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Manasa\Desktop\data analyst projects\Sales-Dashboard-Using-Excel---Data-Analyst-Project-main\"/>
    </mc:Choice>
  </mc:AlternateContent>
  <xr:revisionPtr revIDLastSave="0" documentId="13_ncr:1_{E55FF547-4C3A-47FE-84D7-E22C3280E474}" xr6:coauthVersionLast="47" xr6:coauthVersionMax="47" xr10:uidLastSave="{00000000-0000-0000-0000-000000000000}"/>
  <bookViews>
    <workbookView xWindow="-98" yWindow="-98" windowWidth="19396" windowHeight="11475" tabRatio="730" activeTab="7" xr2:uid="{00000000-000D-0000-FFFF-FFFF00000000}"/>
  </bookViews>
  <sheets>
    <sheet name="Sales by Category" sheetId="2" r:id="rId1"/>
    <sheet name="Profit Gained" sheetId="3" r:id="rId2"/>
    <sheet name="Monthly Sales" sheetId="4" r:id="rId3"/>
    <sheet name="Top 5 Customers" sheetId="5" r:id="rId4"/>
    <sheet name="Sales by States" sheetId="6" r:id="rId5"/>
    <sheet name="Customer Count" sheetId="7" r:id="rId6"/>
    <sheet name="salesdata" sheetId="1" r:id="rId7"/>
    <sheet name="Dashboard" sheetId="8" r:id="rId8"/>
  </sheets>
  <definedNames>
    <definedName name="_xlchart.v2.4" hidden="1">'Sales by Category'!$D$4:$D$20</definedName>
    <definedName name="_xlchart.v2.5" hidden="1">'Sales by Category'!$E$4:$E$20</definedName>
    <definedName name="_xlchart.v5.0" hidden="1">'Sales by States'!$D$3</definedName>
    <definedName name="_xlchart.v5.1" hidden="1">'Sales by States'!$D$4:$D$52</definedName>
    <definedName name="_xlchart.v5.2" hidden="1">'Sales by States'!$E$3</definedName>
    <definedName name="_xlchart.v5.3" hidden="1">'Sales by States'!$E$4:$E$52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<sst xmlns="http://schemas.openxmlformats.org/spreadsheetml/2006/main" count="53353" uniqueCount="2729">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</sst>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4F1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2" formatCode="0.00"/>
    </dxf>
    <dxf>
      <numFmt numFmtId="1" formatCode="0"/>
    </dxf>
    <dxf>
      <numFmt numFmtId="2" formatCode="0.00"/>
    </dxf>
    <dxf>
      <numFmt numFmtId="1" formatCode="0"/>
    </dxf>
    <dxf>
      <numFmt numFmtId="1" formatCode="0"/>
    </dxf>
    <dxf>
      <numFmt numFmtId="19" formatCode="dd/mm/yyyy"/>
    </dxf>
    <dxf>
      <numFmt numFmtId="1" formatCode="0"/>
    </dxf>
    <dxf>
      <fill>
        <patternFill>
          <bgColor rgb="FFE4F1FF"/>
        </patternFill>
      </fill>
      <border>
        <left style="thin">
          <color auto="1"/>
        </left>
        <right style="thin">
          <color auto="1"/>
        </right>
        <top style="thin">
          <color auto="1"/>
        </top>
        <bottom style="thin">
          <color auto="1"/>
        </bottom>
      </border>
    </dxf>
    <dxf>
      <fill>
        <patternFill>
          <bgColor rgb="FFE4F1FF"/>
        </patternFill>
      </fill>
      <border>
        <left style="thin">
          <color auto="1"/>
        </left>
        <right style="thin">
          <color auto="1"/>
        </right>
        <top style="thin">
          <color auto="1"/>
        </top>
        <bottom style="thin">
          <color auto="1"/>
        </bottom>
      </border>
    </dxf>
    <dxf>
      <fill>
        <patternFill patternType="solid">
          <bgColor rgb="FFAED2FF"/>
        </patternFill>
      </fill>
    </dxf>
  </dxfs>
  <tableStyles count="4" defaultTableStyle="TableStyleMedium2" defaultPivotStyle="PivotStyleLight16">
    <tableStyle name="Slicer Style 1" pivot="0" table="0" count="1" xr9:uid="{00000000-0011-0000-FFFF-FFFF00000000}">
      <tableStyleElement type="wholeTable" dxfId="9"/>
    </tableStyle>
    <tableStyle name="Slicer Style 2" pivot="0" table="0" count="3" xr9:uid="{00000000-0011-0000-FFFF-FFFF01000000}">
      <tableStyleElement type="wholeTable" dxfId="8"/>
    </tableStyle>
    <tableStyle name="Slicer Style 2 2" pivot="0" table="0" count="2" xr9:uid="{00000000-0011-0000-FFFF-FFFF02000000}">
      <tableStyleElement type="wholeTable" dxfId="7"/>
    </tableStyle>
    <tableStyle name="Slicer Style 3" pivot="0" table="0" count="0" xr9:uid="{00000000-0011-0000-FFFF-FFFF03000000}"/>
  </tableStyles>
  <colors>
    <mruColors>
      <color rgb="FF27005D"/>
      <color rgb="FFE4F1FF"/>
      <color rgb="FFAED2FF"/>
      <color rgb="FF9400FF"/>
    </mruColors>
  </colors>
  <extLst>
    <ext xmlns:x14="http://schemas.microsoft.com/office/spreadsheetml/2009/9/main" uri="{46F421CA-312F-682f-3DD2-61675219B42D}">
      <x14:dxfs count="3">
        <dxf>
          <fill>
            <patternFill>
              <bgColor rgb="FFAED2FF"/>
            </patternFill>
          </fill>
        </dxf>
        <dxf>
          <font>
            <b/>
            <i val="0"/>
            <strike val="0"/>
            <color rgb="FF27005D"/>
            <name val="Cambria"/>
            <family val="1"/>
            <scheme val="none"/>
          </font>
          <fill>
            <patternFill>
              <bgColor theme="8" tint="0.79998168889431442"/>
            </patternFill>
          </fill>
          <border diagonalUp="0" diagonalDown="0">
            <left/>
            <right/>
            <top/>
            <bottom/>
            <vertical/>
            <horizontal/>
          </border>
        </dxf>
        <dxf>
          <fill>
            <patternFill>
              <bgColor rgb="FFAED2FF"/>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selectedItemWithData" dxfId="2"/>
            <x14:slicerStyleElement type="hoveredSelectedItemWithData" dxfId="1"/>
          </x14:slicerStyleElements>
        </x14:slicerStyle>
        <x14:slicerStyle name="Slicer Style 2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[Sales_Dashboard.xlsx]Monthly Sales!PivotTable5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8830869049848"/>
          <c:y val="5.3238626523375902E-2"/>
          <c:w val="0.83953018372703414"/>
          <c:h val="0.8416746864975212"/>
        </c:manualLayout>
      </c:layout>
      <c:areaChart>
        <c:grouping val="standard"/>
        <c:varyColors val="0"/>
        <c:ser>
          <c:idx val="0"/>
          <c:order val="0"/>
          <c:tx>
            <c:strRef>
              <c:f>'Monthly Sales'!$B$3</c:f>
              <c:strCache>
                <c:ptCount val="1"/>
                <c:pt idx="0">
                  <c:v>Total</c:v>
                </c:pt>
              </c:strCache>
            </c:strRef>
          </c:tx>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09B-4D2B-AC65-D8DADC98051B}"/>
            </c:ext>
          </c:extLst>
        </c:ser>
        <c:dLbls>
          <c:showLegendKey val="0"/>
          <c:showVal val="0"/>
          <c:showCatName val="0"/>
          <c:showSerName val="0"/>
          <c:showPercent val="0"/>
          <c:showBubbleSize val="0"/>
        </c:dLbls>
        <c:axId val="1832195440"/>
        <c:axId val="1832177200"/>
      </c:areaChart>
      <c:catAx>
        <c:axId val="183219544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77200"/>
        <c:crosses val="autoZero"/>
        <c:auto val="1"/>
        <c:lblAlgn val="ctr"/>
        <c:lblOffset val="100"/>
        <c:noMultiLvlLbl val="0"/>
      </c:catAx>
      <c:valAx>
        <c:axId val="183217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5440"/>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3389446596004892"/>
          <c:y val="5.876068376068376E-2"/>
          <c:w val="0.62631358427322548"/>
          <c:h val="0.93055555555555558"/>
        </c:manualLayout>
      </c:layout>
      <c:pieChart>
        <c:varyColors val="1"/>
        <c:ser>
          <c:idx val="0"/>
          <c:order val="0"/>
          <c:explosion val="3"/>
          <c:dPt>
            <c:idx val="0"/>
            <c:bubble3D val="0"/>
            <c:spPr>
              <a:gradFill rotWithShape="1">
                <a:gsLst>
                  <a:gs pos="0">
                    <a:schemeClr val="accent6">
                      <a:tint val="54000"/>
                      <a:tint val="96000"/>
                      <a:lumMod val="102000"/>
                    </a:schemeClr>
                  </a:gs>
                  <a:gs pos="100000">
                    <a:schemeClr val="accent6">
                      <a:tint val="54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1-5232-499E-A201-D23BE0FA76C7}"/>
              </c:ext>
            </c:extLst>
          </c:dPt>
          <c:dPt>
            <c:idx val="1"/>
            <c:bubble3D val="0"/>
            <c:spPr>
              <a:gradFill rotWithShape="1">
                <a:gsLst>
                  <a:gs pos="0">
                    <a:schemeClr val="accent6">
                      <a:tint val="77000"/>
                      <a:tint val="96000"/>
                      <a:lumMod val="102000"/>
                    </a:schemeClr>
                  </a:gs>
                  <a:gs pos="100000">
                    <a:schemeClr val="accent6">
                      <a:tint val="77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3-5232-499E-A201-D23BE0FA76C7}"/>
              </c:ext>
            </c:extLst>
          </c:dPt>
          <c:dPt>
            <c:idx val="2"/>
            <c:bubble3D val="0"/>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5-5232-499E-A201-D23BE0FA76C7}"/>
              </c:ext>
            </c:extLst>
          </c:dPt>
          <c:dPt>
            <c:idx val="3"/>
            <c:bubble3D val="0"/>
            <c:spPr>
              <a:gradFill rotWithShape="1">
                <a:gsLst>
                  <a:gs pos="0">
                    <a:schemeClr val="accent6">
                      <a:shade val="76000"/>
                      <a:tint val="96000"/>
                      <a:lumMod val="102000"/>
                    </a:schemeClr>
                  </a:gs>
                  <a:gs pos="100000">
                    <a:schemeClr val="accent6">
                      <a:shade val="76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7-5232-499E-A201-D23BE0FA76C7}"/>
              </c:ext>
            </c:extLst>
          </c:dPt>
          <c:dPt>
            <c:idx val="4"/>
            <c:bubble3D val="0"/>
            <c:spPr>
              <a:gradFill rotWithShape="1">
                <a:gsLst>
                  <a:gs pos="0">
                    <a:schemeClr val="accent6">
                      <a:shade val="53000"/>
                      <a:tint val="96000"/>
                      <a:lumMod val="102000"/>
                    </a:schemeClr>
                  </a:gs>
                  <a:gs pos="100000">
                    <a:schemeClr val="accent6">
                      <a:shade val="53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9-5232-499E-A201-D23BE0FA76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4F1FF"/>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232-499E-A201-D23BE0FA76C7}"/>
            </c:ext>
          </c:extLst>
        </c:ser>
        <c:dLbls>
          <c:dLblPos val="inEnd"/>
          <c:showLegendKey val="0"/>
          <c:showVal val="1"/>
          <c:showCatName val="0"/>
          <c:showSerName val="0"/>
          <c:showPercent val="0"/>
          <c:showBubbleSize val="0"/>
          <c:showLeaderLines val="1"/>
        </c:dLbls>
        <c:firstSliceAng val="70"/>
      </c:pieChart>
      <c:spPr>
        <a:noFill/>
        <a:ln>
          <a:noFill/>
        </a:ln>
        <a:effectLst/>
      </c:spPr>
    </c:plotArea>
    <c:legend>
      <c:legendPos val="b"/>
      <c:layout>
        <c:manualLayout>
          <c:xMode val="edge"/>
          <c:yMode val="edge"/>
          <c:x val="1.5598830409356725E-2"/>
          <c:y val="0.50850452783518851"/>
          <c:w val="0.29666783625730997"/>
          <c:h val="0.417705454153074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[Sales_Dashboard.xlsx]Profit Gained!PivotTable4</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9557096752044"/>
          <c:y val="0.22212106299212597"/>
          <c:w val="0.81694165152432863"/>
          <c:h val="0.59041616337750169"/>
        </c:manualLayout>
      </c:layout>
      <c:lineChart>
        <c:grouping val="standard"/>
        <c:varyColors val="0"/>
        <c:ser>
          <c:idx val="0"/>
          <c:order val="0"/>
          <c:tx>
            <c:strRef>
              <c:f>'Profit Gained'!$B$3:$B$4</c:f>
              <c:strCache>
                <c:ptCount val="1"/>
                <c:pt idx="0">
                  <c:v>Furniture</c:v>
                </c:pt>
              </c:strCache>
            </c:strRef>
          </c:tx>
          <c:spPr>
            <a:ln w="34925" cap="rnd">
              <a:solidFill>
                <a:schemeClr val="accent6">
                  <a:tint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012-40C6-86A3-63186F09305A}"/>
            </c:ext>
          </c:extLst>
        </c:ser>
        <c:ser>
          <c:idx val="1"/>
          <c:order val="1"/>
          <c:tx>
            <c:strRef>
              <c:f>'Profit Gained'!$C$3:$C$4</c:f>
              <c:strCache>
                <c:ptCount val="1"/>
                <c:pt idx="0">
                  <c:v>Office Supplies</c:v>
                </c:pt>
              </c:strCache>
            </c:strRef>
          </c:tx>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2EA3-4EAA-9D53-E74AF2D80B7C}"/>
            </c:ext>
          </c:extLst>
        </c:ser>
        <c:ser>
          <c:idx val="2"/>
          <c:order val="2"/>
          <c:tx>
            <c:strRef>
              <c:f>'Profit Gained'!$D$3:$D$4</c:f>
              <c:strCache>
                <c:ptCount val="1"/>
                <c:pt idx="0">
                  <c:v>Technology</c:v>
                </c:pt>
              </c:strCache>
            </c:strRef>
          </c:tx>
          <c:spPr>
            <a:ln w="34925" cap="rnd">
              <a:solidFill>
                <a:schemeClr val="accent6">
                  <a:shade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2EA3-4EAA-9D53-E74AF2D80B7C}"/>
            </c:ext>
          </c:extLst>
        </c:ser>
        <c:dLbls>
          <c:showLegendKey val="0"/>
          <c:showVal val="0"/>
          <c:showCatName val="0"/>
          <c:showSerName val="0"/>
          <c:showPercent val="0"/>
          <c:showBubbleSize val="0"/>
        </c:dLbls>
        <c:marker val="1"/>
        <c:smooth val="0"/>
        <c:axId val="1832196880"/>
        <c:axId val="1832197840"/>
      </c:lineChart>
      <c:catAx>
        <c:axId val="183219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7840"/>
        <c:crosses val="autoZero"/>
        <c:auto val="1"/>
        <c:lblAlgn val="ctr"/>
        <c:lblOffset val="100"/>
        <c:noMultiLvlLbl val="0"/>
      </c:catAx>
      <c:valAx>
        <c:axId val="1832197840"/>
        <c:scaling>
          <c:orientation val="minMax"/>
        </c:scaling>
        <c:delete val="0"/>
        <c:axPos val="l"/>
        <c:majorGridlines>
          <c:spPr>
            <a:ln w="9525" cap="flat" cmpd="sng" algn="ctr">
              <a:solidFill>
                <a:schemeClr val="accent1">
                  <a:shade val="1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6880"/>
        <c:crosses val="autoZero"/>
        <c:crossBetween val="between"/>
      </c:valAx>
      <c:spPr>
        <a:noFill/>
        <a:ln>
          <a:noFill/>
        </a:ln>
        <a:effectLst/>
      </c:spPr>
    </c:plotArea>
    <c:legend>
      <c:legendPos val="r"/>
      <c:layout>
        <c:manualLayout>
          <c:xMode val="edge"/>
          <c:yMode val="edge"/>
          <c:x val="0.11388338884540018"/>
          <c:y val="5.5454606635708982E-3"/>
          <c:w val="0.80814390160294292"/>
          <c:h val="0.270434585099939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[Sales_Dashboard.xlsx]Customer Count!PivotTable8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ED2FF">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ED2FF">
              <a:alpha val="85000"/>
            </a:srgbClr>
          </a:solidFill>
          <a:ln w="9525" cap="flat" cmpd="sng" algn="ctr">
            <a:solidFill>
              <a:schemeClr val="lt1">
                <a:alpha val="50000"/>
              </a:schemeClr>
            </a:solidFill>
            <a:round/>
          </a:ln>
          <a:effectLst/>
        </c:spPr>
      </c:pivotFmt>
    </c:pivotFmts>
    <c:plotArea>
      <c:layout>
        <c:manualLayout>
          <c:layoutTarget val="inner"/>
          <c:xMode val="edge"/>
          <c:yMode val="edge"/>
          <c:x val="0.15145926208975502"/>
          <c:y val="5.152570270954672E-2"/>
          <c:w val="0.85853018372703416"/>
          <c:h val="0.8416746864975212"/>
        </c:manualLayout>
      </c:layout>
      <c:barChart>
        <c:barDir val="bar"/>
        <c:grouping val="clustered"/>
        <c:varyColors val="0"/>
        <c:ser>
          <c:idx val="0"/>
          <c:order val="0"/>
          <c:tx>
            <c:strRef>
              <c:f>'Customer Count'!$E$9</c:f>
              <c:strCache>
                <c:ptCount val="1"/>
                <c:pt idx="0">
                  <c:v>Total</c:v>
                </c:pt>
              </c:strCache>
            </c:strRef>
          </c:tx>
          <c:spPr>
            <a:solidFill>
              <a:srgbClr val="AED2FF">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Count'!$D$10:$D$13</c:f>
              <c:strCache>
                <c:ptCount val="4"/>
                <c:pt idx="0">
                  <c:v>2014</c:v>
                </c:pt>
                <c:pt idx="1">
                  <c:v>2015</c:v>
                </c:pt>
                <c:pt idx="2">
                  <c:v>2016</c:v>
                </c:pt>
                <c:pt idx="3">
                  <c:v>2017</c:v>
                </c:pt>
              </c:strCache>
            </c:strRef>
          </c:cat>
          <c:val>
            <c:numRef>
              <c:f>'Customer Count'!$E$10:$E$13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9F9-4913-8A28-32EA549CA685}"/>
            </c:ext>
          </c:extLst>
        </c:ser>
        <c:dLbls>
          <c:dLblPos val="inEnd"/>
          <c:showLegendKey val="0"/>
          <c:showVal val="1"/>
          <c:showCatName val="0"/>
          <c:showSerName val="0"/>
          <c:showPercent val="0"/>
          <c:showBubbleSize val="0"/>
        </c:dLbls>
        <c:gapWidth val="65"/>
        <c:axId val="1990300752"/>
        <c:axId val="1990291152"/>
      </c:barChart>
      <c:catAx>
        <c:axId val="1990300752"/>
        <c:scaling>
          <c:orientation val="minMax"/>
        </c:scaling>
        <c:delete val="0"/>
        <c:axPos val="l"/>
        <c:numFmt formatCode="General" sourceLinked="1"/>
        <c:majorTickMark val="none"/>
        <c:minorTickMark val="none"/>
        <c:tickLblPos val="nextTo"/>
        <c:spPr>
          <a:noFill/>
          <a:ln w="19050" cap="flat" cmpd="sng" algn="ctr">
            <a:solidFill>
              <a:srgbClr val="E4F1FF"/>
            </a:solidFill>
            <a:round/>
          </a:ln>
          <a:effectLst/>
        </c:spPr>
        <c:txPr>
          <a:bodyPr rot="-60000000" spcFirstLastPara="1" vertOverflow="ellipsis" vert="horz" wrap="square" anchor="ctr" anchorCtr="1"/>
          <a:lstStyle/>
          <a:p>
            <a:pPr>
              <a:defRPr sz="900" b="1" i="0" u="none" strike="noStrike" kern="1200" cap="all" baseline="0">
                <a:solidFill>
                  <a:srgbClr val="E4F1FF"/>
                </a:solidFill>
                <a:latin typeface="+mn-lt"/>
                <a:ea typeface="+mn-ea"/>
                <a:cs typeface="+mn-cs"/>
              </a:defRPr>
            </a:pPr>
            <a:endParaRPr lang="en-US"/>
          </a:p>
        </c:txPr>
        <c:crossAx val="1990291152"/>
        <c:crosses val="autoZero"/>
        <c:auto val="1"/>
        <c:lblAlgn val="ctr"/>
        <c:lblOffset val="100"/>
        <c:noMultiLvlLbl val="0"/>
      </c:catAx>
      <c:valAx>
        <c:axId val="19902911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solidFill>
              <a:srgbClr val="E4F1FF"/>
            </a:solidFill>
          </a:ln>
          <a:effectLst/>
        </c:spPr>
        <c:txPr>
          <a:bodyPr rot="-60000000" spcFirstLastPara="1" vertOverflow="ellipsis" vert="horz" wrap="square" anchor="ctr" anchorCtr="1"/>
          <a:lstStyle/>
          <a:p>
            <a:pPr>
              <a:defRPr sz="900" b="0" i="0" u="none" strike="noStrike" kern="1200" baseline="0">
                <a:solidFill>
                  <a:srgbClr val="E4F1FF"/>
                </a:solidFill>
                <a:latin typeface="+mn-lt"/>
                <a:ea typeface="+mn-ea"/>
                <a:cs typeface="+mn-cs"/>
              </a:defRPr>
            </a:pPr>
            <a:endParaRPr lang="en-US"/>
          </a:p>
        </c:txPr>
        <c:crossAx val="1990300752"/>
        <c:crosses val="autoZero"/>
        <c:crossBetween val="between"/>
      </c:valAx>
      <c:spPr>
        <a:noFill/>
        <a:ln>
          <a:solidFill>
            <a:srgbClr val="27005D">
              <a:alpha val="84000"/>
            </a:srgbClr>
          </a:solid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65F2BE20-6012-49CE-ACC5-A49895B84D38}">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rgbClr val="27005D"/>
                </a:solidFill>
              </a:defRPr>
            </a:pPr>
            <a:endParaRPr lang="en-US" sz="900" b="0" i="0" u="none" strike="noStrike" baseline="0">
              <a:solidFill>
                <a:srgbClr val="27005D"/>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D30D35E1-9E3A-4194-AD11-E680D9AE8029}">
          <cx:dataId val="0"/>
          <cx:layoutPr>
            <cx:geography cultureLanguage="en-US" cultureRegion="IN" attribution="Powered by Bing">
              <cx:geoCache provider="{E9337A44-BEBE-4D9F-B70C-5C5E7DAFC167}">
                <cx:binary>1H1pc9s4l+5fSeXz0E0QC8m3pqeqSUm2rMWOHSdpf2EptkOCC8B9+/X3EJItmVE67hpP3ZK6i8F2
QJAPD3A2wP/90P7nIX7a5B/aJBbFfx7aPz8GZZn+548/iofgKdkUZwl/yGUhf5RnDzL5Q/74wR+e
/njMNw0X/h+GjsgfD8EmL5/aj//z39Cb/ySX8mFTcik+VU95d/NUVHFZ/EPd0aoPm8eEiwkvypw/
lOjPj1958SBFwcXHD0+i5GX3uUuf/vz4qtnHD3+MO/vpxh9iGFtZPQItIWcM2zbFTLe3v48fYin8
XbVm2WcmNmxKbayrH36+93qTAP2bhqQGtHl8zJ+KAh5K/fuK9NUTQM3844cHWYlyeHU+vMU/P94J
Xj49frgtN+VT8fEDL6S7beDK4THubtVz//H65f/Pf48K4E2MSg7wGb+231X9BM88jrmQHIb3bujo
Z8ggiFC6Q8f6CR1ELIapRV/Q2957i85bRnQcnD3lCJv58iSx+SvefN8km/eDBhtnJmPEAL55YYxX
jMPOLKJjbOjGUWjeMKDjyLwQjoD56zSBeZ7ePsgfH1wZV8l3/p4oWWe2TkwLYfKac0zzTEfMsBm2
tvBA/SHn/NthHcfqeC8j4CbuSXKUu4n5D5mLd4XLPDMoYcxGO6ZCr1FDyD5jyDRMRNDzanWI2tvG
dByrQ9oRQu5fJ4nQ+qnePL4nM9lnmDJCbLSTBX5Ch50xSjFIC0jNiVB/iM7vx3McmWe6ESrrLyeJ
yvmTzP13ZRrjjBHLsCxzt9KYr5nGwmeEEGwS3XpZqQ5hecOAjuPyQjgC5vw02eWvnPdSvCe/kDPD
xoZhIbKdrEbAIITOQISgNqPsGL+8YUDHgXkhHAHz1/1Jcsz6qfmwemr5g3yeT/73eg8mZ8RAGBaS
7avX8WumQTo7Q7qFbd36aRZ7y2iOA3P4JCNs1quTxMaVQjw9lPyhKt8PHILOqEkRxZhuZyyA4FC2
NkH2xjDjIYM+33Sr77xxNMfBeUU8Qsf9fJLorGVeBh8mm0iW7zivERMWFIaBM8ByoH6v4YHF/4yw
YebbCWn2a5TeOqrjML2mHuG0npwkTn/l0UYUm3e0HMD8BoqNpWO0swyMLAe2cUawjSilO6FgxElv
GdFxfPaUI2z+ujlJbCZP8abZ5E/P3/A7rD32ma5bJjPw3mrzanqjwD4WIxjtdNMRNm8Z0XFs9pQj
bCbTk8RmLh755l1FNvsMdE/btJ+toTB1HUJjsTNYdiyd2buVaWQ2eMOAjiPzQjgCZr4+SWDAkiPz
zeN7CmxgybEtMIQS46hMgHR6RsHSgxlIcofqzVuGchyTPeUIFPfqJEGZASb8PQ0ChnVGB2XfwGM2
gdXFMjExrONegzeM5DgkL4QjRGanafy8Cvg7sggBsQtWdExs80XRfzV5gdis2+As+IVc9rvRHIdk
SzXC4+riJDlkxYti+D9N+fMk8g7LPbx2A9b7Fx/NmFnApkmZARPbbmZjz/feKjVvHNRxdF4Rj0Ba
3Z4kSPPHTfCeXEPOwAegm+Bn2yozI0kZIXCRgvvTBIBeA/PbgRyHZEc2AmN+GprLP7tlt+vulmVe
tfyXXmlsn1EdU1OnwAuHU5gNojOyMIHVfgsWmNQOF/uRm/jX4zkOzYj81SOciA9aNu+p6RtnukkY
NQk5uqLYGHDSdYb0Xf1o6pr/ZjTHUdhSjfnjr5OcrBbvrddbIFkRsPSbuzV+ZBqzLZjNgEWAe44y
yO/HcxyTZ7oRKovTXEIWMDFUD1H3PHm8wyJvnlEDImVAcX89Y1kUNEYACyxmW0BGGuNbhvILSF4e
YgzK3yfJKktZ8eKd1Xn9zLbAHGlRUApfrSMIzGPIAt/MTtEfofKmsRyH5YB0hMvyNKew1YaLd7R+
EXqGwcVP6MEMdQgNs88MxBCBhecow/x2OMdh2ZGNIFmdpt1rtcm7eCMe33H+AvPKMIHRkXJiMtAZ
Ebgx7R0aI+vKW0byK0Cen2GMyWlIwq9GDcGZg2/vYpOkRcDf01hM8BmzKEOgtx8VwczBVwa2ZLBY
butHSsqbh3UcpRH5q4eGZz5RNX9TFJuHoCqeyrJ4Px4ixhnEJkGghXk8PgagYjroNdgaaS2rt47n
OEYj8hFGqxNddfhDwP3N+4Y6W4CNDdGA24XlZ0kNgAPb/+ABGH4jZWb1hhH9AqAXyjE285OU1FYc
nP7F+/qUGUgFNgKf5M4fOdZryBmywZoMTuVnhn22jr1hLL+C5YV0jMtpel0GY5+scv78ht5BrQF1
kpngIwaLi/rB2z8U1gY3smmCz4XuXJU/8czvR/QrcJ4px9icpvPlVlb/F6EYEMaEQVgGEWA7Z41D
zCAUw8A6cBYbaThvHc9xdF5TjxC6PU0BbiVF+a7OZIiTgcWeIhtCL9VvpIQiHSz/BNxnbIhOPzRj
vmEox3F5IRxBsvp8kgvNXbkJnt/MO0xmEL8M4hksMHvb2OFkpuIxTTAKGGw0jf1uHMfB2FKNkLg7
TSSuohi8Lu+6gQb89WDJB+vyljn08YoPFjUIwNT156kNNNNDHnnLiI7jsqccYXO1OEkuWT99zzdF
tHl+P/97ThkCMGGTBQbFcgvOeNm3z8CsNsSbH48ee8uIjmOzpxxhsz5NS82gP18+5cVT947owK5A
CEyGTZvHhTITHJbgbYZ9qVuZwB6tLm8b06/w2T/PGKHLE+We5sPfMo/eER/jDOxlBhk2/x1b9016
Bu5+8G0+7wsYrTYDPr8b0a/R2VKOsfn7JLH5/NS+a1AsgsBKbBEL7RhnvOSAgACggW9tt5MGLASH
S85vh3MclR3ZCJLP304Skm34tbvJJWx2fsclB4M4gCHKwkajtca0zxD4byzGdmvRmFtUjPtbBnQc
nfEDjWBauycJ01X+5Mv3NJ5hmNMsiErGOzcmSGOvZGdDP4NYcoQw8NQhz/x+IMdheaYbwXF1c5Jw
XD8JUXRxvXnX7bIQ8GfZDPwzg49z+I0UTNjkbGHLGmIFtpLAaD5766iOI/SaeoTT9V8nidNNAMdJ
fJgX7+tcA3GaGRacorEzktmAwyHzDD4cZEFUOewFVD/A8ZCH3jqq4zi9ph7hdDM/SZy29qe3TPr/
7jgUDNOcDr5O41lCGHGUNXAcbKQFU8EWqdFi9PZxHcdqTD9C6/Y0F6PPMPvB0S9P7xhFAOKCRUBK
04Ft1G8kNcBGDUwwHCbwC7fom4Z0HKMD0hE8n0/TbfDlKU/A9vk857yD+YBA2CA14L8R+8DGTcYM
ZjPYWKt+9PmmW2fOG0ZyHJMXwhEiX07T2vb1qSg/fOFwTsC7ygvYAnuzQcEB+ouTAnQ4XQObYFvY
yxOH69Cbh3UcpBH5CKqvX05yJfo/QAkMnwCQPiw06jdmIkARRDqLPO+EGjPRG76b4wDtn2WEzZfT
lOa+biAYR/jluypCsPkZtBxgol943JQiBAdyPLtMR/rQ28Z0HJ9D2hFCX08UoU7CEXf+8yrwDksP
2N4gcsNgv9j3DFZr0FMRIeB12C5Bz/ferkBffz+gX2DzTDgG5v+T5e3X59y9HAc42ZSbqTpH8OCo
u3+uVc8OxxuOSHfayha+h8OT+57f7vzxz48GAUP0y+mEQxevtJzR5ovtwvNC97Qpyj8/6h8/NLA2
qoQYDD8qVQy+9SH1PLxrGXdg/nh5ll3+g6iSa8lFWfz5EcOsmm6bDfeAuG1YFXUb1j/DhLML4HQJ
qH/Y3MDXCa3Rf8UozAVqIvpkIa+s7KmRklSLXT2tef+F0iqNNkTLaTETWVd0ZFIaLQ1aV5Oe/t0X
ORGaK402Mi/tgHbVJLI1kV00dhIXq5gmqdY5Mmpp+p1GZdjKicZYHGLXN02CnsxWdtVNHLRmvLEs
mnoPOMEZW/uMZyl2EsQLGApJaZ5cBUgvGzHxY5pHqSMbmiRLZHYZDNlPEtQtjASL8IdW1BJo/uvD
7x6tzbQC3/tt76AgmNaEduGM2mFZek4ZdHazMEDUC6t/86A6Y5Q7eqDT+ub5cbGWUeT6XWtWP0Li
6d3CjhlvIufXz+sbvIanp17SZZkT1Z6INlZoxv2XiHvNUBQWQw+/fewsTFmuuV0XYXyRGJiTzmkC
krbOFt3Xr6CwkxY5edZ7j7v3UGh2FP6IAp2IVdiJKrhUqNtaSjzpaHBGWro8xL7tekou6gbCZpYd
xJxpM8RLK3Z4GMDgt+/Fa0repI4hshitY1pfeH4Y9o2zuyXOY9ueFFnW9Y4RieZzbUkDfd++rNRM
vMRJSE3YuSXDEN+YeRGUi4AbibfUcS3Dvz1D2Gbo8AZp3N29Qq1Oy3iiG14SLncvMguo6WoYh/G3
vuNNdt4QwyxXgtpJ7hC7sfPp9nuK7CSrv3hNUtjr1x9ViBOyabPYmKRBb5+jmhl3DcmMSdLn9jkV
Or7TLQ1ta41c4G1tHEe72mO0qivV+Bgtsjfcl8HEzgLbcs22yxZ+nWaL2O/T1FH5g6qG+VDqa8WS
ibK9iFlXlY5P+nwZp3a+VCl14STRFjK6sDMbf/XTOFmCNdR3tSGbdUKfNk1gnhssI1/hJT1Gomyu
nhlHmnk4i/qmu6dp5ooS2V9rv33mJN3syURv0tz+EnkIX9Z16ESd7k+J6XWO1fRoAQd9ooVKqQtt
I5xta0bVAauu1PeXRjy86EIilmEfyGU8XAKvNd1YT4k7qlBZdWE8l8tRNr2w/SbalsZtq039oA2n
vt/Vsxb31jos8nrmp561DoZU37atk9tUTlJ0LgtcfLH1TLsuYxmdR1ogHV77OZ54ZtY5NBWNY9g+
vut4BCxbBZ/1IYf6yIlJEHx+qeND3UtO1ZGEJZM08+1zXJZr5Jf92k81covgGNapUXv+LG9zehv4
abPy0+IuSxJvsmWwCGaHyzZwg6rUYzdKo/pCcM5dxlAfu3B6DXVsHvpzk9HihvWGf3Ok8ZZ4YE+c
SzlvWiwzJ/DSNHMaK+oW6kJ51S1Sw2y32X1ZTdK7HT9beN2F9QVBTXyVYx7cep5GzwvCkJsTFty2
RYecuinaSWg05XkWlXiBkFFdpmZTX1go42vahmwqrF7eGK2FXapFwdcoNoXTtHa9SEWmT2ASit2w
KcIvKhW/pIpG49uyfQp2MxkXYRywKYpz7iJT0HOLm/knqtf5J1XWiJqe+4ntX9QI1rS6DzJHK5rg
1mwjcdHndXbht7p1kxZ17tRaEj4GbTMtsyC5L70OTQKi8RUtDW/p44hMvLLzZrIi1ElSz0cOBH9Q
J7U9OZMcwffSmblcZ2ZDndbO09m2kSrUhxotKKljZemDWbWrzIvvdRQWn7rhktqZdvlSlAuSf5Jm
r13iSt6r3JGiop8j3CcLEhG06IvA2Ka2WVoC95VwrtIUN33uhCKO/ElYoO8sTYILM6F8KgONuWaW
kjUdLsTofVistAetTNpVZHp4nbS2u51n67iJHYorABq+giYz4yuVIyyl5zqShpsNX4EqS4viotbi
5CobvpO4l/7E8svYQTSFqYK3QTEVZAJ982u7p+32IvzWcmSW9+ceibrrNm7dlhjdeWz6/JP0pOEY
XZ488Ma/aMOq/UqLfG2K7BzODdTxdwD2yusFd8wchcuyRskqyIk5gdDQ/pvv6UtWGOwx4P0t6Sn/
mlh2M9WpFy5lnycrDgeqbJvWol+GJJFfD+TAI7IZBDG+Es0g1sEgNhw9aQ9Hg8JO+deimYkSXgUs
sJ68RoowuygTEpOLmNRFbl70hQ8rqdvzFM4rjXWPG95sWKD2VJURBGIhMoKTzC191sarbQ+8qSxr
QkKCg2pCmzxpz7M4Dr+C6BUWiaPnSd9dpJLhL11i0/Zr1mdF/FlPem8ORhTUrGxbq8jD67tFjMdz
DgJDDLMeTy+1lMntZZRVFW8tKyMDOnwrSdH1kauVLZkS3Ot3VebfZLRrrxLOwzvZuF5SJK4nO28a
q+/UkAF2PC2JliIup2bnUXOiaqyhYavl3q7wpU2iSLZthq9fNVQ9bqlfGqommchXmWjEbWflkQOS
afOJG3m+9FgQTigr040f1Zd+i/0via3xObG8ZObnVrqpFyX3o02RyGIG561bFyyOii+alsyTMHKa
vrxt/V5ca6ykN0lQrfzOrL51lAYXPexBmyKzrL6JOgNpCSSkq4QW/kXum8hFOUocO++C+9orOjfR
9XZZC6u7TaLs2hzKC6sNpgrrjFPxta90V5VXdmjOujI0zr0kCu5RedWAUPvN64R2UVc5mapivybz
Mkz5nW9b5aIkfTTxGp/fYyOc/DNzDP7x19wBAdjDzlMMRlXYiW0P9QeKSx9iq2A6448hinDE3VJi
igPHtg0tC2F9bPy8nORB6ZPA0YjWp+K6IbgrDBeRnjX4smSBKCJHygznaA1erAzqho/6p67DENX+
YwczyyzTy9brXRP7Fl+bSdUGoZOFZRBdVoB06r6+ocyyIpvJopSscfyoqInvdFmtx7bbt0kez2LT
ypobodtxOcnKHPFpUTZ+lTrICpP60tOHE+pdw0pFeMFZVnm5c3SEIIWEetTfE71nbtMZIPOlHr6p
egvEMdndwx2Zq/nlQbl6HNTIcMKTLO1mXexFS81KriPRw9fC0jSa5FiPlm3F2sJR1dtkyLLrHOfQ
aKhO0jxaWlGSRRO9CM/ToPpkUiKnbVU1S71M6DLKrXCayN7/VrLwyhzmVOrR64wR/atqagRk17Tu
jYOm0ozNR6nh6zBN0FfmdXKKUhSMULWqZg7TxKwJSeg7Q0qPSeQ7fhXsUq9rx+20ls/aSALF63bS
KtClkVfEtYStL7WuP7zYKZqHmOXzUfm+beSl+lJlGZXLsk28i31bVc6jrqscVajyVIoro4nbC0W6
Lx+RqWxi6zdaZDSTVkYzr4+7z5GMQzjsUebfWFdyB1Sv5ruflqs+8gPfCaPS4VyruJPw1Cmpnd8g
nuSuRsUdCtvwygh04+4l1w+yKufZnVEn4RUackOdyhkgJexbvomuH+7w0sv+fj7cQeVe6vb3G+r2
uZeRURGb8yjllRMiHqys1CduSw05SUzirzKDhY2jkuoSDYWhHxOXITA/7CsU8T4btJ538c8zFPhE
DycoECAwhr9SYA8bFWBvlTmaoNqAa0aQY+2RaXmtGxO/N30zm8UWKbHuiLxk7D6iulfOB5beN+eh
ftsJJvzvSezX9pOt+4RfaaYVMcN9RV2hNhMXsYlqNSu87qLsc+uTZYbhqoi82lXTA6hwD5XA1icQ
f/kqeym3oLx4Ka97ECxkZnT3Q/vW5PZBe1WOffMh9jY8t2+8gTdQ1WThJUweaKn3RTYNOSMOqTtL
TlT9NqmqQNQh209eNTcbZMoJ2J6Em/WBPtEkqDlZDCYeUdtikQ1qTiKxfh7omE9UVhdW/KlE4TYn
hxbY81OHt4lccHrfl7FreR1dxFlZXDUGzMolj5KHjAZu6LH2PgEFaLpvweijRy+L2mIg3uDIKRGr
A3efT/G/k+uGD4PYcJiFQeGPJFh4/GGkVSdNmNWsR78DMxlzaj2Ni28BAduF7zQhr/iV8OBPtZRO
EEiI2lfg/jNVLAx4SU7YsQq+tOF72rfX/BhRzekrUHBvg1a/2d1JcssM5iUcu9F+zhBY/zSHMjvp
1Of4EzlFmTFVlgmJzuPK0D6rTBRdNDTVPqecyVveberEXHhF6K8Yy5vAfcmmng4vNWy8ba09KFy2
3010EB9onxlLTGL/okh1Y0mHFB7KVEqV7Wtl6mnn+3Yq1fDmBomeLxvTDlyTGO2szPLiimQNKFWq
UFZ2C3YKv7hSF1Xdg7zk7issYbYU1A0oVF3sG9pRZzv/PDlA3NhocjDBsAHnl9sEDiYD2+tr6cWn
Ndf0NsCPGqxxGai1jc7oBgywWjmXPTfjNdeQRCscZV11GxW63gcOuH1iQHmAd99BWuHAx65WtUw7
0kEDhmG0MusYG9nxDrKEmf4dS8Eq46WGNmmqhsL3cjiWDOzG8Xo7rsi22vhJwCrKQXbywlA4UcIa
fzQsKkrfLThHy2q4mLzuK6cFSWuXHO6HS15cquqyJPoyE3DbmNd42nNK1hqPyDoqYifEQbHywM6D
HVXGQxJP7Q4Rl3QVWRvDRVWoS2vHTpkbfHr4ALqsQc4xkm9Zy9G8KWkTTIesJKy72D1XSKIrUkWL
mtTGXW9I+9o0+SJvUnyHo866Huoy3TqoK4YcIc1nCRb3qQTBc140abhQqbDpdqn4JbWv3af8xgwX
kVHk5//2C4Oz1xjsM4GzPobYHvAhHMrHgRl4cdjp+SNhDZjgZx1iPYpmNG+qgky55RF2n1cwv8Bn
wWBHxL3Uuzq3pzWXetqoSWDfR1SKHqikJQoRT71a1/mop7qPjMSRRhVPNFrhpwh8CuwTnHwSV24C
AwXXwT/1rIPhgYHmqJvpvEK6XyFne5dM+Ky8E1UVC9tBMk6MeUBq2k7zgztivxauaHDx6fC2Jvfr
MJ7UyPNapyh7nWcTWodGPclyUvFPAx/99Ihmas/yoNNWsZVdp1pbz1kVeL3TCUtbqYpcVN3Eh8PV
XJwEtD4PI95dNmY+V022ZZ0tt8TbrkwEPXBmgPtENqXjpXnohrLX/qaGuJFpjnwHDLJdacK/Pr5u
wTx+33ip78al0G/1oG+nQmreKkv1cG5wkc0tFuBVBALgFDVhfosTEbpdEfj3Q49BZOpDj8TzoxsL
B/k50cCjUDZZ8gDO9/OsbbpvvE68aa+ZzSWKmXetWsQ5a9ZxGIZOqTh34EqNmCCkqnyTdSmYc/x4
Vg01Lan0pVlwvdrivkfBbqUTZ21wSzI7uDWayphw2ypmqkzhNLQoW9AZUOvdZIPhivaBmBmexyfF
kFVlPDaTWWaDjmJmpApc/yUvwJLzSTVUZZodhpN+MImpimN9CYM4qNDKS5IFU9LJADlZaYm1aSRy
nVJBFyjzp5Xfgi1uKB9VDlSq6b6cDpT5QDlUjspV1uDttlvVdESu7vnSbWHL38ifEA/xeomhBvjj
ITp5OGYRYpJG8mfJuB52kfAePLsXND+XWZp43VQDK4jdnYNJot2JCj+11CkcxnWu650EbfKf2odg
qsPGYD4zwbdUUU12oauDlObf6Fjvk8CBhYfiwk0NJkgHmikNhRJP9veMOjFhyEoWPRAsqj7bpWQP
FiQnox5yaB72E1XdDm1GDRXxnm6UHZGp7LZrlVT9Wym9ig2czCJNi9mk9OJqnS54WHbrvsHdOiI4
hadMQ2/mN3rrYKElbKKqwElYOaYZR+c94t06BunXcHYdIDCgO3me0Kn0p2lugful1qp8qTckX6rU
QSF4Or1F4k9HLbqhLRzc+Uyr8gEE0Sy0eLotV0WKTF28ioP4Y2Jv5hWxXAV22c0iAj43M63lalsm
qd86XkJ3easxl6ne5XNVy4IygNqBeN9DCgaUbZmdUhu2RL04vK+33uZDJzQaOaFN2JmqQ9jiYOyE
eRNOcnu9Vvl2H1I7LbXvcMiMmWgXbRkMZpuklQH8RbwKZI2euDwpOiMFG7kxiDKU60F1m6Qs7Fyh
oVzc2kmQ5GKSUZkbN0nNRfFdSUovnaeBAXYSP26Tup7+b24Brs1BQPNIv/j1fZCWFykYY6xU/hBJ
zMCguH0qQT0wnMBHo6MW7DxJ263yojaSGGT/3IRH2z2h4cOpz/eBHcRfPLBwWUvwyqAvu6f8zRCi
IpoeyEW5lU2QrNqJkpDKxAOTvVXb7dq6P2g1yFtKourACz+J+n7XXpUpyp737bp+UOl96baLl3ts
u1dteGj+MIGLojYpPiXDpTZvwJ+cXW8VgEELAPPovsS3kug6DZekMtwWPv1PURnTW1ur/UlBJDn3
PZveip6FC5bBmyrzKM7doTHxYO5XjcHPB42b3omLQpwrJQX82GDoppa8UFk/yaqJESN5oQ9u2cB7
rlU+3H2t8uGqWn1oPKJFkS7uZNIk8z5tf3idkVwHeiC2F82vH/s0QnOt7k3Lqay4nodG/iNBhbiO
daOf7ECGCNVqFmIfhCNQUcO6iNzO6OhV1unVwixoOqWF598XpubmXoC/9b038f1MnnttBY5go0qk
i6J2avuldgVyBXhaeCtBW06DSUPDep5XjTG1y0rMAo3XLkXSvsqIbV2ZQyqlvu+AYBjP9xVtZJNV
pvVubzPddFRj1UFVihocNkCrGgtR9+DLemGFOs/A0hyBKham8lrX2EPZme23rpZiZiLanYNJsfvm
VfKKVVZzEwXBbxa8IVRlO7moUBYT4tPgvEEdjhaAv6ICZpeRv6RqPCvXs7793ublwGF6FekgtOpt
g0GxaHNca7epEWVQBS7sQV+GCAa/UqLuT8RSK7rgzjMKJCZVZgYsclBZseJ7nqG2u9j1lkdR1zgS
dRh836rLLuS524AE650Ps89P/YpWEw4jLV2B9vepDfX6th8uZkl+4DqwFyoHXsniIjITcPC8tKjT
z0z02Y0qMTh8w3BGiTdT2QAJuvJD+knlKk/UtzX3fkRxVi2MWkvX4D8ka+WU6DptKptGW+y9GCoV
W3YwC+o4clVbEoLgN7Erb5rZdKLFl0otSmzQvqM01idKE5Kvs3ZnJ5PSTGdwXhRd4VjeKje1uqRR
cu3XebpWOQ++jGmMTTbd+rXDnO3bq9dZg0p4ScIWT1QqYa31OevyZTOYs1U56SJyaZee9bm00nE5
bvT6XGHhswYCE2CT3Z1WF4cpTdOa32j1Py1kCDE4OBbDH0qwCCbgunu9kFmZUZRdweR3EVMNQqNC
8M5BdEvd6SUYpLBHIZyq8Cv4uyhJSAUEKuVpkiN6YWmhVkcOeJBBtoCAqi4AKsH7uF6QNkplohwT
v+o+8yxW35jbPjB4+sCRceRemcyHbiHAi3ml+29vWcL5UqDQhVLXfuRZAN9BU2Fq3Brgr1rpnR4Z
q90IRBckblPXSd+6DcuN1hGsTr0rKzWMZOJH2PKXSFosdFAq6gI5XDcjfyYFSB5f27Dv2HcfHKz6
ajfEpmzZvK5CGs6FpmVEOmaGTC4dGlV8vX1LHpHoc9AEJabKELF/VUXXWBPhefm8TKo1l3m7akWw
u/gvWRmJYs7yYr0v2jcDS0y7Un0MLfblNr6J9dhc2ZInF6ltB5el1iQrM+zZ1BRJewtCn+3knCcb
M2kXUZUWoJfFFojFkfFodl3oCJ2u1SuE0AIBThyrg+CYQZkZsurC4k5cCzNybLM/rxLPcGiDIcAj
Q3ShLl3v0YUEBilm+0ID/rLwRCHRDyLk/sICXixxWdelowprkTogifgO7A5G0307lRJ9XmxpMyW/
yprNhZdDNFmLv+IwkJMuJXROYw1/LZm19Aw7vanirrkJS28BC3D0JTWvrD7vChB4+mipLjyzoyUr
s2gZ1uVCFjG6UOW5XUN4i+Hr53B0DJiLILrmc5wW3rnyeChL8rZCJdVF+U1e2qki1Zhp6dSjNRjT
wMaRORj7ELuSxMlFkpQG2Bn9brEt29b3ddotzAAibJjXz2nYkCvwEU4qkWQrva64CaKGlS3A+bfK
sOlF01qCBaQL9caFhY5cKQp1gdiTe1R1xTkEKorc4QNK6pIjISpwGeliqj5oLBhYu9LO/xt4Hrvg
yewWskvEV5SH23LpeXLeBWE4BXdW8DeWBThv4MjEK5II9gmR8o4N5RSM/LPIbr1zoZliktgRc1Ma
gy0zDcGr2GT+am/KVKmXcmUGVUWKlbyshUDKum3YrcCS35Vyprw7pEAqo5w0/4+2L+tyE2e3/kVa
CwRCcItnu2xXucbkhpVK0ggQSMzDr/82cnWcpPvrft9z1rmheCRhUwzSM+y97QpfzD3GkPOwuPtp
WJysyzQQq3+JEH7Pl4J4BkUuCoEHimjBm+WGf85mDU5f6KCYnPc6oh7JV2lTa9nel1OT6GKBxESJ
yZTwHGiclRrLXI1LP5tG8thrHe3qoJJpvMinCQDMXJQFUJ6oW8zTYMssIi8ewD5TvsAvfsxzJyXp
aBd7awokPvUDdTmv5n85DTjJFT6LANlZAr70D2czOXQG1MJFxEf+3YkwpC8wO1cGdPlxIpVGbndc
dZrl2Zd/Oh0++ZUKwgYogvpMMiBHulDH5ZSEmBGrad3ysh8Qf8ObVruP02Q9BSjBtbAEhQ6dumiZ
JPFYfOv94RRoJO5k6CtucWDAXKSWWUmaYqt55qnNmI3euPrln3GbID5ijpapHYqOjO22dcoSQU3R
du3wbLsc2X6OGuP++h/aNiAPyBIlPeLOYpzK6hxMgU9kWHFHDivWKU8/AF7g4yQBZPGRaLWC+lwy
t0suCA+VZfAut1uSo5y/gyaVf2c2xJ/SdTlKlD0zFA3WFMCKa08hpXWXAaI3j22CstR708mssQhl
jseZl82jINO4T7sA1ed5MzJrgd+IHU5AAJAo9JLaQimfFtuSKvc6RDhetvas2l+YNqfP7CUrg3Jt
IWW+0EOd71CwC55Kj1grz9Hl2ph6cqtt1vgCuTD0AmkLDJzSTWjM1mf2ubPco7EyMamnmF0PNC25
BwxtmvL7OEi+plZeHHIP9fvWHaJQFh2KLjcbHjvs7Ef/TzZheIxpmqNmcxtv0GOt448H86xMJP7U
Znn2UncdWdlUwLcc4+joTVa3lCyzPllTvLPs1vv269CMww1156Gs7LplMgz9xq8EBxanEyd/3pQW
auSWhWUtkeJk2j1W5lZo7PmRRMbR3ZGKyo+2oGPiVJGsWThiLFa3466fRyjfSB/g11IIeXam5vOE
n796ST3Ejm6OEqExK927G56JYmXMmspk5fh9tLkOlpFYUNlVB2PGpHzjTLRnL67sF5HVC99h39uo
BWQYss+PIyuTo/bsN+PTmiamgwMSrcmZq4DfxZl7MXnBa/rRzicr1DaqVfZkZdbG2LREoSoBZMtZ
kshSu8FO/H0wRViNmnZM92Xi7lDEy8OU+gCZjvXBmTcxFHoPxpxUpna1Dpa3JpJmc+L2xzjTYzW8
PkSRXW8AGU3CNG79DY24s1IqSd48pcYwmcbpmPVx9BKMZ8G75M2KWHSYoqJYGJMGubuEmFK+M6Zq
ikNX2NElrYDErr0vmT3yZexFA9gBKn9uhDxUshs/m/Zkbqeu9bftZqZIiDOFQDlHh8ELspUxs2iK
DpU9eVVods0Glxlj5oHt1Gz1ZO1IbTnHyBJq3dHMAnoT5m0T/DCBsMlDVrrJxvTeOoxZlTQ9Tsku
0qVzTIO0XMWDW6ycyfGPAxK/Ydz35SekqqdFIrzo0KHA+azbCG9yUn5yM+JuUiqbdT1Z+lNJ3WMC
L+rRd0VwPXyah/12eN6SpWlHdOSuWJLeJaVPFgavazaO0mmY5tzZGxMOpH2uJxv3AYhebpFm4VIr
WvttnJ15+9ylwPSYDZLBSE8AhrYcElKtbm2Q7AH+gz87qiBqZUYU7G0YEKMZfKbQJHhwx4vBaZqN
HRRkmYFSsDamFZTRPMCMjjoPWpb/mB8EeeyXyB68Jig+IN0ABpqH3976rVqKlGBRdkWnP3OmWMoW
GtL3SP9EURsE1cKeOAHyCzGlwVfI1kVfa0qp2o5Q/wiHvnG8ct32zp85758/UvZ4DxXKOGz18cFx
CcDXtkn9giHsv348qRqaJ4DMpUG8a+oUiEH581cFkTfln61i8p8ofuO1fOcNXooglMqmEiwWVUnL
pARuX60jt1vkiBcPXsTYdeMkNtxGY1vIYQJfzLW1oMIDgmUeBJKDd/hp0PXIiulN2idYPGtRbroc
RTqTroJsd7nx8d6tTDIrwpq6QWZDrkyqy+vUR2/a5eohwMxzBR8b3HFbt88Vb5OdsSp/RMVEjEKd
+j87jHUDKhszsPrndKovihbhVGTJc5YOK45Y8I3aEvNEkpOlE1fjW9BPAzz8QZyyoL8OIxPvjvlA
6MI48nClrXXE7OQDSmIce4Maufn5tzGmwwwJRI2SlNk1A28fhrUUYF8DOaFDd9c4qX8OhuZkMGl5
0j/YJOtf3YqVKxc3+C4gWXBH4lGsCEnzt9qpTqhojl+uDxcomPElwjKPOLYpzy5DwNdTa3Ymxjen
Zvm2HiuAJmbTDAPIv7/TdleEKhrxiAKxco/JyvdDIEGeOz1Ye/NSmg7H08PWyfEo395gPJHIMnrq
ue3Vx1jTeRtrDr0dQJi6fm6qxmRRT6JaINmXXVDQtpdDzYIVChZdtsCT/XnKXeD5A5Zeot7276Ps
zWKizzDTR3TnNEEdXu3bsWbwUGTWv3j77u/QKUiDotTLAkD9ob7zlzRKNmR1HgmlPyOhmVTlyqkz
3z1SWzgI2+p25kUFUQdSUS6GceRhK6q+BNrEor13gdsbkW2Vu+n0UpG29k4+4EhIqwxul8tgk7Vs
Dg/A3wiQchk7zroLCrLZ9DJJD/Xj0JJyhokm8P4RIKgiwFUInRG/o/6CbP0AR8lh6Yg/mNbjxl9q
BirI2gM8H0dlQ4wE7LI0Xx/4MUF+0FdDio9AydHCmScEtVy5aIxTP9ReUep10FV29+g6amruqioD
zFPKvKI5MJtRPmxjF3DWT4VfRO5LZ3U2ghzux6C7dWWhUNmdY5PbRWMqQ+AQFo7dzU7dz1dNRhMI
DQXkKd3tx7WrJhvwwK4fQOwIUf3EVSUmDvybK+gS6tX+sqv9yjv963UcEAAzlOUHL/XC/9nVJIk7
4JINxYAv/E+vaSr4HJTlfZFlX/CjgMi5Ta6DuxxDBc0pFpNE1v6/vKZ9AhdwN+Qld59GEXFZh1lm
fde8BkDl/3uJ8X2qX8eeEPz7JIE1iMOocOt4LWLkBU+Tn/bffr7YUqTBIYqr2tt/PLNgicTUQk1A
M/Zx3b2pJ7wJy6xAHaVPIYW0ct3It87XR1kFrhsOgIW0Tx/PMyoiuAR9TFm18mykf1Z/dzMCVpeC
ggBY2PhyGYRU+/6EGyfbwvpeuhB6+uP6pGPa5CUP6xpP+iJO454uCztwyfP1Nmkk8nZ2RRzy0NXw
ktuQWvWXX9+BAnf1W4NiLmAAo2PPs7JN3ClEtSQnp6LuDh83kfhMei9p7OSbLMm1eklILXZSRYmz
DKqhS9Y+sv14nUCZZO5WZDHpt7bXNM+Kp6xddDRBjAZ3p/eWRcaEi5U+0Ql5vL4/g8xFtkgyCa+M
A0xpKoa3N6kRNN/rPsv6EEylHHSqmZ3o92kPDhfiXbP5vd804u3+VNeuPphcfBOcWy/uLsbIqqpe
0sgXG2OSobWPVjRcOz0V94/zk1UqHt91lc+2o81AZWSkP5oNlvABvmgbL51Sq2Vfjd62TNvXBPnG
lUpEvPSUq/JVOzmvfuGme8fFggdoIAE4Myo33lz3mUa3Da+TQd/p+lJYKlngE9oXs1dEgfvgi2ll
zjCnqB5ZmSdWproQqVY8oCS7MOdqRlSuBJKukGpnzJJ7/r6fC3TGtB3p4nFN+o10p+JOuwM8AAd1
cu0X48nT43iyhdWv4ha+qzGv3Wa3JtbnQPvudkSGZhHHsdiqseiW8TDYF8HrDsAAaV/ibOyWw7yX
zm0q8unx+mbxzA4QZiTAcktxzwStz868qWeEoGlHuvXeWFNircwr6HsZv59I98l4KrWKp3WnSb6x
qz4+tE3q7UQRPTRyqI+GxtbQItuJoIpCC/AztSB59JBlvD56M/fp1msocOaIH8ebEUk8jKEDl+Pq
YBmHy/hV1K7FsYm+Gdfq1mxM3lFxRJ3RGFpSdbo6b6Y9ar+Z4bcDS/d4nbcVCpLaT7M7qBKKPVKu
YJekrD+CjwX2iS8HFGlFgovJ0pcWWKswb0r1pcyb+0C60R9e894VowdSha1XCgzCb3Vjfy68oPgU
Z16MUotw9prOKewR93uZsFrtCjt7sEjXi0PhP3oCAbGplZpyqDfE6aLoaLy5FVGHQq5V0B1xux/8
WLhff+zIOL22pH/uzF2Nzc9EdNnBs6R/bKuBH0XP+bGvUAhuGamQl/mlwwwpm0ivi54nKGswttfW
kIStJZuLCaVql8VLYmXB2phwgKqHdDxL4m9KMNDubl4Wx/VYI1jOF7e2rr40wicrboNs2WOGecIx
b3bktu9t4uVhZwObxdyg3nNLO6uyAuSL53VoRqjWTpYNHIFj3rb85EWuXmQlpzviK3j2fgDI0dCp
KjS7NebsChO3tekdKXamzWxauDObq+NiV3W7YRwYT9cSJwoI5f0AtPM9SiweEk0T3xjTdCg/7VBJ
8KyFaXPnweDfpcjPxABalin4klgfnM4JNqmspr2dF8WdzBp73doVHh/XdRc1i/hrydnXYWLFd505
IQ/AyguneNySshreMwIIP23raDkCGwI4gqoeFQGBB4jnB1n75aNK22SFIm62Np1O0vBzRIK16TRN
sV0AqIq68s6YxJL9gcUg4ZshyKpUj1Mvn6E4II9TqYtlgUtJwIXN1V1ZW/kqyYEnoj3kCBaZRRny
kbanwB6iCtgjIYFFMiN0AXwS5lfwzt2B7Ac1BOdu3gxulexFkr4h74pJ1rSVNCELK9PjyozrMzVs
oyomIfI7+JoowRTiD+MbBZsoGPir7mh0iAddLwpUSVjSn+C41Otqnp9uCXrLUXJhOtx59jJJexvs
z6mwrNDPMjjxMXluozK6J8ASXBpWDAd7rD5f+5DD9Ve9HuiyhazB5acVmYPHtZFjEo59rL80DMgm
CI2ou5Rofqql0y/wBOVf/2aEji173Wv3zUE+6xKjfOwgv/tsrJTFP1lzn2E4mz5lk9XN+nEcGfTX
nOXRQao2vW9BT7u9i6UElmNAVfmaBzEds5cQueDHRTo/jY1NXphfL6pq6p4iyEBcLLvYSanIi1uw
4a50pB3286hU93yTlkIjfkevTEW9FLUGD1kD5m0+miop71Hu/ynr0vWd2lQRkg9mNjAeSRNnaYjQ
xLkbJnqxe7++booxkavOA2rz1gb442nQiq2aqD4HM2mCz5uqBp5MJA1dsWvJa26UI1ObjgIdCXUE
LHAeyVaWKwM/DCbSn1Ox07RD1Kidrri/DRE2y+8TyCbcy9we5mEWJ8Hm6hkB1UtXgBzUIdim8nsN
zpOtou889xMAQOAvMRmA6W+3092gbfvAgZhoF4hfyfJK+ZDJPvCm7tmKebXvYv+ndndw0qOa1Hse
584Fy9LCkk7wZPLTyo8WASQfLsZKI/5md1F0zWZTlB0XXVuqvens4iZYAmgmN8ZMHK/ZpAmnS/Np
3liNe04JD5kf1evOVilqhQGWmahid5YL0EzFbS/so0a84y196OwsfnYdLG8aWg5rK1HlcZyRT0hT
buqKJN+4dHJUB+D8RVNMNq0Yxy2oK91FTn4bmiFphnw1oPqfZU9wJzoBPhXNu3/Bav8O1US8i0IK
n3/iF0+PY/+W33JQ5ogRp8jPk53XVRwOFDjoOgQ5T8md05Y9YCxzjHcb2Fd0BrV4rWPXT/8wLhPI
m+8I9/T0aSD2dlRBQ+Bg6oU/BDmECYYCmI0py8W3hCe5nBZAlStpSiu3b0sgYeB1ZXtvO6S+ZA3N
9rrOyhBIz+Zi2hAI2ViiZLtxCgbhgcnhvx9x+3rmdWGBbzJn4La3HaDZ8wfHiumKO019mAipD2bP
bABYBJmSWV9u7VC2QGYbkv31oUWiKViY3WurOQaVCgwwu6lLUIpJNZSL/ik5+TvqiM6/EkxtHxRt
/NbpX+5dXVm16HOn/+RM7Zyb7Ft3hiHSmqPsscZVY97nKHUmeMM9bZs6PuIp5Uhbzjf0djTyGH0O
hYCIOf2yVm5XfLOAy7ReY7+Xxa6GtEqzdFqLxS9dFXjy/MsnK8n75B4I6iI/ZZbMUZIYWDRNd3XN
ebVKcTXjL7HncmFUTG5fS7siX+exnYYOcfhxNC6b2U2s5lIlPN1pIVsAveZue94A0lBvkHFNw75k
6IGyDL/LOo6klorXFvfs8297HZX02jb82Pvvx/W0WjcsnjYGtcdAWw6Fi2qOSWUaM3bT7GDynsbM
3CH9yTS9t8G3YxvV+eFvg29mXFf4IqSCFtZg8ztfKXX2x2xb0wTYO8AKnEUeOM4Glb5ZtiAozh53
5hR8+V5lIwnBom4eIIJBtzpDSlD4bnYZleOE6dB53zJkkYax+uZlLQE+YUj32sYq5ulah+DZFG/x
iNWSiMHeGLMY+BNRvHgoKKBgwnJOUBfP3xKp6q0gLXQbjJlOU+j10Xjs0258cYrvaT4Vb3iQioPj
+vOrh4+GYkOyVL5V703vCM8oEEUF2qc1ICzDGZgPs/IkXpszuJpu8KT8rnhog6K81B075bFgK8bS
ZNeCaraE880OudTRfZKCOeBnZfKON/dT4ivn0bFSZ+cltljXLIVzwt9Jw8X7bwdGrf0vnDv6+xTr
cEhwciDh8QMR1AVy9lcAweRgnSGBl7/kbpE3IEMohAXfVSlKALOQpSjsVRVxldwjHopnlJRgQG3H
fkM7FeKXjnvZhQ2NIbYDsNUjiEzSH8O6t7FaND6xkkXJpkEdkB+0RJhabpTo0I08e8YRGEUoVDlB
BtxFIOLOoAIoTjln/CYPh7qFk1XO0JniwO08vQGu50sdZMrbXk/WrtwRHheSNyr78n90yvAmrbza
2E2EItr1xKEfRZE9BW5mRo/9x+c/tEHT7IISFPnl9b+ogWAJXsQYp0AdU/CwdFHwFkTtWUrn7a//
Vp9bI3l1kClzVv/17XCYmoZ1UWnx9ss9YblVoFDHWj1+Ti2SULg/P/2zBEz7aUOQL6JT2KDOJ8+o
olvqQMQIVziDrgEUQXyN/OovtzDpu/aBOWBeL4J0aDIUfCpRj+d5kr/dU+1kQwjwfXP2exL2IxmO
JvFgmszej3bpoXbp2r6LOBgJvd5Lu1ezZ8W6fXVd3IpYLoGtiA7Ec6KD6MoHEcfuxli3dpoLch1h
2lLaA54ATtu27918N3qpGyaVHC/xvOEUvCseTfXOAcXqUpaevldeuzCdpqlQQ7fuSIG1aB5hOlwa
PHpVCw7n3IRXpburxfRsLLMZIlsvZYRqTgfi+SqlEDDiU803qo2m1ZCCYYuYUywqq5F3DDD01yEB
18/Px2ewAeNdmfJ00cUZQzaBN/wIrtK0oC5H6t2sTaaxzRL/mDRq47rVIQYNNmRwRzdTpjux0plL
Q1cyuUmDqT4PEVTsIBCAQXwe5AJldi609247EcBTgYZwVhe3Jcoh864VZOWhMrvN3HrdNa2+z78O
OoDmwDyGDNapsbx7kwIEsUUcgXT+M1lo7GQMJzDp7swIBbfzaJqvOcN5eqlRFAyFX4g9lF/IS5xG
n124WWdjtc1Zusp/zqFl9mBxcQYYi7zQVgwHy3KTRcVa8gLJomTjoVZ9nZ3KJC4u8JjShxp3QWQW
eyQpNqXoVRjotMTsBzPXwUY1+bgJJOQmQjB5ugOJSAu9ul/tKNUfPSgfBhAYy7yTQHWedvaw7SyC
uEQggbmHXNTzLclj9lzRIpevAggcjEguhzHK7bdxTEELqiZ4/ezBds92wtjCQ9F15cym2VhNzM6F
qx9m1vf+1t50WXSsOhRm5qFV2qVIeJbN+CHGZ02Re8jqSpzNBsWE7OSP97eWitgffajNv6iWTjvT
eWvnyYzPcW1UvefPCfAoHfwmPWKtTC9DzVHm7eW9sbSX5YB6JPM6ml7MBmWncj2B4oiaedRmC1cL
K2y1v8izThyLavxWR53znHnaN5ZOUuc5JdNPFuBIV6vOKX3Osuinvg5CR0sUePMlG62JLpp+mPZC
kS4PIc3mhFYvkRLJYiVD/Oil3kM+kEHDZN79qRUFrAJySy7EzPJUFiEXHd355Tii7NHKO+pHQLiR
MTq1fT6tCPB/F5XrZOkWAgRNhopA1AP3gZz89xRppa+ssPE0Dw20J5IUJdwEOYa6qkJgfXPIoMj2
Li+J/+6J+o/Ia/y3IgCCzdV2/qxihtDXh47PP7vq9m8oQh+/QWwhfQRHAA6Agx9b/9UJyLxIFH1Z
8+cONQ0oR7KqolCO7Ka5SudCxwEVBLs3FacsAHwtjBsjJ0k8PRfwnDbtafQYDd5cwKNlMuXVNtHU
mQGJ5VRjcS4l0unJZmJjhhojdANLrBT26GMpR3SKhOO1Vvf3JyJ88JlO17T1f3s2Iht6lB8hzjVr
Q/7vTqoOBoqntIJ8n3q8XqO/nloHEDzQEUBeyk0MBjL/PKTOGC9GB2HAPnIay/2atpGOXrOBpyOi
QSz5K94Sv68XgV26PnJ9ygqGHSQNJ/eTVWZudF/adZY+CR1X0UKBYArpM2vMUQhtRCTc57FCAA/g
uSu7YcEtRMeNUpC36mVELL5A7Dn2S9crAKEddaxQ5Ru9yIkBlk4mewXCKRlOvTX5Ig/7gjavEqRv
vkNcx/0njenPP9Vjmr//7a0STWSFJrrodVsuZJ/KPV4653kgkD7UliX3JrowvXlSf/RatvzovR1r
eikbdi1V+uHvjjcfZw4QFET6600oymGmrogiNMIl6ax/Yva8FpIdSKF2NLw+PX4a9HcuTeoFsqz9
s66iahEHXv/sIt3bgr9MCD27bqJfJz+Z9gNXM7oRZgT/deXHzohlFKYX8zaMyqY8To2tXhlTC3PD
W9ZAd7UR3hYqTOWGddR7bid2ManCsYFWgQ9u/2MKJYFtHVvlJm5SDgKGc0mgWbWNUYjbOkO5t2pV
fGIEwh8QpLWPrlPQgwgoWwXK617y2nsx0IwfQ/O6+BjKu8i+DvWD4VX1miyhuMePzrxpAoHA1JZQ
skpVezBtAMjxYzvG/pEC54hxvf9O8+niYSp/t5zyOxeD98nROXDneTS9giYrFtrzumfI07qI8Wj7
KNNiXJaoHaCY0XQrvxTuuShIt+55BdRipa3N0LrNnde7fEvJEOwDn+d7h6hhx/veOvhlqbajB/W4
IFHJph2QY9UpIyvPH6d7CgI44Hd9eymQ+Fmmid881RVFYpgW/QvWPidsIdL6lnDAZGvdk898mt7w
n1RfEfEc+VTy76zP126rxD4GuGhb9vh3OreQ5xGo6IdCl+94S+1Pduxayzq2yz3qs8OrLVHgnNvz
oeGbCqy29RBz65OI2VZIXzz1LVLdKttNwZhuNZQ5ofFUJwtRd9lXt2xDUWbt97H047D1Wv2cRDJe
U0acQwP+/tGPWb6SVhm/Zr330gdT+51k6bptmbtGup1uRySYFsrJ2kuuImeNNEd3wJyRYRmN9bqt
hH6sc6zpUjj5Oyunta2r5pCpRC54pv0DELX8ujEmdHhr+KxMQLpwiLqd6f5tYDAf5zRTcciSg5Wn
fRWaYX7S9NeZhZKgXg69VZ0iK6H71ivoOgZB8QkExwKOilt8d8SnfhLT1wKO3AJwB+uBllOxJanr
b10S03sifLx4JS/f67hamGMK3/+jpZZ61rmbrVs8bwfm6P5I7IIvbVsMKF5WFtypNN9j+XxMZoe1
Nw6raava6RGEWVQxZ6fVbK5jJ/uRdGL2a+demdTX46+HmnE/2owFvegRkpOdfMsdAG+9xGdLaNfE
T21X1ifMhffAwYsn0+SxZl8DtXm25iY/qOBqgF++MZ0p8/O9m9ZuaMyAjqjdeBsz1LTUQ7eCEtjJ
kVNz9hrSPDYiOcQyQxHE7uQWHAln1c01EYhupmFHZ5y347SPtI1/GtaOIFXmwauTcegToqQzMBDC
zAasAJ0vaelXd3k24rYxVixHz3PuI1vF92myh24jYNumifTss2MFzZ6J3L03TZOHFxtw23JlTDim
Gj+a+k9pQvobhtGHzosPZjLwi3gX8Ts7vzEYSqfIJ5UW9BlwPFTu142GcmuyaYjTwiu4Vunw84lz
hB+JYUYeARU5I50qXYIvRoQNboaN/xZNqgTB94uEJJ+7TSAYhqZy7JV3ujI4QMqffZExzr0anHZe
OWvtVx14+CNoFPBL5qj0Pzoh30oGvwtLUnEC/gwrgZKCEAOwNP8HJwemFkd8FDBITZs05V9OsZBT
QVb1pKsauBEQiOhXmaWVkKHy6kovr1fx46SpK1S3tag/TeClzmfugbio71oQOF98XSnwvQaRi9P1
AiM1W1kLljjEWvzNZVZdCUg+a5tWff35Wk89srQKryswl8vrFYe0F+/W8McWH1f94x/LR5eq9Wj1
9RWx9Zd/D8uu3veTv/FQpHso5yBgCoINpBQ/rLnvZs19ZmQzhwTDLyP/epwZWc+f+eMbfhyXZKTa
9FUxhXHXj6eo/XPjBXdW3bFjU+nCW46gK21IKiHdYezak8gUXIFxfm4BkFPsRcagUzKjCDGpqxOr
oq2xzMatE7bB4lAt+IxCNG1d4wOmE/jjRhT2YvK4D8W6NjjzMYn2iZM+OCmy2isUWLtlG08EnkIK
AMs8BPWual3k8XhKg3rl5hO9j+dYdoTXvfQyUgLGX7BHYafWAaEGwH45fa9QEX5KbP/7hITWM2B3
/XosIntvRxk7udBEBTU8rnda9cEK9SlogjXswnWuHzNdbCB1pF49qB/dsRbVQmMOIBtikWLNuhoK
/TpONFkQe+8p3Z6ILDAvBSmFOkntnux5E8kEez1Tp7hamWZZE7KDL9msDLfwNwriOE1fGIBk4Zh1
zQrlbf+51fTiADT6Ne+AxBgUJGDAwvC20gHe929GoNCpoGth003Va3s96QZQCZrnR2R+9SrXVv4C
j+ZbOfTRd0o/4Smv76/TS8SrGLkWzULKJbvvAWfep6gLrCC0wt4sTdZYcvKvNpEfI/C/WPtZ4mzF
PSBgau3WC5FniOVn+nefoaoqK2SIqQbNALzpBAHB4TpvRaKN75JxuBusuIyRGE/ChtTQMqxTFoJo
Tf+IbRf+O8/eK6hVotweRK++LosFItzsaewSexnhn7mXSdCsC8gGHDHFg6zdgHY0Jp04RANTW+Ur
/4i6pFyn+CmiB9xIaDw7AMReX1/E79PRgQI9dKWVs4stMr7NLzPXQ4ACe1QdB2h6hKbdjepp6YgB
w+bVbCgRlfwYZmUlC5t5WSNjgU9r2McwkMYR+Qd/wMHLXl1cQggyV59iiCWvpOeLuyYtq5O0swiC
Ny19tyFyHlve18Sy1GJqsgAElIDu66ZK1tqj5Wum8lPuZd7XXEKZi/TVEwep6V+CZ8p/BeFjAQts
x6U2al0QgIF22a/BczNkNpetGp+h8zPDZJuqRPJ7klOivjaWjyQxpmRVTi8c6WIga3OibMTHg5dL
cNgmMBebeB04BPEIZO9mhCaUrxzkx51uApS1SEiAJLjbS42uGiAZrG1Uz0FtA9GLOahFADaHuGy0
seDloIB5pwbVA6DGmGxn8hxChxTW9WmacbjZl//H3XktuY1s6fqJEAFvbkFTZBXLG6nqBiELkwmf
sE8/H0h2t6RWq3v2zNmz4+iiKDgSSCQSudb6zfKq++WpNx3iKrt0Dkrn+vvzP75eC4hxvItRLgVI
/J9+LSVyudbKU+PSWn91RS7I+66gUZtxc7qsqFRQshOV58FhMiGRfUqMSRN3CY4Vfr3S5ur2dN9M
wNrpivLIbFRhnXpRdj0Opm1kq2SIyuzL6U72wAH3UxlPgOAgorYf6DS9f9CnKe7C7+5vZNG6u66x
4q9Em734cr7TQpPJVUflE1CM41maeiqtxGk3p3uezXnfqFCLhbTWBI+fznffavKh39ZFn2ZwQ44Y
5p/1ARg/wUNjv/hWx1wS/fhLpw/IzElRv+ZpVoWuprrbfqiRZzANtOZZL2Yov6QWEhR7VlY1iv0x
DXdcTFvn28XjVrdUV3Va3QezLw+RkQ7bpBmrB9mIZjVSonq18vk+PdLBA39fOV79tXWrD9Yk/Xca
apirfDDyPfinr0q1+pWmt8W6WkoWiVc8tHZgPjbL+gQ5kXWMqvFbf6izqLwddNAlx2x2KWZ9O6Ci
vkqWcOCY9gbnNV7zTDl7V3q2unBKvUBhycoANprWvJ78orlgBs6sspx4nauoP3hZwV1LENE4HJej
uBwO8eh04G7G7McNx11+2PnY0XJ/fFa2e3fUrj/xChEkPyyrNFRP7pPKk8iq+8MaCUiY/56qNwjk
kAvU9UXzJx0/KypqqRk7X9FMfsgiX3uPIrmzYv5n3M2oKDKBMSif/n54GkE5Ox5Ow50Od53Y/tqk
jFpkqm47Oxp2XjoWty3aKGEZu8X7pknV1vfc/AL5nuJ94rmvXWQPdylcWhSGqAMtq6eg8Hcocico
O3FQMZH8tM0mOtiJrt6l5c62ovx9UFbuFUhJFGqWxVGbHpdHiYFqeiua6AaAcv0Uw8m9GgyrXx/X
x0V8CyevfrLUtC6C2YCNUG1tpcgikIw4MJU8//Gsvu7D47LuqWEDwcg6LX6zBfbosEG3ylsXQzut
R1SG7oO6CDZDp/QbN0j7izTL60NcT+VeENxe5kB2ryzeKjsr6zr08HNjq8c9mi88dpspz8YHKYOI
qW3RPgtVRuFoGN17PUFKO88m64MZLcjHqvzSVO12ElGUhDMOCw78VKKcKOxEnMahXgIxijz1qYvT
x2+GjSMubGzBl5Anvz86ZpR+ehnxUr4/bgOvdNpmLSrEv287Is/+fFwgmmTdk+o76YwEdupCOg2S
HdVX5xF5TuuyrBJUuhYVWRV72vY8PtETu0df72SD70WZvpL1NxgYRnEjA2ld6vg6bPPM9B79BtBm
irnAl8xd8bR7nxuj1sOZd+CDb8zlhWIieznGeIjENWFzbcrptazjK+qd6rrVhXXhUagKqU7HX+Gh
5oVtfdUq9VqCp3wXTVW1SAPNtxaF4h0k8mpvRZ1NVMcIidh+upVJa1xZSIdf66qWGwhV4p01yBcU
l7svsD22nbCTD5NA/b1yp+TOzkZGlrpIdjEh4b2XiIScnul89IY3WVjD9enPEJGzpYI1XlfWNFzB
vwF9yNJx63H98X+2MY2oSZczaVrHvesH9dpUwfi+96dp6xU2tbWF/qQMfGA6LXia5FAfUGJKV7qy
0/ddmUEHo2/sjovB3Fx3bTw8NJFS98hWPprLXkFpyV2uJtwXlkXqVRT3GPcLZ+huwHzQHBUSSkc6
0pHeNKeQgiDBg7lYIpHjn6nr11R3h9vjkld46a6RCUZCpXUlsai6LGIvuLCrluFAl9q6NbruSbij
iyFCP7ypuLrPmJrEYaVthBBlEhZZdTVZffxRzQZ8szi1n/X5HIJrgndo+xIp23pXKWPedXmRbI6L
QdBjK6XxmJ22clkDIpeYrP4q3/AD3sFHhcaiBGo6vmcE+p8EZo1hRtrUrbUnJHhLgEgnkVMz8UeQ
oviAJXFxRCB9s6Nha+ObnRYKAy9vcuSn0zHSKWygZuUIINg1tWK6siVkjePM6o+jh6AwwiJi+jHV
c3+rD7m4bIcm2mZ+Uj5FJdN128y9zxXsvlgxTvyx74SG3n4SN0yX2R09h6eqJqSvSsv9Y/dcx/zl
+NVSC7LL077LVzuLNEobKXN1Ot2CyQ3sKXmFQkT0pVHG5diV4k0hvr9KVVbc2aIxdyVpml1cGtld
jITiytXK+C1HsJUi8+mgfvAEZUaueQaUbC6DDYSt9MmLs9BcYK4J3jJPYgA+sIijH7f9vjSJ+cdt
y3FAyL2/sUEwf6DKLfcZ7hIvNShzOGn/aBJCfhsh1wpUUNsZpInUxIQhXZQomD7bWWWDOI0G8s9t
6EprYj4uj4ZiOaA2JtFDM0p157mtH2VbuqMPmoXyWf/QYOQtPoy5RqpHjQVz3/OsPq6Hgpn2KP2C
yhY1r2W2Hp+KT1qWGkzQyREHwG9LzCvSC0cIeHPCVYuV2zIZ//GM7WZs251MU/Kt69N5ezESW58r
G6kMACd/d/Y2GBqZ4lIBdHN54P6713ACnpxQsv/ahVigUtf0WWXCHV2uJh0x5Pigl8x27q0Y+d/N
txcWuUFWvWsE483v9wYvJf2+gFWdTMCM9J47kPdFsE+N3Bw2392tTEb6/eyretxgemv4H7+9civW
Hztszdr7b+9gFMg63vfmWLydb6OBosC8Aing65/O9/LbdvDTvLfQop1tXQsLcyqqIizyVg4bLcNF
nrEucKFfD7O2CyI/tzZ5I+boU9GrHhB9ZVlG9Dh4roXYxE9u/LG9bOrzbYhO228OE3Us+4vSKJ+P
645/pBOF0JDEBWSi9qrpgINKHJaq8PhftSz/seX4v+O649bj4vHPPPmrOHfGre7O10diRIWAzpVV
JojkHZfHiJnviUyBYviEFP3y+KBAhidL1/ckWHr/0TNMkgp+310ZWu0dlHD7TUvN+BkbhRjMAwNH
jiGeVzqfjwflWspBXtZtdYsk//GgVsS8xBLfevZkRSpHAgGrks/dMGx8s+WdUsflyp1gTBC8fvCU
O78PDNWukA1yHvRJICUqUvdagWXdoS+o74UukmsHvPgWRJB2GST2SxJRP5OMBgcqcsEVHOZsq+Xz
8FTkEVgW1Ki/RAgIKJuBDs4WfOg+ex5E4EALbM4HgZhITweRra5/P2g6QsYbXJkaaabPSYM11/Gg
JVt2+qXI1IYnPXIB0MASuejtIN8gMGjf5LlPmmVAlUof0LS4ECtH04ybWcUfDMc3DoMlssu5yrBG
WUqNbUQGox3HeGcvhcja0tH7qqfgVIjE0Sdc8o7PlXTWA+IZELQN933Vf20XfQnVqXHbUFbZ+U7m
LatrKyvvYlu8zzERJA1XN3uq/WhWzRTVjuvwyItuglxugWlkh+OqP9bbrWmuunxoNsX0IDpoyD2S
jgo5pgll1mQx1QNA0xxE3Fc7URxOw9DyMBZLXmSWkXNAo5Tb7sL+Nv3CPZi9az4ft06geg9N8Bgz
duzNXFjvxBxAEY3dR330kvsmGR7lIrhV2m2wM3LhrrXZtDZIvqfbsmoKXtdJvz6+hwx/KnbBRFMf
F49bc7faR8Z04VTqq7Mk4UaEMbaUZ1xWsahlxnUNR/AhKj9bk6cB9XDVHCZADT29Jpk7UVY9Boh2
j3g2BWmm/wIrsEHPInA1CYR/QhpSifEaDerkUGVJ/ujM2bfrZ1J7Y+HkaNknz06XB6+2CdEBIY1c
IaQpOkSZjycDy3NPhOyvB6vXd9wf2jxPgBkr5V8rkZTPmoo3x2QinpTVPqcmvOqrtH+0OqSJKt/C
yHPBkEUi59YKOzgIWutdkd1VujG9wFN6Og32LTrlpJQdfUsM6V3mUadd+70ih5ip+r2jxF28lDX7
rLp088J5HcSYwVwM0ts6SqN9oLXtRRoH9oMspBn6MBc+K3Nri/ZrgazIa1E+8N4tkXj77T+a9uOa
bzcVYLGz8Nt9ilp5rzoaakeYAUyIBUTkUVldelLRgikCUhFvWwRwXuDoTR99LywmsrERt3EFTFTd
yNQTh84pUyyvWu+1y5tNK5XxKS87PQwMMd9LAgs4Y66/RYspeM5V/3Tco8lTUpKpfFaVrC86v0j3
huzqh47QMTzu4SElXjn9dF0xqq3V2LW3zfIHK4MBN8LcWAuyZrdMQeArLf87vhFk52XP+ZjeWKas
745TqZIlDqrujn122fbHkrLib5Z+Py6K6Im/njHbwQ8yxMylFvYFCCEDJNefHVsgVLRarI/TU5JM
rsQIthNWtYpIqmQ3rolM07SpE5yR4OGY5PQTxJ3rFBCD7KxFbQ1hMe2qiXPNvo7yBBB4PZRj/ElP
pb4bCNrctfCKUn6G5zk3VLrdvPlAJk0Ot3Zv6OO89rMicCokVi277ba8ifz+ZpFahCTt5npuHCy9
MYJ1UTSBsQJl2kE4Lak+zORhCrJusLFH0ZN67edmmGQ4ak5mZ9vANDr70ZVqsuMFxM4dvKiCITGi
DV5osdojVIII2oqazDDP64bZrVftRzFFXVi3VeZu+8CLSbXl2jg/DW5ppi8gcOJobdnKNFY4MQSo
BbmxaoN1kJpoRvBmi3eeaaE/V+rDfBUFAIsvjMFIqKFrrZ/oQDLL3H6eHHCd2jNAoHF8GtVoKWR6
FLEzCGqv++w0+Ig8IwsSF0wrytJI2vtgpHZ0ETGXH7dzafs5MEZRWrCOvAY1C/+jkSPc8jkxq7If
6YJqqr8EnQJ+sRJYQxrZTkVF7fhr5GEhl+NnpgFhDAxPE+KidyuzlckXEJiWopVHw/Ib+3q2yp4Z
8gyNskruLVdXrr4pQCJW3r4LojSRB0hmAgH5DBYTANjBieI03UZ2PnQOJjmmVe/B2iaxv6WvuNjM
VP2swwKBqchjh02r7dZqnUTNnE37IW61JL0YUiiH5Qp9FJuiLWNc57wvtQ50w57OMUBJGCz4QsZN
V40ZX0JY5Y8uUuaex4c6rdTSVLJNDyybn5vL1q4/zl0dmP1l5jZVbO6MUdMgQE4ZIoDwQIvMQLYN
mbUFFKc7GtBmfCwdCtUfxmhy9WCVOUngxLfTUA2Vd5dFWjbIrScsjeyEoCzm97duZjlpENZBsGjy
eI1yEvHixdh/zle2LVtaSptqCgTX1Ahw473SrKghBWikdWrIuyxD2CDaDBmgNiAxqWFx7kRAyylN
uETCZdPjZMLQQa8YvBH4VDoOUe/N2Cz4PfCLAbWa2K/rVYO5BS1r+l1KvWJluMnyJZw/EP6whoGJ
Cr4NVBvqToWMruVus2RYWsySSvBRYjGsPRY5op5gBHsV+wytA45u+mYuABtekN/M2Q9pgOVSE+XM
NB+QZf6RZG8jfk0mBtrDBdMe7otBYGM6YG7GpZ0LO8gwqtM6reFWaIXwE/tLXSOHVG8RDoV5gIQ4
Mlr1CgQq8F7uoN3V3QuRbJcWtJeGJNwFcCcbiVJcN5dTTrnT1fzo0rP4BYtN9cdIG5cO5qK+x513
UAOoP8ogX5qm7w12paCDFx3n0BctPwsK+ng9TWOhZYTXZMI6Bwaj+ygcO8KVzh6Cia+vvMSgLc69
B+x4wFd6mbZcHM6nx8bo6DXN6kyJChympSyhkCOuLT1ttMdzU2un3X9r5NN+CLyb4toD38EJwPdN
+o9Mgau0uUgLinYIcprzyG/FphWnOgQTNwZH6pxuVDn3iq7WqqlrYljoAR6PoSGSfnJvg7wraaWe
nCi7mBUeXs0KdfoI0SahTwsJhKjBZCW8Zb3+GJxasKx4ghjXTteUmERu4PvQvBhg13VEKzw0p1t7
6h5uJCTt49opR2wciqh840gmjs4SG4RYlK3sxGXlVNZgup9nRE86dcmVWkvznjrSTJGSs+Qil28x
0qblOIvaCL2rVcly6qcG1SjOsFCizGl7G013CpHtZwLFsbqIdcfk6CHtSp7pIIsXQex24P6mPZOL
j4YbF3SfFjzPcvEAqumuLe7xyxcyX+XDhvnJhyz05XHIZ/hYCBUjbpEMz52MJfKfRezzvUltGbG1
E+3kGerKOvWVNGsDAGbnJg+yvuF0wPoLvoQ3AEFEiHmkIG3QG/Xs6s/UCTO/J7ZGe5KUYYv+e7Ny
0J2FYaegGKk9+URig5DblHR7r8SXF4oz71fWialzM38rKE2O06UVtHIsdwrhyDxfycCWeY+jQYzh
khEYHfsnqm75oNTlyBs04vk75cxZ3hwiFjJgJxekXqgISTGgzvw60jll/+IW0QgEOJrmpe8PAUN5
th1RuGCEQedQdv5G5rxi8w3i31HQ7p2AV9X4qruA7txtLMsSH62zdWSmJHHVtksk0j6fJrulpLdj
Rk1zXFjHZ6YufUmDtdGA+N2LlfjloJ5ra0gGmEKnSx+DuKWJqEXNgitiftY6GxACBqOcaigVFGsD
mi+NCYp36eInsyS/FQMtYHTmcr14voDhI9aeUCdY1+DDWEolDqNvgQ3NGGXjJJ1csJSV0bCHOxkL
5RFuTUu/Okm0zYYjSQJ2Rd2gIhVH9cx3zOOwkFcj+LCYPaDoKTAkiQwBUzLPAU5TnCSBBy+LUGd5
npSNgAJ1R+ErhkoLI0jeee3ESJNtAXovjdel1qKKZHY+KI074OsxhzeT5Cpf0akeI+1yiECfpzeB
lS3eEnDMGX48EcEyRrquznGFHaNMm5KtOyxVyzUqTQY2dnj3+O6bHVsGDE5ehgE3f0arhqtyC1KG
zio/GTo0ZmPQ+U4tmSnMK2+sVE+tHkgPtHbvXszdoD02JBeg885VHbhvjLf0L22oAFZeZLa+XENU
FRqDP9jyReNOpsxXSdRRexqqNzeYkHiG3ixdeeO6+HZGW0BFrdK+DilGiqi114EFFAPivqi1lS8N
r3lBrBzcxROgiiyOV5EzgVh4GDzmNvXnoE/72nxtIx/400Ujuj4PVpo5t+JlxlgBse2Ot8MI+c0w
SuaUnucEndHRy/MsMFfQsCfN60kiFMw/1+crOd3Lusrw9UC6xpqWyzoON1L2y/gXTPEympBMXB5e
oIrLHji40WZRZi7rHEPX2GMCwM1HZMHWyzfA9tWyv4wqHmWMc1VEAmFCiATlUm95KoN82XLusswp
GYkCx1s2tUeTq2U41eJVA+cShrJhNrp/1yVeDBdm0AsssWzUtANzP9TkpxOmZbNN67eY0PJhMy1T
yOfq9G8SY5wsmrzLmSMdyKHnH3KagFdaTVfRHs8p6TSbSVJnRdXZOFQdByxY58s3176h0xs0WS8S
hm3jNjYm13FeU1hLarfTHrvUqbhmNaBi0V9SAF2mcYk98htnV7fu+MBppeA9EkZOtzzklWlkPJKI
by19EkqXKdLQSdoizzdJJnkat6cGMQHp8PXCd5cplt0aWnaVmBbGtCfG+Y8xkedHLpXT2gWop5Lh
AVB5EF/15ixcBLQNkb75hWN3t3NWW/UOJYHS2ad9I9vNdzGTW1DuR/aMRNML/sfe9Sl6qgqwUZvI
Q7QZf5olhiqLKq3fKArkq28CqbxJHR0fssQZrv4cTs0BM8Rw0KQqr5CFGkhenkOruZsTPDFaX9Oq
9c8CLJmkYlMFseusM6T5XNzFfxFgMeaULtDZYoqCl+/CrKy2xaiFkKemqAxjX4xyWo0ps/fr72Iu
CGta9eTwWlSEMQyuerONzHkor/4q/oozMymZCKDFdfGXUZhWmlDmdM8zech+EYuVU5x0d7kK7M+d
kZR4H3ngeVZJxPh8d4rQOniJWXmRj5jNIegkLaf4OJnB2JG69MrrU8zm+pqPsrOrA4+wNbtFKW+o
gifKJy7chW9iOKlcr6ngMjNxGEMdcUvkRv4yoGsR1Sz1fUEgNPUk5jpDruPOmcXN99Fdhgppt4o8
N3v9RYinqBtml8SvDUZsCXEW6K3QLILaaLrH/6WADzaM390JbC3H/DofmHlf/vOwL3MlY/o2QAJ1
EaT567DPE9lgPVa9jzXc/v9d8Jcac8IjNJEBysKyChYMO/5xFbZn50gQTjfZp1sC9Lx2f4gE0SoS
JcatVlMxSf0+IAwyp5Tp2oSNi+/5OS5sZCdMcPRo9RMP/iw6nLKO0G4nmfDrffirILEYjTbr1m7b
t3L93wwVAWvk+bzSm7I3bJLOWU0YWSH0t4y/XbeE6/+HUaSDJxY4zg4OIQz0pJhieOo+Ei7wKH4a
U6Y+CpD9ZVDr2VIZ/EVoWVJLR1oFBw5R1NtfRZj1aKMBuBWqLYhK/mmgCY/QDJKnwBy0AlTf34ab
hqPH8z0Yjok0CTCL/5TAM9AGz8RLSbnMOkB0/CT+BL+F2WYWTSg3hP9qFEogWL/zLQ2Fu38eisZw
cqyDK80u/S2U/5+FpXNfDoRpXGQ7ttv/P6JTTOCCJiULqlwBo/d/FKPCG8sSE6qyliNp+G+JVBVi
BAaUoiGNN/+GcDXCZwTyrme741zf/TRqHSa7qPYzaDakA9E51Wxt27uNYRb7vw9hlciSytjUQzBk
0/ZXkWwRBJDU3DhT4l8NZ6c6SZkn+9gZMeP+WVSLfVmWlit7RMwFdNIpuCXrk01EQXXhZaj3/Xti
XADZBggIAT1Rbr6PdAla6rjal0VqTTAAtDmaofZ5mo2bQFn6S1LYqJY0wX9W9GuqYhFkV4tOSx1+
GwQj57wkbYYx6fn4VSyMkLq+HNwM2sgdTIx5JGkVdy6Fh8Arc6/fV/5kQcs8xcmOo3oPy2NeP+2q
132vmkl9m+Qz8AWql0zEvyl2Lowy1ZuHeZ6qqSHgPIXQHrX3KL6cc4XK/d05kD43w7lR/s/i6XOc
jgbwEqz+bVhdDBpI8nC2BCrvPwmu/SBYEsHn/M+/EmO7eU4I7lszFYBKi6sHO5pTvB8QRs+gqf2j
mFvQ+VySl+4gzU/nyJv5q0fMOPaTIW9/Fn83frEkw4bGIqVQjwVJsH8ai6dLnekG5/GlDf8XI/JK
odF0PXixLZ+OYXlUMzLCj8iMjfBEsPkuNjfr5N0wBmX38FcBOtXO5BaGvfUQGKB6Hk/VzVOkrqe6
Zm9ALftI5HXptPmreL3RVNORfvZcXGO6BudoNEpwu0zETp+sWlufQvfZQm8ca+4yRinnWA9Nc32o
r1Br8Y11NQvrQ2NGooVxvMTyiVVlj8zHqxgBl0HH4t0MumuTAolyuZGz80nFyhIrnL4hKGQlpnoU
x3CpuEqcuAc4O7vio6p7cyGBDZa9qoYkuCTJOKCv9+eYf3JbmHb441byIA1zXqymx0R7PZdXx3JC
rDQnJa3wYJykGaAdiWDCOQ/QDHp5GZvQq0M9q4Pijo5TygdiHmsT1LOX3ik0wcwbngYjHHGuS3OY
K4OVXHrwHw2E4ntNzbRwUFN+OlZoe9hlK+bOAybYp5QB2apeviV1OTihK+zMv/QaUcts3avIbNYm
GBoi4nZw38Ou8DajVSgyXLpRbbMJrRKs4fJiC5In3WlOnjQ3p7RCJbn0CxUNPkhzpo3hqcIr21Gg
WNLMMa6TP88tIPQzJWutdZKK5LqMiZGGHpnyU833L/IMrVBedxtodRHGjuZFa2dW/XRBcIHIGq5p
lnNJfRy8VxvEgmKISb62OAz14Isry5FQgJu0tLRV3SbTeAPhfXxolVu+yinuk53qkJ4PO1ju9grE
1OspPeHjS47MeQXG//BjksKo/dZ6yQtRY9wLyAJ98yJxFwj16NjvpsqcxHUNoE2/zqYh24LoUeg9
HdMX7jxb3kY02sv3NekSxFN7OTi9/VCPC+QM1Tx/sHYurylxg0dkI8yVXXtxfw3KX1x8m+QwJsfq
X3Vt0IY4PBWylSNGKlFZEgMGsEX1ckx6SDV3wQ0UDh2OL+r2nnWBPHJdHiJB1pjJTtY7cMsWgfd5
JbPKnL+eqt6nlIhxKqVqMkjvfsuLzKPCKHIVVE4HWk228cRScfo4L2kS9QYeKNQZEEhZaRPo4mqV
zMeP81KbqsD7fdt5yc7inD2HAdVA+5l6W/Q+klHpvPMTNcsPiPmA/13bOMciZYMOAP4ndN34pofw
EyCg1Pqz9xWCUUSXmCUMjFtzTnzZhWPl1PlnUqVm8xD0OW5uq0TUc3JTAeDCdxVPj97G+7fDoXKj
YkSq7dBVY2XdSgOhMsSJ5lmA0U1cwFwrVw4+KJBhQD50Y0vZzk2I9oOu1avzB8oNqbxuC5KKn2PX
d6dplSWN0aAO4GctLmoCg1bDsaX51JZDUsF0CFygzZEbDenawozBgsfEC0zukbyT77pEeVm/arAb
NpFljpSh1pAQIOMwtgA6omYedYUZRmmGjlakULv0w7xWVrs/oQMw+MCKAoFE1BFXyrTs6OmMFDil
jAbXbUdcyYoSpEuoqVQAY8f0qnjyNdOgopE3vhxWfg45oQSYbxfuxRlOoANw8u4cYVb+7feYgqYa
i+DZFr51k3axPdzHftOmOFzrwqmvAbQhQisaW1iSMn3R7EHo1v7bGXUQtyN64AhBZ0jpjsBfi5XE
S6zd49FolVdnGMLYI333ABWm1xbTxHEGvYGftPYKHCoPsK9IUDHeOxMS7LhypVND1wFNpUdXweR2
bui3WVrzpuEgkEoi95rhqvYWk91JcXexgOpw6O5wTU2o/IaOGxX6LWOxZY6rPuqRfm30CfvQ2YqL
4NVtu6QmW5+WbWnQWNrYf0osBqoXC89nrEBO4AcE4NO3jGSB84gqUxx/bRYUzxZdzs67RBfMdhTA
8mMGzDQamR8MCZol5o1ZJBmPlZlFCHjWVul+6V1vzi9OmTEcwKgRUIPGGWRVROU4onWDAMWFTz1I
fCi6PBr3mevPeDn1kaeNdzPUoLIKA1b5wCvBHXi7uuvc6ECOu4/30MKCAlruKa2WlH6LgkKJSKJR
dTIgi2ZO2jZXCOgCyptilJk1u7OeKK5gTAkH2pbZtpdV3KKmm9jl0zn5JtDnCVaLq9D3Cbg+aqZZ
bureT9pdnEE4uLTSZu7oirgIyoexwhMJapNEhDuHVPQHlmMYpGouC8QSq10UaG7yjvE6al/brACv
6qCKjFgw04Q/0nZBBtxTebmGF62y5OB44fcpvLRxAyTueVL992c0iJB4mPmhjlSCsSo139YK8u05
2I5s7Eae8L+EhwhqveVhsIu4WqEb2ZXvANfRJ1ZJUrf93Xd4EVsB6E9XKPX06esZNdIXQ5due88R
thFKxEuSj0NuFGJ9ApA4hXRhQ5eG52F7d84AuilF7w0V6IRRAu/OgbdwgIxwepEzMxRftU6f93AH
y0MxFW307LWqjz7mlQP8Myk6jTGLGnPj38FP80oRjnlD3W4N1Xy+nTG363VGu6QnHxrpg3sJ1nCa
v2hwc6iNdl3QICrmYgvXHFQrrs9Qlbx2mgLOFzAjPcztWK3iLsu1DEvuTvffBFOmBmh0wGAbuhQN
yjufIl5qhkVvJQrX1Hmo0je99rLgU5e7Lp03Qx1m2mqGdBjfvLjw8PkcoPiBkOjqdn7UqUV/RNDU
dy7OyUmdHHO87S1wmdPquxSlHzmev0ojGym+VcKTgquHXaVeHha1PycfTugYEcDgTEM8i1P3IBGN
ayDgU1FhgDK9UbwA9MyNZ08foJiHTpRMM1XISmpTaPjMsHaNmnUASsnkBNrFGVRDnXNCla3TcPns
w6SbhHYJb2DBgp8QNj+mPClxR+1b1jSR83gG3EzUweudZ+kUxVcUCuUYwiyr1E2aYDXFwEi0VjOT
QsScnA16q/bueziOY0TI9wOsMi0DjCOQx3vZqtLHyxY9jPnRp2rTPP0En2MOkeGEDt+pv4NwlieH
dqzQlA21DO226yiOXHMzoXxqgnVbUDs6tyOSIQL/0jqcsDsOD5erA0fjvYQwXC1dpiJBGd8UfSfq
T6USnryvHGAaU5gzgAAUT0s7vU7stFx8UEozExCYmrjqrgckHh56v5i9mzPs57u0awBOrz30wllc
AgSsCXOnm+B7Dm3so2EXloGJapJWq35+MSNl+bz+EPGifoUO9Rp8mBc/TL6RQs1sbC5ZlLGfobo+
llV8MCs3u5t0tOeZyMA3M+4lcCjvwpwG2/zgaxZWwS76At4+01EcxfZZ+fjPhCrJnQw1CzK7NuAP
5w4GTmls7CLy3+wRzRIc445wozpNneyxG1XS5aGKGA1ClMyQNiPHmDT1LhlnO4XhOxpmRakY8HIe
+lPn4cxr2l+0FNE0GZ673c8SwNIHIMSrbp48BzI3ilBeEloeQIuDxZhVo1pl9vUbIsXzeJMxpA/A
MrRRVi+DG8j2SosHO7ntJHp5b7ntDe3NOVEM5aopbhsRANpcJdiBfBLZXKkB0LremEQEXqDZt7XX
OelWn3uJ4FECIui+EDDTbyYgN4jhyykRX12Th/8a/7WuB43UtiXuNLo5leEZ/yQKx3hsRDFyM78D
QUVC6cbNqM++eANeVzQv3WCYKNojA0c0QXBQeJ/sdMa6E9Afk028oq25LMNcqlrdIQEbq7tjXn8K
kXmO5QfHrZmUhlk/d2T+ocRhaqKB+BiRe/0GRgWQq3ziaejenbFUFhOe+q4N5ri51FpB8SVE4zzK
7iXAm2l/hhWeMVbFwqV5atD+6e9dFdW/oa3Soh7QixyzDPtwOaStezH0WvBfrJ3Xktu6tq6fiFXM
4VY5Sx3sdvuG5cicM5/+fIQ0rXZve6256+wbmgQGQKkticAYfwA3Z/iF9aBYrJ6QRkXKLZ/rg2oO
36Gyeso5jLIywZwp6jJMvwQsCw1e+1sD6sVYZHaNBTa/4WOaf7tmwnvPD9zHKC5L55Lj+IRYnNln
qbW64bdQS87AWoI5bC5xKWPtO3fNMu0fchXNIXmmyzCAZ6qrB8Fr60iKGs5u6K7EV00+/QGfgXCp
6UWs9XMZvTLvdTRtO8ci3jPUYDOEeg5bp5XMEHPgihIe+HkpcLAK/y2/PgS1jFRQbmi68jsezPVh
5yNXDrn2T5gwgKc6Fpc8ZxRs5HM4IF/tDijYss6MOslQ2paU8uwOg4LqEQkiMsWBbcOFA4CRGOYy
hcdPGkjNHHspa6iT4kbQJtKPK5DMCDIHnh/8dmzo40lLnX2DihbM31L1QHSpEHsoUOIDaqt2fOqh
FQBnqjvf2r3FmGn+iK1vBuLPhHCCjhSvJa2dU1BrB8PMLRZ2mdz45sdUCwvjc23l6IdlmuLXX7AW
L3/I5eCjnaMg/BLHADL4uSpUvB+8Dvz4d8eJMUenyIRm0oObuqQ2FnwApHZeNE7/eisAmB2iex+h
6juDuugiiIDlLMNZpEO5Lqpic55MTxTymTpeZK3WqPNUV4L8yw3Zdq0RoIltZD+dMsyHJ7e1tIDn
aaSF5fcuKLR2Bma1rB+VwPW8DCIGuyigBabJk6wHqgWFvPXH9sLvSBDuLBc5/2ym5baTf71i48a0
i2UURyuzXpG9kV76Luj0F7/N8kJDV7dOkxy84pD4P9Ghll6yJNSHmcSKx4TGCGE5xb4RMykMnnuv
bBZeVJTBFmEqE4G5RGv0L25qepE6G7N28A/I9kXdxRoNOdzKTdIaP3l2pubcB6zT8fILBJLZrZG4
cmYS6qHl2QvD9ixBvLIvUgYq7OUGx5MBRs4d1TVRmLWCPIY/ZcRR82wkrdU9XUFlbZD51rnXFHs8
mGhGLK3KrvZ6ZiVqTzZZ8ydlJlYlE1FWFDmMZKzMbWDZpr8dWGOjkKt78cbryMMeB52E2/yG5ON7
q2ubMGZJcunDNgoXmIhLbjbH/8htNxK7eDYmamWGW6nVOy2dvSuIsGVGc48CsrO5Qf/4axQw166/
QYXBlnjWqKFlJLNBypzsAuJ5CMqZ7GG29VDmSh1c8MEYIj6G0HzyhZQCEllkgdNkAE79rnZ+2J08
OJdEJSXYzzOnYS12TY2jV5PaPyaib7GlLpC7oDXDrks6GGd++Z03x+Mz93kMffodTDhaKkwqfXAl
RBBYqyRfo7jCd3VxLb1IgcnyCjQcOiGLylbaYd6aQdDZC34OinbVY9ru7SRLm8RjgiqvP6t870Bn
d74M0Rnv4aZa/VajaXgHWJU1QOqUDUuaGLV/0H8lP6WBb8T92jT9buVWSjy/FXCkrHS7x7R1YETM
3SYx7Adz1MIcC49hVNA4btM0/6ROBGkKQVpQ9PCA/HCvYYV3dmNfPedKr/dLOC38hE3pH90vFvAF
knifYAzhfrXayoKWxjp6Xw8xiVJLtz52kqEPl4ZcjQcG1Laq5rOlmIH6jUVQX88iC6bUS1jLZTcv
g9xJ5p4V9c6xD8bMXpWsROyHG1oyIs8AZ0arM3w84ckbQfJJK4es+giMg//LGVSGPplBdorUhWJa
nXawyyjUf7yFUqJ/bUJ8jFkTnLs65GY4GeWBdi7wIC8eLGRrjBfyWBgwsxKf9s9NHrfjrJJJI27J
/jzeSk+6mqiTHR68k90Qh8b4GxTTrrzCfA7NaLA3/9RgqrYf2VxntdXPh3I0sq8RYGKSiBnfv80N
p+nh/uEt4ZyX3QfbLpL+MESorFDWETBOftyHZpilxhg4c7v0i6ScpbHkoS9haT28gxkEiDY8SbkB
UHKhoWWLeJxzuFawRtC88kktq0k67VrHQvRFt5t5QbrCKGA1KA7S/G1PCTpCnMdYNGqgwgSqYH21
AZrjHb4D/KdFywazruKnmWrquNANcHQbGbzRhLLNxtp5ghzEB1Kuuif+lHAngyCVI2uuGxC597pb
yHaBV4YS1q/oCvblzgUN7/PHju1EzedWF5fTP1XXbEcEGHz0YivcIvp//kH4WNIfKKU6ZQS6kkW3
sYiRTsezy1CbrPmiFKn5wamUMcBR0Kig02AZhgAnQlMJy8BcjpTu6YpPtSS0Z5+1PpPdRXMFqSKj
7fWf8k7OQT2Tu3jhaU5FY8bav/aOKjyU0F/WCklOfxnVbUyyzXDzMFz/0+a6LVyRXJEchHOgUo1k
TbTYfKlH1ryUVVDl4Hst121RbRV4p1WwiPWgN9aOEZCHmzn8e7x9cHBhGdTvhob862IA89KcK8su
ZbhcoWJsOxmMJZntOjG/ezx4QwgJtQzQ9jegrNvIOroVsB6sj4XVUfW6YWabqm7M19gYnhy9rTIK
SwI9Cy7Fix8CjRz53rMqY+F3LRpocyj85JeQ5ZZ8CG2N7a7NONa0XWIaWRHMbsBaueHhjTFkZdes
9t/ia5nX2qcpoOKvt5qgFkTmVvU6A3vnHO7F5U/VQexHUu3RGvvq1cDw9zP8cPDPFMHe1gkBzfc7
CdTo5xsS12h6Gf7u2Dr15lYyLOD7Qd/KhtqadaMXaB8ClpfnjjvvbyBdV1PVzJs54Vh+ciPL8MhL
FD1GvzHmPecc7ZbtFbSrjJGlRgsSK6Q6lXzg4RkOoa+d/3VxsUvanpWhZNXx/Irq1Uwrh1UtpxZS
KDds763OyMur5kmJrsLn34uNKlQhUoreuEMhJBl+8PgmxXFF/eZe0R6rxuj9ajb0gckGMk9Z+6yu
Bci6TahN9EC6kiN5k9hfoV6ZW2wEBTC4DrzmuySxaXkaUXRWZnpuc3SCJK12rJCK6pJiTdwvuprF
7xK/YerSM9MOvQ+/FSvh0Sbpxjf6xsHxUsUftfFT+auSt2b0Sqq+L75Vpice/GqavXRJ6jnPUZ93
ISRFbUT+7goyDniw481kBwgUe7FVlDy17Fwbb3jjdGJqtfwAVIn1c9KIoCZ/Y2KOzg5UbOUjB89P
6wxCnEdGka+E8EGvc8Cc1N6mIzlD8+qOrpPQRvmXNUBHqmvVpK6xa8OuWCjIAu4LvbdnqS8/ixKp
CV98Peh1uCLli0LvZLon7EHZAmK/R+IJe+Z6FshjtTchvX+0dOcjRQ/1LK5kr59pafgcBU11UeCB
7FjZlQvSU8Yr5YvvVoKhFcBJ6RSNbY+AaqeeBupdyP/1D37dVl8TH5ajZTqvJZKWmOW0w0uoNZix
lvElGrzulIVGvpz2IKfSsdxNqHTVtkSSK0EBawkpqH3CLWw8xEHzWRnV9mkowNaFdeut2KbjY4MM
wXfHrGYaZgabSAkhXLj1V1HmTfQk5+8BtZNSaflFgYOdqrn1ooOMXYP2SddklJsHlnbHGG/O1zjR
FtpkBiizvpkjOOtfrLB46CQ/3PZ8SPduikO9OKBsgJsg9joI5nioG2RZ0P7sVKQQkMgOCueTn7nd
EjB/ubetoT4jTs5acSosa0YP8y1y8XGAMz7v3MJe2R18uplNEZl8VWQ92q581rCq+6LwYASZmqWz
K2Z8HFaZbL/4Rtp+te0gmxVdWS3DsQnXZikrc3jZ3YszbSdK3W+/ecawLvlB9Weks1uoeD+NVnog
yQJNiKr1YGF6jvvNvKYQM+sSn2QUGeo9air9Bsjzzh2zdKkMzn5k0UhOK9ZfxrTpV20ArSdzG/TD
0vpMxQQJS0wBvzZsFmycEn6g+Y3gnOXMPde3V45U17sYHyaH3+oTAYk8c7PWP6XD2O7Ilh7YmIcP
4lAUsrKXImz2pqZIklgQJLaxzI1MAQsw4CXc5Z96O78UVO6f26x8VkonPusQDT7AaPmYeYp1UsO8
Og5GiX+0jiNvEoboUf0I5SY9yIFHqboftp6VBPqMAqt+kJCExSreN5PXzkTCNW+AqYtLaTDPNoSV
R1Ntu1NDMY2nepq+6mjBUDNp/P1UqMdK0ca7FAazO/kb+g5nha99j3LfWydDd2sXnRHlVQTnphBx
7fjVZ8nK0kXrDh9Qq07PVLk/UN6uTkMf8k0aO2XXdVX7Ubbhz+PzmqzLoP2OEEL3kNitdux7a2Ow
kw/mANHR0tTxlJ065cHtHtresnbgDb4i8k4ERK9h6wQRnnHiOiDVO8MNnl1cn7bLHDLAR7QkmiXm
uflaXJqayW8bFLJt6o059kz5MO8oEsOcMbV0fz219Aa9J8Qw7Hk3tUYesgG2KiGceBJYhLQaLgVs
orOd1GtktJbQ179nnYL4Rlh/7XSD8kFNrlEF2wUx9HUs+R6GrEWGJqx+dvpTZ1vdhyrynUPhjvXM
woli0UPonTXQPS6B1LgbMsYJuyAzvyRSk18obecXS1fYUMXFXjSJzjarknXXYZsgLrHTSk6so75G
iPNnlWU8l5HcbrvKhBU4XVqBNx4HO/oSSqn5DB+ye4RaOY+nqxy23Szw2mbJI106jNMB+7LbGRv/
dt365pd70z3sHuuQjtxqA3f/NRLJov0QxD8LN7d3fVGFW7txnT2Et2QT6Ip37IKgWlMNjU7Iug8r
LdeK82iX1tJJ5Gbfdd7FqdHiR6QIZ1d7rHc+X39oZJl90MBcrFScVM59UWdLFwuXx4Y1wzzWO/k5
jx/KkiV3bI/JQ9uG4abVy3Ibek59HoImQLUvLl9VNz0isGT9iGJcHpR0yuE32ty0tOQCl0nf4Hwk
bwRqpMjUeKmwnd8qJrN1EJ14ZLA1ty1N+WKi+aLKpfnDzpMnAAHJvELT8NJp0rIzwvynrpUnao/N
K6KsUIX9KLsYadBsyqE+2XyV1pFqd+vewO9GxvN8kZu++iIb1VeVZejP1DxiX0hWkS/zxUT8/9UC
ajMvWqV6HE2kawrqwAcs1vcCveLC3b/AIG9AAiDCW2TU17My/iH7KOA4aRB/MG09XbVJmu3BQxhH
FROYBdgW5ZPeDUfE3GzE40G9ZPmqks3iC1vecdnZcrFDZNF6TKvuB77I/FBim0BttDIfkqphKxt4
4dJO2uGUOJOyjGF8DZXcw1K5HjakuJq1SU7jgxIMDw1Wmt9gTiQzBXbe45DoHS6wpbyiJt68oLO2
ExHBpHBiF1nyoHZVhhFDtaGqFG+t0TG3yhhmB/4vo/UA0f/s6IWzCDqA7qRgnc2gBsMhzZFY7QPH
fTZ0vbqwFdpFOY6IGqzcYtLg7+v4GIyFukbNv16WBsZM3lRTN0lzbXm4SB/J2YLMaO36JHor0DaN
ZejPMhv6R9nNEHysjb1RtvFc09tu2zSKtxxtJX11YusHgsf9pXCwZs40vDun31wjgoXeSvkcy3vY
+Y5sbiH3Aadpo/TRU6EtyFlTfYNPN0uCRvkhoRZcyIH1oZBJVIJXf7UHRNSzVCPHMh0GJexmasgH
lbQU6XMU7ZTFWFr5Ep0C5yICHcfU13aoO+gk/tPGWtvclwY/LNMsIiw2evNiX+e+ThabytrDVqLt
xpdB8vylneUpyX7UDNHw81ZGq8VwlJ3PCAs4x0BD+sivnkZNC+bqqB7gme8x2nR3lmMrxxyD6fk4
+EAb6rrfsFdTt+CjhnM+HYLNHe2Uo9+y0M1GfcGr7YtW9v1Ptmej31F49xBCKiXyoFXtZMsO5U5+
LmPW51LMD7UuGQ89vyPg2KRwERem8sEkD7FxIwkBmiTl+6rEn5AgjhcjFfSZJufDYXSx70ggaq9C
U2O9bUTZypYH65BRgG9nqGE/GeTvNqLtflAq+5+QykYArCMpgoF2ddSHqqLo3VWz1NIDrECzbNEm
hnaJHB/NIHwpcEldYzeKja/WphtB/urUopuNQX1k84AwD8SOpwSN51mh6v1WtCmJZqIaQukVA69L
qAXWD0VVFrBgatezHz2NVXKgyl9kSRp2lPhHqmQsBKHw8us+lKhGFVLHQjD6JFVB/NrJvoqhA0Zf
SdHbDzI+80BV2n0zauY86u1yaaI3YPgBoAMvCQ4yCJJtMKZ8H3JZWhTWqKKq7biPg9U9eqZ3dAwY
5vMxlEgBRQ1c4TJ7QLIvexDYMUmpJVySWTV5tVd+MLMBXeLRZ5EHXOBDlGf2yYn0Zz4/5jO1YDlK
04vdeNHZaj5Y8ZBeWuCj10OBts6iaFFihwNz6wiLCgxB/k1EmT7aJRnb5IUFh/sSwUifaUrdrxtf
Gy/XNtkw12pswx2eQkQHuwX9bEgH0cL+KJrDzGcBLDU4WDhWcWiQGr2exQAGllmL5Dn5s6pGAp2Y
6ym/RHyuYrldxTwJj6UBEBKKf75OAGwexYGPgbNtcErXnHQ8wr3jAZCED3UhRXz9+VlkBUvJCAgu
uPI82xqlATN5aqvtbKdG1bjJQltFhAZndkAx6OL30XqU03SRFcMJzVztgpKzMUFlvAefV70egEBu
JDR/CtUbcZQfJmGnM+5zi9aQdR7TuK85uZqsJxBe67fREbjUoGVonDdDvnJstCFh/Vu7yq1Yi01n
SlRVpJin0/uhtk4IrA+rtgnqpaAWjtQ9ZvA8X93Ijz4bEnl7Q5fqj/zeK0D+XO8JR5BgqYelezZl
PhRB9IXNFdr3TYlTLH69e3EpDh28JDTGHDSbgCPRpfaWyW4ZUnOsXrTqMdAr4LWyGcvoe1lIKoc+
l04JeMtUUUEYFSkgl4tKkx4ZMfU4SXsQByDqLAsmIKHiybe2sm6aWdmrxbaPS/0aB2fohByxeYgy
w1nl4WTwaCn6DmgAeSh3yJ4V36weuwqJiT7JnnWrXTqRLD1MC3W3qZQXjarOoUwCMl7TpZEjdSCg
iiTnQjKObS8t88yX1rEcxwhJZ98Qfsz2Ydp1O75rATtmvX8wIO7NByce1wYVyf0EavTDLHrshgQI
VVk9e8NQPmc4xORarZxyTyqfHa0z5i2Y0Y24hF7hrpUWwSwXjjZA2u7YQlY/paH5XRnH8MVLwnIb
yOT5C7CdLybY1aXeVcFG9GK/W88w/MpRH6PXlYwFOljSk2zr8iPPDzwlaO7JWh9iaKszk43m3pJG
HJtaQ9sYGqw/yZVNXM2japNgKLNwifuQkFbY4KopL5AOpRe3lXWe8XiXSBh9SGq/XOsYdi3FWJUK
9joHA7W8jgV5t+Jpry1FMCs8UvsjVpaiN2oRY4M8Xlwvsc7hgTX08koEk3NBobnX3Wuv7EXpsmz8
fH0d2/fuwkKNey2CtbZWUWEiRyd6Y+BmC9CqxUZcyoi68AsVqBvxFqLRl+YCOWo5+sawnPbceoO1
SoIxPwCTxfgheJbgPShy9ywpVvuclD0mrCjpZXrab4pWx2pT67tzU8dbI2gdHLcpe1zbauVLMUr5
6drUal100pHKdmUKvkgdpfpewmrKxgPlLOZIywCGrpkGazvt54mVdizxAmuBE2K897xeeUyU/luK
atiXPCeDjsGCccbzOkQy097V9ZhcGiP60MiR92I6qboj1dzOQ6f30Mus65UmG8NK9KJ8Xs0RPHZ2
ojfTAWRXWXvxAlv72HypisTbQJSWF3lnlLMwMctFJRXlugpRbJ5h8TvsnDxtjWVoWP+cxtOpriSF
On8T8OZUT8BPRwPpAw9Rp6HzPpq8PTKwGKohufFR49P24MbZTlxJRqefQ294FFfhmGanIu2+iauS
N30AbVGgHV34H8eyaPZ2D1xZzBriPLtCHL9chKaknQdXvh10aWsBBj7fm1nw4+Loeh9E0L091huF
kg961+86Mi+UZ4WL0+c9WISQj2CvY9qH7tft3JYNo1EqyocoslZBVw+vNoXSBYWC7jAoqXyUVdJd
uNihXcYe2R9K8OmDn53EoYjV2xmscZuvd8oz3CpvbShT/NObJc6yb3GAFcPuHSI4nno7YEpvepF+
AV1vdhVZCSCg11mryiZ1PeKbA+sABE80jOkODdrbIQRmvoungzi7d9zj7h3v4v5FyH360QTqg24U
N76PE5f3mPud/kXIu6nuY//6Kv96t/sruIe8mx5JnH9e/l/vdJ/mHvJumnvI/+7v8ddp/vOdxDDx
96BIWyCfEzyKpvvLuF/+9RZ/Dbl3vPuT/++nur+Nd1P96ZW+C/nT3d61/R++0r9O9Z9fqe3heKC5
WjbPh4GlXTB9DcXhP1y/6Yoqn1EpAtPXUdfrRo+yt9fXAW+G/fEOolFMdZ3lv8Xf73p/1TJIxXF5
73k703+b77/dn80MW+9OD1md3+94nfX93+Ft6//vfa93fPtOxN3RX7sYBSYq93d7f1Xv2u6X71/o
X4eIjjcv/T6F6Imn//J3baLjX7T9i5D//VQonTWLYahxLw6H6oSTvbUs8UeBscala5UYVotTXCaM
uVzY7kKdeuA/0NMDoDvBuaHGiyLQWgSKNnHmt3Z1Qin/0AJ4xj2RYaLpHuG1S5QSnaOYUgSIQ0sl
el847rpHou52F9GhDpp1Jc1g6j2nDmFvGxhHaEddj3YEI4/s7B721NvDte0eo6I1KEZfx+HjnTPH
NCYnGX6dokQE3A0qaYsSoDFHVChaU7oibSUn2SPOMxu9SOuTZpvpo0SS5mA49UX0iSgkTdH+Mct+
QWU2fRRhatSxfiAnsxMhKlZPANFYwTKrCIjzDN8KPYRUN91EdPzLu6t2exFz/PXu1LQPrep+9VD9
XJap3R31NOmP4gyVr9uZpVr+vI+dW8i9402wToG9z3pCsu42TMxyn9T5NQumhP4KFG4J0QIj0gKO
6V6c3Q/3NtgXGLOUEy7yT92K4h4hYAzrfzHVvwjpgZfPpMonmduG+BXqkW7yYQZR3KbNUVy1SmCd
xBmLLdhMcWQhJXkPBrkM+BoE/q84ESwOOdvmWeOa+H1NE3tNg3mNH1vtBlf0H/c4cSYmyCt7j6il
ubs3WXG3SuSh2xZKZ+AmQ+3RmA4At+epWTrbGiF1fyHbLWAbPVCATotIcRgBeZUzm3qMW4bOdQox
utIDdxEA7ZwjA9Ov0HaeNiBZfQnBMV2AylSX2fX6VyPIKywME7NfhZOswKxUcmtntfbzNU601eMI
lq+22a5Mc02HBN7NytQ98MQi5Dp358n15dog5rUtb1iJ+GHqkfPxU5KV1VrCVGsvzvzBf3DDvN1L
rtSwIaNdnOkh7tvz96cmrnngBBDfX0NfheNwnNQjdwiAtXwBp9Na0XDCxFC73InrEhNdZZkUSXW9
vveINnFperKkLO891zkk/puvY8REovs+z3XeP/Xc57nP8OYF3l4lFDmvapOFF9o5wvagiPbiUIXa
7QzpRCr4Wl71K4MaxD1E19oYpXevKfbtdIDjawM7nk7vQfduTXI7MYNoKhxAwW4TfCbtCOBa68tz
FdsmVGNktu0xkz8nGeqJXYEt4q8I31SUrZZ2yVzdCql4IRp/P4i2LEdD/q4mb41+dlC3fw2qDHcP
GpVK2JSr5Nv5GFAV3ge9S1rMUrA/R/S5nd2zm7/iaqp7e9GOpne3BFNcLYwqrx40R0tWQV2Giw6p
zYe8G8oHDFZShMeT/9GmTG0gr1p/XpF3XolrMeTdXL0cnqvGxYLCrLpDKxvtoUnD25loC11f29vq
6V3zPZQMG6CH3mq++lodgE4ADyQjALAQwzu7aakQ/z47jvHa3lVP75pNOZDWkto/oBX5n56DWJeO
c3Ikyvx/PEDvD8v3D883c7qBDITKleEjAu11JcrCSRy8wKHJ1lJbZ9EizcvoQPG8U7dtF117usbE
q0X0xFN3WI/tGhO2T4keSEdxIIuLDauDIsu9TZylbnULgXI1a8C8HN61i8sWZ09M/MoRX5F/5kQj
zkVhulAgEGS+Mmvljr+nV1YLS0Xuy5gOijSy6Y7TYCPXSrGUrOq1TK3uEE3mcPV0Ji7zMGUDLhrF
dVAV23CMC7wqiBMH3Yz6g26PARv1X+M68KYLubehmfxqE9HXCcVcogflTo3k7El02r6awSQGQurO
K0VOwFCbEQqj1rjhga6cHRkjJGwAvIXK7Y6irelz9ayiQ3lIVAM12l9hCgTitRWk3Uw04khJWYQc
Z7VQ8fNaiMb7AZnlaKb8upPogBClnvtMokbF3cSNRLtfplCRKv16tzftaVwAF9LneKqr2zEOijWJ
e/nJaZJi1kqu+V0NeohiSfcV7DpQW1v3L/iu3GIDzRrfxdY5MgXrNi78k+kp1ESaSvZxLavIr6Xe
RnS0o+ufxJnoFGeFGZCwBQjyrv0am2EAm/VFvBIDrhOLwM6fMqCFb8PW4D6i+z6puC0uy1hSeLwU
MeJ+8+mWOMIH+/vQzCgWN8JxpGOHNhF3yfDzdwAWvciVqPjim6E9B08en/HFrna96usrA2vDZxEb
Qlh6Fyu3o0FxC8CIpJYSP4w8hYVfXKW24MSNiMvJ30nW4ImJXuE0J3otBLivvWJshoj49ial7jLP
HCFM0NGyreJ5r1O3KECd3S9Fb9HloBWn3iTL90GpAwOrlHUIMGamu3F1HruOivG98XrtU5imOhor
azPEoU5EikNXW7cO/Pq+j9RDRXM4xd8HielFm+gVHeIWQ2Y2s3uw6BUdyFiAKjOS6lgABNMsPV+a
Q0uSHpXiV3QdnXqQXz3ePOVVRDqNrlFeC0MBlgaTY8g6zISlKAY74CmvVipbLCZk1qRIWkLn4BM9
DRezChJ4T4b8383q9ur6RhZnnb01OiieCjjfF+oSYBpHqT0EauC9+Pm49QrqI7Udjs9Zkc37WpE+
YvabnQS93JuiRqViG2HaxUL0OpFa8FaYUvSKKbEQ7g6iN9DlN1PCn6W0zhx2nX2nCBNTk3EybM2s
5lGWonrb2L65SihxfITTfxILgD9F+BViHjdiO3DyYi22CmMYaHvdSufvtgv3XcYoy9reCN9GiM77
7iOoyrcRv+9A8ASQN1pWPUVK4B811j9erCNNgZ82xStL9473w+8hgwgZU2sbKUN+NCUH9F9vg54J
/QrNJeAyzWiqJ55kwWMwBOqx0Ov9WGbhY6XYwWMyJP06abqWX2guRYcF1W6OwrSyFm3iMNQyUNjG
Ol6vVLc7Qc69BohBqjlGG36Ko+tEIsyVMzStjSJYX1+NpAbnijzydRINx4azD11JxF7vjInaxikQ
ghdt4oApULwANdat9OkW8OTzeQ+5/UlCPTKU26esmRDxXqnOg87wN6Ktx2HmAN7sO/TV7kk0FRky
H0UiH1Ei7546LJlWUWmyzJ4u0bBNHjXjk+gT4XqIOTaSxcOmll19NyTua8aHb8+jEJyA43moFCw8
Sar3olk0tLo7uPM3p8U0IslCWmU+xJiCje1M9A+QwovrKULlGt+dEitH0fWmP0+sZ7krPbyappnN
StZXjed8MFspAFc5yvpOlbTKXopTffQkbS5Ojcj657SD4CTtKccMc8WLyR+AJQI1Mo19M4CNWW0v
Ebf1Z34A9FJWq/5smVK0CHslWhbwuAJgAyMQ75y/HLzN2JxZrdaf3S7+7lND2oohquElVEqyfufn
ibK/juvtJ3XIu5OnQjc3rcRaOWxiH0yZzZ9bjt1WXIpD1NiPwOrDg7gqwlB5AGkNT9L3z9l05eie
94BB7n1I0enWsWmMzb3Jaepg7znJl+uQ6WaaqY18PlWUE/CcD/gIweWpIJCiYI/o9Vh3D6Ul+08Y
TAETdZ/EQQth9PF8dXfx1GZX4G7HUaoXohfwQXNOPXVX6M5tgNqCyICjzreMJmxCk6U1tvlKxAMl
Tg9tZv28x+PXyg7TrB5EQNEWwxwG7LARl2OdN2DrzGAuLiU71h7T/GMCX/r68nLYLGRjTQuhpKsh
hoa4hp232VENAMLkiIqj+xNnR9EmzsTB8mu/n+lbzWoiTF0IcKdB76K0wAyBBWXeQnTAiAJSfR2q
mK6+0nWYGHgPYLjoGvFGs912cb80pktEg269URJ1b3rRXX8bLHrvwWKsPM08IBS/+dNYYdl17/2/
GXu/UTfdV7yM+zsSb7BJgg+aYufHftC8B6zYqRJCE58bIFZhnlXjCviE/+Tagf8Axx7UPx8q0fQu
QozXGwfGBcij63g9Gd+PF0PFJH8aP91fdMaa7T2JCNDcKwAV1Rm6C3ZbvkuZ0df6iziYmOIdbQkI
za8mcaYb3TcION5OXPVJMFzE8MYMcJ/5FVtrpX7M3WqplvVwSU3805LQTdbiRUZD++pWRnm4XqHN
sa0kA4ju9Pf4PUK85ORXRCT+gtP4mMzlm/HNNL6bxsN0MjYgD9CHb2I87qK83IUhNKp5788R4ge6
QSH7MZNDZ2f26c8elPOjaOpLt1nGhR0sr5dTB5rySB+wh9qJNnGQ4387z/W+9zkiFUPk+Z/H3+/5
L15Hg+/QXDPCYlnEhnbIKnXdhqqxTdDTQlqLNwJMpNUOuFywHoxNLdxB+l+JtvcxojGeogu87pZK
7eDTNs0jOsT898s3wRC6IKoWw1L0irjr7URMj7EfkvpmCWXW4anYxb29zCG8bZqxXpIKG+xlUCQG
vGlUC+bi9E2kOL1GidO8qOvNbbnl9sGW/Kt0GvLEO9uw1lZC6Obehrq1d4YwXRytUsXni9i0SD39
eppk46dWNXJWkIHvLmCAGQv+rxHaFzFdm9gHoZYTJj0CNl1+AOdSHLSS1B/sak5HxcgPokecibZh
NKC3j8jU/er8a6wYGgfeF8vc500CRxQQtn1E/mqZTGu4QjVZzolTFcS0lAZgk6cFn2gSB9RcvOO9
LQbFEbvaAuKwd1QsD7NFSvk6zlUfql7XwIqHT9rU7CYNlEkttufi0ijwaMfrVQIrPmb/j7Uva24b
Vpr9RawiCK6vkqhdlmV5i19YWbnvK/jrv8ZQMR0n55z7cF9QwGAAKo5EEjM93S8aQ6bDMApoBUpn
HAWmPUa85NxHVnD1s7Z4QRPj9wAmeckLhMhlfgd1p4qv8sJ6qEEmsCskaEDPAbScbKjI2UVaIcn0
LAAGhGyU2pmcaYPWDreRqRtHZzRAdsSjCxQu2oNvxOLe09HUoRK6ahlqK/KgZkCN53G0b4tmO6r9
puWeAa2WxWDEkWshPLsqbBBIeShy2+Qs5JcCCoQuWHWALjMMfiGbp+gNpIDAoEdDmhDYYAF2lGwP
9rifUBtke0TQ+QUcXXs1CtQTuU7Ni4CozqWR06JtlBMzh+28E+6BYh8r2q95hV4Av9RBHWzJ2sYG
+Ex+qMRvgc0BnKlAOcGBnJPGaZZlNNabhltOuJw/1IftreTvD8Sc2NplkeYvBB1S7VDptqi4iBad
PIUqgQUWFzIyARU6gIxRPiXPtCGdRkGWuU0FWCBmG/WAy79NTNuSkbYZ5TYjfmVKGw7PCPK9QHJU
eWxyYWxyMB5tm7RKHpXR/qYBf/r9T4chtO+9ykcgKNW0p0GoKFfi0Bsqwgin+8DkK7MERcs81OWQ
nGmWnOchzc7OtDY3USXQAOq+7FuDn9IYsCyox76yIdJPDQTVT2Snhmw+a0AQw6CCOk9EVQGWIBrX
Q7OKK94f8uZXkhv6HvIuxgGqGMahcCBSOw8/2WyOXBwCVWSGZolxQCW3JIf5xyrUDWOGPE3wRezN
7jtUWlEzRya6BC1DuKuFKDYIKeIuPaCcOIUe9u8mgmQLlCxopoOiJMhUkCMZ8exYejSmqQ9eUxc1
h+kBRe9YS11QM6JLe09dstbAvC1Blscg8oML1nbiuOFEtZ+B0/hUop4XhDPibIdWdfFkI03CNMXZ
CTywYlpgmiIPQwW5xdioyQn6ly+sz/NXiAaMC3Dvei9tC9AZ63Lx4pWhAQWTOnvxrAQqH7nvPLdB
rSwUw3AONyYwq8f5viH90xboJF6FDA94xzqZIF040QT1BHLBh94vofL1224nXTsuaMzl2rQDy08l
twK7UOY6YMd17Uoptrma2W7cq/EXLY6ea5R6XFQo8pzBL5AsyJ6lHTRhVMD5HQmuhkJwnHns1RvL
BvW7gDYCNhd/QZVhDRZkx7sDJnN8KJTmQnZiLks83UCoDRcJ62bd6oB1gfk8fQnfOEjNfqCiFkqS
uLdduqIZt2Hgl1tVT/2HxkcNJ/B85o/wTWvEzdMwUWhhRrm/vB0JCpaiAi0DASiPUU/ag/0jmMao
9khcIazkBECkdc5KRVmCAcC4zj0/Q3CWbOF7b56detGQn9oM9e6hb14CvIfu8GXhd9SoUl3YiDwV
Jc08R407JkzovFkrEXmXArpxOzxSAj7NBByxN9MA0rdL/Ac9j7MruPci11NRbJHXKNeLFFArGJ2V
fG+GaDnqYnjzoypyxyr+6FHL/M5/9QgGSLEmUbhEHbyAghQYF/9ggFPU4OzJc1EdONbKUFHbb8kT
UufZrdh7PkpJlBD1lNKFJnQwu7YrJ7HxzU2qk1AKKCPJWZOOWtSlBnn04VBXJ/A7pt+1DqFkXjrF
gwAGdNeD6RG8FYXyjNDX5MFRX7VIxVA8mBGqzyAAuWBcqR8Q9P+K9D1O2IPkZPF1cedbw5bmyKSC
CHdtoLZ9RTZquAoGT81hh8mtDUeUsHZb7on6HoffpdQm3QF/qK8aYQ2vTY0gXs4RMhmh0vcEejVQ
sUGUGNw3OLK3gb7CM0282prFFmCAUE+oB12CX9oH8YLwHocqOkJ1bHgbgkYHT5eh7X3Lm+yxDuY8
lB4L1/NrFX9QNIGpqnsHoH/ULryPFQNGyDnBSN15Zurp7bcU90aXFpOJGqkDfduGxunoqHsUMIDL
grrQIOsWlVKD0QVh1QokDLhLh/L+noEe7+PYci0DuSqaIy9IoP4cwcKzBgumOFAzAj99GK1yk9jC
2lZ6EitLmhBJGSlLEGbpC3wAIIfnKZr343oTyTWf9qJhDDLPiS1QcVBbZiC3eUXNRnBtUmPVNGZ2
bxQJTpp6HG1AupOsavBhgRUmgQa1JBY09OpbD6bitQYpp2XhqcgF0rhxQBmIeksUCs/jQRmg3yrv
3mRT5Roa0sTsR7akqvtlK0BX+iHBWzgFcr1zonYaB21mrr2+f6Lk7WcfStrSzLxutn3YfPYBEwVU
b/P2yQ5XfgXOO21ITrEsCacGAp7oKSjftbL/Yc96BAkhFb6x/TRNkpXzZpamedRyJ4TmYeGZbt1V
oySUwlilVpJ54gCMhuYNENwtzBqUY6sGrKFg9IfO7GnoY8vNSxBUTMZ5UdMYfIOE1w+zK819WRp3
BXhljEUla9vJZiUW6tHxj7EzCxPvftN9+3344Z8qnd/t0yoEi796flUuGMh53bqBEirpbBc1/4Ei
hu7sA84N3DBbgEVAfwGvSnrUEQxckhctAukxJMjl7N+LJJvkLdHCQja4Dkg1F4XugxZQKWJxigtz
OIFgV5z8EQCJTiDjSTaapYl5GIPU3MWty1rQBLkgYgxQg+SmBOad33d99FNHkm+nZILfUzM2nbWy
pADtbKtQ1riLOSim0kzVcX7t/BVEk50zNYhpA2NSITKeDZ5zRgreOQdmzO+q4Y0cPpjbjq0tFJst
ydZ3uMNB0YgBa1Zb1lYpgeZamFAsPWkgE/VGs0pdoKiS9TjqPRgHccn2/bp4pfiOpHC3m/aSdvCO
J6dCb/H1cjQEmYCDKDNdEpmj4RrUB3AWPNOI7NKBTJlRI+Uvmwh8ErPpfSEw4ca0kLze9wIVEkKM
cuGfe4m8eXXCiO1tLVhYplE/UBOxXN/4zGuXrZo0k63JWQu2JUffka3rUue+Sz+u6sE6uPFUrEKU
aUyWCDUBFZCx2woL1U/3OY4r83XmFbONVkG7T9+RTeiDcz/8vk5bsJcwDV6GOLQuQ4860RLE+NDD
xpCqpZzROqDwrz5R2RRkEP1LxA40IKeg0XyUj+qPFZQnkGm3am8Td168JJdQ1lq1NvDprMYPh1bQ
BIq+b5eat5KXshBoPpEba3IgfarD/FFUFLwde1wqlYphuupla18NgAVBecR9kHZ31ZiIA5moKfpR
31gj+MtoGAlEd1Ec0d2pRisOsWKV+xt7Kss7c0tHA2piemJRNwqBc2wYYws6dpBtPkjMtnkx2SJ6
BtJiHWlDEIDkrQvlxQQQK96fqBFZMJxQJTCcUMVr7So1OcyTQV4Nk1suKhfUGHzR6Z321AVaulak
3FIlM61jXKRrVHnEa3AVfZwVvvZ9YIACIT+InKnSWG4Pqjd1Q+MCGUt3Lj+obRSTggEQaD7ynGsS
5qIGmo1HfJ/BH9v4Dkq2itx4HosOzPssxrtAx4xnr9XewBKanWmyBWNg1LbaIwignAcwpm/IHKS2
duI9ip4HLTSfh1ytdxmkrVc0a/i14vpO5E0X8KzydoFpy8H6dAHkIT9cILRre42bCJjI4zK/Q11R
c4QaN16iMCJTainZ1KPJ1IiXpWAaePm6vSIy+9h6IlzVRhh+K1FHM2q18doair7utdwEp0gePw0K
bi3SAaBYC1wjPj/PK0fUeX0rwWUOLjn9NRlTY90YPr5eRg620yHV1knooRYRGgvXLHKyTUcAGyes
+nUJpGkngTq5BJ9OfjSem5xFt2XSj+ziIQrx5akiIMEa2cSmnQO8IAFeyDD4zpK6NC9GP1iNPaI7
ZCN3UMgr9jQ2iwqZZISCV1yrzOPc9G1X77sC6Kl3e88HUO/S2Acu6sgHVNkq3Vh/8MmbcNjEjfMN
TFU5iFU17VQpa7CYS9SNNJkSa0P2Mt0YExpH2hvZ9HGtnfA2QU7k7jOeLBigips/NiQHiJrc9pvn
sOl8Gb8G3fSk962hGE2eJRx5BDGgebsZhvhtPlNQj44hsw2116/gh0WhmlwJ5Ju2DqMBScP5UGLJ
ncBGOO30+aDSlf0K0GL7QB93+seC4vZaJyiMRBk4AoN+aT0KE8X+vjr8ipvCfmK4PyImx7zjGFXV
AWKl/RpKAvyKvznEtJVG/aE05wGBo59yjQGey2mNxxQP5L9hdRjjXLisF0uR5jjgIrb81uD+u+jA
i3Ou6g4MKaqPUxbokN9qC3Qaswid1Yt8BdLZ6AwA9rADA6Sy0aw6v9jMKXG6QWkbd/q1kJcXYX8/
dLX2+mkRayplY+R6fmkqUEnYQrN2N3ZnjtdBlFxV1jo2Mv4cV8NdIuzke8xjFKfifQ3yLXWFTC48
AkXlz1Xf3VEs7F8e73v8Rw/UBdrLDIXVK7uNn0D1kd4TEqJ1VeR9ng1RV6ipCx4JcZEHqrkfjALv
TBIHkRYckFfIKq35YFRuy7i+KXjWLfNc1yBVC5coC6dNaX2zok3Bqz9tSiAL1Mpa06YtE60bgaUS
EGy8pahWf++rZYZKM7xZQLu6vowQ1/xkYjAhFALiGulArtJURWoGPBq2ed+LTJHRL61Jnd72DROQ
TNSzgTvFPwLBEJ9rA3yMbRBk31skL4PGcd7ECH65BKegycNoID0ZSBRPkbC1UUOQgIKdFMOkAGgu
J8zaUm5B09lI3uRIDcVQHUAE10i7lAtz9FeACbmdlpUPqEPnT3IU5SC5ZjJNKUc5mGIfjEzlyA+a
bipH7540h7jyNPef1v19BTXvUZhsrvJhRDRNpOk5LSqG4vlOvLVlNAD49fdEZSo4v8gJHwG0aUXc
OfgdyQkfJJPHiUF8kHEvRSuvQgmcA2sgfNHjLf6tL6JHkKFWV6bq9iFzivx3NKnnVroekMs/DgVj
K68T6tcmfoGiCZinukBdho4Y7xjwWUfQFswOWRe6VQIIV1noU2jIkD0aiqZdG2pjHchEMSKyI4oT
r0GQDGbxd985tCRXhYpmHUL8VcBMFcfrBFWZiCeB34D+PkDIuxyFIS8t+OE/2EGbBOrfOHj5h78p
7Vro5MCD1g8+bmnJDul2YyufWVBcYciam2lzAgM0f6mVZVE1iFJKuemgaouF1+j8RdgxQDeK1qxp
qJv6f19UMh2QxEycxgzy0AsDJK6o8G47127G/Izo2a2JAt1c6ShXXpaq6QrdvC+YXR4jqAFdAtmA
lNWti1zckYkaFHPoYY2XYDnvpK16hi4AKHgx0mwHlCzAMp5Uzz/Mpmio0kPfqV/IRI3ZOvnOVkEQ
TsM6rIJdVhk/h9pqD2apgCuxHeLuYPgQNuoRK19+MEKfCOwSsvnsTmPdT39mUI0DugfAUxzhIDY4
dqC8lEBTamjClLPzcJ5N2QocFvGRvGYz9Yq2vS2q6gL11KN6NmXFCGAuoCOYyz4khS6eLwq+OLK+
ZJ7oayjOiNK3V1HMxWPdBQj2Gs5FUwFjCwaIV4MqRTnQ5AgdHFTf5uWGZm1whW1TL/BAs4ulNscf
2hTWV5Shi0ejBS7PFHd5VUlFrko5lz2I6MgzN1DKX4pM3dE+WoVfXG30wqVZrW77PUNx9CKQ2wIp
E90jBbdPSoE3T6BAl71k3iffMAPtIc7I5ZF2QiStXeGLK8C3ZubHUM/shcE6HCTHAHcwVD0jJROC
Tyzs1W2Pr/qOq8I4oXwfDxyQ+j+WYFFZqH0Zfsvx1/QQX/LBXlhDwzcati3UV5aJDPAiEMCWYRgA
vKeNPgcBAH7pwIvEJzxqQeyDEfmRnXpRE7Fl4qWlS8OUQsKBFR0Nr0zXagYWzEBmDB3K+yWIPTnd
0NxB4kTc04RZg+5IdfR+PbmYLSi/aJ1CS8iTGS3gy1CK8WQuEkLx/TJ1nNgFqwM7Vm2ZbYvAuwya
wEGXbLlkP6OGeNCoB0VDUG540Xcakdu0YhojyIkcfYEbl1llJRTCsMNARuqmeMMpVrHfZS643ZF8
rLyV47wEeQMmnJR7HviXdajBeKGyLdRG8RZhDXrgJKgrqH4gFELxkESr9X2YsxfQqiR7K8+z5QiG
jI2eQmmqaLoGsY/QeICyvFRKtqKXprfBqD6m3tfSLu96MDD5kFN6K3BmxV82h1Ja3JU/Yz19Nvo4
e2sV/D+j6l084WCTroIsqS9th3f0UTfYyYa6wVb4VrsvVac/QMzgryvng/7xyoa8shIUd4XIESnK
kzdgBz5eGfISz1GRqiDs1LvzGGZrUN+FCMnrykbPhfKVgyl14UCC+goSGdtlfHTAmKp2e6Tt2Yb3
kXofgwYP5LZl8WrU7Yumg5dqMf4CIZb2C/9lXxWmqC9+B2piUofwE0/ZoOo/2odxVEMpPRoRwhnz
RyvwxoUa6OwblJ9uH4PhYyggPf/WAizw+WOI0fnrY4S6nf/xMSq8u504jgPLdsAPu+w1KOENefoI
fcn8whvcX+RId1Q0wClmlsjuyIQXynrl1Lzd0JCWByMgYTRswLA7L+/KIKPlqNQAO4HhrS3oUKyg
22JcvZylFxwCAYlojKspm86XcaVMyw5kq3xfIp8lS1puGldAnNKL6d2WmwF4PrXQQFBEb9Vj2+i3
ppa9GGUEJuomQG6DEXlI+OhRgQIfyghkl2akH0ieLlrJ1J2qBqgPSmLxqjOEYpDUGY8c4fJnX/1O
ZvAqN3vy6uzh5pWNQhyLUr0wpfOWnaTfoUb0+q1HQ1UOyeZo7S4EnejuX77kNq0fKjdvvG2TI0AA
/QFnpwWq9pTE4FMDa4m90yQKnWZ7EKnumOPzp1Qb26WwswV4FzyX0A8pkR8QGmLsg2DhQa5vY+J1
VN0wOa6Gwt6AgRsHSnIikIQGasAFpM7sTQm5mXXbNzhvg3nuPAb8keBnNBKm+kiot/fRPCc9CS/3
j3XD710KXnFIuAMy5vWGAMkyiLk6/CEDl8ZDWHAcHgATmLADk5PecFSMAzYwNw6UclxRgDCiD8xt
pCscaItQvAFrtirAGP0iwgowHGkHaEK8xaEDVpQymew2lPNcz/Ym++zPII2C18B+n1vMkEpgWr6R
mkvI/zpDvkmtZgQ8ow5tVBAmaXDnMzzEGkmGTMkqB0Ktq4Gn2p5yVFZ+Dy3X+uWTV29FMhG6TxCK
uCj4D2m5iZwJUtf6ys6Ccp3IBEvP6+FSimBBI2o6DSdTBARw9OaKdUl0lV9Bz+TGqZm/dLxrj0qC
UykNtQRyba0WoFpLzkaWngGhH9QHmm0SYy/Ad/Lg+4H+aY8gxR4KnmYvHJE84J/AuJ8GeXwweBtc
C1GW4G0CMKrkYXAF6bkAy48N1TAHAEQoNJRIqXnWutTN22yMPxYtJdO/1ksPmrRQVgluHaR0QiOJ
kCFYZEoiIMNLkJGbib4dH5Ak0ox3NbJMcBGzBSNOByotHIhwn4qP/SELQc6emY7yCLmYv3pigI4b
zfbvvU9+SgSa+6Guhk2dxfwQDDbIl+QXDkCLB1EM4mp0DQfkSiTgIsYXq1KNB8j5fbTTF9H77d9H
4IS9aeIUpgWWHpDZHEYQxx+E1pgrUH5TXS07TBP48ZeyzvbmQ725oXXzkGejuWoA6l7QBIIk0JZl
cu8Ez08kiiAEicxqcKYmzZNHFCVbwEr+NlEP3H7OsjDSxKVhPvapviigMrPVTBs0eNJ7MoYBYPmJ
+W3ewIKSEw7B2Dm18tvOXPgA38tVtLPmQ1ln8iOjqaRXv0f5RRWFV0RInbveZzulqIJrW/LganUq
qFNHrmxoiCSSczcM4+TP13iXAa9+BA5h5KapsWxtB5Wt8o5GSpA6B7UFFEKmq/GMrR9qRNVW3Cij
tZYhwb5Ma33HUIo3LUCNebuqm/ROsNG7ywVIfpXEKb40hRatUPIWHFKvK15iUU/2SqRia3uJ7pZx
VX4p8LrKILb9wDMPzFapAIxb2ju5HMVh/ry8zBv80832GcowIIMv7fjaq4gjUY9sUAWNr0LaqPf/
x0+B6OQyUxERGIaALR0+SoUHZN2NzdiJ5lXXAnEQKgDhZI2TlC2HHjeRIuDitXHb0fgCyXXtqoBM
cV3VEdtUhTO8jha/M1iuPsTpEN+HtfaDzORlh7a6yXRdkJfqWBueAlWTK/oVb5gocDcapKLwvnol
Wx4EqwHFoxducOMaGaANhrgd25AHLdAFgIW5XEA2uaAzwfQ7hRdszQ+BQoxdHTQUL8CiVzuvqzQ3
kDE9C3ajMT7ac5yK3qT/v+w9ZAn5UHqLYAjauzjr7XUMHT83z4L0CfSWfBu0+MUEXpM+9UGFYnTL
txaKg2E0evFpKEClSs6Mg/upS/s7mgQ16PgQq+aS5qjBe0nq59qj1vbhpbeafpuCt2ifQLhmDyIj
IDBpnGpDs++Z7+10vqHJAg/LBDxH8JMqN/uKxuRHKz6Pp83If97x09Cw03otorKCkFgJ6qKxGO6g
t9a+NCtz0PsXVambO9S3Q+pPDqG9JnlNFdWlYTmoxRIKBs2BhikepBCl6K9IojsXuzVPZMb/E3ix
fNQiFHGFLW3TWkFmFEq4ckuLiTdPF806TnBYTCE9IXA+QiKI5Ww4hQi+6BCBI8toj+AapK43uLIQ
e7J/mIR9jJLwhLBNAgUvROJDEG4d9ahBdJ6zft3JlGMKcbWHcPTWTRv4ZzK1kLc4BFCMoTkyzYua
IGHJ8s8FzTCierztf5DvpwXzJv9vi9raRuDYGs4fNcVE5R8yFOcquoRhyl7vjbeeoF7vO6upJ2ch
3gQFztj7RTHD0qrCBRSuqhOFCWlo/jmk2dkZUbT6NA/7GJV8LPHLlaPsclkO3sjC8IHb4/1vSyct
3X+0cAsSgX1iInAZcG0JuWntYmtMrEUbVkfQE3b7vs5QI2rZ9Rkher5SABx5GsuuW4i8rL7ZZbCr
GaDJC2j+SPaL9qeS8m+jaINXU7O0ZYxs5LRlp0gyUiu7bdmPAHS1vXHbsmHa0cd3G5LM/auSa5CV
kz2BOseFEpn9a1bjmtTrpe2ffjkf17XqgEZ3OTRpsNaToj57iN+cTKsEcflYgxoSzWyvWvBPSC+y
k0eRatbp3d6rHvAVpPgWx9Ed6AxqTccJkXX7bgz52m95uwpGy9uFjiNerRCs3n1ePNcsj06Qw7UX
Q9KLV3ILw1jZgYdavGq6tSi0ztlGKB7YBCjvXKHeW3fNilUXBUnFS5GM7YrnifHBJhooJCu2jodc
XtcXcjbN0eWqtQGY64dnCH9HOglIpDVn6r3bZxPZR4NN/iSpQCZDQmcG2PFU9ndkJxNN/k/7p/3x
Tf7wef7cf/6cf+7fa8baQb3fmimmjq/b76YDebKAuNBsgcw48jtZ9G02TT2jsAA1a0Ff876aenyM
fGizWeFOj3D7n2f/194QP3ZwH0yVlc2gFwp+kRrS25ARXWdZDYQO9ELFHYTNFrzTQMqOZzPX8eaE
VLE6oeggVK0vjNpuTxYkDp7Ckt+e6FFxc5tAddLNafL2BA4a8yn+7TY2w1+7/elGy3PPx/+3CTYg
PuI07XTtuSkM/Zjw0rqEdahfEOrvUYaNV91cPSYNpBTlFM3XOm+2pskhBOWVbbSsxhA8m0EFomXa
TUCuZFHVwBdqyEZNa+QVQP1tfLiCuprcE9wFj6D/ABO6/CyDg9sU75G9SBZqPexLSJG4ypBl2yTJ
lWfoAUFYx/L8Ew3BMbmp0ia8Kk5mX1PBV0KWCkNeXEN9Wp0vaDiOjG/BAq5Os8kQ3LakWdoyCEE1
T0O5pUhABklbZoO+Slq/ORk+9E87YOuuLFhqFHqRTV2lAMWLNDpSOKb1i9HN/dBf05DFQX/QVChV
UrTFR3btqifLEVGlelmV4Bmfl9Z1qS4dq3VZw42d6UfOZShRUKj5Iv1e9B24QawGuOe2Az3H3x69
3RyqAU/6Tx6AjiEQLzMu/9jDwvl+dRN2VJxUc4FLGtsFyTXYUuBhlHoPXaSsyaQgg3Yk9YfJbxaC
KCvQEBuZwjZGqQPErYFWF1nD8mjREPmaaUjYI4IWBb0xmWa00fsiwjGR17uJRuT6vlBzcucY+KhM
j7T83CbxQZSWdQUm2rpCDO4Z1WfVCSzF1hWSMbaLmPng0mRjKc5JIHDWyEkyZVlyl1sJaEvk6hiC
rcCIRtWalttqzY5hWn2jSbrICGQeChtCyKrBH8REeL8C8/iGJofObg9BHkGITc7SHhqylZmqdRcy
9YWiL5Xeirf0EQyFl3tDg5ou+ZILaKRMUCA/kKVR070TjN+8KOx2FMurwdC8Gcu2mGKBfcibOzxT
LzRJXzbkrl3bj4ILfRODGApHn5bXaVGsAlMDf3gW27sQDwbAmO0d4q4WuM7xAsWHeDj7Jcf33ND0
paFB59vQouwRMMRxy0FKsWycMn18X4r7VQoGYWG5kFmL7ji/EmQECsbGCsfD8VAyiC3EYCBaVP0Q
fgMH81ez1dorCGCcXRpkjmslCXvDQpqnhaJQ7JURATaUrRQ10naGrAxgQNZtASAAkcmQ1hdk0I2F
V1TJ2gb5Q68q0WsbhxxUuwkyIjID2kgdIWlXclP7YP/Tn3/WG42VNQX9ispugSuQQcQCuo5LHiJB
8imSOEUHZTixIm+rR64lC3EP77ocvCW9d9FlYzJkbfCW7Gy63PYuoFvwLp6JcrXehlKc9NC8iN0P
7VeaIkviBKbkr/85LzEkRXUlt+6S3IqAocO2Rlk5G1pRdhriwG26170OZXryuIj7k4kKer/Z0bDS
1FUAWuKnELHf07/c6HHRGWLlQdTsn24QHG52BO1+d/PfdyM7XVRp9Xq+KO3WdqD07qA+CgJzx9g0
I4TpOJSiDylT9I0AZuMc9DkQ/Tmzr62HKHipGfkXKNR+CYO++FlG6hJqHgPUjgdtGVRB/rN1yi9I
T2df0jKLoM0UW1eh4cdcKEFyhkLK7SolGz5exdTDyEVurQL/9huq4RAmSEvU4gO5Rvw9JVdjCEWA
xCe1kDycbY3IfnP80ALJYmL7DNouUJVNELu7Qp0o3xtI7CwMs4qrpV+/Qqmre+gZHgWOUQ54fIIs
bfZN07pAKEjFS6h8u5uaF2i4Jxcn1+8NMUC6Xb6CmkC3AAgmoqWIC0Rl53GHz34bczkfufp+qG37
Rx6rRxX8MXPHMtlkcX53/vDJI0c8h035BvUDvL3QC6/okte09tQdvQP3jn0OuA08SDJ+aX2oW8yR
X4r/SbuuOfhKmv6aSi1E/1z4EEQpkwbhQ2Qoj0UejXfcq9UlORjOc9yUOiSnJXdA7SfLelT9dVO2
OGkyRwuOTq1D6rPV7xRgju+8BAFt5CbseJnhV7QmY4eSx5VqhL5bD22NuCPoVRojHtY0pKYEIOMY
1mKP10PxCn5mawmpNWUPSU+8c2vr0hmslwKsPwfDbqAvL7MPLB2tZVtDJGIE1g60ZcXPQnDlTXbs
uLh1GBiYYyixuwZDNjJjCXsu7aZZBW2tn3uWhNu4CqHq27Vgt/BGxy006G5EzIOEbgE2I18fK3zN
fvdmm8qQMYwGlbmtDSw6koe/faYxLaQmisAOE0hPvFLCk4xB+vVda5iOkV0ejPeaMh4JiRJHmriX
OsR0aqS5SsMXRCJR3uf+2zpwx0BDYdDfKoh+QM6tDK4B9+y1sAE36nMoqWsRmCGgT8qec6X9muaD
91ODdixU8/h3kInzxSAXKdrvRcAcDyeUKUXgbVXU53EYpkVJjyipXFTlCIFZ5Vrxuhh1FwYKKMY+
WiJKFYM8DzbdS289sn0ajlB+XEOMZ9zzAQm3TFaN5gqK1EMGgWUozoVHyOb2ayWtqwec3FGkW9TB
G7TNz5aBWrNF13/toLL4EwVhvwLbsJ+thIPt2x70c2ypMdTF6gC0G2NxigXX3Fq3rasW1S/QRd6M
8klBjRmgkp16HI+KZjGPE47Ec2wM+9lEfrZcwch53kY6B3Yg9mRqgAfCbd8ZN4ScyocCj7IKMcIJ
SCVRVqC3+betNsEAokRdPaGuyG94X0vgLNqP/DJUewfLT3uBdc0/2XFzBOMJmPZVS0GYW8ZdOl19
1FUGzI8M22Q6cJO5YYJMDpEcamiBB0Uxd7aNkQPasrcSSo/7ECrRODeryoC/qb8aOd5tXNGnEeqX
Qwcy33IaUvLmWTETb8HBHbnxm8E8h7KhCbwpr8DZ0J1mu2FJJvm4uJIDK+yba9KCigUFYBUI6F9Q
mO2c6rww+KLBKX/ncO8FRcSDs0pjaIug9mBtcvmckCNqUHY2LqLQU6AeLNJV2ykM3K6/b110qxq0
pADPukuDJvWQCyCPLGnSFfThkQWgW59aAwQa1Tc/MtGeqQax7ha0MwrEiWroH4I6k5qqiZ163bNI
B7oRaI48Mg9Rx/Jg6s6O6giaBkhrWXyn6f1qnui5KLY31e+0QOk74OL6fRiP5dYIITOQcUOcoXcY
QHgwKr8MjX2yFF+BvnO5NQH0hXx5OixpUWpG5bbHFwC0W604c1+/LUpV80Q3Aj1rtgjxmNMiD6i+
eycSrgbZx0UqyzBMWYZBTTGUS8ScnBPYOG+mTh7XwXoSgCEMtnkCJyPwyNRFuf7HJmoe9huI7wW4
lYb4p0giG3CPlCfN9Ja2ZKxJaw0cNWpYiX3uqBeymXKCem0LLpPWRG6cltImNJEpfrxWC4AQLa/K
TOhDYYmTJBCllY+x2XFap+NUOcQaW4fM9vB9k/8OUJ+aW3IcRLQlCfUanA+ubfchyhxt/JbUMLtC
JlA75vK3VHlOc8rK9o5G1Dil2rsmgBmAHzrNA9lQMHvxcsWefnIlQGmnYuRnmqNfHJQJatcP+tKd
N+q9+p6HTXSifRAD9hYAKOGdE+iAVSGpwlgc/qr7yLo3UDB7rj1IIpC9Ng1rySqmHSo/G560KNg0
wmZfkp7p6zirxIbcYuTSE4bDO+Ritf1/2nbUlGJhSsYy2jb1+mw/CcZXSsu3qJP03BT0Lmsia6Oh
DK5/GAZySMxualV67jzr9Qg8qNkvH0+Dpw6CVfs6xr+ShnqAoHhu2ii3kLORIQk7gwLJTDn8P9a+
ZLluXcvyV168cTKKPciMyhycvlcvWZ4wLMsmSIJgC3ZfXwubuj66vs7ISU0YBLCBo5YE9l4NzOv7
U6M9IKiJGkMCWlMLX2Q9Go+9eY5L4we14MaTX9JYfpvHGs+7dK35zKZpempl094YiXlPY9xy+G0t
wguNDQBI3tYjTHL1mhD7qO6wrdpFEIGBg+5k3EWwzKSxvLOtex8SjDRPeap+GNtkSWMlHHcf/fxn
KV1r26dA8qtIdg99LrMFGCbd0df6VgBQw0Ledks4J6sQrHfwhyrH8+4oOJXCBrIwsTbU7Cyg2SVK
gNSaUmhsSWy8Fzj4d0dq0nIsUHcsSx9l3/bZ0tBJV1lybPO1wgpdTF7uB5SRL9RCBYdfYG6yp5bo
6uy+zRtzC8IDYBS/JkFgp5kXimHjvncA4F4ELAhR6i79RVqFwHSXrmssbMPjcG9rwtUQgPKA/Dsk
exJ4Zs3hrpqi28oGxU+W6oLSUt+tx4MMY+AmRRHdSn3JajxXavzq5yWzEKpWppehyPrbR1C0lUK+
OMykt7q+oMPYtI8efi76zZ/3MOJYXAfp7vqaH5JRrBVDGrtszW2qRLfzQYt6iLn3ztMp/y7N8AkZ
j+Ipn8w/BmQ1ewrHopwD8H7tduWIs5ReQeAMdM+garNIfDgdSysuz0wYzovdbKYoT17KaqguQxID
rK67lez5NgN6foMKlfNynfTR3ExJimTVNBXH68sPT84e6jsFABm/XojznYoAjOPdCEFPvClr2/54
XfqOwy7d5hpe/hoKbRvbGb1YJCQsFz03hIOwaNZeY6dPTY4dYdLG7XsB11HDdt2fDapWJRvTV69F
8kIAsY4TtcIREDvwg1XW45mmR3BUmqdPgVk/oYLRrVOBDX+tcRO+xlI0tQtHYqYu1GImtCKmNmuW
1mgBD6JHVdB/jMYxtAAqr2iWrp76a34YDHJjhlCQTSCAjjM/WP6dJtoIBxow+Gd5ACgggIIXjgMd
s82vqn+k8QgydyvbCacjTRR6YqsnVtPwWIlkPDBNNEmAGQXJwo/wrxp1J0aci6oNJHYlkLKsiv5E
LQqejLjYtgp+tXvgjdQy8PIKZdLRmJkSkUiLRQKS+a3VBeUFOBljUep6q9+XBf5iS+1++9cMJ87C
O+gnQh5fuN9ZEzRH2tmpOkHV3ym39E6hrtqOu03W2/XqurPTk/xetEfq6qFkuIFcNuDWSIc2qT98
jUS5h+ye8cPyrBPccafXBrIJSwYxgxuomRk7T5ndDlza4ZYmMQ8kzdSs9tPAi5spcuUiAx/tLFDI
P2cJwNc9fKdg+5j1C/zawMNFtU5L7fT5QTrQnoxgXd+srjI7pLBjKLZRoCIcqF/gD2xdCBfwADuC
YTB0Mc4V6/Bv8rPsLfUS20MMuWJwxcMqdF4a6LJtUqsfNhQEBdyPObZfuS/WdzcWu76SyR3BJezc
AVRfmPGB8BWiKeoTHkSvNDhxXp6TdDrLwRcnZ8zECgbM8PHUzchI8QDTd9dLqPB+XFzbzBaV9oTy
19TXeW9AzYk7d2TVRQBsumi70PzC68FYFZUt99TMUJ+AEWv/lFn6PAbg7oJDAedLlFYDYBlmsGc8
SI8g2vpLbI4WKmua5ymP+dk0xhDyxkARwLO4XRlFEB8K3dRhjQ4z44qfkdiE/V5coyYG7NYKkj/8
QM1fYZZeDViycEHTp6l+A+MF8l9l8S30kUnXefLUrHvgs1RwGUJZQJLZ9Fe/IlCAAO8g7fulryPg
ZwbHZB3RSbf4Flcfa1CEAXND6DBBqRrPJ/O+RS1tPVXgxgxFZd13+iKacFMjJ3lDESjJOwAshMMC
eSioF7PUnxZ45ox7Coa7a3PTjDVQWphKM2q9JpKPNVIF+Ai6lL6xGTrv1YaF2z6DitSi1Qo43hSV
R2rCE8l58lTz0YyHMdkkYGmvhqrxd6WEPx0d3n18X7umAEeDTvY0Sk06vl+D3baPjihppgsqcrVu
CxHmVHYbkwnvU+EL3KBD4zrB8dqfRZALG1BDpZkAW8HZu4bF/XYE5mhe7hp8XZiirwPIH8ESc5Vx
bItsAbAcyK7ZbZjBRV4o1IM4YATHwQ6+zs0u9eHA4eYAdQ8TuzP0hfG8WaVGm22oSQNlPFWLyEgc
KFRIdkcrW1G8K6tCXiisyP3sdhwUKscCVSyoIcyfI1CSh9DecBDJMY/77IQd0cdlCuDusaB2ZjHo
fvMCYv15faQuCkZN3YEgrUkiOM5MWZm6CGbVDNRSJzLsmdVCJBX8PRRLCUDWmpgqs7gJMugopwKo
x5P8YfJG73FoALkZkxsFgbxH6nGMaQ8dDXXb6K7OMatFWip2pAiJQsSqbuDAVxu1/zi6YI02FYSz
aCqHhfEBjLVwQU3Qga3LPz6psnKQv/SnMKdStwmgMjVq7Grk+dFxc5+BHldBU4jjrLcrXDVAxtkZ
oI4EkOOy1UNj5cp08ynKqLtqDUO2ZOuKOFs5WvRpn2tCXIlf+Mquzf6sAMw/e0JkK2HaznHwix9N
lKmT1auPSwN9CGRHAmj6ea440sD0a5Saceqq03XaANIgtK6h7pbDXpESFVPH+NEcq9e56aJOQE2g
EFC6goX73JxLVxQ88fb1U/MPc39beQ62/1qZyl62lM4RFHI8+fAcqTJQhgmSG/xq4txiP6UtngjX
UewHPjdpFFVrLuz67HpGfx7sJtrjzXSA4O0wd1H/fNF9AUAkkI6zDtd+6ZegYOsLaAXcq7G9m+5I
ndvF/4dmeH8RWcbXqq1QkHDb5sTaAsRAEBZenMJCmanz3/+nULdS+JIbNj4ZAPAHqfFSwqH7TTrB
SyC84g1i2vMN4Kjzzd+GzGhgz1A8PuhhqWf+L0v8f4+B9RxbNZBCX3vK807V4LsLErvIueCbGv7I
s0KGw+AoVJamd2ml2z7bwWMy2c7LnyZFgV3PChn/nDSkpfMSO25y6iUYqio3hlu6tAkT8GhdUoMb
VYEzd6I36xnXRsMmZO1CWVpbK8HRtSh5GQE+jylCwSxER9PEzoIsiTnoPIVeWWfxbquIW9ssgkAv
9bkoSC7qlklot8py3UFMYB+xRjyPxrSVlQ3wrO43nSy89hP5j/qZaGG8Aozes1fgWKlJgb/F/72/
qOJ6QcWqudalC14Q5oQH+DjXxyqoCJ9UWD9eS2ais6tt5wXDMmK9ny57VCuRi02CDa1BRTHlxq8i
dodjHOgQ5CSLCLQ1qqFNRpSduFM+ztMVHkfbquLjci6d1VH3eTlac7TEvBwtYELU+lb59nKywD5s
fJSAFwLwk4sofX9p1E0OTsCAY4y+0ACeX+MeLJgn6qrtCAadNACAyJZWmefTIr9W6qFeBGaTXvjX
xWu8eaV5ketHVEm2xTuFHSkW6K77FO/JUwflgtWQM2y2f20tsPcGLsZF9VV3BVDb3hVihASZbtIe
xZMxSml9lB2pzw+g5gDs+A0NzmF6XR+V7s21T9o/r8saY/B5WZoUGshlpX2T4QiFvQ8t203ZvG2i
iPbXslGDpNZYYisVdIDKwAxG4tcWxDi8dKBFb6Nh+ha2ON7EzOxOfhHCLITpdgT5+BZmLhIOwlm9
nUcoiPcgUK2gMc13Tlff01rXJagpIOkFZrheh9qjCJMFC2S/QYqi2w8sfrDdzvzK4M4bRl7yPVdp
t6yHNLjAF7o9QWgEvMKxCL9Z1ZkCPFhVLwsG2fxqKMuzhBnLigb8rQPjsTfYfVcrv+qTc8jj/MIn
4AFQjUq++/ZjV1rTN4cX3grmxuBMO2W0RdkWX2ADN1e8Qsevuek2iyRz4lspffdCA9isgyShBwzQ
6eaB0oCCdWSDGTFUB6p5OYXX3Hj6MjT9PfVTFw1S/9iN9xXSexsnNvqbSHD7xqrNu0bvQ1OUg6jV
twbfGHAIgGc0ZDxjxuyDWbr7Vtg4hBJPBbbf3qEsij21KIzu5iaqQgcv8XfUb5NIKOS1jUNhtTuK
mFfKJoMfwaGZ+zLiy9AwWLqo4Jr9Bz1mXlR/KcAeyuNUCpCTtNSoDSj9OQ36ZWU0w9n3Q2szAGJ/
00V4B4Mtltw3WQgEbwHbiaEO5dJyrfKFNbVaFH0tvgaB+gYbB/k9zCDlJH31U7lylWU5g3XsPeoy
KU4NolmWoRP9RF0LqGyRvQ3JO4h21ZOr1LjmeFKdKlMWRwsVz80UuNjX4awOGdmg/e7YMSonIv8J
zfJn5Y3uS2gMSMEjP37xDdPcFy4kBhjOSHepDLpl35rW19Ht9r1viZ8mmw5qDKuvQEbCdA2SiEw1
C95304Npy3QbuVV2qFiT3bgBj1E87fqvAMZvxzITP8yRf1EiHZ+7fhhxGrTkKbSUe2rrvlizjhUv
TKWPFOq00z5hAT9WdeItyzhVkAv3mmMSWNND21gP0AjxvsKeGy5ckdue4AlX3lcqeaN+fDPIlXRV
f5bQzrurGy4WfRKsjBAMOYhuxhcjl8m5sjiO3Y7TvdXAMaaJ/A5YS7CkALvxxy0IkHyd2pm8BX1F
3hYReFhIA5SrxPLyuY9Gyxxf9SRuqBt0KwN14j50+GIwih3+1dNNr2EX+HUbIDaLBBtKu4dunH5p
1BHA/1NU3FII96PinNv8fJ0gCrx8R55AOPTXIhKV3BX+S9KNo99lNFD6xcfC1GTcAqogqL8nWjeO
tOHKDFI9bb74XUTuGkF3v2vOlUM8HRtotCorOMD4B8gCKI8UwrnMKIIJfh84uKebIPNciPXazRlc
jWcapC6fW2fb6T7iGwDXV10fe0ejDrxl7AJu7xb1lyJxrXsbaa3TH/phVhW534cYrKc5iySjrvmk
GotCxIn5LqjhsyUKlCDauoUKRuTe4tsunjoHGPwWvOtNOzrWlwkP0Fgx/ob3BzRcmsw4jcqbbmBB
HkCyAyRiPROl1OJp0DObAumY2C/nmRTgRSBr0UwHGIYblWrrrL9m0meaDDBAmunxwPzSQGKPArCl
AlkiXudx7d4DdJ1u8CMOT32WQOEYzuQ7p3FK5OW5Ayt4ZcJs3IHiqmNn32HntBlLNsUgOmOz3FnW
99QFxQ/Q1PTZm8x+Fdq9fVP0sbHtpq49+ACXnFDmhrM8K6r7Co9r8OU6+Yp3+GOUAUm74PeTqiFL
VrJSG6C4r41hyuWfvrZJOf/42uLS/PS1JYYBRiUDT4MYiXxo8mXj8PZAjERqAknfHiZNUGxs496Q
XbOfE2U6ZTanx6gd1KxaOwn0AKhJFx+l1nUwcGOBarHEMbFlmwG2cEtOxmXU2RQJ3ruxdyomExJV
Upls00BBDwqZw9YZmETVMoNWlK+GM93RRaUFtNEi319dB6oqeksaM1rkNRs2Thpjk8BKfh+MfrMg
WRSAP07gW5YvFDG6jo1ao/MEyk6/tLgfHwY8MCjLTtXz3/LtvzVpwvTXBJYm3qYfOM7akMEbiwvz
WAASSSTWlYbxNk7TLqwWKLwuCadH3wM22c2mLxQWmdBS9bT6JZQ9sEtJ2vbS6rAuBv9OT/9T2ID/
760E7A8WX0w91Xm+BQMbdbbKdDa2x6dtrpu9KJcprExeMlmZh8z24TFvTOar6Q0/xjQMblH6HW6g
5w2CuY53rNBfNoqhkqSXzZXcUvyYso9lC+RwIcoJIjrEvSG0uwmAz1qi2pfs6YRKzdJM0/18ftWj
oE8kn5rIJib7tDJRIa5A/wx4g6R8nHgd/DQ6b23G4FAfIg0nDTXMFDSJ248PTJh3jFvkRcRktyeQ
PaAjkUMJ+1ToC3XShfriEsTwgg395jpgsORb6pca+hb4wyKRcXcumqqAi5HwNoO01VkgkSe3jq/U
stSaDeAIIlKxeFih/N6vshJ1VFcO6qz6CLg9WGMB81PnzgGg7nYDqbl2ESAbOHxc2wJWmgFQKvui
YjfzCPWVlg05j0A5K6sEem/AS9/DGxr5LGTgVrAh4uc6c5GH5sFD6YgULm/IUSchiq2HFnJGErr+
1NVS1Bw7ZWBIA6sETFvcHuycOWt3EL64QFys3ZjQCr+UVuScTfVkJZ57SbCBYKuJ987ST0e5LsUI
viIN+X4UnKY4X9Is6qppdAxlDWcg7q4V9sLOok7MJ+zy+bYYfXbogkrJRQjHtEOIc1C4NvRtnHmt
hIgBAj71esyFGX0z7miAAudR1yswxwqwEt3Oi1LUvJKPFNvK8mHD6XsQrjjDPKDaOEP8o7PboIFw
Eis2XW78/D0/lyUJLIA4hNJbYLlPOE79M31nUSYv8OInIzGegdJ1zrDG4fve4eOeGWN6rkYhocuk
jDvwtOxl1XL7hbciXkAoUr4PcbYGPE9ykLvglONF/IdKq7ci9tsv9YhKtuFz8x4bjGBtyMbE76LI
9niNdFCWqUGBZ9nax+tuYaX9eKKLDSTFfPdbn+Eo42DVyKjq2FJmFZgz+tbvAVoaIYw34LjUJjaY
cLwJXwFAvIPVaf0QTGV4AgOvXlK/AZULSEPz6iaLnAnqGAN2DnoCB8ke1ZTCA3019x+Doj5ACFQ+
xcVULwZo8p3oMvZGfspLQIPnTlO3Va+apSfsTTEBDN3L5tz4cfEUAgF63wTQb9etAluhp3ZV+1I8
eUNbPCEFCeBfqe5pOC7EBWCh4IZadVq/D7Ia54XgjzctoNikcODWKwVdv8TTod9TU0zetAIoxt1S
sw1KlM6Q4N1Qc0yiBiefOlg5+kMhGprskfN35i8KFWvjUBVQiqDRwO+Sc9tij0hzzcGub3CmvqNB
bB6TRemN5i43DGeCBnNWHwZWHypodoFUkGfR2dQXoy+/QCi735WN+uiyq6jbx+14FHkRjkvZW/kh
hgPAIUpwCWvRwpJcd9KFIfE63xlgmWeL34No5jUy5mnzMf26Jt2F3KzBy9YfdP1I1vRq31kPEYfz
NF2CX3fXPpATvBVOZMMCrgYfcTTKtAI83V0H/LpyC1SowYZd0BCv9C2FXqNoRLSorVksW/62BMXO
0z6tQ0Fz+9OS1FsV+V8f4bvW3aQSHHT0N0IrzaPXNt3Rl1KW6QvMO6u94STFbQvHSA/FiJNhW2GA
1IgHQIMRlfBUwB8jtnCOvJUpagpwSTqP1NJanEGmmk2tMsD5dZMuNFqk1qobmH2+9k8m+MqTwOND
Bhwb2TkYwjK932cX+gSaqnjnr7MyCZfUN39ByLKArAzR7fkr0R8mlMRxsrLSFa1E3wbdcfUqWM9v
rt1CWeWaJ0Y1h4ZGeHGgwwPilycsuGoJENJUajc7SCqoQ3u9/dQ7BC4TiwqCnMvUxb8WFNfC+7Jj
UF/ilVpRM/Ky8F7ZcAHvM/uG64gKZmU73nrdkgYrNwjvC+QN8qo3z/OkXsHhD2wR5FwAR5SqkTeB
41wg5FG9l5N3MXyzfHcVu3CGG4meIEqRg04ExIVCM9qzengiFDR2Uc1NrC84+M791y6KoP68mm7A
kV6YI3bHwktvoWvn3qVJyi74z19Tiy7GBGdq4bTv0CHO0iVrAQ8rw6pZBn4Enj7L42MtXH18rfzX
9tddlloffXTXCdd/5XwEhanI2es8Gm9NK3zIlMruPM/L7qA97Z+adjpSF0wSsrsW6O+byIP3TiSG
eElhXXfHISF0S1F0aetmlzlFf6bWkKQZQJrFS8EkpB/0ytQ1NGGz8A073l/7usKpl0FqZlsKoQGh
cqD7C7BFqI/W5BW8QOPWzVbXT42ZcrbZAN3n63qxI+w9swaAh6wAX3BaTMHR9ds7mkbfEorzFfxL
y0+rWxXUb9P5S7h+CxmOVz2kqy7XLhnVt0PI+On6lSkWJQsL6oVgRuIHRrGNX0cLw/DZp++qsiO+
8m1IK1EIXcIJohWN1Vjzd0WLsi6Mt2Geq+X1Y81WBjujAn76+p12dWcczKD/cv3BIesH2X0l9tev
bpBeeFPEr7TW/DsMh1KnEsebuTmV7gEaEv0KGeZ+z2wYExhFPnxLm/bRFnn2mEIA58BME3BQ3Q+7
O8co2suEnSgwhEGzaSG9sw/y0n1S0HOjINO3rWXrm/U5cTxjZXhFvlBw4nvoBuu5B0nh3OuWX4bT
BnAFCBZXofVQ+0N9q8VU2yCzHqirsyBDFedxcqS+oYtLsNkLczlP8Oz4YbA2kVIWBDKBF4NYfZfu
aXGI0WYHcHCARK0hEgiPPOS1fGu4o9FuQtZMDF29pYVBb8hPqSN/0CB9qUYC+Qw1xDfzJ7dOD+xT
4q/pkwOW9RfTLS8UT5cwTb8VGbNO1BqwK9tGzO4gmIFvZjKG+A5AidX8pRawrFy4dTQcaDSbSmfH
EuSkUnDeqiVMgrk5PdBCBoMXSgjttx19MEQozEOsBpydvE3aJy9m4nR3k8vUbTn171Efhl9qkCTW
MAgcd/GAJlfGCuJQAAmmYXgq6xyGfODufoEEnwsh2rw9ll0CAJV9N3d3MORTVQV1CyQp4FBNR0xI
fO3oPPoJ4Z0h8X7sJJCmGjwmp7o5QaEcnKQrZGye4twb+CbKOHqhKmtsyjforBSPJQo8O9XARwdp
yfBRB1ABFtutN7f5aiCr95Z6wOVlvfszc8RNK0b7VaXtuCxSW975TtJtg8oeDlHlZziyZyaEBd3h
MRvhaythmfldTy/19ATTWY7sJ/5Io03kCPxxCBPAeM1nTgJolXHIhpxcwYdnGERAShn917Bes6BF
yFDCQn5pDvPB6KYwYPQ/Vht12HW1JP0epXFnPMCoeLyL3C1lPUrwFx8Dd0s5D3hqGY8YoYwHjdTx
jkakDvtrjhPU7X2YvAPUBphkaL/AZrjapsrKd83QZs9V555YafE38E/EsgTO96KYbcIDakSByBmT
NzCF5pm9gNUDzSz8uNrEjmOujDRFmSOW4pnuZOxn813/h74/xcWmZeKZW4pPlSLDd8Yj1LF2n2pT
c6XIGx8Mb/L314IS9TPUe9aeURko7uvaFHXSKqJqdhQ8pGIhJ9QUL2VXllsf7PgXOy9npSZfBNY6
w49qDwANDHlFMSs1YceL/rSF8rUdGs86PsCPGHQqlOGvksV22dtrDQhffsgFaxQbCR1XPPsYITXh
T5LK15F+mYKomqjoiGJXcYmM7OOSTx4KEla/+m2Q+iksnYYVMELRkVpz/+jxzRgLthxccBN7oBWO
Ku+6R97bcg1js2EzNydokbl+LZbcZt2j6q0JsqniRIN06ZmzjEFcuqMWrTZk1sdqrtV/rBY7Rrzp
lGyRTwrsbEGyUQWUbvvAqi/UakzR7PCEqvHr0VYdIFZB0zJuLq729qDRBtpZy5ZG/zCXRmfJql9z
f1uZmk4Fe9iygyIjH93ywcisI8kORHA+3WUgEq0H/X8Gi7xEZ3v7mwpi4w9uPx1NOMuu8dRlR97E
fNkGk3tqssJ5NiGAPqu1KVkcIMlYrmIgwb5QWCQq92SZ8Tawiw60cP+N/pWaBh4UFZIId61ptsc2
7oKVGWfJm8rPReWEX7sMkqVTOyUHMxfyQU+kcQBM4YtjA/XiJJkPBVas4ze2/x7rzApv+zcUEXvw
TkJ+mwWWBQPZCbqbTjHBQTn7iPVgi6LGChRTC6CvDlq4EKlwzdVAdw4Omr1UAY7/uJtH9Z3Dv3nt
AL0uhWcYVArxgfN9A7Dq1mvdb0EfgAajLy12KFDrZ9M2xAPsrmKoBmv9sPlXwttx1fhIbNJvV/Au
vYMfnLa4uvVC0/sqoEoLI8P+qz0N5lJlaQ83vLjftX5n7ExUBm960JoBxw+n12oYTqSaHUoIWyZF
/9WsRA11Y2tj9Gn+KEElB/0Yd3FdwrETz/pHI1UffddRupOm2ax7WUMyx8UTGDSEHPqh+LojX4iT
X9Xf5j8xv4RKFo3mXO0GN02fYIh8KgojfEyhgnTAg8ZZkbKW7hcmXkE25+7BZ1D1+Hv/hGLBorCa
ahdZkPIEVMnvYQPtFtvMLpO5SX04YQxnxhOYp1QeslNa1mQy4GgQhEg5WUEDQA+1WSbGXWv5wAQ0
kMRHZeAP7aJhzaaK7A4k2r/0hnEQvmOuH+0/QbQMlk5bE1jY2YmKfKtmbFfo1HeoSDVrqfCMiA3L
vpGZZ6wTfRf748cd9f1pFPBIqLwA7bdN8ZdyCJCO3zQTK5/qWr47yPW9J1WzQb6s/2rlUbYClGi8
qCBgB6g4NRspmL+05WQsoiC3TgGx+SnDSm0PCTRsmeLDnHTVmVdG6Vd9Qeofdqnl5MO+DZ7LKVNg
12qOGFHvqQ+E9UUZOf4ZiRdUWvUjVyr71YZJ245a1F8aQ7Z3TQMvjSqDDXrXxC7QKVb6HuGfJLB9
71sZ8nRleV5+CTMzOPKpaNaDkgr8ZHCcYZn57jb5z7Ho2kdk6tttFBX5Ps492JrpxShicgAtTxrv
G1Lk6SpiE5AAZjDuIJ9HmGu6hFJW64h59pqaPbhn9/5HgOt4EFvMAYEe24dJRqCkZ0m+R50AvDgt
qgJvj4++ip2NKN1L7q/JWWI2laDbyMFbVw9MuvrMJDdXwNr1xgMyYvgJ9ElcroivnqEctEOF1MZb
C75J5H/HkZGZ+6hJA0BrtztnaTAQ9skWA7Tl7uDapVZyDpDuq2HmQM0MTl+v+Hk659SJgfsN/HCZ
aeXuQIlnv6njB+a14tSNWbQkjWv/r35VOOJUONr3CAntNSRtxdGZygX+Ra23skf+0nVsccuUP0Kb
BL8A4SUdZA5qyN/oB+vIP2I7Xsd49Cp+zy3IPKsIBSEcL6evrgk7nUGNLzB3+egngAJEIOd+ip9k
Gq1jYwJWvm2zndsnfIMiAepkwYTnH6rLUGEB0yETYmdlefuFInibuNsUDnpI2dv58ioq3xomMhy6
z05zCKZd2yQpn0kZrlwvCHe2D3007jfwL6Mfqao/N2kUSfZ+Tz//Kun/Mfrb3Gtwp5eqAkNtp3g6
9CMKmSFI6ccBiYSNrC3nQQLTBDdhOb0X0U059NEPZ6p+Ol4QPClh4YAaD9EJWGa4w+g5Ki+NtRzB
wKH/MHN0621q8GIRZAK6oEpvfnp9EeHkLE3z25UCfKUNlxBA2OcVbHo0sRjeHaCYCn/E2eEaA7cF
bO67/Mk1GxN/o30NPZXc2QgPQNgkq8ozqNxyDQxP9Vwz6ztR9gz/Ox5Z2ft1jplMfGVE3quCse6G
WFiAxFabazNshmoziJJvBIvjkzeCTuQNL4TfLooOxnI8Gi+BG/QnW+FclFSR9a3J5gBneDAHa4Ec
fwVMBf4dCmw0kcJ1yxOZxuS66ekmjTodOIs0iiOn/USjf5qb+RwE8lzCXPcvB5UYVrF2NQRH2IPg
B93XPijvY/saJXBVCQCkONCScErLwFtzewgc4xPqvzevoypjwT1sZlcNYNNPsVLGhgFYuSZb0rgM
jE0aNPjt61Eea0C/Sk5GKvoTZP/E7rc7w7X/0UdxEmTbFcQn3BujhFvgaLDsKRaAbsI3ZjqDPCUO
fpn526ksnFsnLb1l5/n8FU4F97ko3J+FbAAJDNU7r/6azjjgnKzLbMjr4+0EnYEQOaQwP3ltF90P
8fBMDx3qt13pb1lZH6NuQv0dpOijlDBRuhoX5SVvt57icCsizyIasUr3mDrGLbRdFvQnA/i/s6i8
pD9Ssx2LjyYR9/Ae+jw6/r1Jo6kJltX/OLeYgKGpZL6CZOzJa5jch3qHljljfKa7oMr5fEdNHRYV
k9ynGUtOFja3JAaQqv5H5BX81u8H996ckNPV0gGO7J0tUJbphqLGfPoBvlt8i73zHEXd9uggahCI
0jvjX2tB6WGOkk3pb1TQwK7Q64GjHWrzJXEgkoanSHQneQPha7xqzuCWoGYVdRyZot45T1Ppr2NM
u2+Lpl0Wlhy+pKHzrQtZ9sOuWkzXdStPVDijmdm7H7bQ9449E95tMZ4gcRPdVf2IIkpnJefIMr4J
I3LnrWqXWfmpSPk3JIAgIhuAI7oInC470KY1dPG3BxZ4ua4HSC5kftrcqCESZ6PGi0m3qL/Vg43u
d/tgeQ2lfnh5CryGwmoBSdxpC5JJ/sJgGC6tgL/lEcjEDLJll1Tw/hKAhgyQQMvfYBd58ExoVdgs
ibZ/n5lZyXQrc+dFYg91VoYV9NimmunOG4znwEmSo5Mmm9jOqwch0u7Wz9iKWthaVQ8DkkXABJnm
jvqMzmtPcRx8jVUPc1G44b43dWAcKRYJHgP2mEjpUSxdoPe28Xpp3FArqUJ/9e9//Z///r/fh/+M
fxS3QGDGhfyXVPltkci2+a9/s3//q5x79+//9W83DJzA81zoPngh8y3fDzD+/ds9ytoItv6DtxDi
gqmR/cALyNpUCzxSBwPiOYWH7Zfh1jhfii7T4KcuqVIcb/7jX59nuZWVGHhRjm26C90aKMMJHgLf
SzjZuKvEGE0fZlx6LUNaqNQyCLfkO5MDsLZDFsp7FMzwP5wv+lqmcOJyXADuSzzfkwWyWtosDZq7
BSQISshJujIwF799BU3RPLT2Ci4F+XsqoxhktLhCijx0d06oFRRAj79vsxHcW6XYO4r0KNT/P8rO
s8lRJGvbv4iIBBL3VUJSqbzpqumqL0SbGbzLxP/694Lqd2u6Z7f32YkJdQEpJAFpzjm3qb4NRhhs
U+C0zn7xmOQMOvZpywZsu0bHGS7ev7y7JOWpW20T1fqCL6zcJXObnvzNN/HdDzLtfuzcNreG21vg
Fd8mAHM+lmhZ7mQh5awSJxKUiLaXOI/+vm9r3JZFKOixl84gkMF0VjcJe32Zsk4da4Z5lJewkNhe
CtV/Rn+/vPjY5ZSuAh/lQxbbPCi2I9sJtuv4+wdJ/vNBcl3p0k0ch6q6ux7/24OECl5tjNpzn6Yg
Rt4VCQvH4nlqHR9owXrLPlp0YzpfaLs1rWD/o5lZl4a8go/gbQ/YL23tJQdH0UIjlKFRoUt82fpS
3Zd2blkHVpmxf/Aw6rySjaclrniBf2riYkaaBl/Fi/90Vir08ZUdmcuhlEb7qnKKY+tqcVygbW8f
sLVwIWUxQwuwcv++laoi47JM/L+dZxSrGIg99XtvNC4dRyevRaqsMLPz8Wb7qm2DmsdM/fFlQfqd
u+9+X5siqQ0GfW0qIqjD64/YxjVTzXd9ktmXUlpMcttP+v39C369f1JQFuAGSsfm1XV+vn+Yb7U+
qP7q6T30EiKfanS+m0jKOy/w0DDaBW7S8A/10p74RCqZgfeL2gU69HqDfz3FkFMtB7pd9HIdWP7z
OZYcL8sng/yh2p6UX0+ULLIDyLVaRBJhFc713OBLbSXBl3RWcKpNZT/2s8JsyVwUM9SMFuE3rQtc
berabAzyjllrr/INgL8A6GoUkCBF792gFi/eu17+kg7ffQx2xInU74DH6LACkvWCaMOcI1GxfsPa
k3lx0UrP/PPf/V63cRBdqOULVb/6AZPk4QEdhudttk51ZRy3GXnbXFuBB6we/vVLqKv0B9cpKyTv
mDeTSmPW4TjdZ6tXN94aNK2/sspE/YdjNLhjNSNNUaG70t59YtTqHtrEEfyJ88RA7jy1qB3vhiyP
rrZ96L3lp65B0XM7ur1BpdPRWb0ZyCZjwqxSCRXTLvckbbPz4lU4N0TVct4u27ZJJkE+6QgyaNI9
YZjoPP3SXpr32rXOPpYufwtxN8tEq3eCy/XAZpu4DDEcs5GcH/GguDZl+qcag/JTt75wAxrlZExC
bJSpO+wG2KSXZdBUn6zeVEfDXGr0JTm6vXsci/d3b7fqPYMvG0scLNkhFZB4dJjNYUtPZnfcdraW
SP7LRLr2j4+JFDsb3+R/x/ZdD465Z1s/9x/mDmvu+PCnwJO++5Y6ZoyskNY++KqFKOPH1PnRrig9
L7+MGqqC+3kQ8QVTy4J5kz0UxfHHax7NPcA3kUen9zPNtl9cFPgbqRdS33zA+6uUqj+tz+TH6R3W
cPgviul2NJH83siraftiBtr6ssVF0him69iJplv8uIiaDJXs3Cy/2byRP2yRP7yQ/+O+FMwrJlJt
hjlS3l79X0+gVz/G7R2//kBvXMwr3MDMq+2vj80qnRlKKAmLC+ln51+afLTb/npvvF2a3w+V/7zV
CI65Urh+YCFvGLg/3+o8UcIsShE9tlPlum9xroPuDH3Jc9+iDALD+xLlo5k36fkVjnCdrZigYKdU
Ag10lOO5XosYx9FTrI30tsIZegwU68zJP3dmQjEVsrl5FqVh3pQiz/Ob9Sb/cubtnCa8nXsrNQI4
E6V5GIqgeq2Fc9jC4l8+NR5jVEZhNNx//FXLxt8R5jcXmkz0usj4cKd6/wtK3c327Wiw7cETB0GF
9Vu28VLtVW6aN9IS5YMZ5Oluy8huB7Zvvx2gMpySWsQ0wZB9tc+aBu2mKCgeXOBtv79HpvhHf7Sl
JxzPtJCQFtL+5SYRGMm46gr30TEFRIH9mCw+s9Hs2jPg2glW63DMMMtWD/1oz1kIkJVuC8+a+p+h
oV29T2of54khusQoWphJ+mXuRkNjwIadz4vRRwZSUci+i8+NhZSuADTak7tD3pa+/1/Pi5/j5IZF
S4p8L9PZ/P5uQeJIGZn79w9KyaFZJ69vvD9wyWhZZOfj8Bf6YH5xjtI5dvdNSi5wR2RhGKFy5gqk
M8D9y7TFpM6BDzWeAqk1UVsRuVdJbwEsmVxKQh/fkEABtSi8Kux94SckELy8WV7K0WpxBfGo5J6n
TqmGkgqRC+y7ZfxrfRY/ro/AhPzGXk185Gjmhw8R5u2v2M2ycGoeUsw83zXb/ybfbhottHsfL4y0
xts38mbnEExuh64yaim6UHq/wZxrB34w7vDxlbOiobP4/ZpolRnYCZQ4XbjAbz2BOdm4SpE3UYYA
T2rEF5iwrob0PpTHZLZ/2t6OJ07G8X49vm3P2ldXsTRe1eo3QFTE9M/CCWsjK84QAnTb83Zku8CR
wjZwO/q31tv1DhoZXK+Xe1MQZdBojoCmlovKAen3n29D6fi7QQfTk7VK5zVIG4DGIXO1bq3HxhlH
t6KjJILTYd+l3eP2MprReVRZc7ttJUsXXfml97mo+h8NatabYUF5+bi12A6YBZxMYX75L93v57iS
6TCwAWaZmKIEPKmOv3bPv4UDcyBYy892+1j4rr12v7oVqC5OPSvd9pj6Q8rklch+hkUR2OO6hmyN
ZO11sFnbftkPsICjowNUzxG7yZHuvHdbzJgszINZtN+myOHZxO+qW2NUsHkLq9H1ifwvH03vzw29
H4kt+6fffQGiyIWhLgHIAyLg/aMZtWLjOIvEsB9IEXsMKL/7AqVupXUAt5Bet0wY02WZl7I6zHYq
nxkVPWfXmC7xfp5XhnFVZToiu+9AQz1YqCEMZ9+mI1mdMit0bhI4QsRBPXX4vFT6HNnO0Te70T0v
w+iRumg6Rf4enj0VVBTIktRfSqACqR3t3/fYvbXsm76Oz1WKBMdlZiO6sVOeUznnyR21CQAr8/tD
h1bqi4Xp5LUYzdQ/dYOR+SfTQlwFA7dgwr8Z/F8TU6K+n1IqjNnSVvE+yBp0orquSMVlXS44iXFi
6wJ8fVBSgzawlatX9ZCwBMCkdg2GaPhC2WX1aNgd9ttjTuUGw/Yyto6EKWjlB/bUFGeUfIM4zPC3
LI8tIeDp/S6QNMUbzsET42r2ZPHJlovIw2wLEJyiCWHSTZc/7o4WTVEeAuoRRAespqbLoaMWapDx
6raA8+OhSRJzLVNXf2RapV+rEWR/NLnifruLpYSTg5xs8pVIcwfKMHptgLYcc4O7ZXtu+unndwZq
EGQl5+ugNFJ0HZAnc8dMUc5CoX3b9NPlkDT9gsyzh9BWXB3T1S63qY36BmV02B7rJinD7sL3EH7b
NkuF7nbrO9PFtgnx9scpt80lng8pWPPD9vhsDNk0svQhXdzub/ojSKaQHFDqnUhLjWuBuQPV+11/
xCkRV8J203zXHykxv75bn7gP/ZEmnvShH8v+b/ojM5xXqFhW7r1altc/uFYQ323P5ASZ9nV7AF0h
ymtwkt4nM27PUdKYr4htdUfWfNFpa5ZlDTqeoGbGzgfoPJAW3Pa7svvycVo7XigYr2//eK7zornW
vVxgbODrPLdD8gm3EblzJYU+5enzrIEQwOPz6BJ1+p0Qna61tNFzPixWGBlTcVdpyuJ9PVjn7UxO
Bwrp40yjKOPHoJkQ5MB9coim/dZRGB/krb++bPsd1c0HjRnW3nSXH/u2A1u7iXfZQtjv5/BTXI4q
fefHFGAq2Zdva+/abKO7rLtypiV4zQrL3WfenEBaxC/dY0i42Hqeadk238Av3/xUX+qoeoaGmN8J
FkYPM9lO6mv1p+3FqYdPLDZjvGPZtfXPSTfDadt026I/6wF617Zp1tK+11ocs96uHyjKm2EtCu/R
auviTrTeyZwn73HbNaVRF0ZWtBztdZ8lW41L1nvzaCyqW6upzltdF4M9pH4L97zVnLZq1FZ42jbX
g93kwVUaBIooKB37c2C+kjV8SJVDkbDWZztS7V+DlX+xs8VH+EFHexLx8r41bX2ShTYusbEo4KBS
9mrSvn78d+cp8vNUNu2JUsRwaAfMaKu0ecSgCohpZdQ4OuuioltBEt1etvFlbeIuTKx+2oIQJEfv
13W4zPX8nOWwIf3WNYnSSMOTupCwIevxvMFXfh2HxmHMb3RWt3ttiuABSe7kZPtNillbPV/nFgV+
WAjek4sv6M6tE/8rBOZDUcbyr7gPrrZBa3s74MTgQcZJegJavRx/P3n/Gt8Q0UhhC5YzrmmaDCs/
z90Us9rOmozhNoFIyRS3MNO5b412qv5hNnwovlsU8u+bDaPbGk9x5JD0/U0zSQl1uTUMo7xDvBs5
GQUtLT7+/I5xNpt3vqAxRn18QgTyPkh6Ex6Fh2bPgMNj0g2flo4lBQgf4+x6jfmQDRVxydiW32r6
BFB5+cdHC9YtMYC7KL3wVryYs770KJqT4RuCw6ZwJueagh2OzAOF5Vjr8j2WseEv7Xs557d90ln3
2wEBquP+f7/4jiB0Wf9zXfeXhZM3TbC+fNHf/iC0TXGCspSoMRWoscVI4y/rNfpHMzGNYHfJzdWo
F//bFl6w6kIwaAmrdlHmpP7wMSR9DF1FbIdyslugOT8Nadu7mgK24HYgaRCj3T7sf/v5numbvs+z
5zMCyn+kkZGPMDEcTrPb9zwOqlDrChG4DaFUpQlXki3X+Gs7rRvP/TK3Rp4cHQmc8ObHW+oKw+sK
35v5vsK79t++eYk8YHBY1r1RfC9WBAQSffmpDSJx+v+7twW8MoG+/3N3jNbz+25h9+mbHPcfrXXW
eaGTthVKj4etxFt6QfpsOci/1cgOJxpXAXAlYZWbyaMRtz/+QkBShmMPP7WKTRnO618f7baf8vsL
/3P+3mGxTk5akriy3UAKtn/u9OO8TKlanPzCQ1Isd/ZeCTPwzVUkG96LPh8tYsuxpk9eM5bl23sz
p+lM574oVUu0uD59H43nCF67s7cxlBuW5NSge3WmGuc9jstY4F+CjtPY5/dQHtTLR4vIkAvBgjXt
xjhqLmcLGuds18nTuL4keFkUrGMRt2DLEWV7Of6rxbYvBrU3u1N8nUjBm/51jmp0cjRLTPOrGK/+
1wvIoOl7lutLy/Ngp/98AWGaljP4o/jindE+8EEEJhPxM/+s1+TXFnaz30pFEDmodi4x1c7CDG6s
uAKNRplpKyF97B9mhAjXVu/7XeSm435AVVh4YBRiyz5tgvkf+vkIcPw48LFva/Lxju2Ar/a/vxKm
JX55mhxhcSWCwLaoT0nf/7WsKERb1V6a6JNaSLXqg+VMA/24F9Lq67/0Unk+Jng6bkaNvF+0JKaL
KGXcmVD+gxKSfbyvkcCd7GsYsGS97zEMj+P6Ym5HtDFvoynNzWneYyugrVfNU9fGB4XkLHCtsuih
/u5FLVxdhr5yRIrQIXhG270HULBmZXMXeRj7LqpKs51u8jgZsMTK+8FNYYuKzB1t7Ntd6GBhYWQN
z39RDA5BrGfwtmSXv0d+4CJ8spHulvizApX053wUBItjUlo88ghxzEZ5GAfLKJE5s3y/uK0skBtP
pk1Q6d3aunA4gfGeM2yWRTCCgwU3lxTZwI4Jcocjc1Clodt4BXhlgMRrLI0KgMvXENNErurdIi5B
bJPru7R+S9TstYPdnj1h5K51aPyajyxzaJ7UNEYrSpnsphKBt1MxtUVWPNt1T4X/luCIEvw5c4Vh
DZeOHpS29nNq5wCOgnGmYBcinlsGuE9kk0cdEYJf59fR3qArsi7etTY+9MzQbdB44yFuXem0n5w5
GLC6hpFSciEx+xSWe1vjtla7n9JGuDIOPQ82VXBMVGuauG4Au1R/zZ7VajRe3Gm03kxnmjv/Ftm+
qHnAhxIfs0NWIWxQ7Bom0QlQQpfALDhU9cy9BSFmLWreofDe1MMeNobp+Ij+ztF4jaJ5pwlyCtgY
l5UR+MrYT2kiWEEicDt+dRn55ySMZNRgVld6Vak+V+2KyNr5putx9X/Myy3eCbF77ZckMrJjhQ2K
1cNY603uPHqVa+VrrrBfTXbvj0YBl9p9q7wCLcyTCrK0x9VJCZZBzOpxjS3sZOW5tRtzYwg+kdWo
4XRXFDCPZerEmGfEKCs7M9ZC4ZyO0SmVA6ZUwqZAo6bhomdV/+gp9KWmwEluvbQrBF67g/oU8VBf
yBhF2R29bwU7NMXnGFhviJiCwDwlUfJoBiaZNbxRr/xGvNU53bEaGxeSMNBrTyYJd1cYCljnJJEC
T/s7fBU7Siyt3R38WeBEmWu3/EYo+2SZsrlS0sD2dACS5GAqv++1jC8GfCDDBETMA7oLLbW8Jv2e
6jYKCzjEu1lWVehEQXvpL1Z5nCPoW6iqO7Dlcn+u9jJD7WPklGffmJOvSPD3J2tOou8tdXyYZWax
7OYgc44JRbKnRrpQf4tYtAga2XX8PE6LDxSlwlPd7vFC95HlF1aH7p0IElQAYOZey85ZjqrT1Z86
86IHYSBSv0s6O/iOeqgcdp7ZIN6JAnl6bObKOJi67B71ILvzOhSEGjnIS1urOd85JdiUyAuixP+c
DlYwnwPH7b/h5peZ69qLVE2clsm8G0Du/el3jkeqJjIUVS5UlEJoGNnDNNg5ZLmyvnJ0B2Mq8pP6
i8h0cz15UsBoNtcnFD2pZidxTrmcqJrfCC8nb1TWlJJzTPVCn9HvuzmONsbhC6Zyu042xuvYtOOf
rWEQvaaoRWliCgtpqgbq/YKP8G5OigYcjVkrhHqWMcc+oo/BMAizSTHJ9RiIy2ba44pSUJL2RdFc
qqlVRwtD0CunKOH+2s6LM87fRI8lrjTpPoPuO1RxW4Hy0VQOrIpAZR2k11W3CHmr17mZyMgLq+9i
MGR5PuX5HpaVA1S0t+WXoUeDAVRpdapZ6u6oM3QPk1nlDxoIKiiRrouf0WNrP+N6Xlq7dkJVMjIV
yqQZ3w/BAhiYmL0FE4IYcvLH+8BCR2hfLUP2JSubBVSwKF+qepWdbwbzAbcc/9xYKBL1SkSXMq3k
F43Ow3W2mGrYNchW8qGo/US90ULG6eNr1zfQ7CkgJn1BMkGIkFU1a3cn0y0QLzcn99ui9RakiweW
HNwXpRpEUcZEPVt1hdBxP5mnrBncL8qOnkcyms9oYS44tTdy3mVtGf85c0FOSef1/YG86PzUqcCJ
dkq285WZY6MtkmE4u9hQnFoSswSlng6eg6oLvpJKsz9lKqq/oiSzIDfgRVhn1xa2TZl9EswUIYrd
3RMJV2MH5GhAt0fnb4uokbrAY3zl2ZLKSGYhmcsAfDFRQp1i1s5JSAgZoYWBYlSOXvyzhpbM90eH
38Rz+Ji5tn4tmqi9D6pEXZjooz2VJW5esc7aw7QutndZVaa3lRTdperleE/5W31Svi+/2fnA4GC1
83ArZypbUDnGO9PuUMFQ3nhOxwkyd03m/hS5pQxJ1+oceq0ZnBdDRdcRw9vDYvnJs48iyWu7+N0n
Jvz4gs7m3Sym0d0z1afHAnm165RqKmZbuNGG/jJXNs+7qo5LbNT3ee4n9/FUN1ATm0Ic1YhfRdOR
qyVjuyzXKpD9VRqNiPYbZf0ptpcAlF9cTgfby/0Ls4beOjSLxPYhtk9AIo3vRmT5iDnMjlygbpOt
Ie4LKfKUvn+dO/bgdQdRq7wAZRs00fVoNPF90JtgqeRcocekvvCeeKe71HzRYC4hx3kZwsVYEuyc
xkwv0dS23uCk9+MevJu4mQevf06tYWgxAS1suQ8S07uSUa38I2aEVbCiWMjdTFouu6FMxtAPltIj
/O2CYVfaUXVbG1qYV7PRelxrV4ydum7BshZHc1IAnivZlnfgZY0HrwowOYMimtSHJGjUYxanQ3lQ
RT3jpp3mdRoaqnLm0xyBETx5g9bL4+xXqk9O69JDhEE7ESLlXDX0j/LLHCARnAgyoRrJiLKPhpsc
4V30j3oz/jR6Sw3NUBTudYUksYmfCEvEqw6gS/fipNT+FOOIaqjcsHCCOx5HF0OH1AiRjKiyT3Du
4G3s5qnFXeTSYrATZ18iMH9qkSZSYTJop38KMOXIoPZjXqx2yojI8ewNSWUmBQvv7qxE4v4zm4he
ji41xb3wABpcj0E2VXuLBId34xUMp2E9t0tYQ4y7zCxS5iiV5Jdg6CZNgXgG67lgflRWYipDU1hl
PuS7ubGc8g4Z6QyvrNnN3MJCC0nX9Ad/0ZiZQBwsD9Lsi+Q6T5oMoT/KycseQ09CT7uclycXNbb8
okphfxzi0YH+nfq2i/9fOl2gFmf6oeuLxEPAIlPmOYfaA1ujdzx8k9F3++R2VndrOHha7cssQiYQ
MAxs8Jnq4wsYG/V9CFia2Arv1FNdR6Z9iIfE6rH5hU1p1PtOG71Gzh+/0cfZkLXHwqz357TYM5J2
NKiFkU7pNzAWZuYfsPP6TAXGnIIDYnmmlxwaa6L+d2Mag9s/Z35VRhcZKK0v8TC8LUsSP8dJ84Z6
k5PtiBLKp3H08H7zEVsVzB2CMcJVT67vLVcUM4tb1Pn7I/wDbKjbBu6C59oCw2mka59UVbihUu6M
vnsqGV6HrvzWxeQ4vbpA0QCE/U2TM63szUmPbbgw18j7QCc2jAmlVJgOQKl4HHhegMam43ezbvKH
hiyvf9CeF1/ruqqxutddfOineIhwly1jDMTLCRfDOmtDq2qLY95GzlOV48EVdEl9lUeOcWPlk8Q/
wh32dYzhWR4QFYV4HAxfqDnDGpgsHMOFxxwMGGNo9YEKU32rc3/szo2CBB7oUaC3nFPGlK7GYzuA
CWTswd9B9tIuP+4wI7X+tEQq/U7ZoIB9aiRDqOiT426Zc3XLJM/cn7pox6cZywu+QvTIpENZ0UMc
qkf18iVLY/MNtOB0hL4YnGoRlEev8bJ7A431/VC6yWdRlc9FJhJ032R19LAsfK1Hq8Mwwq7rV1tE
6rK3wMPuolUqc494gwQuY/GjYxEdZToNe0Jx+y4jKrkcqFR9A/XtveVRbH7OTRvJT7OyQwfJ7jPA
7PllNejM1yENSr2difbGjdChzzVj4/oMym/o1xCqz1W5TtqTpb/Wgw9BsXCxUt5R7qvdc+VU6erY
kFIEgx0FcbD18EHZ2wXDCHIJaebgw6ytrwnEwXxnFXwHEHBe4u9zzrsHL8IzkYBQO5cYV3p4WkUD
3DqD2fuybOruj4agLQH0Cs/3jXmXQllg+ONwgT45AhJNZlzgUmY9u5lMgLsNeb9LZ6O5c5CS/Nqv
bgsMSMZ0rDE8RE0pQgFKO9Sym3lBYkLFrGiuJ903X3Orm9K9BsWHvfVQTN+6jlTNiT5JmNY3gAS/
D2PAwSAbhkOVDfbl2LZxxNyKiMPF4DnDn9IOhugIVbm7kjPh2w5/W8oBRdQazsFoyyzei2VwXjpd
FK9eM0yoxdoadW6jFbf96JlPHUFecIw6lnA7txuT4jSyprpk8KsQlGiTJGMlF7DyVIs26ls7GU1j
30d2CzehFA5QcYin8a7VDQ/RXiZlksl8OMaD27RBifBIzhpNHdYoFj0RILsWS2q7ihYcvvsqv7Nq
c0Q0ckDwmxEtwMoEuLbZg7s8GQKnUnnn9miN7nKM+OwvhfA8A0aa4U9ZdES7P5/ETZ7UyMXuCbah
jex6oMIa8ATzLa6XkNQdxMb7jkl+BqI8r2Zysx9ZNuYU/RSYzX0xkJHDt06T4O+Pqm/a9HMc57KG
AEVXwenBRtOyUrthamush8BKudUZqXGj/Eu3ekIOLcmBRVYHB2Ji/hQJi2LkqaHw21WhwupGZPdZ
3+TcB2nUOu2zXd+j3DrsJsXP/7M0Ak9wHXVWzWHQJJPz2VFYtT69o5uMZq1/d0Ww4mIsM5qaqyAI
BIGwwzBO+oJ+uACrlpGY4G6UxkJ/a00dpK99MyarM5ZPNpAsJwjn0WWGYDjuXvqEfIJ/3bGenG5F
FkBMQt1A9y2+LqmwuFvMeJSjv9oofA1l6BTU4aoru+fnLbu0rixL711H22X0ZHdOg9SDW7dJal+K
vm/nOoLM27HEIXSI22PTUOi2EqOrw9wp4huIozMr9yZgxJwRZ9IdBP+088p5bkAlDCALkF1gMVKM
8oDrlMSiuhlHWQekDqoa0TNWfv4hMgoX+w54LEGDqpZsA3nw5sWWJ2Wp8oUib/FsQE7E2AbvL38n
e/rOwXST8ruochZZvSMSlR9qVwdJOCgLOPlugWSBjLVL2THrdHMZpPFw78BHuQAXkV7XAgmqVabv
JjNnpJ4bu+w2k42T3RjFUxZMo3duWcHhRlWhubabqjGvTiBbLVT2fGCju0EMOTo5IkIgSskSVXDm
Ufzd7GV+1KkxTqwPjAIXmY4AMcoaxzkpaq9lGJX+9BWk04SyshkDoXj0Ebl0wjGtqm9KBJ7a6QxJ
LAGFFIoYElImgqsQRvRFnzj58D02pjXhwoLawgEzT2Kq3dGAuV2JWGHw3FstErqRACp3kLPQF6au
vdeC3LC5+qBZcY3dqZWCbJ29Wd+WvouHriWcvvusl1HF3JwmKhOklYIWRYkezzApyW0hbWfJcidb
luE3U9MjqjfauXfwcreAL6rrnV56B/aqP9w25dzurbnXoV858Eg8o0tOi5i5Md4UG7DB/PaibYo2
2/fky74u2aB4NqLgoTfQxO6TpTm6ZjPdz9zsUAYbpbGvxz/BULAoyLMmvsat2NJvxJZj8uBlqE2y
6LKt9IIVjHuppOfgbGy09nyyB5k91qMd3eAJH3+PlcmV98dluuiiqCcxsizptGtSMT77k9PfIzmc
8BNsbBd2o1fWjKZeiW5t7gSPJtlDLwxQxjyb5CxS/NPj9I/Rlsm0d3ItLyo41/t2BO+EfE997KxK
fHaVRmXJm5YwUcXyJG29zDvpwxo28chOQ6vXQ0eAUjV6F+DBMpxjF/HFXFfLBB4tGpEvHAMEvNFR
a5s98m+zdQRSaXsooJqpDuMB/g8pmjIiCdM1XtSTy0Y7H/HCWd/YfdNfx5a5UvmduIFW3BXNp3Hy
EEKeOzzld2Xuem9SJVDr0dmVd62xLng19D+y6MY8QzjLo2BE875Nk5AJHQ5xQbYEvUgSALvFbaA7
UfzP5tAWJSYXLZYoGK85+hxPomzCwW7+GnVSHaxIY1HROfOrx2gxQK+sgMMV7eA/aur9CKUajtMS
D6QkgUqrvrGLyLrywXt7XwMjmksEN6LgCq9A6+tcoA07GY2+t0ud7QHZWF/aCuwINS4PmbfU0Rnp
5hE8YNiPc6Z3hfK76NAD6ikYf5VdXGWmNTvHzh2dFwMYxHRL4gpem5J1OcPLLM3XNMClbFc2KEKA
stTiABJ6JiYILArqbSSc8lCaWfIpdyZsb5g3WdWxPA8TW7X+et3cu9FGooK0Sx3d+kVpf25nZWJa
2hevti7rz6qrEcZMK1KPHd3GD+KBR75Qr2h/o0Gb68nY4/pu3qh+QTqWtMtbFffGWWV06lCluXfX
9V2NWCWqrwTkOF8qkiMG7oQvJIxTBA8QN/naWIt9mCCJPg4KIGKuazTRsgE4Oas1UZ6doCLD4wGR
hlaSVG64BAYLpzINphMQpKF4nJwkDRW5rVDxqMt9azv9geWLeVVR7T2W2Wh+hjY6fQ4iHMGR3xNh
TDHsUPpF9Jc2CgHxV3bPPsv9kwkwE6nGIf8seIuzMyYunGUbn1Up/ZsJTt2pGTp6HdrfdVl3900v
ZtSXulqsPFC0E2MjZ0VjSmxip0Xh8w7dLvRRLiWJZlyPraX+yMh1hD7WnrctzK4FzUSzfsGeUj5l
CRYqe0lS/9w0lUlVOBuL3La/zWjlKNyAGtJB6isTVF4OIQSwaPYgxqNr1zwqqWvp3HVZ0jLKa98P
WoQVYTSQpmZUz0pU5RsAePWdnGcdzKfRmibqCnYtpi45iz4ps+WMmNrcPUfpNDrfHHDN+UVW+2Un
sSQHx2GEOJLIUTF45YG7FgihyGegMvCAGjoM3Fk2+mJOAQy7wNPP/TyRxNy51uQcpaxG/83FZJhB
pUVkfEIWzXMS4YSs86qSJOnsxvGhbWVcD+cJBiLJ9wn1FYpBqWuDRIQbnTT1nwLdWE+HAB1gCR90
A5U6AcmQxrnCbzKOTGobPIMtVZA4ixfRPgzYUBPCpFhbKfVS+2M0ZCHARJ+4z0K7aMpus6xGCCnU
o+u75kE0dq/br32+DOa84yw4gIJzlCzJdkuTMDJgr0hQDN3VAItW7LCwFkEBKXEavPaP3ogXy8Fz
wM85VtSV505XRqeJl6/wCYoKdz+JwMeEYS0e/t8qalh1eFU2UVjIkujl57qaR9m2d26ph3t+fdfG
npFf/q7GVkm3pQMu/4+5M1uO28i26BchAvPwCtTMmZREiS8IUgOABBJIzMPX31VFqUlNtuzoe+M+
qdvtdshUFZB59jprQ0cYpkcNwPQStQ2jYnMtbO06Mx6/BSK9tljO2v+LwM2t4nloaLGrW0wnX3M3
EoTGsUE3kqwM3jt8+nQjUlVvcrb834nfRpl1jkW5x5To1fofp3CJ1TvVU0U9mbz4RRSXcD0jx3tW
Q3wXyOkT5uCYpeqq1e7+aSxn5Q4Jwi6nJwUjqV6NFKebWT99+j6hY+nXC2yqAtI8ePghp0sw2GiG
CLV2zv0f0jozGQuRh9JhxIVJgU9x8YRhNJUcF+fM8O2zrwket6JMr9d13PueEdGbMcTeTdvQd1av
/zbIYzBTzi4CtA6k7N8GeUuZyfp9lScZNVnfRXgxh/JpWHHwImplZZB07P82witKKTbCtvLPjAaY
+GKkI1jxs0mTKxuist8trQfc/FOwZ/WoqUJ3qP3rU7rnpG5ozE6/zX6R8M3mkF5WaSn/MOFbTNPa
UN/rR8FMhXMTeA/OoPGVtmPz1wkf2w32SrhOvyr1Qpy1PsfM6JT1ZQWb7dKufVRBTslBj9APYuRj
uzhXL8HfOJRViBTs80v4NyLvY843RKcAsJYcrfPEgndO7LYI/y9iQDfWs23gusn6X2SBARHl0zKY
dNr+kAfmdlqvGy5p0+oUClau6m8Lvcs2/tRe/lUwSEY6fV7SjGnjKR3UGekZoc2CyQehWeOjSs3h
4jkmnPhaf+Yt1GhhW1n2+pdZYTx4dDVYZYVSbjbkKqX/8fwUGBbEoYeKtcZHaQ3p6lVoaGGCOjMn
1rZOoaHd5PVDMrBFC2zk7Dzih3Mghmrdayk7SsyfucMgNOxpnRDxFTvceMOFO6+KGc3f4BqEZC9h
YhrM3Gcqp9wtHs2ZXwPFaVDclm0vLqmphJC8fM4Wg6YivUi5Q52yxTmmHnPPWF+PFMjU+cx9aufE
scngM5+S1SlvhAR4Dzq/oKbnq95XsmDF5VX6GLOVFiYVKk5J18Cq77rh2DXwLs2PfQ1/k0V2NNCr
7Na0e66h258Tyb71JCHYJHcvieTgtDd6Y80HFraD637xjAfuEu4Omw9lSpapvsaTVTtw6Uvr7euI
soCXfRrGweqAIBoByB9LujC1oyqB8+rXxDLpjzeeQJivEks9UxawdRK8SixTiz8Mq8Ll1Sy5/ahm
l9sFx4kogZD5J6ml7aVaFgmhEZ1/H106dckJs8rYXRz7GPmankZg8wEXBJJMSpriRxGU705Jph1U
PTWDbToWUWYTg8KhBYdkptpjsn1vw1zKnX8KNfWs7cMAhdhzqDksmXWhpa28GikI3xZNkO9O6Wbu
SMVYNdZWekkbY11Vzauck6tVzGlfOeEPYSeDbYIB7to4Jr6FnbpdV17YWIysfkw86YM0wlYTsP+0
c7g7OM44mhqRb5PvY0/6Is/ngiHiKfpETdCFueZWe39RyeFP8k8GUN6d3mrWJykLE4otgDGxaysK
HNNdQdulB0TrCZsXQDIajp0zVYonWmW9pyytcXpnlRH+PhAd2rJ9Gwez9RyI2r2V71i/MS4MesJ3
svSq8CUVrRKjn0NDuWJDilmu5s5UTz7Hwc3fxKOd3hz7oePU+XU82jpMVQIjeRB9nvLJTWNCGnxX
kxpvFj8mhD1mpbYsh7OudXNu9V0TCtQ9TbrziYaaO8Uu2rxrnLSeOHDBnEW2VFZ5SwPCQJiqmwmT
zLDyfWVdmLKgfkk2PC72Grbt5kASs9RDNHucyq5QFBFkvyStTSvSfeIHb7w0rf9N2qqC0buDFsQH
kg3j3rF6bVhZDM3+Pna12XIlDSpsCi9OsWvpafYT2fTUb5SQXfM2Y3uXUVDncYP5msDa1lShElSz
tMMMwcOVR3PUCjEwjDiKGPE6jB3mxURyVxmEXT8lsshyiV7qenCqq+8S2SpoAlmsqZrPgvZsTmx2
mPaUW/nkAzNDnmS35EhoffgOXjfPSS03Bes21irng5sasBxBXhnvWJvNtn+V3sI893FkBf6SRzaN
mvWKUXng7VphFs78NtCho+bVwnDKLd7p0hkkPyhvTqwh6vkw5NyAfg53tXZIBcU4pa91CNvtPI6v
LU0tOA55Tk87B4NShbJ71srVUI2Zg5TuVd7roUcZLxvuu8u7aW475FuB2ueymC/wnmhbhsTu9XP6
e1Rph/bQcW9/joBnXVDC03oO/TewLuqcQg5Oz79Pg3nbuLxpSy0rrW5HrbLXWO/TAa2Zuf1lNIy+
gZLEcJrQAJ/hAHUYiJm5jw6rtBvKxrjG5vlhKPnP/zAmRjOy3GhEw0A9f5UV2ygvV4WDXv43gfHi
9NQki865+CE0TqbU+lTORAHRr5LjngeppTYoqxgYXFlDS6n3b1Nkn5mdO639XmltcpZ1ii0/N244
l7Pt2r4XtZkHWSSr0RBvuL+zVnisw1Ty7hfxMj/0IYQsx2qAvz/y4wrVDV6ZYw/Qg9d2/U1OvVCY
W8ONmVnqTVvE1so1G/xsXnAYbXEz58Ye0pV3tWM77e1L+jwM5pm+dNnqpwQ6EQTkBiIVYrJyN1bp
h+cQ2srd6sANMt/8MokulsW40eTSv6ebJA5fRdIdpd7qiESqbR+48MU/xNKBdIO3+lT6cfhX2XRw
zKazma/in2bTTis5MgylaWxfAmqvywnE9BwY9jcBtVGnE9GO4pz6OqBulVZ1q7bI6OrOYS/fzmbW
fSQ0nteLuzAsxU+3+7PQmvYT9YVDBw+/2GnXKZPmdZOQDWu0Ku3yuDaeygLw8pRcE9xlOz742m2F
YfKPk2su4BmTQle+e06vex7JUWbaZnSKsNF9q23uUq4yV5nzxxF2l0+Ak6XWpsxaf5tjG4EDA5VY
un9pVEaxsrRM3Z8Cbd1nBLFmhgC2JCVbEfsUGRLz7trN1ji3KyLmf5Zqc1aaDtDVwaffhNpsIY+H
BJtkscKVL81rxxstzBR/Hm272hA/ThqV68/RNjkxTGgqqcLyOwpcnabKz+C7xduMOf3qp4w7TfSZ
Y4isEnCJyXrMs9GivPUUdBeTmDDvgCMBg2rBI5E8Vrdj2J15lXvZ90F1Gweipi5prrlR+ZV2/evo
2+xLkOOJWPzcJy5ad41IeG2JJeAUoVoEhirfLX7hXxuFeFPZY7Bz0iAHivjvxuIle3vlOo4blX6L
xcfE7Zd8DTzeZxlNig1HdOlGI4ohgZIV7hvi+oPeinjhKgVwitS7j9pcDXSCL/1UNsES0XtgmNMa
T1Yv0LUHSTOZw96Q0B3DWQHjlCH/0pPBsJu9pdmdkSE7boJgyu7wKTqJFzV1ABR36AotKJtlnY16
swxbD/EEoJPPP0e99wJkheXjv0nttX4uiI3aIrCBwuAFY0uLlF1UJl6d/3qGD9wx0FOkL0l+/y3I
70lxDolFWd/d/26aj343Toa1ndmKx1dCIGps/yLaH2mVZitx5l7uSv5M/h9k+8xImsG4Ro4XkMX+
EPHXpRlLNCE5N7pB+jkr+EQpkoYKC39o48hgU6uAz/n1Hwb/vdOpq0bGwaZ19eJzaeTzvg446/Ew
FXAVcxCWcfcRXTkGpHkcIwfsa9d6Q7U+gQFlngTTKhhMxiErkqMkKcZQ1anq3euxBQM0GWYznKUc
xsgUSxVu6Dkj4G7I8m//JmXznZUMNV+jcxhHM0SL1ey0wrqTfaF/abPGMLi4EMy0YQkPba91XtFl
QJcylOm8y6yKNymumFRRj9CWlr5uzUbfdKnr3McOh46orfjiGh37y1zRa9FF2Hjd7KC5/DsvZU1O
uXjAimE8V4m7zQZcfuE8k8+vTT+hvjOh4zASegcdv4x1A2RQKKQVje1f4ckGTeBQfCAaVnv0KGKV
LkZy3klRPWYNiJlsqG54Bho4hQTDhl5C+6JbKpuW0aor8wvDgJaWdjDyV90yLEWZP4Ao8DtyCaE+
V75KdnQfoFYsJ2CBOmu8d4sY9XXmzou9DlqOPa3ZLo+6LtszXt9OWBCNVZ7StxX/7MMJmvA16d67
i7HcYoukPLjUx8iUtlrxbPAuTwhFkXb12q/mmVs/Pze9ztstNiUjahpRXSoeSOu48b1b6Cgtagfz
Yfb6d0tpiHWijDFE6EBXh0kPTF94e00x/mBxYLjtkizYNLluPjr2ZO9kDm0qJJZjO/UD2qyqdJtx
OVkxC/PP9Y7XS+stxibzzG2WSesx0WK5NhXVAdaUBsAhzdXA7ypsdU8ccwpgGHPe1QbyBLphkvO8
jP0pNAJ7XLO+C98SoLbnRQuhr/GzDw2RpeuR8f0aUFIL5VRn/Lz5QjHJnzFXLs3K5l1J8aNPHY7C
y95mi/4lnhApOiawuSIuuygDT7s6USGAPLsF/PucVy0DANeYqvDEiBRzmn4mQrcvvGwQD2Spu4yN
2/cmgBujiTObtDWceoUfqoC2Xxo0DE3eDTvDMvQbdh69y+FYhidKypxzN3PWZgERqLdVdch049r3
udm1bTtVUa+SR1SrlFdVR1pMGbV/mWt1E02YkdZGgWRUFIH1IQkMLyRh0t85KvYvZZbKDyTtH2pA
bB4o/tZ2JoOpjxo+6VPVMrxzukiksw9R1hT8UPs+C5nY9JAzCTUbTO1C4SXuCnPNI+RCuh748wxN
vKhN0z7NS/2pFMX7E/hSmD2Jkm6MAY0IUOUOpUdhEzQUb6e4SKmI1XnvWrPB5H4CpYj0TuobvSgw
ZNuxtuUQWvABJHFUsrqHkxdY6GS94yhHXlXX9aWhGc37juDxg6mCOPLh9nfwLL2/HojkLkUp3nap
Hp/XOHXWme5kq9yC2wzqmos7vc67BG7181iaLiyFGHbS7voVNfBZFLMWs0Zw1m9IkD926dQdPJmx
eswE48BG3gpmSu195UIbm2SHnJSosjkyPElWP+nxwNbFjHOLaiIh9yVr/Tnb/O18P3S40fVhvLCA
td6VnfmGXrE68prOO+vYRN3A21/4JTnD3NTI7HqtAZXrHwL6kUZjpphamO9MX7LysuSfjEF3w5H9
4ft0MmRoHSsXYKsGWnfs9i7muhw5S26eNW1/gAaCRMi6XSDk2nG0z2yinneGMWzSeHkovEwP0fmI
y7QyP1j0e+6X3KFLpowdkI6iwXXUWMehPpD5jE6KdYDOPigF47ZJsEV1oafGJWLLrCdadiVVsh3U
Q5Ucq9xS9+2JXhroAAK1GwZG98E83rLjtlRh4cexv/W7cdwQkczZSkhp7H0alJms95J5obKcCucD
6RqbZ03K42jmu+PqVAeCiYXC6bVjWYS/dvBduojCXPrJDOTFnHJbtrpQxdOFxLC14sd+sYi+RoGu
kcoc+z9J25eCcXDG3ptOZ5Fax3x0Dyh1ei75SbapRetBgJT+FzMxb21RAXP4WXqwhVYcvFgPRNg4
+UO1zD68fpXcUrwBpOD2duhBNK3mRVgry4tt9uqpDw4MTfKiVcUbRWsrHxh0Fs9MVt87Wb8b3OSM
1ZUPVlGcTWDoUcFqIAy6dgG3kjA10+OtMgYkIUdsqzhWChkW9kDQtCmsA71lxRsK3jdyO5o0Z98k
ww17EJ+eOS6Kaja2PqhtKWePHQW27F6oLmwu5RUugI+ZYVO/HmvclRs3w2xfpjv05uKan50X9UHq
HMou0TdWBaJMmcmnF+hLxAig0mp+yBNANZNK6o2XNzjQOuspb6UT6a437e20eIoLKITScm7rKlmO
HTSAYQikh7vSwuxPpMZFFn3VYYw9tXY7wzwfDQLNgpfFaOgo2nhZzZsGFdzOwvt0lip7cFjiGoN+
7SUGyxqKx9dB76g/7txqk85CPbYGPDXfAyIhwcvyU5WC9k+LOv4U25jNO60bbiXPqsu+Mj/HnsZW
wZy9gWFiWUKWdrdr5nk+93Jur3w5jNCpsvZqtievZncyOTQaxiJ2DOYnhrb2RiVKPmbC8Cmuhlxb
urT/qGXul2d6jQgafavpBzfLxPTcybyxRF/2jWAzgbiWy2byK/WaYAs6izPMEribZ4zNzYHrlJlR
M5stMJsZ0+PQ1qlqN/CFUMBxBNqyeHgzJ87bF6Ytqeduh991Xp/AtjHw340+k+UT3FZNArQ7ta7Y
4nYe9YnNVCFjn5WTI+lW2DLXzkYTUu/8hLvV3cAmix10E03iMG8NN6D+YJfxuIAy60psf8Lf6Ec1
wtJYRMrZrkKeTm1q865Rdn3Giime3rTiBoTfUAu2sxIxa2XC+OBWE9u5zCP1N3DzhstaWb/c93lX
/AaY8+axqSNdjd12rMvsfFFKNSvejUHYNX3CQW4eaZs2O9mFTXc8mfFQ+vCKpOOK1+0U64Y4uV5w
ukQrhsj2Ueg7LDDqBJUZMbDi2vyOqr/4E8s2xeE1Vpey8rqZwcpydDf/Yeu8Y6nKZHIa+AGw68sa
vUglwoVj+kHl+N8c1Y/bJIvrm3qRxj1EeTWtHJvn/oKa6JpaZmRNrxA8my3Y6wL49P4Fw2MTyDmT
S+BfNHzQ73Ol6Ze6HOetyaZ1EPZDa920Dme+V5AeX+jxzLOxq51Iva71h7sgSR3O95B6E05WNkZL
HsshOraShL9N09XP0J7VBIm4bFnG5R31I7Q3sypSr92syEH8vOLRnZW5fmb4hE3NaVmk8xdkM8Wq
rMf8DGLJTXjLdP7qRPT5rkqpm+onbdsPVjqTQ/HfDbxKN/NIbdy61TEqNDMCwFQ64jZTBlw/93P2
0oMTHU01cV6Tvh45v0qNHHO0ZuwufuD84P28t6VwYeADLb2dU8HaxZHzqwsQSwv4B32X8cnxBrBh
Vkl2bup0YFpAf3ltlns59Uu4YLqhi8gbt+XkTntJO/Im5zvPDYmY50iDrHtOmzAFXXNo06AnjwMG
pJHkqfQndJbxjIzInx8ptkgj0z4eV3yx8MKLaZ+sm/kd0Rx77w288QkW1ABAt+mg2mh4IQY5u2IB
J1SAcJyMlWvoHuuLFdJ5fWk+ZIXN87BLl93cTO7Csm/bX/seIijOhAV/Ci8g4ZxmJCsIHnII3CE/
17x6NTqTT8b4jSg0cn8Jg2q5dPKFv67HN601zVdjV2ahOeTvgtZ8byUWYLtWrjPbWlaLmB4ZjLiM
VnCFjWOarE7gIdlPtTF5s2FMl1s7EbeLr7h32A6KgV5fsD4uVxbke1iIGgl/La7dpGe/0aSEsu6I
Ye3h4T+MInAVB86FU/X3oKJkyHUz9vUNr4CC1fnK57VtqOPqW6HRrgqUymZBuq9L3Ty3B+2TrXn9
BRg3i3A8yNkCOIKMdmC/70bOMCw+nhPzT/umqO9PQOOg2STexfzxBDUux+MpMBJl0LLKb73Rv2DQ
Prx3B1HfIT+7q/WmPfQzL6Cala2LE+7ISMeNtwMFAtc8K7RHffHl7SgJgehW/AUCSWtrM7A0jKtj
uP0KQi560+vuMa/Ch7/6Ax6yqd3E/bDUjiSE/nsq0lZDYpf8UfhOvv0vYJFkZmb2MeHmN2/+iosM
yEX4FPqpPvHl+GMwsl54eKB8RsWnlrt/i0fiQjKS5JIqM0LYb3iklQJDmE9TmnoGYBnH65aP9TMe
mZo4/VnpSv2uzWjVbXkc10t5JJf/q6ykKtvUSOlMKes2lKOLQPpZRGJTIiOu/RwNxUOLtW75iAGN
z8ZKn5sSXDzuJxns2QPqfLrh8sl1z9MmRRQRtQ4e+GvPFexrrjMnI8Nee0XF9inyC5qW6E1xs7M0
o6HiJjNN+MIA6cpB1INhcCRuxrG9wfbsBUXkZlqyzTBGsNb89RdZVX56o2WBPz0+I5qDyXepj/yh
Z6U9mpwWS1wwCsHjYWFR6UYsiJQSuHVyzEl4S6OtTBaKzXMhdX/fdDhu5cbwuFA/SI8Cmx12hvKu
DrqG8g10r05brlq2fM03pjV23Pcyfg49x9A+l4InEO282WahfHNluqxIsmhWO281wuZmoac0T89/
xYKakx0Q3S6cBoIb3rVulxLteYxwWC3rjPWoC5O+uqwblni1APabVhS3blvsjTi1aRLUh9g/zF6B
VDpyqOXKr40qlqYfpRT4yjPDX+qMSxPLFWrbaZY/vxFkwpUfdnrQGbvC9UdG2A5cPiuPjKxkfzvz
6WY9+/tf6MbzrY8jy9+3htB51DNJG3ly95KSdkYephVcsb7vkfzNTlFtYPi81VwWeDkiKuBicXyI
pwkPtjhxIuyQdn4rUhxSxznrMj7yBO3URasouo2ePSAseozxhakmfZtjxozcvhJb06GEbor0xmnc
bVenoBUs7PkqKpNFjZd1zbmoWQtZxrvqtUfGi9+5TsZixzeY1XBY92K2VxTRV61MV1s+500fG74G
snySy1RjJym9t1M7fcdArGXrETzwqQdLLLZfXTP/hHKdys7xpxV7gdyPja5O8j2IWaRh4eQLqGGD
1tkhr9fP5CuJR2PedF3Ano2yRHrr5GU7OqRjnhOsHDwg/YoSgsDjT6Ov+nOdHOK9N8oyuJZl3vCW
lraTUknU+IySQrdnF4woyKgT+6Ps0pFqucAV905sDYuDA4I9ppyWMBaHoxHm3qbY2cH7gj4YluTK
LVgVYUvk+Zff4rWzTBwT3nUZE6ZDrkMDYL9yEeDwF8u28gdSyXxq/K/krW/rZWlFg0HAuF+m0tQF
f/fiNWe5Oxsc1GgEGc58DFGmiEzeSY9UH/tfGOH5WLIQSPNRDzRTzxm/sNsiI+5T/eRFeoCR6+3g
+WMJ38OmVH9fpa1Zn8PNUHTQUjbGOY7Kk5ilIkbKrynefHTSlbDlnHBHZlCih1+R3poDFwcwOslH
7tDz5HxOEsxO2zqeZ6K6xo1Jv0uTLQiKMJ5/wZsZ95e0JMIgs0slKjtjzMc1WIQ2865+ON4cnE8N
FhfJVDyZZuur2IeFARt5ZZGM530j5upGGnHmNiuwd0w/IwXdN/w+20A7z7wAwd8zK1zxKJU7S5uP
chVbZmN78b0AqESkW92Plurz0FfpEqiwdu2iWHdMK9qF7WHVjqvJD4Kn1GLf8y73dQ9zxDhkebO1
dd7vlzPDRo3tcSwOBIpZY5lRzw1zuPcsIa3zJRvrY7X8lPB/04Th0it+FAdlgm99QZuRNqYbzOnt
vjFcZR2+AsiqwkoTpYq33HmqUEjt45lGpuvvdULx8eN7V2hOme5Zv1aElcvAP/ZuBpZrHfaySorM
JYP5W0ZAWgmQZ86quSuhguZHmpRc+0HVbXFrcSmat2WaFNPZ8xPHiBlfhpptJ/NN47sV0gLp6JZ1
II6I1VnJyFh7aPOZVRY/GNnTEc/aR/bxXfMiMC2/xrNkIMhGfWDyvp5TD+XYyNc4rOTQy6+Ac0mD
eE/xg5N2YBLdola5NNz9K32RrQt1Y9mBtzqRzhXi1V1rCFYv/0M5F3kgb4FOR3Nso38FOg8V2WY8
DfEL6OxgwjnXHFb1R5qEUgsUVWdZgVkYj+6T0uj3wHPvuBx4PVIPqkOPm20/As+dV78zDW/c/BX0
DB7v39CQ2TBwbN+3TcwOjsXu1Il7HtEbV3p7czIgwYHXh4bl7e8MSAEj56gqURwp/mij8a81SKyN
pWE60qAmW1t950L6AYJuemYAU1m6989CJJfCx5qFnS8sPvGvffQh9UxUwqpovTuVxdqN0RjOLVhu
iYbmezGSQL2y1mefhqUXELob7ytu8usjC83iLJKZHyRJGmKJg2gnYzfHjhNH+K/SFMsWuy8JaVfN
yjabzazQnw9N4+PlrPN+22LnYdMNfNr1Ckz8RWtqn7WWc2bWjWAyLyC1BjQYlm79OXU0b/8XRLUl
jOVMSldj1etoXyqdrtrgqO8/dLrdXehuOmwnIzUpShw6bDa/A6olkmzIuxqsaC6xXdnamRTKOJzI
6iWxUFuQfoWSFfnf4NVseh2NNl3M4lhsXzRJ7/war5Zmk5/hhyGbeYVXF4mo4HsbCM3QcGd26/z2
UGnz57n083tDavWlU1hyh7xvihoGqG/HosjkGpUDLcsYu6iqy6uVXg/v9VE+AJ7r0wq1o4uF0ZWr
35DWbI00oQOXQv5JC2CngHf8eoWz975l82q9TF3CKaR+z8ZW5SEQp7lJesmFY87y0MDEfXCneNgU
MHoL681st90meOPER7eOG4eUjC3Ri8UpSf6cSouX+1IblimN3AJk9DA7bW2w19y7gmruPMMipAon
MlC61euuFnhcOseNSeKOPqkq9641DspvXghuueC7yiYIZ7dSN7YSty8U99inwUM9ufYuIfvoAnbB
eUlyMU1i/6px3WnH9zJ7d0K6u7bbsRgKcIeE5hLohU8fa6DOE2VI9rHFgOCePTDjZ6x7tpMFhxOD
ulEtD1VfbV6EVL2X+fvJHxjrL2yNt9WCbYnjTzQFfnnmVXH9QQi7Xc/xceVNyy/NxUjfGYO1rDXV
cLKKMY3FPZ6qEsTxXOtG2tWcoGu3bW8RUhICX+Ykw2Fz0lY5C+Ot0pDZB0OmD5rTmRcZdoLQGdTB
jlukTy8wOJePL/zw5L62cWTQH7zKAtpryecdngWeseZpMt9YC6uE2kwumDHVoQKllXrwZZjRjyRT
0QdMQL4jwknV5VYYwPXrcklQLpsJ69WZ9zm38+DAvqLYQqF+ZGMpImDueOGa9VYbjF1V2nyc2tYh
rygqC/EHFjG3KMFDyeNvqcJhcCfT5hUr3lgd6g1I7vVJjNV5g9gR4o6Ikb4TY51YcdMasET13po+
CxjlRHvkxI3znMoMFdUs8N7pY1zvwWDJrUQfs/RaDf3NhKByi0vK2PlaBF70xS6WqxdwvJvl+9Z1
3UtGas5ZT9QVVqZHwflyzARF5W3S1J8Y01b+Tjh6cTnYnfc2t9oSsup7hRZXDXfvVVbF785/E+eG
cXHCyH0CflfE8eGEkreObR3ph2Q9Gw30VxvsqqHel65fHFJ3pE77G1ZOxUi7IitN3vwJV66WsrmW
TXt+Ysv9uF7FbmrevPDltesQQgxURrae34R5oxd0UZSs6UrrQ5pTXUI3a5/gGbTYcbcQ3pd0sq11
NxFbzVLNxUnG1Rfzymz7+eJHIRfNVwmol4sxjKlvtn2xcqEYda8z+rl15fCvHHTUkZyw81mN99Yo
D3gQ6hN5zmYvHoxaDvsX8lyXEjuF/wiDWHvnHJP5W3xTCeMNlR6Vthqk158Zk237zEbb6jMtF/1b
mtzn8sLH5ebsVKkZlwMD9AM1P3ERUY9QTCx9Vtq9EFyL10nCcJtbGppGBGQWYTaSH5KXthh1761v
VsmhL7Gnb2OuBXJTTEnfs6QgxJsua4t1YbTa5yrmS7F2ikUP7hew1QdD+fYDRSop2W9q9/5ed7Uq
uBRxYSxPox3bmBfbjYWgIT+4mOSfnKP5qAWhD018M3qE4eTwgsQnrsdGzlT8CRLf2W658W0Tj576
TkL2Axav+4JV36mzAcJZKSQX+R6Qt2wjP0sM0tS80LF5cwYBw0jRlGU05bE8T0hxUpWR1SqPQFaj
L+zEzNswENdDRZffMzgPn6bkGcNv9CHGgr0U/M6MnwJ/5HwjrQRNjOaXkAFUpfU2B71cO5dFxgqe
J2MVLp2TvJ9ZneXu0gQXSCiS7U9wfTfQ08Mf2RA9E/ZmXxC1ScfFSSCA7+iASPoWrqnMBCPuo//s
NW3fgRbS2do0c/MRgYjePk5+lwjmyKniM+m5rfbE8dDJeQ0VI6rlkXE4uL+d6in3QbNpPRBwTVTE
P3ZJQsoPSdbBR2uyJNlxrPfJqkZ4omerhcMszeldFnNlmzyS69UztW8GAyaSggFxaih5jXc9//yM
7s+NJs6JFuBFf83u24vltxvFXuhdUWlEOH2qfenA/rbkK9aq7VhZjJ5Bfr9v+uPu4aQZV9yVA1cL
syxuhIwqB5Jg7baq4wY0TvVg4rttB54BzIFAkSZFLVvGW96MzRuf/wldpZ3xG0aRoJXYVVAzJchY
0J6kW35wC5Xnx12A0uxA7rnns8K+JtbLyrMgzgbTDCcbqcw9sncdXaWi1oQHect6eCmc5b2UokjO
BtAk8x5wFVCLlddWrF0qudILTkq24Mp83CsoGPNtX28S9NXkrQwDIVn0ep1AoelMtqBLGU3cxsA4
73mzwLKQ626gl9Kz2uNVxJcPbvx500B5+b4yFlqdNVGuf1w3MFBY3QyyKrZVKWho8o7WuZ9WDhpp
KBb5+xVhinUkfLzgfu7zIA2V6S6rway/6uhgStiTUv6Bo2VP1a/BRD/YdpIJ8QZx06TfZDamJQbr
jbkrcZtmh8J03MAKmcsMbhnVylfFOgWAR4g0crCZbuaisdwnxDO29qTQJ3dH6QECpytJ6c0Q8qrv
GcpbZserFfjOOvIF1Lkcb/Gm6jd23vjZJwIyJHjfbTowX8itA4ahVu6Re7jexsuEv4u5hLbb520H
VcolObc6EyzvJyle3cv8KuGslgBD/MeM9+uVB4mOgGNFPQWr+YgUr90yrT4CcrD2MZjF+pcLECnn
/AzuybOuutpL7mKtcyNj5kbxsgmhDZ5xWQwJxeem0td8EJLH1+sQ/tg3pRu6CpCKU6cf78VkxMlt
FevDdCUJwM+FXQCMhLgD9eET1pileSQB6xY2HVqXl4JwRD5gZPi2O+Gm3jLcJ/Q31cfXnA4RwT0Y
RZFgRX3/1cjn/Q9jZ7bdNpJl0S/CWpiHVwIcJWq0JEsvWLJlYwYiAASmr+8NymVnZmX36pdSpURT
IglExL33nH0Y2A2nAJdUMAJd03TnqE1Ieocto0lnOapuyI0eDZInqptUlGjePu0VY2eOyyPIEsej
DtLEVDAcDQIkhIqy7lHhV9MZ1rHHR/2Y12bDFx3/wV/ZfsNv80U99Etk0dKJLuaLwWLEi38rXDx/
Il0Ig6AnyifSdNzHPw6MhcIRcQLtnE//RcMQOrV1cfe/eTC62KuO/eS4508S4H/7MAy8Qqi6NFR6
re6LfzVjFGhV92aGFQrURXY/mcC0geY532uLlklFAEHpYK5rjSrvbxutp1UrFgld1mFAMWVNcxcX
mcaI8B8mDWbPJorp+BFdThEAcvbH6J9uDaFDqwjFsHY26q7I39OqSKK4mF8u3o3ammWkOfl/cQUN
x333zK4+XNiCaFMx56bj9sIX/FcPB7uNV/JiDGa3n5BBMrKf22RsDz2Yv1Expd367B5fReKzBXd3
/4unI5N21ofSnZzwl7FDKPvJyyzC7ek8Hi/ujg6/U1gRFnr8L3dHsmg7u83Hpz9YQpWD8N2prJfn
xKg50eEb2f3D5pFmQ31lEyLzg17KeFQ1AkvPzwmc1tLyQHqE+/gvXo+y9pwI20J0IRW2ppr3vjCN
G70WCtQRCpmHf/V7jO3sbZSBftmo231v9XsYbzh8U0As/190YbUs1g3YCQ23MzW262nej6wSb//E
GGrNlD0jVPhScciEnjThqPSpeFuog6eRKun6jxekBkfkoFNLRrmZfHkN4bapgOP5EC8/XSGcV7Za
Y5kVZu8qOZmW4V13ge9+cwr41U4skeQo/8sAOgKjq+8wR/StYks7QdyArvTn43+hEAdtcsGttaMO
1wbnCKH3B69U2mswZPWNnmCGiEqP6eDB5tw536ZJSgJakP642EjSrqUDgbTOLiMwIbZFFZCyF1tW
eqXR7AS5ZMD9+X8BE/+4Sgb6n7TUlsr/9q/WktKmaVlq1U3PO4ZRiMr7rwjFT3tJIIs0JCNMf7eW
3LtyAJFbkbx4TAYfNOJ32PVfZOm0TwwBCgQVf7OYUECDZDI7P0ftuHpMeAnqap6bmiTY34xF6Lba
beERBov+azeM6jXHgkklL4v5bI/AXGm+cR7xtK7Z/p/OkwX3fRTXY8gs5n+DMhKigvY+8FKSg906
6dAEFi9mJrVyH3Ra/co+uKaaL7QHduxgI1yw3KG7AZYWqM8F0fhXL0pgGXKHcCDYcGjSVsC+e0gs
Wwdl0Chrm06j732vrLKdj/COylMFo+iYwas2EI4gvbpv59FZtkVCW1MAT9SkAV+YU4f1ZqWaLc9w
BWuHn2h8Sg9Jbc7xo2nIAf//4hvDNyEZM2wRcui24GW7nocGXPoWlF6whqscavG0q3QwdOPeS7vY
JZYADQar8uTl/MZp1PBboM7T3Vd8oTUwJUlk11mDpds/FutcN2zSoZgPI/A/NC9uqcO/ZHJcAWuj
QOTykF6bsblWQ3y2JQaBTYrc7e3X36RyMyYSJG7LftnGWGdG/L105oxhA09Gc0PTGGL4E/bnl7hk
JHCr9HIKEyiE8WHVNMWhnsAEtocB7oGDLj/dZlVRqzdZoi1knJgGAscj7QqQk2Y3PKdpJuoNt2Ii
9zgX6ceXgePo6CMgyYowQOSrzYh0ipntM6NIDcXo4uHKY0IFRjisP8HLMn5GdJ1epVBuCZwfAPKB
YPv8hNAFNeowOc1Esh3zOPcsjFRM585EMfwWW0HBayavwujfdKCd83n4fJ8TUdPeSu3rxIOKR0Ri
GRjFbcszqK865GwPTicM4EBgy2wV/9URbIE3bl6UzceEjnOkA9MQ2cqRaairEkHc0BY1ElnL1SwI
kvbCC8yLPJ5/2rrfOMeEYQ9/zK/3l+Agod/5em1Oz56s84yX7jMhPpVNOqY/kCnoLjCQNO+WbeUW
4NU3Q9MH/CWSaOJns/fQ2iMiGnPrKmYJaL4Dx6q/y7ZaWoTDvEvfYn8hLznMtDLgqWoEgIJby0/l
qcRLVJ7mZvG67dLOFSNdkMkDVzx94YkvOcNIvpg5OitiZIaZoRYibV1wQsSvy4nPMEeTT7ywMwoV
5MJD4R3yWNKSIw0vnjcQR2g4cNst+tnCK2sdE8Osxm0KeAqPGOQLzPklTkveEsoA1KLQmGQLgqAJ
4oEuGtgHVP0XsCrpFVDKaUh63Qy9d8WrLk2fWvgXlDpnXJMwijsPxqRZuMPPcebE/RNk69x80UZl
TA+/zFuVZSSazaWT1dMhIazizGUwOQxbpTDVoRrZfXQm5n8hsgaU3Fc05Br9W2VIf9KZYZnaCgbE
EaUOzqpue0l1O8naLYLN4jn1dT39LjkkJV8mvTenM2Z0opj1llGfQD5be96OAaKkz8DgrSOsxHDZ
VPzUcvxXkg1JuiREl8RudAW9UW2XuHFAKBaBjUUaOsxqDCM7oJ/3RjoD8VSkKeOMruuy5Qt6OaXt
1s/3P14xLuz+LK1SlpKun5aVX9FZ2KSCcEzIeB/dAJWUk8OaPP0CwjYjfrvdUJRZyahsosDZSJHr
Z28NccSYcSHE0udL4idRDVaCLAtxxLgZGAoXLy19tIdaqUEZUTZW8ZdPbiy8xbSGX2vivtI2vsNy
8Zh0LuqjDVeZPwNw1YsGYaXeBinstLzRKCgYQ09wd7MYj1+oVayIeBhWP9o0ktGzRIy2Blh3shc+
DmwyV3rml22SqnsoqPErATyWBmMT4V40tX9otEOOxp1GuXDq9j4O0mWAdWnF14gqzPRRDf04vHQW
4vxPOm3reXGzl36nQ7PDK2IKPMHCBAnyC1VLm6HQt+5EWyKKCZozd5/UWrZikk3nyQrSgI8ubugi
k/C6/Axio+qDEOBB9sPQnFYcnLQxWCKYHSD00RYGuoVn/miWZEAox3ZOhJjW4nwABFd4wdZaxgDI
lktDzd62s2zLGKR4hah8k4jRR7tPAybr7hQsuSFhvEsNDqUGk+X9JxPXQMHvQ0S1OvU1x2YIs2VQ
aYxlQbIqWOcq7thYej2evlKDG8nHTMqFQsHY2KADNotHEYdlBFvsDy2gaOCCEkPpRcRDNq+6PaYA
dxOzBstEcIM7iad+la5F/6ftrqyQUg+bYfQt4TI4hbu5awZHqA+AEHahb9D0S5gvFmDdrUme5Yy3
zKDN+oqmahgic9S00rgiw8sQBgdIffzzxVuzPXLCMRImzJ4lWPWhxfjqS6wDJQdDZ4Igy63gzHWz
7EsY4MeuVDdiJfvWpLhK2yUuJsjsjVZ0ZXix+6FiX/aC/XuHWtAA+a+tnbsqu2PYDcT1vy2AxK1j
jIYIe6x7qzxI0JSTKAhrt1H9jvMLphAHq8FqBzTXPeGLu6KGf4JZoHFNifqoFx3E40wT8sNpUL3i
7rAaUYdTx7p/cKc+M4OIcBmbL4buLvckAWiEiFSVGeS3WQLHx4HbMDDfSrh+DqNwdY5qkAPNlqAV
YpoeA9J52ztRVXaiRaLAsvVzbKoxj/q272t0Uo32rQkCkRyBKYvsPW3qmY3A+9ywQBBL9qily3RS
KH3Tal9/eRVRDRfnxpu//fErttQZV4SaWPLJm/zs2WHTQCrDKzoCsTb2nnb/28aInRHtxtAfbEX8
A8oCREmxPmPCLUSMokeDgfii5aWCY+PhcQyWuOKc4QeDsS2KxZNnFF6OCwq2v2zDg2/Z7LmN0FG+
hV2G5gbPkN9EFvZGDuFWxCGWOYyOVcl1KHGb+Wg73niszLJ5avNpjj4NkZlYOeBT0uKAbcsfcTwL
bEMiQLHTjWP2ejFJgopNb5tZzNcYjnyGASuTvemeYERhZjHI5aRx42803z0XMQqbWohzUVUCiRl3
L+q/ctdkvOWGKvLTIo30Bud4A5gU+XYekPLRyGz+WrdpgfHLkVFrGefeTp2w1Kbii9t2S5TMBUd3
hkTA5wkG24y9qLdIm/OD6gLjAWi0E4JYbNEFuFFtyHLvSSM5sSNOOxOL1B5HodhTpYp7U0uYZq7W
TKiUt0Za5y+f9ky9DpKrcYgxjyQD/teFsICLWZPjacUUtTCPQaL82xkyQOek4mlKVXBttLL/KivG
xcrwrHtnFnZ08XHSZ3RONu48Et2H/sntiWlymEpv7Nlvvgyo+iquNEjNQQJvmAszjTB85Vg21BNZ
VEjCg/YVH2m9Z/dRtyjmXBhh/E3404eIQ+orx8zXjLPfpk+151hzrEenaUb8XHA3Uj24Vn5KzEpZ
NTsgtLhwpaF2FZmp+7qsxsj0rWfSQItrACLxhowdZi5YpHqGp4DA0s6+dSShnqTCDVstZ/yxUraN
frjRLDroCRls/7SJTnFVHuIS46pS6dEBro6gEEq2JBNwU5Z2uesqqUdakqMWYGWE2D8dE4F11Ffx
HMUaNOUWDxm94XC1kPa2kUdTfvXHRaoG2mIbYMXvFxcpk+aaTryiCnKHu3x0bpqJxSEDdrAaSrva
KYGf5cFWsRpxbJpPMaqNHWRdmv/4Rh4v1tJSZNwqckp3QenoJLwQivEfjymhKMaGJOxjS5tvr1ti
2rZ+oG5FGoMkXGpt37tS3xD/8QTYENFZcm06XRYGVv/uc7TbdbX2LZ/hCTFZs0JtKdttUoxLFPcD
fZwc4Ax7wM+kYwsaXF2GuA1BTGW0+rXiI2sTa4czjL/2tzU1I6eBhtBXdov3izk1CXDRjip/E0r/
obolPwjNjyOczk1YIsAMWxP+dKUv+Ge95A57p3s0vR4kMLX9bqSSYj/Ibks5jdzV8U1VND8ryzsu
hL8gOE7u1nYJCbJNelIj/w/16ClZEejKWoafjt6YyPqeAyynGAeHab+4zbu0JSQFj9xjeybVZBVU
mphehUwORVo/JUGeH/wUw/3kcwYsKY/7Nnm6eF+Byx+QnZKJAux0nwqx7OM++2JWOHndZDoT7Rbg
zCIKdIV+05tBTcA8OJqUvrvYYzlgh9Cvb8CovAdJ+YXz94cV53eEflOUlY8SxcJt7VjLTm9LJ+pW
DcxqnzVd+vg1DDP6TtqeoSLQXOb8UTCR/WHb3huDoPcOiDFBFJw/Vx+maLb5PH30nHF3w+oJUBlW
Pq1lXvTHY8ss8t4YdDoxziCvV7NtLNNv1YJDASa6gbFWwNfocLixbeNaqgviT+eE03l+YoTHxKDz
j//w4ZYQd5+HWK5RvtROS9H8mx8XgrGHE0fe/PbkUqRdWWn5lbzE71MT7wyp7y7e3JGAzmCFXXi3
TWW8+xz6doSAP5bAz8hgDNrNZFlb16cXjqtkjHCiv7iqvzaD/k7ii2Mg9eZUnP4Z85IKt9p5l5F4
QcIsgTm3SCTlaPchI62PPANVo7mEC9B7PzA2m0PZdDvy4Tm9ORJRY4l9GyUnQBvbWPbt5L00bvlD
M+b6JAP1VBnlfMc6MKO1MyDpuQWiVysZObFhEK6GLNvgLToHYHSJ0cuczdQUZujrOE2ttgRV1OXE
a2oegHa/rQ9Tk5HGYHroLgIf9NXA/fzHPlxMU3I7ZUBjyFrCQ9zxYR9WMXQU9ONWwvQCtjJfmUp8
LCMepD+G4oSAVWbYSP51ZJd9a/JDJcrItarkePEY4/R8CwRrdJcR7WhLDYZcgwajGPOUBSl7kL3P
TcMxe+t1GZM8JO2hlmQa0TrGtXLneReDeEFChNDXST6GAKVKhj0zGI2nP15kzs303di4WbhCirOo
gL29uO07CzFg+iB9nPlX2JVcVm7cpMPWcwwVIkYYaZMsEl+4m+zIPphO2jiJY4+sEZITCVJSLmPY
eoJQI4Ep7u/uZW/9DPrle0amrZyWFPpzeqyEbuPb1dr7sdZoo8/2zepmtmy6aUZGibXamWvN5VAy
2PZuSdllDL051mm/T2Wdhm2qvwW5TYPGBBuLtvodMXtF1Z6Q0oXROc0RSsX4JsPc5epCUA9Jkpgc
O3HN3ZSnV0NpvtM1qbYU/0BY8D2v2b9bMlb3Geys395nP6uqc2to29X/PBeUjpbrm5uKht7FCD02
hb4P2sGmWaA9Ak2YSW4ghc+RxCLqXv+0+KoJRVHc9Gpy3y7u6Jalg/EY+nMktbyRXea/V0Ywbi2X
mV85Da/oCd2TQXjkrgjw22uBtuIyzPcloxHAbTxuuqIhzsBOsIir+XqIRws2BSyIDGOZadqHyS/2
Tls5UT4jWsnM7BvqDmQf69OlqaSpjVBxQ2X0ikxRRSOSLfo9DpZYNlsxk7iVmBVzL+pESgwjigf1
MGJaJdF9Dl3TeKOLDnDcGgs6H7GDMCETOwPWcgQh/TziuT2kqtxmcQBSFGPxPlDcFl3Bpjil9Rkr
/zXJ1uSLFOO4bXXvVtCfnqZl2QNseMKJb92msQM5c/LuL77vsQeNSUQnXoeFLjYNAe7vQLP3cwnI
aSa3SkotOE1EsID1AYWf0xLoUjWf2pqRDzG6zM7WQTjd9eVEXqN9ouXw1gwlK4b0VLjAGYh8q6r3
yzB6SL86+rT1/LhaysmFDQ4lx5fVVu72Ngn3NskRMb7oyCuJWdcGZYVo+odT5VvM/mzT39S01BBx
JdsMuxM8rsTcmIa/uu4ZFSYcpnlxFm/HxNrqNLG/E3RJQf8m6XlRgNSLkTUgFTdTXHdXojC/lVp8
iNNc7S4mdZjxM/wOS78ONM8HBMi1U6MjG2x8aGYHhIzTUHvOMgO/OgPO6NPJjnOZUhxf7ZzUephO
7GJWoUFRM514T0P+jRyDA20iZ0vX8aNpBu2YrWVrRq1/pMbGCGwTVvrb8m6OFJdpXlCSOcNPk7FG
HJgDVQBd49lxn1BELDhvqKcASZAfgiMefIm6kVomD2VWqx0JMKSDiPG5R1N38FrStVa3fLWgxGAt
InNodcs75XRaMjyfmm48t8QOhWg/uk1cckE3pnvdxTGq60Chb+F1r3AKcP2Z4ewHBJEbaVjPU6WY
M8Zzv61Hi6KsmKNxmPiIoCXg187oVrGlsL4maRexmsWhPQdQEr3W2SAXPXgD2F9/OX2a78E1sTuZ
zQZapsGerZ1RtH6kffC8APjbgsM6/XHjL/b0grz/0cBE5YruKzZg8IbOM4i+xwHNlC144XFtb+rS
J49nXq7+484npwhjU2pEHI2dLYeQe4k3KbIGeZOSUhrCnz9f3PpsTsuGzBtCOofuO3StaTPp0t8L
eocbNJ4EtdVNQJsd834T999qe7gXKT34plWkMrLdH6Zc09ARZtMRbf24IygKro717beP3y6NZNe4
xn3hFlOYt/6PReliKxvnnTT6L7lZWcTFoIv87ek3czIwkXUV/BZEmau7n9ApwjHM4ospOZrTjXrK
GN6Evm0kN2pBrBgbrntu6uIDREW9zf0kQPTAsajx7Pe5IJKvKxd0bnEaphoeola2Z19n44Tv68C4
wRGzMOveTmmfQipiiqhnJsmIOM4zx5enxsLBVPkjyBVXe8wq86tdwBuyPX/vBSomYZZhgt2X3Zq9
y41pASQQIo4w27wTFONwQmlPyNX6XdMS3xJQ6d6pojmYdZ4e5lEhEDVT79Hzi+o2bjAs9cvEgN3L
il2hqPWGkeirAXHNNpPu2dfKlwuEwEsbIvry4J37wjgVpI1tYz6UXUvz76lNuolV29Nw2Lc3JcU/
w2+f4oDxCtlaVk55I4vtHFTmfQJnM+y1sqaX5d8ra/hCksatucywagr1jpH+npK+O/0LxoC2+eOM
VyHCeXIkCRB8EspV7zfSYEWFmKj4jg3VzluLGYwXgkC2/c02aPIxfjeGtN95vVGe9CLr7gOtDx7T
fLa2fqFdIAdOrcFHx0Z8Y1Zac2zQJSNC7UCR5bSIxOzs/0k88Jt5TK6dXOu2jN4xteF8f76E99RM
ZSglu5qS3Xq4IBACJ6EStF0cKGpZrobELA/o3NqdX9l4reuYmF+kF8y13E2ZUgbJxD2JpO5uL5gE
p0DoOcVHuSzdbZCNNHWx6Bzjemn2k+v40YWbEACMWTL/y8pOAEBabGVJqNFEwB/Cg8HFGlh/1C5p
AdKaJIWtnLYqYa7wG6cQzHQV45l1M7ZFv9Xz+JFzP6OV0b33Rb7ThB/fBEr/+QeyMIxpcAexv73O
p2Y4OBJdX7DCYXA/z3uaH3q/6YMGWoVTO9NrOpLDsTDgPgep/tUDSHu30uRoVatpt1h2TT+QiVua
0P3OA+KLjJkcQ0//WcBHCkkwMF6IjzGPE+6UvUqUjiTjCn0uOSR69dIBhb0djOTr4IEEy5Sn44nx
kQ+54hUAhwoVQLKb3mu7O6glUCE6rtVq7EuOEnRJOjUSDGRl4liSinY2pwX/jEfUKtACQAAenu02
qMcDqrvu6cKEmKGNwCBL6hOqqCX0TEov4pzru6UVHTu06VcbNXIsz3T9u1S6Hs6dpyEOnasQs+Yp
KWP4I//CjogLb/gSGM38IpyJgWtagS5ThChtLzyJpF5QxZJmOm/Qxh6dIdAeLmAJkxv9FZKTw5rp
Ekruliax270IadR0v2KZVEWEQNblp7o0k8c/uIneQ/CgKzt+7OSY7Qq6M/sLfKLIve56YM/eY1o1
bj8BFF6cjrCErOD6AqAgIUpw4nGesSXOV7UJ1p0PF40GsYl1BwClzglWpY+GeTB3p5dZmwDEC71/
RTnrcPSAUcEM2TzIMmt5CDHcdC2NLexY8053PPILZYyeGnnnhqhuViIXL84AEcFIyP809Hg+58mA
ApyqqiZG/iXuingnZgwqIvDlndGzCgdpS4D1hW9hQwPijJ18E5arIs9XJ4fZI5PTgOo51Yh1t5md
Wiv/IjBrkkCz5vUPAsPxMnql9KA6P2HWP6/CaIgCpyEo/d1A9NRM8ws3kxf9nY6R5AG7hli4HcTf
EBkg1sgFRZlIID2zuBWVYWp2eaUbTAGTxbXXGPCSXhhFSjXNRWQsGYnCnO7CKU8YTCbNxP2p7WkZ
PbLU6rtmshuGOma80YS9fCRVL49Dh0OOcQrJOKgNw5roP4TPWHptL6MpN/n6BgFTv8lSy390+6GN
IKsWdACVvZ3YqjnMIPw0ezGHjp0npyHmREOgPBG2ky0RcKxxWZ1yXwYmM3vmUs8msAhY0yCCy64m
4l2Kc5m6wZXbyg9OlVjXnLTYBUVAXmzg3aZVMDyZrqh3VSm8G2vSwDqI4OoT11FNyJ6dVL0nmRvs
TBJuzost2pu0XTSxgVWpP6hxTd36BHikeYVJuo51K2qq3MqP+SV6Cz5OfKrzEciayvLIs7v2oNjB
sUUPRGLbTn3N9UsDQ/cNwqCRhqKhGbpbY0Xo/KF7ODW5567LtPoT8TEI/2EGnbS5YD7Aj6HzHpIh
RDiInM9Ag5aafrNlbsp9aTpyNwkOoITLxvt00gEAFvbDCF6GwBGuudgazwYWqUjLUuc2SKfi6Ekm
iV1y3XJZMfQ1oK+B8uG3G/VWZNMPODbu3rDae6kKtcvc5Lmcm68BT7fxxqkM8enc4cnRfvSE1u7Q
vqpdz8p4sFvWPsvzXAZVuC6Yxs9IWwPAdJaKt9SL8zZAyfilLWadQ6X7ZSq6K4pBLfQ81W+Jrflu
Dy2Z5b5hHpETWYxr4JHYU/Gd9TAI8V+LXeJjf8NNa+xH2pORjI02MkndRVhtnNxmvh0sp+W1FO80
Y+5NxyEWq0AYm9ACE13q0zWuVMgfDTCsE1ttmhjYrySTyk3eS7TgRwaxvHrjW8n9vNELyd2teTbq
5ZmMNKh5mwHx/x++CUiVLJqFn4X6lDHKMIytG6AtseFJ4dhgMCAQr7uat9Ce1oDByzG/5ZO5XxDh
c1dDPSkAB6LgF2/S1hS7GoSPufw+TPETJv1l2/UBm5jl/6Af0e6sgv563S/viTM3USuC4pOHohOM
dU7Tsd8FOWjx2kDSxKDXNTFfJRzpAGqafB7teDs4yY8LJKXmhLuxDL0KzQEMp+YBC1lpKWPrREpj
Q/f6pDyimw86XNbIuGVtv44YbZ9Iqz9mnXGblOneYMlLW2J5q2Aq9j4YheuAAK6kHl4YQlngk5YH
hplGqJkNTVp7ONsOb9RqQTlL4ZVbR5sbNj/jg2FJtUPneS6aXhzKKrnPpJ6eGJXLiEMOXUnN2wyp
g3+VKjbiMEiEfaUYlQiywjcL2SEb3WlEaKjuIeklwDWVChD4o8knlP9IG0SWTt0frVprospunlwQ
Z5u5MLUDwHD7rOI0vpouUXFDvjNMkGJmzeIVFxC0Zd93YTbrRuj6vblJ1paUOYlq7+t09C74l7Ho
glDrgj5s8kVt48m4Lb3eiwZpoFhPl7OqEJBndmfhxO9PiZ8fY6b1ZDLXV0bAAfA/ZJjOhBXBvrwZ
oDIyPH7/OxzGrbwn0+u/Lb7kXS+BDeP02JQkBEMcZeKWaw6aPUBvQKC5a//wYtoh+DE7+ke6cmMg
2L1RP9LQTMxbL59u01G/LVOhXbuVezeZXHXKs9p9q1vjXrTmi+3Gauf0A1Pa2r2pF+sx5lql6Wgc
DAk0kg4hpm6uEd2o2qu1uuGcnu4yf/IjQgKgEgfuzybOuKXbD2tk1No0JfYMqdQptjqNg7/7gSIB
F17f5Uddm+51qWEWFIPY/p1Fg1j5wLFs2Gm9iSGLlvRvME0A3jgcAnuXpVSwpa3e0qV6DFIixJvC
Jx2ckRY1G7VN+BtV41T+I8cZTCVeRymXt8PB7YZHix1y23juGZkZB4c4fvBThFUBgmthtw/KEYh+
xuDKipeGY4a/050Ucxw9mZVpwmyDQyob2L1w/MexN67LFC7TyrohGf2DKz7ekOKc3TpW+14nzA0V
XSxm/PdMTNXG0YeHpRi3XPWP8wrCEUZjhWNs7S9YnGXuxzN7wBNBoXcoieFkTdYO7QLAsIJuDoBR
fa/1mnE94iHYK0M9uzpiZNkUUJIz3JE5A+ZtO7bWlSfQHarWvv4LUSfJ61Ie0n70OrmdYCnwxUig
wd330MXbaSMKqCEvHpACIjWL2UaFxaGSlrNYo80IGfqk7/iNKD8YwvU95+tSJMBrraQ3TsqrM4KM
bHQamNPJ7qC7rWutW+x/sXl6xJIHL0XIN0W1h770w56NRqdPKDTxI3U1ww8x98v564o7gQOmK2F5
T7/SDIca1+Wq/csyeeo9p7j3dNs72wXSnEfWpRZ7F3JFk1xPi2U1KmvouuRfYoxPfqR9607f0L5x
vRYAEwa1SoO9VS821gVNKzmJa8+z02DFljSWF869UqwEl2DExJ+N6r6hV4hPC86x+7Wjn4V826qk
/ApEe6JZC4hLcx4ca4jdbYfNivl9JcRLqXFEowMC0vFXcqKkY+e8NFIin88r36uPKMsJUdSGvEUm
GDDP3Nhj8p5ndepVCPcQub8uRRJX1+DQp/LxrwShgHAoRE4ThvjoV7wiNybwKAKocvq/Yu7Mu9yn
VEt9LSUrlETEwvyaLKoNPmSJF+mH42lVsTPY3rZTZavkTOhSBhiwDUyMmEpq3SpHajAM09J0CFP/
eyAjXrNBoxFGj62BzWXZ9oYcIPBDm3EaRyBqxJ/C0JSIPNV1nTfM18MqK+L2Wep5RmLxJBlafzGc
0i/uFk5g5cevGEclyy6AxFvB2eFECnhjDut5WqedSWw7kevCh6EiyNAE0djSO7x5XUWDbNcmNZuI
68Zy3TzjYaDP4Q8B6k1nGaz6A9IEFLsNIyjLOcYl9Q1IRprsz6gKxtwJhzi+YiRae8s2sGjKDTiB
zm5lpdUYZqYYsHOT6u5cccUEUEV/EZH0wpSHvpDptefQ+lBhRriqy5gGAfq+HwYLFFgxezrxMf+C
SWp04DaPOeEoRJo2utnI3SytOUKlklCUttVKt8IEsyrxQcv091B2DQV9BGzmlwJEb/fWW1pAYUo6
LnlG0phb/4WNl4TGjdAFRKjQW0p72TlZVWqcm4J4HS+ldtEHe9JJ45tktimyohHqRHP4e0ZlqWhB
g1Ayw2rMtJM+4p3LKoaaSCCffFRXt/RZuWPX7ye58nY6ZeGOXkP6NdCbcrPkjntjUME8geQNLw+r
iRG7StIASs76rxqH6OcORDQnxSwn2boXp0UfvzWVyn9W4iZwbBTVdWLdeSr2X6uqQy1ZSfVg8wHu
Krbs674cvBNj1nHf08C7QyuVROZsmC/r8wCtzX4uy6/noYS6y9AmJAJlu2+rG9M26KvG1nL2k6I5
IZ3MHYwBiTov2tPnDy+Pa0elbmYll4M96O+fD7v8gMkFJSemdKSWKU91+Wa3PnVnEM2u6jrZy8lj
PuxzLFMUI6Tw8dPL4y7/U9GCv+51GX0+zOE0tzfLlptvfdzlF0O84BSHfK2JBqcEP73+NfDThpvP
X9qOCDnhAQf7ukvkMdG7u1yYw1WR2n0c5gAew9Ev6ciWk1fvLj9iJGQ6140Pn6RPjGzrW/O2BN3U
hAwKiT8NfLq9bl89eir1qKriWxev2OPlW6qk8OlQgBwZNlaPgFTsK82ufv55xOjoP9FVeVsKRdjg
67+EOYBMAoHg5vIcwfrc5VTdKVc558sjbJAQBJDNmDjWH16+ZxX2Fl1Cevf5m6pg3sEnXaLP58jk
Mc6X/NZr91lXTA+X76K+r7cG8Ojt5zPgqr9nY//8tZdvedTKUYMKfH95VnsR8U1WJicf3QjDfK/n
YATf9gAr6/KMBLXY11NfvVwefvnWtGAl7VlyT5f/jFPfPoHYEp+/5fI9mVgvKLo51qxvUoLH/NAK
PonLn3D5nmXWp9oj3ePy+Az3496JwZxd3pt5it8AxmfX/qSQ1MgBcZBtP8B6sh+sZdKghlnBlib9
/1B2XruNK1safiICzOFWOUu2ZVvuG6Ijc858+vlY8m716dk4g7khWJG0LLGKa/0B+e9eipBEsJIn
0aUaLQ1Il45YjopumRrq9Roxd7QV4q9Y0+GHMurBVoej9haP7kbJEK3USxfFgRqAhEa+4Vlq229K
4UZfvbQDJpvWyoldICFaF2SPaEjN/ldbABwLoAEcxoqYmbhAayR7nrm3IWuHE5oeDURj/hXiIrF7
zXKUvfu6Ryg77+CT6lJ+y0tlPsilCyaiCle54+jPEljgsBhRqO7DeM4jI9wqkSW/SAMfWd6l8izv
cS+dIyVGLN5Ln0SrYgbtQoixiaIvOfqhymLsU6epSr7DRWwlqB018osqD8HKBWa7FMUiLeVziFXU
vW/d+zGP0jFbuZX2Xcxm5ZY05f0QASa++KJKvf6caCg9cFv3mpTET4Lsy/1WibKlO0MjIonUsfyi
xUQ1G6ccd1qlQGir/rnnHDQ1hh3+WtxHQzznQNjz854BlZ7rJk7v9zx9HVACNrKluCopnPE8WhZ6
0NMFpoO4b11F9PT/vGfRoa+k/3XPHmT+SU7TP8PnX3UseGt2DVtgsoGzlBqc7VHKhwAnToeY7ea8
QW4eZJKxcUQLSEPwPCgaIX0letY65taG7S2bkTC2GNhhUjBBAt4jzYe5IOrkFGrxQZzea/NWBeAA
VimVIqJ0PNW1COZcoayasugXpRzGL/l0KJJ3m+/Tk+jQgFdbwgRAWWzqn7NAPzNYdBRDsPqyF53f
pStRR0TYBw4zN2ptgHwazz+HMW8FDHzBKzMG37iPv8ieUZ8H0u+PHkQGGv7MJtuIuZqxdo58Imk7
L/J8L/qJoWQMcYKTEZUSdWkvd4dBDxGkRO8P9mYMjNQO1zrMRVISaYIkQlmhrAu7B7H2KINvJLMH
47Vu+OmPK+CB1a8hHr93cqK+2Rmv0WHppieSXTaC/bq1JirrPfUIhnAvavKFrO4+nQYR41rzRFC/
kkcFyV2PybO4MkKOxi7ERWdbONo6t81yHUGl2eMx/lPrVFQ+kaRD4Ns2jgGrxkrPPWUpIbG+GKIC
oT/Xtl958y0IrUCh7gDmePIJr3Iiob18QfaCDznsAV4FavZDarzvBTyRm9nLOMNBeHmpPGCw9RjJ
iJSOn9eG/ZPv/rouqhL2k0t+fY6hX/fWBENFytr963odltf+LKvylTPkygp1IW1V1ka3cGM3Juut
WAtjaJWvEoA8Yv3VB6/uRJPLod+Ajs/eHGSBimSatXSUuT1mzVHrW+WcBiRD7iPz4eYSGntxYcLv
LD1qkUhhwJSbV0P7C6yHeAXlutoCRbOvSF5fRPtokhYuFSzo/FzuT8B5k/l9oOM9jYpuXfnZ1dte
JgxaqKX7xS1X94Ea/nxqM2Y7RW7Gl84vb/cbAZ81k1I+uGjo2qMKmnSeTXfC6/QuC5r0bbT9YaPa
g7lKeL35iHIYU1MH0JH2QsI8cB+5Y4GyKux3cSnoEmBR2CBcPK9rDmYrxwvRIBnVCtwyqtWgetd2
Xg5rP+ql9wzRGtEhL0ARjb4dH1CzDZ8g58Ffmj5o1OtJfbOXezYnShzhPmh1001MWgHqUPkfIFG9
NWrm5cbs7OFtzNStGBklmsH2E4iLOUrA4SLY9Ije16+AuF6LoUtngV3g3epF9bnqm+p+MGqgBi64
vY2RGZ91KCC/SL2tbqfVFDSX8ZxPBztmC1doobQUyyepXhrs777ZV/cFNYeaPcGGwCdO/UWvNgaL
xEYRGzYWZLNvgHXYyFJaWaau2bsqOytuZ1ac+6+xLklPkZfvFbf13nsr48MhWzQD8OK9l6XSrxs5
6Zei1Uzw15L0oZ3gMN572+m/YpBwJ1GaZgTK4L2m04ztWOzhaHjvBrLSszGBUlHMAvzCl7rd2oiF
g6qZidO26NVNZzVndWoQVY3RsjslMWcf7qeYH2x48pvb+zglSuyDaBbdRXHwTXnKFP/wlC8d+sUb
t2mTeRw48XNlZMkzkRlI5CyYa4On0rNoAMC8VoGAn0SPsSSjoSXyWZREBz+V+pXRk9B91KkpyFkV
zeMtBu2fE1Xpi2fK4ZMY1JGn2SP78VOUxEEl4bZU64rvIYRSYKd69r3JkShVHQnIURMg4pihJhl7
krlMJCdDf5hi0RGlIgCdH0Sx19RNYCtss8Cwv0CWAvaVRu+eX0ZHDUzdtMmO3m3DtommuZ+tYQwv
Xk7dYStaW9n6qmd+CQydoRKSrprcv5VxkV8MNXkV1yH8UuzETSVTJ/TV//2mRGtSKvebkiQMMbUo
wm14GOWD7QPXwwqI07QLEIbiVWZpdoqVwf5IlINowWMK8M10AEDc3/s86kQXNew7cxVMzQbqSgRI
kRMawTWjJf3iAat7hR60jOq8eRYlGfG9Cqb7kyjZCupMoxzdSzHIe83Luotoc2vnTM7BPouS6skv
vBpn95Krae8oYSon0ZZ6yTfFN4KTBeftVXZR/6linRzYdHkb9OuMX4x7EK1Kgvxe6gz14X4RMNgo
wcT2XrSmrP4zJdHL/b3VNFx+abG1sxtPfjUnvd5EPtaANrc2NkrXETGcdQRgZyGKHo7faP24N0s2
4bTbBQZ8gys/i0a55lKZVjm7tJIy8h5ttkrDvlqKVkJ6yaEaeM7dx9YLC4/Eq+iapGjFEYllOz9d
1G+6dqmh0rMSrehjYpNTkvDsqlOsoWwaI7m4qFST4lQnzpqpGPp2OxuIoOCj9E+r4cf1vV9RKZcw
afWtqDJQkERob5pABtCSaMmt7PxtP1rjOo3c9AU8X3ICon6SUVXF+QB7ilmlAKgWrUZQ1Xt3sIMZ
4jPZi6hT2U7DDGgOogqJMHcj3pcGMcGgVJtKzSoe0swOv9Fcuf6I+fxUFCPUnJRtKz+LGgVF1CVy
vNFKtPkgZy4NSRnRKA5db/E9zI1oI4q2X7fHMCOeavVfUkgqB1FdS00NfL9vd6LogbjeuSxESPdx
XXGAy3vVYOEexZWcMa42AYscHKB/esTSAmzDgm9OfOn0HvkOuWmRB5OLVVqjdCcGtpkiPXc/739t
hQ/eYpBAZ4tZcEpRz1GMCLA/fP61Rjqmc1UekVeZrmPbns6rEiSXCJlXVJXNFbyzuR6E+qW3NO0C
4WxCysFb+V0lzqLeWg1q0h9F6V7VtaRF8r5fu9C9JFCLgbbCiYj0L6q9MHOxV9G9hqRIml7a0E7u
B1TfnuUgdXdNwLu3qE+qSQsJ5Pi9r+Y03aohk7d0/Bydo0CVj6BF6qMR+cki6mP/u7utAbJ+F+0d
Vin/ZztRvvrICg4F57f4cgFzd9/UIK5UX1ZfH8XR8bQ/ispUJNmu72uTZIfKLv2PVjG2aqATlY7c
b+0+d86VpvwqfG24mbbvr6SyNNcE+Icbm7vjUMbEFtmsil5uaL0OHWARL4GI2dk9Y1TltUV24snR
neIp1uI3P46GWx569srKc2fVsMLefD4sE0Vq35KzdahG6aXQ2vQSS2WCNiywWFQP0GCZGh79APol
l8n4k8ghJgsaErPHAsmbo+WkF2T+w20PInYgA0KdOMAzqxZ38de8L2WcxVCbhnth4/QUaq/+qMtr
O23tBcR07VW0Ci3qHPRvHHXeqvcI1uVSl4ErBSpw9CNnqZT1cNGmw5AEw8VL8m8DApQ7URL1dqN+
DhV14oDiGLBZXvLIchA+hJKS7geraq9G1FRIM5KIJ/zYXnVJsbZm6AXYcVPEOs45FzBlRKOowqVs
4Wiw80XJzX32IUOS7cPK+3M2GVs1rzSfir6sn6XoCKG1ewJoVuEUMJZbx8W5RLSJOtOT0jnCvgSQ
pv6izomOdYk6VRsmp8dAk1DyTBT/GqilKPLNGdRNVwrc8fNKYsC/SnaDxg0WSEMitWuWxgtqcgaa
jDqgg14y9r6ifRUlcbB0ZQD9nGprLemU57a1veeWUOnUPSsi5dkNamn6AWMlXJGRETPWvmEcug67
DhMGIni5Q5CMb/L0IfB9qJ9h65gL3TftpagTh7As97GmSUdRGjo7OfSdch9UWl2L9ZvN49+toKkG
nq8coukgzozAadZEsj/iEsRurBSf9aI4SZEbCGoeVQfaRDR2w5dRAobixJJ16orYOctTQzI1ZEjS
zeBnWzhydc657dFlECOAi/zKHF4jsTsk/xHUz5oy6k8WLOipkKRN/Wzx5N5UKGXNH3Xoh2kzSc8/
B1WZJAal1tEk2UOeLDgYdarjXMChc3r9JI2htyILzk3/rhNnwGX1kw5ZsdcIrom+ol7qqivJJnMj
GVGPZR5WXIZp7ztzwqYpBr9L0SDKUyt2kd9tdDKefJ8kGbxY9eVxJpDTKOSpL5JHK2KXf7Y++vUZ
MVgU2/2uKz6IyPazjq/AyVEC9bnInSdRX0qZRACtyjcgE4oPUCwgfnLzrW3Y5AxQROei/jE8ZUXY
l1iIXWq1tHk1cL13XilstkWcoWrxeSbqRKvoB4XY/7sVIenPsVnplrA1fPiJqU6mkBxov4NouQR1
hqBfY+vV2sEk5arH7hHebP9jOoG134kTv/issUrNnpGTaaUXl4+8CRt/J5XKJXZ5S9BA21iLyoHJ
kdtDRziE/yeEA/10bx5Vf+f809nmrzmZpOTqLfCUcmNbuK+oWY9bkl0oV/5d0rqLvXQhinFl1AeD
IM1MFKseKZKoS+6NUq0pV01SVx2ODE+ig4NS/6zgF7YXjWLyMiwIpU59fZPJHTxuFy4x3SvQVfti
GPkSYeL+5ARW+RT1SfUkG96ihcmMgL5b69q7HIbjvgKFMMeKRn+XzJT4rJSSP3IL7R2M4McAmPfi
EfG8/ssgeEUytomqeRREXAnoJrFwz2s5kQA4ihMYewFr0MbUTGNFvjJdk+TBEXBaR0VRq3RelaZ1
VBSFgP+Y+MXTMMT6TsUTAeR8OdxkGVZI2xjJgSBL+64ogLj14SZ6+bkuzQGt9DfHHoiZT720Fr8m
eonB/9YLiQAFxqsJNUaJ2nddOooZ8rr5vKwo/nVZeiHEmMH87pTFgHr86XFA1xVFRfn4qNHqKjmN
yLpgPVbOy9LID6JRVD1cCFIsD31Wi1d0DMxNMhTGKtJl49aW1SKuyuAb0Bse7XltH0LLUs99i+lN
ODVMI9E3jF7jov4cCcvsPlJ0iH+PLNREu4/Em87/Rtr1achq3MzC4muVrnvD9X+VMMIRfWjNV6Ny
qmXWdsGxLKRoX0q9unIMM3shvgLh0mr17w2PbDEqyoaPxh+D95oQPIZGnQ/Q3s13KICVa9fy8K6o
wJ57qKV8Czp7QcQ++BW5rItw+m7gMMHhoPF8zhqrxaww+2APn5B/0olAuYQuvXqwv7CH3ARDE/xS
DBaJsFQnlQdrjkpGAHjSVTc2AoObTFNIDQVEAA216z9ANB+Fa4MiuR8NC0CjGM7JRb4AGnGA2jE4
yI0Cpfoqk5basDqM81z38ytWZjL4zWhvaDVhBEyYNh7oqQu/5AxetVPNQ9v2t6IvWg3GuoBbh4Ma
rYTt65MCB0dcRlTZPvZitdo8iRIKJg5ytLK3E1cOglJamRmJPlE0PS07tl7+RfTts6TEa9SATxpI
2r6BW3UlWHVq4zT7ogUVHH4Fud7Stos31EdXFaZ8XwZ3cJd8i/lC5Kl8y+Vvoruk2MG6t9mji6Kt
rKys7j4yDQ/HGL7YSlQPbQxTJ0ze0zJRt7gDF0sxaSsZu4wf49VMa2cZajr0OiyWAD5YQI9SaaUS
MH4Wh6x1WfoK1uapKq+z+OwP7ZLYO9Qn0yubjY0cD7o2U/n/McF9uumq/zqJgmbGLKyzLZEMgqF4
FYZq67yGSlqBaEHhW9SjLDIucq/T7t3KFFrG7241Srl/dDPZIG3lSQFsEqQBaUf68EdAphoYjNIc
mnrU32Uku1OnCt5k2fHPpolZ+Dg9TNkTwODC13ApimZhGLOIYMBBFF3ttfXM+s3XSv3UJ15EApPJ
/nEAifKwnZnJ0HyvKsyD1JQABDv6fag4zhddw70X2xX5OTetdtVHtbR3naLZl0TjVuDDpacQ/eW5
j2jAF6MlqyzGj+iGYMZR/shTA9KrVXevvVYGSzL16cnKh2YrBcGAmE9Vn5MBxGAe+e4bqaGfSdj6
vzx5Y6ga91EADsJvvr9Z0+9PyjPtEoaFstZ0fArxOfOPFYpZwFJC7ypPDwsSmP03yaxQ+STYpXtO
u4Hr6W4GqUSDu1K11zSo7U0OZ/5eHDSegoAa0Z6YWiUErDYqpNR7sfP4pSaphEhgFuqvuIeQBdfS
lLWWYm2EPUUT7cdpLBiIdlOYYXFvNUuv3lhEfe5jwbazt4t9+H/T2BzTnE01KM19rOb2ycbVJQRG
ptbEqKNNY6NaL2ZGCiPYeIo03FtjZ9LURubr3jrGIZZiaaLeL1RapECCQtPurYbiQNhQM2Dw001i
+6at5do070XWOGU9NpV9H5uipbSGaYZO5dRZgQqw9pJCn8VDta3svN64Q/rKv7M6Fm3y5+FRF2pn
EGj9QXR4VD/6+z7cQFJ58VrUVXklo+plxKBcXOecwM07OmM9j9vcPYsqcYD6iaerh7T+Xw1eFn6z
0OuBfc1w0WhKLsHdpFuF/zlHiKwx1qtkxB7zirNala9qGne7x9zVGEh7G8dUMcej3g1TZ1EAPF48
JhetgZGdEsOr9o96N6uDfSFll4j37j/+li5isdXHNFz+NbmlRlu8DvLDo77xpGRnutLbmPD4m4nb
DSZvHQJhyn289eJaSg4YOmruB2TemoPv+NFhQDbgdzVAn1BbxTHuhnCn8cWIM5ZgSFGfw0TPeydx
WuexNPPrylmIovy7oxiCQx8vPWouM1sdB2sVE/mt6PjXjKJOHyQb5oWjLpUQERI9Gm9OpziQe/jO
i6JpRBZvTn52lA3Heyujai7qFRQZt0Ups8HthvGmVDV4K1R1jpjX80vhLV/UR2B3t6PfI6gkJleB
jYxk42YEOZKFpxDuF4e8Dh12Ng456boGei67I+KSU+WjD7n+fCarsr4iEFvD20NAvnG0cY8sl3VM
tUwdF6aL4gZRrQiLl9A6hoBkj/50EGeiTgnq+7BH/X0+pJk+x4rO90rRqfRQIxGeR0DB1sOgSgcA
DrAOk6M4BCOyqSSTAji6U2VA6mjhWXI576a6R4PPUn3vIupClK4GOc92f9WLScRQkvwuMDIkZUSd
GPWY835dpXS+ER/s135BqDfu3GEld3p5GKZDkOfEIlup+SxjYOZsTcCSokoFDvbZ2mmePJcdqVur
lYVSjGIEL5JaelsrT+I1goXxGyi5Jw0J1u9j5SIpT7Dhjx4OGhH/vYcrFTC4RyR69N6xogUMj6Wu
hfrWaWqiVLWXHnDrKcdjqUbNRsuKI8yPBMV/DqKLOLMGgGstWihzo2nqCyq33UzX5WyTDUZ9EXXG
UFobrAVwmZ3qHg249q1xGgqPj3qYOvBnFLRLxNB7g2JNHtVWsRwxtNw3Y5Hse1SO5nHsTpRn6vhG
T0vodFqMOaw50UlR8N29n4pepmJ/DhdFcfhjTFU1f8759xT3if/o/3eHTFz5MbWdFgBN8T+FJY0G
Xn507BphGt2x8qMo85nK+yJ0Z6KUTl1UwIR/dvFqKFsG/9qVLFpEz8cBhe9wMbFVIbFXz0UAea5U
A2trO1H1nHRl9KTaN9EmagrHDTcW4cS5g/QJxoQGMloBjuxAUozyGVx48pw9i67iEGsOO3jZxm16
ml/UoUGPSiPKmRs1s7uNksiAYJIkPhJdi48VIY8NhPX3RxV+Z8jiFG7GMej7el5hWLJQpt5iiJU1
yiprtYGsdKzuMiNqq6ubTE7uhWwuHNt7SYyg/1DQyYF6ndQkootyJZzFsGwfdkMRmWv2j94FGaxy
0Uq68hbxJj3rEn34oYVoYjkGIPS46QAbaQ6gJWT3UNVrrpJLkg4EZnzqLDneynEUbqVp+yVnBY6O
/dBf88k1LzAt/5tiw6kRM3UBGOberX+0Db+8OElP7ohjjlbne81QSeRaAyLZj7I4E4cqqLINvICT
Xnje0ZwO0E88VOJ6nmIJFIi1bFcff9TJKVZiM6Ju3nHsC38CtN3HicGDaBWnoosf2e2uTtSlmO8+
jWgFHcI0I/yVQ2C/iFZR/6+zRONRxSPh8Ohmpxg3FGZqkT4wqiPw+AweCZI+vZ1UyxJMMYqHT45V
Gy9SVtvXPFUvuTVEZ5lk6LVqFOh9Vh3v2y5xrqPbVKRza4u/lVa9Ir2osdNfqlPRGQZI+hI4GzFT
CFUI8qf/VTQa+Cc+u2qDKA3rcWTkW2zu+JFH4ohlJM+CqAWwIMriNMGCbgcWtd4bfe+8Jq71hZ9h
dxIltVFeklTuzveSr8M2s/vLvWRam2TM5CdRciKCImasP6ea9Q4OFzVQVr2zOKhAWJepq5H+lg3Y
06KyBDI5LyTbXqqYroXLRMFG2uORtLmXQ29Srwraw2Me+KQTURxApYOh9wJIob6sNdm81OBoLnpm
hZtBh5ZYtTlokemgEfY44l3ALpHSo77RvLWGYe8RtdQcqgLI7Rlu99HGbML20kyWhlJ/kAOE+8Ca
a99C5BIV81vZ1M1CjpJJPxo63YBL1Fw0FAbPGa2SPwCpa2R/659OItnrxG1TeTmgJLOr7M7tXiaz
5F0I5ntXK2a+5HXD3UqqRdQ4bi643udXv40zUlppuSVsl18TNijrssIDXLQmVm8cyy55E435lEVt
YL3bTUBIeyp1gQ9Ry+q0Res5ybpS3HEnDhAau8kow+D4qP0Gzj6BJCV5+9wGZo6xUuZ/nhL48fZA
BagVHe6nolaUlbFe8lgwNiXJIcDcZB+w4VhavlxCyA7CJ8VAJNEvquJb1ZpXp5e1a9T0+iaydBdG
QOu+A6HnBT8vv2FrjqlDO9SnUE60Y08Kcl6UfYoez2Qt6HnesExBaF3MrnO3SoWWpo7S7UWdDrz3
FKdO0xeih6gXZwBZ2V9X3akhhyVNy+5Pos7wdKeJxME3A6DZ3kq4FYJEQb19LFaerg1ftDzvlg05
721vNeE6aMFp++oIdDIroN4ZKCMTVAiDk9sa/gmnsEyG1FWDWdIwEBSVollCr+8oMQzx3Gpup5V1
w2Ol42WltPZmDteha76ZU7Xr5eZ2UgteFGZezFokgDaQ0qSDY5KrnaFepS87D08kxDSy9gRetZg7
sQxpZLTOTg0u27b04Js8gCdBJ+Wag73aVKOuruIiRTHdkOaiw4A5wQJNRP0gRuJMSay+4QEuyelz
oshkVu9gGKc2YlajSDuHpqGeCSB2Ky+RkrmW8TPlW0RLiTz1fIo4rO6VwF+1c8TbSjv0Nt88uoiD
UcbqycmujxoxZwI0b9tn1g9RyqQCdjlRVEwkahtIyzQ8EZWelvMRYOzFV/qfG3IBI8zIAKP8HUva
u2Ug/NJU/tuQ19G5zRVeS5SKKHE5Yi9TVBaWQHRDJxk9Ut0BPzi1/r9HGW1QvDZI3Uua2l5wmGgv
WMi1F1PLt9AatMOjHv1eeI4QjXlPo5towL5HhjODwODv4fytwwYa0xSXsvj0UmIDGKCa77Ih35I4
03+FztrLBusnIgioaip2/mZVkrlA3bo7QWSotxX0FfSAOu1s5HB0xWiLGDQg31+a1/ykwjva/3mw
isQ/+gb2aYEbR4tHq2iosdRI4wi741gBt1vZRzVMOh+xJnXtycGfRdHqjL67vudaVQysUQI0/Zcc
AcUnKYHf0/gv4jA6qbQIiz5YiSKITl7ZIS+ti3Bsr77dHCqlHs4GzuzXhow3Yl7NuBWNgdUPyET5
6VK0yhbOngmyIWQZGFomjf88gLASjaIKhgNoWH04ixI+uJB7q8MYZulk+am9Nu30XZ+KSmuqr2nS
/Vl8tIrOqCp9tv73seSETVa9ZBcjPHxsAZQukLVGocRBKOSUefJneXT1dCZbdr8te2UA2zCipSqp
cOcm/VRJTqb3if51EGqq4qCqbymEoqPoj/edt05wqF6I/hjDyU+tjxnkNJkDU6JUFxlfMdR/1OBk
YurQJT0Pqzx+QrCbjaIeHMk+yQtusHsajUxlDzvjOfvUl20OkBLpwSEZ1m4vtTeg1TevNpwL9lg8
n54szXiJh4GcapxYa52Y+sq2HHOlZzGZ/lwCkA+b2ScJuSHpupWsMnhyXBYDpcu6Lza4Mb2Wh6Wi
4lyQ8aJ6EmeSAYgIgWtlpZp8P0KpS+alhhBOjD00EaeJs4dahK6xVneym827CucuO1OJ3UYTanxj
YbDjTBsjBzkgFH4QJAaWu9PUcpy/qoG7t8MQOXHXQmmljL5nrps95xDdtp6d4LzgffVDz1mjKORs
IlcimsULL6towNdxfDWCAVPoCbVgI+wfYqx4yx1zYQcnoOzGpO3nX/ICMT2/uahIZa38Qrk2mvLF
UVQShjVLculYxDch75YaqaHJOgfJE5RiOn5+vP6n/mKE8Im+QCNfHAeFQPm3OysAGMxDw7Ul7fK8
h+sk9cuua1i75Tjc90AUZ35WHxsC8YjPBT8iYzLCKrR66WXINeY11NAOSQFDRRhCOLiW2Bqazfi1
Lpq1awTbajTOWl7Ke6cCx4rgTLt0ghKh+GD45SIqkyaozTX1Tzx3+CyqjzRFScRJ39vEea5VzIm0
IQPbafBNQ/wMtYV3L43mRonGHm/SxzLz9a9xejPzaKXxyaQO/iq9Vf2U2XwsDP1NGL4CL+ZFpEQf
UA9bAgMSEhIsujEoKeOLGqgj4G62lsIGlg4fhmYshRPsMDnBQuU7waNHKx7a39KIqlXZZ80aZOhX
qUvTa+P+KhxY8EVZvUrEQ9lXjCdceSqodTC0eRYhsDNaC1lRT0At+UvGItwYBBFAO3Y/49ArT+ji
IuYcX5u2VV41a9cChpxLrn9V4IAsMh27i57fOzFOfZuV6Ukf+12GUwwc1uTU1W4Me9TVl2PEP4MM
b7sOgI3uAm/rFHD/1VzfulmpwXLpnlCIK9mV1gVydahAt21zAbax0HGAAHGMw3iGBaUc4Flqu82L
8KLFKgMyvZuWOz/stmji2d/lCFJGCFRdauQNQr/hPNPRstEBZ7lCgSKwXr0sJ0FUN/YuaQ0YeK55
sq2xeLb0pd8UWLE3wc5BW2xugmv0IUxvxhHOgj5Mtlhuqux4D7fnHdpbYIHLLVHrmV7UA1gNeRc6
frVjQ4J/bTEUZLojsy/P4vReKzooqtzFSNTQN5t6pZnZrsFnbnPLU/r9KJrFIKtEXvUmenppOQ9d
pJ76sVtD7kh3XamXhOT0SYl3rHa+E6gro5HPspoXO4DjI7+ywC7PMa/Di2oATtKow08WPNSButF5
gikaziW2GIgkpN4OIcEIIfS5m0PB6WT7xzbtm48QxAroG+RIU/WbalovPjRllWze1tMaBBzD9nte
8S/ynfGCP26wk3NwpuTgEd6d53LrnMs4CuY1yiaZ6V/TYCyWcQPwuGx+JjjYzsDdWkvEs5FvlwL7
3JbuFtfOKeE/890h2Cta85pOvrxhnn/UaSwtLbfiH5goIBvc9m7S2xHaWypV9oJm9Bev1OtVbATm
Gs7ja593zcpty3TO/Ua4/fZrJ+ADSXKUQdXEaI9FxoelxBjodGT11YL3GtdfRyHGbISNN6ZfHZIk
K1cSEoVdjsZc6Ca70Sa1Fnt4URhqtKoz91DmJYqT/CBlpb3krnLD2z5au1W5l9MmnTdj2y6hHxo7
SUUu3FcifYtaU7co6+KXsP9FSFSTy1/qUOPOp4cIDKMr4rjeU4186ybE49TDFRiKbWZVL3LsvxW6
HMwcrect2E7YIyNnWWqdjvU6qFPklLeqwo4jsqNbXSKm1kQ2YhDVIa/jmW0OJvTOFA+wJLdXGUke
1MrUDcpc9Sk1mnE/JvnK7dmMwbORUWepmlfi6TDpW+OmZR4MLKJLZ/SYNwSPfvsNI3SkvhrOB29e
z5GhdduUfBOSMCSKWaB7FPTA5WWqAynXUvpNlPJDsKJiViAzvw+7mucwKpAr00WAqJH6bjJfesNb
CLPQqDwgMe2glYUxAI7ROy2eHFJIie4fTsW2277YUbVtiB8h7yGhe1T+CjXjzeiG76WK6jHqTgcg
1fscsqE1EDnU/8Oz2Erjqx00xqlnpUfeNC43uVcll2QAPicFzdMkMac3CYqsiLQt1El2Ch41yhSQ
sre8XqCXXSXLQvW1XZ7Z0aZMbO8Q+qTUqk4L9qOTwCdmt7fzg0jZhR1mbB7mN/ssjLpN2ofDAYC3
ho+Ejy9KkOCtkEFJBRJT4P7TqWCkK2WZ4zdwSWovWHrlsWhg7+g+iojkCY1nJ2dLnRZaugmAcs8n
FCOUbjnjoQ2w3fB942pqKDZ2o1+8VtWmlZBWTVOMB2qy9OieGs1bGQYS5sFgfLShRS0QXPz7WPD+
hblOdpMwV0Zypu63uQHJGuppNcPn0b71BoSeAPrKLbOQCy0qwA5gTdE6bXztxtrVzGoYWbfexMg0
iHz5lgUGqgdER26egf0kT/TuRsAcOnKEF7WC6wjGn35zc4yqmxmjXd68jCdD78bFDaZYP1Navbx4
krYLBjZHaHmjnFSgni+KIU6QJ1SkJKCpt7GOsEYpHB2QtlevCr1nfdX1XWDy1ux6enuq66A7Vfyt
+94uJ5RZd2Jzoy9ylMkhHFrGkf06MSXngiS7dK0jPrJOn7cmd5m7SP01EWLTOfKAy8bTJj21Bmyl
XwLb9Sq+IT2CKCYY8JX8P3Sd2XKjyrZFv4gI2gRe1XeWLMt27aoXoqpcm75Ler7+DtL7HJ974t4X
QpkgLEuQZK4115i61uzCtvnp9Vm3SZueSgS9fJCymXY9RKYN8iCxrgmEsjK2slvtUPA/Ram1xWI4
WVlOvzfL1L+PPPh2c3Xt03o6dE0SXGf+Fy0RF00r3jIsoJ8Jl3arjIUIMw1NvxlhJ7nb52dhTzyr
SzmtiTkgn4uW+XTAGkHvEzwkItnuLA+2Voc/g61b6U1AXzv6s+GdMH6zNv8yrG5lOe/rZmAyUfnv
iH83nRwS6lv+ZVw91V7EvyIQg3gDJSGorV2xxfEuhHVJOLWR/cRIT82VsrOOAipTjCF7VpbWy4gd
ZgStRN5JwDk55h//29saVuu683PgY3lJlpGnQpsE4oXg2Uq3nHzXLGbXQ0noo/RDb6McrxvSyNsm
rhbvLNmfLEeIpyQykgVvgUihIYRm2IyjBbPnm1sml8Kq0dZal0lrnW3vTMmZCg1mhDBXIKpctX6s
D8aUXiOtCc4ttypIreq37c4dAKPIOfS6dYnjhEDx4o7d4jkCnCjK1nby1gijfg6n0VwRZfvBoE06
GZ+OU+GslFV23ITaTVQARkcxaivwqMFTgxnR2oxj/nHdP8UtZXslESEM2p6JaaNk6FD6lPggHzDH
CvYuGLBHlk3hqqJ0XTfSK1WMOy6J8do2JBOVvza+5hBIc+8p05kAglRb9Z5+swn9bC2IzMzptRMs
vrcoEu6laLU/cuSHGpmePNlwqLbQEj4aC8GOnBkW0+657GRyyfoBxlACG270hxtgCWqeYK/6usg/
7benwKZas6cgusOnuhgA8oKF/PPlxT1W8RoKL8DbiOukq8z89G9T7nway6M39QOlNmV9sQeM+SSr
KQtdCJCJtaklCWpYJmNRLs5y9MdTOzJnMmTf7Kml3cYjvF2vjuZD7mQNusnqtW3Ku6b72GR05BPd
pvluRJm5tqRhc4dl3Hy+fZuhnW20OTx6YX0VS5y062NM8BbBEhXy00Zn4VH5MWh5jxiWSOcfDZ4g
QCMQjODmDkl2YlSexzHaiM7/ngWgUjEhJ1bS7sBtyfPYiFvktuN1RFlYMMDuMi98B80bbkd/YZIs
9s5jKFgH93xBfR9BkQ/0LSaN72U+jpuaANs2kwjBsxgJYamF1zk3q0uBQ8+2CXhE5QLctBv42U7D
yQYDajw28JrZE7HLTulcHIVuijPT+8uUOFh8JMmzZRjavuJGopLoOUOtMeDYdm9YyoYOeWTLIzsS
URfS1g2LVV2aTPIxpqyscNznlTA2CWqaVeStXSe5hdEIchwYxzpHFrlx3PQe+9EZIiWuTX4bkpbO
9V1PFd1hdnUs5Arg+Izh1Mb0ab7rMMecO4EJBNnkVQjIahdMgGb+bTEe+LBgjCAKt23SfjdSEW3r
rhke+NsD/6WcpjbNaKX7frBuLUzH6yDBh9CUD34qjziN95MgabaL4MuGkwUWGUFMSGQPkb0rMTyU
mDiYQY6mZ4zeY2I8lLOuNcSAaNGxSuytpRjTiakNh+uwIYfUvtTZBeUqRfs+KX05InzPIAWudCbQ
dmfA5Uix6Pa94Rwl2V0L6nnd60bwFDXWd2GTf5/76qQMzPFtwgFaQ79Vks+o3LPLApMK03Nv6dD9
Mgw2a0Nn3AsoggsQJaXNqTULVF1jtkJxX68C4eh7XWMJ0teO/Nw4M8oEu8z7DagALJjSeUcp5ojZ
K3Wn3ayxSB/xDyMCWh+NZOhO4xD1J/XqaxMKu8PILyVY03Fnji5BeQTs+wkU8J4ft2LeplcnQcxs
187ldRrT+RTVPBiSnPWaT13RWp3Na8kVdNm4r0kj2p5/JnAB8CprrxEWIqe0Lt6llxM7KWxMSOc4
Z3XsU7zsZdMJUMh0Gqyu2PYg5lcwfkFiOU6Bo0VhH5Une1Xtx2kGvqnVBWufMdg6XfkuYlL+bR+W
nJ8oS+OcQ5hhaw3fJpZQXnBSG2atAE7i9OoQod8F2GPBcZJ7OxucvWQ4PElsjEEq5FKsaonqMG1/
N23RfX5X6pX6muLZwY9rCmY80NF+w9/OCxazLC/UK29pjiw0jsW0kbiiEQ5hI8ZgOInwjaKkioFu
a3SlxaKC3KvvJu9WERbGutHr9NiixKgR/RpDejc0P9kWI/8Y6TcHoiDABybuDZjpNYPU8gHqG7at
11RjuIgS9qdTkK9iPQj2M1SooalNKh5i1JHiMLRUF2pM1tC9jtZJfQKYHWR/3fmNxF114sHgzWv1
sjHiKls1AQZ8LcpJiCBk51/LwmdFNdiEahrPOKFkME8RpeTrCvAeWlRvzn4RcvH4ZgPsUHrT8Vhe
0y6gcY9RHB3Vb1WZY3mSy0Y11cZe+Jar/3d3gCjgP44eXL/ZTUP08JA/G9WwrnvxnTVJR11oZoqt
0Gw4IkV66OvcJ//DASEgt7mEE17D95Ug6Ddt5IKcWjY98r7d9BEFyZEc4Gho7SXA+u2ImSg2Sreu
8utdF/f3IqguKePAqcAAc51V+c8px2pasxpvlXedBvr51uR+Rzhd8xYMtYYbTERSIkzml6DOC8bu
Od8ZQ3h3SZoF+SN2+zeJx8i+X6IDuuPkpxEc2yileZ7gDlKpD/bn0UnuYb/3vlU8GluiBEQOQ6oi
++GolSLltvGmazTFNUMyDMm0hBc4UCeuBckp0CP9ELYAMwcKqc58LUdwL8yCZvLMK21EeeXhlJTi
/fMYmRtVVXryy/mDHxpeFirVoz0U3sozk3YTk0kz4fRfh2i2gMWKioovRFp4PjuyKW96PtmbniXU
OsqqZNVlYXlzEvLNZVmc667YU0s/b8jj+BwVBytrjIy1Dk/Pm9O/kPrLc1Ak9hpabbFptBmzW9gY
mLlr7zBdh507Su8I3aoH6MzieHbm9veYRjgqQURECfNwQVjvufwLGPVR8V4WAVCERPvZwTde29iL
Ig2NwKjqrHka/LGrDP8eLBTfCCCt8bm1v+PufReYNvzJI8JoPBNMLCBuWWD1F9BvNY7S06G2G/GL
yL4Ho5vxydXb7kB85IUMIgUsHYbWEwGSDcbM6dHUiKu6uT0fOgzp9zOphw1yTFyxIEJtmTpuympI
9jp21D7mbKemIMDaRp24ouw/aHXUvxQUilhJGX8Hmw6zsyYZYT7SSi+XqhT8WiwxvzSD/r1tjL+K
oa2xsdTBaFEoe/TLnKLlxAf1MxSbMKWMF0w+qFk/nRigtu2UZ+c6r4azswTtJjS9A5ZKB7+X2ptO
0htyGpFUqu02AU4KIzZVyDbDX1HrzU9wRLVXS3c0yGH6sPU6iMiZg6tzJkfvuyRsLX0PIX0TTGfi
nSHg8IVcSXL5YE0EpgsWU9gQWGs3dY0bs3/rKKu42TeUiz1iG+ennsz4H6kfbMdPPuTEBUNUxbr7
ZVYBRcntg2/10d2qA6IZWlT8zqo/kANisqhxtZql8B/IioNdGLtU/9ZzwWQ6nW+EFz4msz2CI28f
Q9N69w52RVwgXIYgJ/cAiRmKVFI848N+psNT8nDZ6qv9uVsdqTpVW21U9vzr3V99/+cp1G6BN+Uy
xuN8ox1Dykso94h5ony+LAeDCfTSVq/Us6aPdQ5S7f94+bX/63DVpzb/1afOo/omo4UdBUsMgC1l
YCu0vxUP1OWl7jJ9IYr6r14s65kMLPszDW3u1lz2q/bnWz+30UQKUXO0HfDN+qQ21fKIHWxAkguR
sz7ZzfSvthaBB3b65FJOZvjiGDq3g5dba2RC4Yvqq3LByJ7Yw171qY1OobmO0/rlswtr1+eQYezr
Te3g+0cbM4jPPrWjaGZJWofF/ue7lr/A+NCsDGyRjl99rDbXjiGsW4nfwDb2qnDv4HTIlLx2rnpl
69cg92Mee2P7U3rGe47i+GHq2NLMAX4uoojEvZxmlk4hMPkyK7/HKDD2iVWlB/IhVBwPPJDxKDdM
v9/0MiOOEhRPouybi51ke4/n61nit77lis2OlITtU5b750K6zR5+y1shM/dKbSG2zHaQMKyE4mlo
x4TZvf6E1+AJ3kl+9oc0OtYsbA7opOat5Rtkr7W82Wfl/DNyrXDNF+0/iOM/Fa3Uv8NJKzbRIIqt
PhvPpKo7lpcd9s0lXgtNXBd7W5YkeHSYS4aJKo5p9ybte/2tdrF27Np0KZ8gipTlDsJ3OyQOXn1Y
TdewSkat2IXO+zzY1SanKA6ABMQBAHa/COFPZ9UlQ7O7+ll+VC21ocgXxx/KtjfqeNXXduab7/Ty
olp40UBs7centp18lGh4LpR5OrwUUVBQuRoPW7yfhxfVF5dMdJFGXVXL7+r6HNf5H0gz/xwwjw7G
ofhA79URapObf8eDE93Vafxqjo/Qx53V1wE9UFqm9jI7qr6a+/YC9PbqN+T/of+OFNw+G3Ouv2hA
lXeuFy6hCYZt1Rc68T0vSJyqLqfs53OUlb/VuK664mGe1nplmHvVTKamfJkIhH+eoUh3molUSYlZ
lfI1EQ18uAQf4Ybx9VNIq/Z+HtLMzM2N4NtX138fR1Qff4LFflWd7+vA3ogfI0k4VjUwE4E0lU+g
/uyjNS6InDoeoZPSpzZ9qZdP7bIJEw0ZpznNu//a8XWwgbPkoTL1568u9WrKgn9Op5pekv/RSXSv
Csmk1pNN8lSaZIqjMf7n1Vef0FoECNI/qSM0EkufhxVhnR00E7lMawYDoWk7WAAt7VtIEGgbMGfY
qaYRYX3BeoRSaddp3qIgWLRAS5xwOTgeovyQRLi0qOYQddVxjFGqQGNi3QVK2vIz1G2lTXR5adrk
0lGOIctvh068jYUcDhH+Mxu1Nxub9NDKatqENnXufSvcU4DLBLWvROZ0rKHhoGXi1e0Lll9+9K5a
Tm7AvyI1oFqxF4hXy3YAIbX5XXWVXchsIq/mi2ou0NJ1Ojrf67RHODHW/iuWMxrUr1jbOr7vvRpM
jQ46RqRgcmmWgFtArDHJUQdbDBfPlCec1c4ANcjrN5PLul8Pk8V9VVXP+nLStGWq2/p+cVEH1j6I
7WDqfG4skeFqxJlxDw+2UQNoymdt78dVT7UMj7hRPdjUs8kz3YBQ57K0aqGwTmtLmPPBzZpd5GJN
YrEW3xegP17D4V5VMt/5Wp3uMhyL9GEQDwIEDjlfo9uWiLfetLS39mOmf+vw6F1NU5G/OcY4Mcdn
lPNdkTEPt7B+iKllho2evfXaSH7FD97rrMveUCiXd7+z96pVV4N8da0jo2O8FXO9BzWanlzT9Ndl
n+JiUwTRWzMSxcpqslDUy5gHo8DRIiIfsET43HWPSmYbgz3e1bz5UiHSjfv8MXUY1NlmHh58cyOW
slOh9/KuNniIWLZ2swr5rTO1GMZ6Pd340CA0SpwHRMa6RbPK7pKQM16HoqKu0AQTCBir/NkW0OCD
Wn9NQjiSqHVW0vaDR05MK8WVmlR+zfczYd7eLxv1KlrmGKK0n8IizD67jDGIT5rVvyRN9rsSnnVo
LIs6cAcE3MQU95zX+V/MvZvfnh1dsTYy/kjYC6nf4FWk3ZoJnnWiFaSu2xaVhANU2wQwFSL/nqNC
LlB5581OmiOAWee3kcN+054Xr/sXU5RnaejFrjSI0RZaUmy9IanIdcffmPTVe8+CNVbWyK0CSrie
7b7E6hkPut8y+qljqYBnu7FI7wtvgwezucYsp9yZgVexYEYXK2bzPsMNfsXAciknzKKTaoK9fiLt
YlwomhfPQTeRg+oGvAEja3yOpb0UkiXNDu1vcmhq+B4OTlaQgYt1kgl5IOAnt/bitMWq3Hph6s+f
n0k7kpzYIKDaJvggLwktsssmlmekaVe2eR+09iWcGYFwtsx3YWCWT0OCgSFokmphijc3mRd3sODV
Wz97xr1tzJ3aBzbUP3e4Wq5G8dExOL/Zkes/cow3hTCdt96xpgdexiu1b4T1RpxZX6uWDlLxpQak
rlo9+eGXAvKyak0yr14aP8VZs3Le2rLW7sT292pf5zv63Q2wVVj+Hg/D+t4O89HWUx0ShXlIMaa5
5sum1YfznLSYIS2tqmv6Xe9pAjCRKa6jabisd7GUIJoDEEB1WsuexOEZM035GdNacdUHg72YaM1b
O457QLNLW+1SG3KWdoMCUTU+T5XXmI64TUkIFZHYYehzQpJNVFr4Ucjo4vnAwVRzbE06c3MRPAc4
wJMLwFl++avq1ezp87GLptf/6jdk1Z9iJ73mWf+XXSblMSfide37+p8NoEt3i2MQIPj/vWPQfVS+
fJyvY1vLNaxVMxr1Csk4RJDlLHFLMGg0E2gAdhDerNQbd1FP5aSR6eGNu4lSANFDPI9RVqk+dZw3
VeFNNb3afqa8jijD8v6v/rlu4BEhQAW/iPly2gfGJpqCiBJTNkXSFoiOqacccBr57MOLLVsB8glR
coj2NXeKtwoj0atq+f4ULALNggUvO4c20fbaIBIW00X3qovCfBKV+w2xSIvehSNqxKsskB+qEUly
TLlM54tqGi0qDsrrsr1qVlMBiX+A26+a0Drz2zzEn39YdQkHq1SZhS+q5eQDIdYBlIlqxkMyboW9
BKKXPxwJpzpRbSFWqom1nvMsqbtVLfX52tA8ZCKXz+qz54vEa3QS7aiOqBdN0WQa1VY1q0ifuTyL
+vNsvsjBGCXGZ0udLQ7656wixEtimdSaY+B9p9WNPAmSBQSSp5rx2i6bgy7IDIXCyHDzZpxOwtD9
idb4LHkVUU3ybDXO/Dexi/eJSOj3qqMghFx89Cigtq1apoernjXLFeFGdqhKEZxaa47OQaDFB/KQ
xaGE1Xkz8+Q9A7T20U7uiz1F47vrVR9FXgps1NPxZFSxuHkJwhviP/HHkUR8QwSfxYGBIcI1G4sE
EU4YnkmR7pNxfhVzYa2gbqLaqDLx1M5dOa/y2uDy5m7tM7zIlo0mRHYjGmqhpfrpAnJc9ykl53hn
kk8LMWRzbDTplMjpoDQ7alX8djwjoJ+Psql/VU2mHR0j5w7sai678dkIpPku5uh3MXtrEvRP/VQF
u0hEf+ouT29xgqWykbnajrp8/b1yEoOJa7vDBVG8RWJPSiz7Zs3zsLO0ONlihnYONf83U3b9ZMv4
jx2Xv7oxsknv1O7BQG1Kls3bJhXksFEm2WZIKX/wIyv9MZAkyibHQ4VUk6x0ubHTevQ3ZkR6qUYI
8FKWeyLyCSm/aDe1RfLIWiDEZAmMb/Uc+gfHJ/NZ9ma2rSMomLaLTmlYZPJNH1ycHx5l3tehMF4s
iBxUn9crslDhTi+JiuG3/U7wZVwHhc78XLrWbRx/mC0TpTteaZQD9zjYJqZ+9SVu6Ll2MDTyaiDw
6x0F88SJ4ZudfqPw0K8ZUbANfCT8yxczVqCURx6RkDRF+L3OPfmYTR7cdJk3l8T9ysvciIgpG80e
o8voJ7+nQoufxgFE7jxXf88UvlSt6f8Iu7BZO5iz3UneGnundqJT6MDqd+LK24SFbr0j+vw1OEn1
tw3sklzQn7jraiq9I4L1JZztcmjxe4E6d8SIa3jRSyN+rhGnqJba1E5r7KiUJ0C2HKE2QWUicBn9
c0C5yguMFAPFX4IfRr9NoKzjImbrj4nUKu5P5LpV0wGxeM0T/0m1eoSFj8Gi8noU/UV1WRQn7N1Y
YKzrpcbD760WgSe6oaWlugzLgRneZulJvWF5Ah0tns7MX+JDaQQL1LPqHlOAmtWOq7tq4YMYbjMv
KHaqObK6uWl9e1It3zS6R6xlKATcfvrsMyffOPaYfVBHw9nUhonJjlsjf1ZvCD1t2qZ1qqNG4Ahm
1slzZ5J9WM6mLZtxIPinUVpwVEcQ6h5OQQm86euUoZedYKymn585jwc8UvzpMSWEPCbHMB9N4MKG
k9EpyyOedGWb/C1aAT6a+dOLG4mXbPio/Nl6Ja65nixnfOE5Yb1WY/U7SiFLqH2EafU16En/gFjU
fhVGi4yrx5lWHVtYZniqy5JE+rJ30Mn06A3mcIH9TIFZ/KI2Uk75yY+YSXz1QUUpt3UalNv038eZ
U5yvwtqH042L8MsUjgi8Ah/Mt73Poth64JBhPdJZY+BH13JUzUTzu6MxIxFRhxiDsB48xCY3jz+P
LxpSySNA1oNY3l6HcodkPoB9ThVbrXXui9qkScOI1wzj0Q0T96UFg37F/vJitCbas9IOKX/OZ+I9
yzuIDEZ3eHCsbYKW+r88brZ8SSN2TOKf88nu7zLXgi2l/PXGMifthao5c6cZTffZVH2tLTcS35dn
1dLDptzPNdo62WYgthCn7wOEGze1d7Rm0nkdHouWWYcP1TfNwcnA3O2qWrLV+kPryJIj+INq04vp
hk+79fTZJaz0OLAGWFk4iTy7Hrd5CxxLTKa9IrdLptgawhe18fVor5fWfFWtMfCaayy9fWlmcbqe
myUSLGt3pfaWMU/5zDEJnzVpgpcgJ1F9lp/+8XWdh15fNXd8q8rVHxc/nLHRX9SG6whsR0+2+qsv
sIc3GevjBYyP/tKHQXKRhvjr64CUtQqojabZf/V5G0L/4+dJm36ATgE7CLSJmC5mnDy3o59feQbm
V1Lop54iCgwvaQlbCH2lXvpZ9GK0dnv8jz71Nqcpf8k2CDdGVeeIfAr3rjaeJFLoUlRAETp9la6h
zyUfI4dNSv3pQyZB9QjSihCbn8R71ZfHBfHKBHV5VGC6NNWBvuK6D47qYNvyfoQlMGLLRv5T6aLd
4t9lbcMulg85Vy8twcInCK7yUaawbO1IC9Y6RZ/4NAxnt7N7vgB2RsinNiRSUUoZGCHrk0xuTeId
1U7VZXg42hfQNY/GNFTXyR5xhYt6fs/BemvsoTr5eCmiCppC7K7Dalvg+6Vj0dg0rtwYTjgjPAqa
nb3Up/cpJR5JH6SX3Na3jqi/NVZQUt7eX4Kqf3L6EDA7HlWo6spfQZfsHKy3N6nDaqdkBuBXRn0Y
Y/ExYyk2lfKo9yHVF1qEnFvHUb1lDrJumH0U/o8mMfFmQiC8HmONctGAp7nK9qGPsXeTjfxc14YT
iok3Q7rxPuSBQJBbR42OPrnvzbM+A5JrDc0iwUCNk4dr32i+s/ZioEG9sKks/Zp32XHSXO1SdxVF
sP3gHfO+z1eW9YYxVsISEF9yH5Fn3kfeY84d4zSR0SbmgdGpZ+EBXExYp1GzMVodIBoi9pQjNRu/
6rF8n3lGsiB+0vu7ETX+88LOm6hfEFNtU/kYWhe7SfSdNsAULuN3IK2vZIU2cWtUu1K03rnPrUkS
DODl12YaxInRrz5DJPuGwmI8Bnrb7yo3ClYoNYJrX3xwmugEW8XC8gqxvGtbZG5LzbjkzFVzZ9Tv
VsaZhzqfzw4EWTwCzS1ejZhAmZTvTemhMQZ5kl0gtzpcgE3jurjZe3Le6K35LRyxCUAx1W3DmeoM
fa7ueDtV99q037QEe+ccyOIFuiG6Ep4p26xx20tVlkRKzIEisDlYhzXxF4QEh07CUWxlui5ktffz
0T8WmPduMuYNLK3saGXFlEXIvsP2dFEEhp2xtQeBy05q/4LN9JNRLj/YZMnXfFv9Gjlctwa9RhSP
60Y0GnK9FH8lgy0ABORaoCJYtXcWT3tLUGij/6pT3N+o1pXnAaHBUVuCHlZzVzNqY5lWM0XhMurI
hWS4K8JShQgRD63+ZuY/e6Fds4xKX0go6yy5I1r+e/as+kQOTufJmEpga/ppKmvjxaa4w+ayJ+Ur
5JCuUolBpFVE8QUHy/AUjswwcoP7d4rKNdWfFSy9Ybl6q5ywlduDnHDjtwkbgK2VEkcVtZT7SEy/
PFv3LqOXtmvCgW1EOPRT7NBQICd7gZVhH2H8EFJHY8DVNEq5REu+UQNQrIck/mjy6kQo2T5USBxT
FCvwrOSOL/RvmWHvMhKKJwOB90ZbO88ER8xVgrpsEyTNw/caatS8xuImtspjJBkHE81ez0PfrKuO
uIAsnmGSAkvGTq/jKY+fdYCN0eIobobB1u5Q6UWGyepEc/FzDJxmi924BwU738Vl+KGReQCuEIMO
IpTxu3eG6r2FXM7D+tAVAdYmHqVMZkgOBK/NnBxW5j6FDSKe+c5qpF2T96wrG3pZhtMkMcgs0aMV
tH9nUU1vJmqMb6NPgF2a3URWOHyBlsKjs61RJwV85AqU1GVMyF9HFbosgrFoxDG8tO2W4PWchTvh
L+TYuv8IvSCHRmYhbfTMDAGDXSA6xH1yxkfIpCR+1RlUMLV/BgoOYyS/28ZHyieFS9TZXdlFq6+h
RpdbvexQJ3f4p7qGrkF6BAIThgGJhcp7TPX0MkYCw1jTztdzN0FAy9sbVcsvRJrx8QMZf/Qn00G8
EjhHV3gnLej9k5YG3slZNDp10v1sPP9SxQyxdqMxhGV1fcCIfdsa0Y8BEeoe67kf2BtYq6IT4Var
0ukJI+Lx4hI8Lpe64jAzH5nrndE/TMywx4BvcPgxsmInskGhRJ0kWxN/y1VTUjeRJzVBija0ybpV
zqH26nLlpKLdo1anThb3FgQ3PAh21Dmf3IKklFkC2ErT+FE5nUeEpzQ2aZLsq6m1972s/b8y/5US
pk5vg9+zkBsq3nmO+os8RvsdW/26cHJsRccQ2/pabzas0v1Dj+hs76ABRXNCSkoLWLh1lNu7TknA
Q7c3zPye/NEZnrNhHAk7uk9wYtJta4evRa6J89emHkr3symY9VPhQmWYnJ2rEzBn9AeMN2cvR+RZ
+/4uCAN/Hfng1gyGvTXL5ZWph9yGgW3hfZyQNmXm8ZEV5rYI0+mkz3CaIELdjST84yzOTlToXOAO
q4uRlRkP4WWzsHHsYjQuui3b+9C307XF/Ey1sHJr7zJmilvLbF+Frh6tM5efET3YEcNih4BSxqzD
id/TzARsaJfPjjWK3VjErL2XTeA9zX5H+VlrJNumu2duk54ilganLMDOzioR/1O0HZ8dYd/N0KJg
wx+5oqDNDaitiO8l20GT99kMCKwRf+H6h2Rm5Ael/xJLRppiYySJNibu+oD68t8brSNf1AMuLX0c
MawIdlZQodQYc78lxILUxoVhviQCtNncmsFJqzHKoiyi26Y+ldhhjxJrCoeJ1WbAewmLXIBBH7lQ
y3NjT1iBzSPVHIHA+HwIMD6lCaRgWvc2P5aN8+kJ/n5GKUkHa3I2UBb5dnlGkXEYJopQkCpdO7u7
ay0WTwA84cF0dTGvlV4OK86Se43BzB0mJvnR7F3HzDCYBnb5zSc1d0qa+n1GavSGnQZKw/JnNMTZ
m15gBOO3H14ZcHGrCIG7hAnkbLLCybigXN8zntQGrSG+MqmtbQJ1NDXhIRNKtdUQegYoBSZZ2Cd1
mnI2XmMM3Y55UjFcj527kU6CPISUAgK4cl6XoNFityT6SsWIzZD35Aw+hpFZctE6RFVpM1LbkKfB
U0Jw9ZDO0XsE8w3Y6G4Kg2rTeVirxnW6IJWiTYqx+AkTj0wDrSX/Zk3Tntsh38tR8ohEEZi6abDX
U+qCMA0dpDy60XfsU61v8OBBcI4vZho6h2zQXuzBEhurE2jo7cU6IPmhd9YB9/KIbP3GT2b/iOP0
NSGVts4wxt60egHpz0ItLs6ebU4XI0teR53VaVSHMBPxSNgsPkx1AMAmbfh7SIHeFTOiXXIOYS67
nSDpjcytEp8wiWz6uxtc44Fs1wNtrU0sBGzGahyM3VWR9c2mzIT/TBWAe9On1xkF37OFIEEUYbOr
k/RbxcQAXmWMtLIioaqac2bmzPmqHIGmpu3TzouYP1kZEhhnU4Sdta4rTN+pjgDrYMvmMFItslZN
M3Ub9MbSWUWN1jwxXeZ/ajuxMavwYxLatC+TbD6D/njuZ8TetifSG0B2No0hyQ7DvnT7xWVWinpf
UUZuhVRnaCk8uZyPt1RqeAMsYDci0ViGK3ce8y0r6JtFnIORfJPnty5CMPazEK94k7VHOMz5qVp0
dREqi6Pt3uJFNyqtST8ijogWJanaTGb8rmlWsE3+3aX61eH5cuvJUxXyvfotVXSrvMTTcKWEno2J
ctqQdbgJdpNuMTGMXpMGtUDwGJsw24VU8orWorZoGB+AxkEZ4lf3CdxQOiGlHcptFgxe4gLgXkgc
akcXZNRHjr8mrwlPaLOcectklU+iXqq72qkpITuol+lMBIniK/69QWKuayLEXVcW9uDTIilkLot4
qEduHTZgNgIMjo0lhkBviB5rS2blu6sVm1QP3fv0YfcDKubli2uWM6pXX/pEYaT6vFVSRdU5zvmU
H9SRsdvyzcBADP95f7ucRB1lRPq0Em6ebdSnTIFJk4SFa7YY9O3DRt8r9IjrrymUH45oOH93y+83
2rF7KMBNqzyw2qTq+1cvE5bIpLXwt1PNPK/3UaWZ2Mwsn6lA9xligXFQf1J9DD+8RXE9wC7p661f
VR/qfRnOuqtq+Rk/f2HVqTRTRUDWxVnqRb/6xsrs9uBXsF5C+PGp/VVXAxW3ZKnHKRu3uil/Kj2w
2gzIqDtJWR3xVGgleT1gwz7XbsY47zX/w9h5LUeKROv6iYjAm9uyKpVsS602N0RPzzTee55+fyx6
Bm2dmRP7JiMdUAVJkuY3R9n4XrFeoRp87yEsHr0m5Ina6Iae2qR5kWdvJ+7jwJrPaa4NunZriBDS
Y+jOFldxmzpM/1rQoQAn/35oYId1INRNcJDHJU9DYqXmsrUrUWkFVqj77C13O6/o81s8GXHeVSS6
BBARaBvKudKYRSEgmMyAEYA5p8xo5uO7qBzt4CgBEtk18ts1Oqc9iCg7upHrjU3DGnVziNvkyzzq
t3Ln1rsEo3RXWOl0kHstdyVpC+b/rYZOy4IDkGciR0hM8tbmIGkJjBQLkKYLgWmi8Dh0n+TBr01T
bs3WGqSkZuVzV4FhP8itkB+p9zX3pw0Kfc8KOiNdq/qjXXxA0LZc76+ZO/0M+Mo4ZYwIaHUvWoVj
NaOOUz7DcW716ZO+dB3y6c5i2znPwQwSGNe9nQqLE/nbBqkhK8mL/+fC736DRHG3gueuh/pac316
CM/koE0M/SBdgHzjO7TEb2xAWeOnFArvenNXSMW7t+YdsOLjHTTYxisiWJNzczLCXJuPsRt+V7pM
PW53mE7wVndchKe3zkXtnzJsKk/yW3q/ekztWT2hm9jP+yYL79pBV4B6LP3Q8lrLkRL7zzyvK2c0
AzCPl5bQx+mJYQzTl6Uh6CPiTibU6q35LBXsaqYCLrcDGms30oLHzhpuptxialIdc2fA1shdAJb/
eV27SC9+CF7Yyw0gCwsoZWt7c3zv6guI0SjsehHDoXtbumVpSZLc8gpWf5YeydJn5+g71QBuJX1y
AoU+UupLsL2t75roGpXyufKGG68x99IS1kPwDTgrb23DBoH0hUzYmzOy3JftDd/asuRJMlhaodr3
pwag3jl0opOUmdLYpcZ2/McmKGl5ahJbj5H0Gv1QLskPeWuzLSvM3NeuB/c4NvlT8xLAldulQGSK
FKBbb4NyXj4cugfRNNCZrE76CfsI9uoZF8gTH2wd/0/nMZ/bZ4exAXPEO50Vixlr+RbqRA4wZai7
q7XgVeexfM4HtzuZJpKXZaOrBzUoWLvpEajZscF7Et7BlC+ukOY81IcgKh+drHr34OWq0g7W12lL
S+bWTLa2IlWKIW1velwGpTFKUC/dtcT0BPoS9tZYlS9vhpykANM4gVuh2fXY3KOqt7wvkNnJlei7
3ME1vuYWsksyd5k8zzhCqvtmC5ci5IZ1sZJeWAeHGhIvGIcx0T9HPZB3FEyOco8lkMceL8MTVHGZ
J0/pH/mk33qxkZ3UebwmZolomdfdSCej0Wu3cHZLpHIPYRGsXwCj/RMufnaRE8qTlxg9fbuwYexo
+HMevCc84dwVt+wn9ouPtdkplxaxdQaqpjoXjtt+n96O2qGf8Gfe7mKZOfSkyfKZydzMOvgWdCEh
lcAN+Ao22WA07qErKlXYW4NyYiCJMmrWUa3TZt7LYAvMbnWeXOcyAc5hP/cMPRJB4sjeZ/h+raOr
dSYVaQE29Y6urZ0wXOqH2kiMk5xffpdvR+Ol1R9nI29Pqmk8y1PdHq3E8q77GRtTtBuLAnl/KOS/
J2lbx6HIt1/S68COKWpZJBNTCHD+Ry2zc0j5bT7co8Bu3gBPq26FtTNEXXVLW/hVhlm2Pl95Elsf
sz0YPtB/pdAzzcmrDxYEaRQxHAMLk4KXwKUHP6AReCy5ZfJkpFkHKmuPFhBhv8AY5J/OXCpsPfr2
JNcGvbTf7SZspRKTKv//UzFWGy8Drl3LmENGCvJjJLmOxbe0xNbMOcLTgwEtegwy0FU6+0bFSlGq
yGXXIZdEMdLkVVuj7Gv/htavH0r5ne9GGeuxZe7ugQXcsRmIJQYfehm/sjnC0rW8JjOaa/Me8+3v
yKywnhz2yU3RhKF6lOpr1F++oBFgkC5I13GctFQZ0W3BljfNGVsOGvqQGlCx5YbI39mCFSkp6Xdj
2fXXl/MIG+d+LFCB64k3QNRPNrtU8x4h3oJNqD9c+SFmfau7unqRmy2DOolt937LYyMIYesAEshW
Wa6+JbdjJbY9xq1gO9+HY6P8c4c+B30YfaZ0nAjBgS2StLx53PGEqfxSvv74udSKXaQM6rthpDzC
teXNPwKI9hdprnhfOQCnl2cQdh1KG9JS/j0qR69dFaCc5sYt08NHOkgAW2Sbwn3ghQjJQ0q3gm0O
KAUSbPUkOfg/B63OL+uvX1rySvjY3pl1PLM2Zsn19Lxj/+Sf905iay2JfkzLQetZ39X6eIGPRyka
Gxut/arNCMpKv7KNHuTYf8vbqkjpOs6W6BbI89iSEpPj/vOs76YzUlsqfrjUv+V9OOuHKwVLh49R
XN2FMPqWVxyrZvYqKmA0IpP5T8BSCuRMqERM3v/JlNiWN2dYf0LBo07VGkTXmtLdysm3qu9KJOqb
AQghtuDXFi0vy/bGf3ipthdoe9EkbztMjvjPvA+H/dvp19d1zhdyfxGD9hsPLg5rDGuXsbB8uLZg
nclu6XdrFf9W/UPeOp9YTrteQc7zoc56hSHx7jRl+KV2XriXrkHmoBLbvtHSh2xJiW0Dsq3yh7wP
Sann9wgG9D+12j9OSWFD5uPlZO+d4a004TUquZKeWc5mWp1V2Un3ipetewdMBW18SyvzQiOXtPT8
jIUCVpSszHLXpSM/sNrf4xd2ABjKNOgC/6asrZ2GrbKGIL1LUc4QMdF9O8iTlGDrbiUpTcGRSf9W
Z2sGW96HJrSdZgyalCULF2LXoM7moXP0dN7L/DcBYMByUTK+Bu0QndY3Xm7KFqzd6paW2/WfSSnY
Xl1JBiyk/O6+Jf3hDJI3ZwnYCS3hNdo6+3VgvZbL89mObDAmYfKWXSwWRoxlheTdzHGrJsdKIAOD
LSmxD/WkE93y3v1xKflwyOBVynE27kEFPtXQKTAFkBqslhsaSI7lw1ViZNe+SNflZ0mW3cidKZM+
z25m1dk1mWPdyBPenuj67r9bzHw3VNiqSkweflT0rOitldZFrtxB9MSII2RSdBSxh9kr2ZJBzUWb
HuQVXdcppQWMsx43X+VF/r2qVavBEYdstk8aNgjzPLskKAjDEoe4JkHdsGO529K+FSjInoXWrlxk
iZ3ZwnSMDnlb+bB0LTibun8VzrbFJkCkol0jd1WeS51BZ9Kr4rWM4ZoIn1xfHvDcIrrTruuZH26/
3NR3j2iduq53XeYsEl1f84gNytkzp6PcZbnsFsgP2JJyYz/krbM6KflI6NxqSvH2l/Qw1Pc23nk7
DAbxgQty/60r4vFsoAF41GHNkoR+hohpccEeklJLZ//McJIHKfU8YJ56kmDWVAcvkZadteUcalJn
KNzXGF8s55i7bLxR5tI8qH0GSG8Yil0T8apL4GWuubc9AJ4amKK7NHFPahRa+RHJIGyTmdkfWZUE
NTw5l0YPmkd4Wew3IzoL+TxzsCuK8SL0x9cF0f4pgJjyCQ5OfUAsbkSVg6TkZQgeZQnbE/WICkRs
V+mn2HMQFTS7+ylGC8EBtnDS2ds/e5Y/P6VV8xPO401vauXbmJvYaKX+97xkSF5j937rBypI8ax5
7b3Z+uGxWs/urh+w4aC1qOMMwy5o6vpLPYPpZUpeftbV1N6jqAO8KkK2Sy2wAoDoMFzm3KrQb0I3
tUJsGGWoEhw3TovVw7iUsJSEi8CAlUCYaOemsMuHeUqqB4lJkBWFg+5Znp+wT8wPVhEHh7JCfsif
hm8mG2jnVl0U/DK1Mu5sDIzLw7IAvHN9Zm5xEV9zTYX0afj4f6qIFx7arAAT5LUD8+GmcG9BarDF
5rHY3qL6NfVT9DQsAWSX6MlXk+8oaioXySqzZA+aNEKVq0D4zLDYrXGCpwbh7CeV3dCnVNG0/TSO
ATMICmLbA1qV2tzLHCdQPGB30zB0D1rSeY/zEtQZsD2btgXDmhpbQahn6V4rHWzQBnZnzAmHuXHU
0YXx/5qSaH5YU6A5UA52aHPb8VVkeY+ozET7Kmx3SJ4aR0ezzMM0NTkab4DpC0Mzb20HqDOwVu2g
23rS7nB8jy74eVxKLyzvKuh2d80SbEna5zkpWEMdkDay4aeV+m0+m6mx10xDu5WgmIK/M4u+UvaT
B9PdC1MWmxE2eO19wKKuPfbfkiH/igFHDC4cyj/vlgmnGWQiiIWiQiWmn/9iy/NLmCf6t6lJQCwg
iPMajBmwa3SwHmeN/WRrSqxr5eb9rd7H7U2axsUDj0CD9t+qn5pRoXFlqXmvGv1rjWrQvRslj4Nd
NdBflfpT3LNx5KDxeJSkFLAd+jlN0/xYj7seqw6sbqkeaylOfDFYLhXBmX3sKNBu6S8OQzgiOqJb
+Xcnnc2rnKJuTO3B8cIbiGFYcGbIoZ340FS/K7dB8isM5+QqF62NuX1suva4ntnHFrkPMkQpcWCF
UtF8aoqGObJtXiUF77x/YMn4oothK850kKCyEVsoSTtG+bFy4r6qLvpbuPUCzJ5av+UO1/2dpBWo
c3eSrAfWkkvsXPdS4CBhcUHyMgHCxv/XTaU9I6yp7defmaXq8m1yAIEtN9IeR9At1TKyi8/2+Gut
lCa5f7aLGqLZrDefkKgGgpdNHrbyNJJxMJFKkagEVTBDa9/S0rzGFqnId5lSLCUdbI7D8AhaBsgd
FhMAuXBRKCt6Ib3+WtdBeNPbQ4D0e1h9L8uTlMdDWJ9SHZmmalYcVqgVF3tvFgAvTRAFd90SDAlC
J67hn98V9H3a7Ly3wLfjI5yF+FqOGS6FSyAxyTOZViPBbzvIC2pRg6Pgf1SUQ9ba29HdiP3f/+WQ
1B0AVaja+eNp2q5A0PZ5fChVlv/2H36d1JaLTEWpN3dpuxAn2Gc0rRbaazjE99ES5KhK3Ety8n0k
CiN/gLGuxqymL8WlitT5bqskMfzxrnzpOjaOOTh2WUYJy8rDBmNSlFvnzQJ7j5SUlH44VJJy4RZ1
0RsH9fD1ULnauyMy3Tx2JaiMjwXLr5rKuDr3z3Nhf00xIQWuNLvptZ2q9OqOESgTDYXNLmNjUWV7
4pgUofailuFw5+r1H3moqS+DXagvelg/dPSoD2xGQ21BZZDPXW8g+OXUrX61wZO8uRmnYvemvE+R
MHiLKuULJOTgUQrNMrj3i9h+kjKgwccUFt2nfKk51m/JoJmvmh8Vn7XkIlX4yGQvatPAuXwI63S6
6wMtvR+XADU/fdiZSU3UbuYdnTQQvCUpdWCXsnPju3+pyYBHqctiJVSl9C3zajSzNaPdS9Lom+HG
wBv1UJoWEvo72+r6TxhZoVVkjfoxgkX51vS4JagQ9M4LqfIN/Fd5sDPfvBkxxXwq7fEV3Ez3zSp/
zG7jfrEUt73NygitJFvvvjUzyAnVsfInlHPQzA37X4Fjt9/AaemHOcbx2278Vw3EGVq17QDAk1gc
tscZA1hIwn9nwYX8XfghT7ccYLDZfFcOXn3Efa1EUs4pXjPFsm+btJuwuu+LVx2a9Ce81ndSqIBd
ewVy8QX6rnovWbbfsKHgDuVZkiMSEhfNm5K9JOvYNZ9mtuUkJWfsBvVeRdxNhwZ9DaYZIEJhhca1
RiAGLnTtI7tm5/dtOeT3CND9joHEQ9ATLdlj5Q/OrVTpW987mtpg0QDxPpl9uiDkYqK3Xq36Peye
6FaSTqTaABSi/ipJG2Mh7B51/06SszL9cPnaP0hq6rMnOu38yYhB9/hjcIOpq/KcZq16H/mQiEPf
21lDXj0hK3REdKJ/Lr32cxK36hWYwvCs6y3vTIyUfJW4d1JB8lFEPJVKnT1IlgQmGkeRDXWh7nS8
VQuMYjM7eJbqMUS0p9x8bpri5HZuhS9hfUS7vLzak1Ncow6a3KIOXF4VlaDpKheBWXU6xF6P0rgd
NY+h5uDyPVmvaIOl31Sr8hBsRsZGkrBzANPrxVtpjohRGj0ogqWa1k/+DjU/8DT5iJey2gIRr9Jv
4KezM2R856Sz6/HNtoxr7irWixlmzn2ZWEArlmrtpP41gZW88H3T7hnQaTgPEXOXYNZSf8/aXQNy
9++8rYrELKX9q+p17fxvx+st0JfOjh/rcW4eRqUCKF24iN6B6TL5JP2Vq/5ncxzst8YZUQfK9eIu
Cw0bKeMqBQ83zF/6yn2WqqOR3tWR4X2tm1w9uHVs3aelh0tLXaOVgiLsZ4hIPxV/Ko5xsXcBDN2p
JW+XO8Y/Og14mGW4zaNndsGtYjvJOUpD9QVNlXonp3fmr2rpNT87dowAEJkxCoyTccNqbYnebmk9
ezZC47z3DpKWWr5LsrpAExeFKmj5Y3Rnl+Gh9/X4tkaR/HfBWkeKyy0XBgmwZ7T7D+ocqPFBykNQ
j3dytthxybQriISVY17WpBTrnpaMJ97xaK0ZaPqzZSbWWbUHmNvbKSzHvNoAy2+d0FKOqVbo9+U4
ODcWaN8L5jjNnWaYzslOsulpwu/l0Ldq85m3UQX04zrfGTU/o8yj/Gq8V3dIGIyOhXV6frHbwvwJ
GxGZSJMOn9bHS5slDvSUYD7WVVU/xHpb35hGNdxGbmtd3cov8SLoHNSxgKrSA8LJ1EtEsfze/xYH
4+ckMpW/FHCW64WyXEMkrrD+nNLhR6gozlfNbjJ0jrX5JbQRA2esEjxCnl58iVARVxU/vfZpbJ1Z
CEgfXUhAIJwbi5UzejTbn8Nv9MTfoR0qf+oBlsfgkhhbM/xOAtf8K0MTWe/61wBjj6b91HcgllEo
bl69ltlg11faI4iNDmAOXkuwrZwDy2q+f6PrBv5To7MIGqhpdp21LrtKzHFqNv8QQLjvEkRd8Lr5
pDmD95qn3ldtipV7s/c87gHCvXWY1reS7Aw053In7i563CNLpTFAu3QlILeicb3PAXT0XTWE6n1f
lf7nqJ6/6VagP0hqXvDfjm49SlVPc66RZvlPkgr74NymZfrJLHT/sz+zi1hYzUtpOM5n/zz6mfMt
5pt5bke1PTvtEHwv9HM91Pb3EiwWljtVfTMEQ/EVU7t9b0XuJ2aQdzg7FA+1r6CYH4S3kuq7PtR2
9VIQFew1Y6C7cFjGM1JHEy8RsmtGZPwlToYWUmqhE3SftwqNURsYBnXWKTYtTkSjmA4NNsiHNc0W
bfHQzO6xxZX6CryJOkFXgWfAO3S3pm2Ed6+uYtznTjV/Ys7/tSuj6fsULbCOFvYGyk8I7KX613ge
pu9jHVn7ccmPlvz/Xd9FZGmr77s+5wGMtm8CF4m3v8+/5f/X+f93fbmuXg3wtD0MGXMr3ocWLr97
3TH1s72kO80mnTPFfZ8ul/S7+nwdEaxSvHOs892TwFq4lF7VqCeefvY7T8UN2svN01ZNCsfY83Z1
DaMgKB+VrLXwSIfRlY1a8SiBFDi82IceyZoDa5yxhXJ9AVGtf9N3WlMd9TCBIFHBtaM3kgQi7Opd
uwSStA0FXv2azqpDz+wMOce/SyV/S8oRkoeE3TWPwKxtWeuZtnRK7zaP7mM5+N6PHnMPhMe8bwmU
pdOAjubF86GL6qPzabJ774eBzhwLgt7waLkuvqAJsipFqkZssEIYhlt8aUrlZOje/AXRheHccVbR
NH2DeXWRa4QZiL2+aq17LKu9B7/T2Mtazo01xaPOrfsMNMTCT8AwTnrTjrd6HSLLvVjnJMii3YNJ
jRE5Dwv4t0y3pGA11kGO++iCo4Js3jsXMzVLNHRa/zlzEuUZDejuoN94mIol84x0i4FEDDrjjrlj
rAH1JR7rs1Jl/ZnpHsr3xq/KbL+jJDJ8iWLc3ZOu7R+jptdu1LjNLv6Ymg9hoON4oZTzWxqmv8AV
Zr84OMTi/VYxTUSwsO19xi3mbIxd8FAVTfNcLIGhMiAMC1QRlwqGvrCNGlAZVls+aCnUd1SR1ePg
Fd2D1JdqeEAdcX+csENDg4Y2dNBAxmME2yfPAZocRwwm0ye0hbB+sLBJMzp1POGKVj9YQZecKxg0
90kGd8IYzfnOcQEPQ4C3r042RJcCteKrZ0bWhZWN4tab5uE2q8bxoqhRec2MAtsev4/uksZHyWlw
3LuknPBrrVkHibrEP8Vtq+KtoNYn1ytGuKzoKqPz1D+xBVEe09jpnn1EnZAGBh7IhgCAn6rvX+YO
Ix9MmsfXyEIBuTN3fRey7hQU6ueGbeZ9OMJPH10XuW6kTb/gLNPvqmga731sqlCZztNDNYURglfI
xPERgtfhp/MfSeMefYzLvrJB3SBfEy10+jl6AS76K7LV+Q8lMf5gbRcGuRWwFh64+ilr+Qr7g3nu
lzO4Mc4cQL1KzBtGplD2hBYnKJI/CqCHemf+8IATMOnLhivyp+NTjTH6Irg/o61W33vW1KF2zBvA
XKi8yRoNvRg0+saHGFEWRt/jTW4q0auveM6Do0GYFWP30Oxh1Vn+cNOnw/TVtJktaVrw6ha8KdqU
FygDqOPXCIzfMSiH/kaO0uPkUhuDdps72nBgubC4hfgTMzldwL+Wh9UG6zNrljmheyhVJPYu015K
JPNjyVZ9zESGkAts55G8qnKhmrFHt8+wCHywyhbjxlbp3jpcKm9HX8UhDtuFt4wZDUuTA4SOJYlw
nXec2gIzyyWpmxPcJNMqLpL001rbQUCMd/g4wIOzHUb/S6DnIW5OpTmV19FLKkwqiEmw1ZGY5OEa
Tu1GB4U05ACu/g/HzehClfDP/9e5Jfnu0g5WAReGPLt3edshcv0xKufbLP3aTGH4Sp/r74rYsS66
D4Wiz40X1XP8szGEyn7OecyOV8RPdlXcSEoOMg3vpe0y796ylBsUiuYHr2tgDbZ5+6UfnWpnDE7w
ow2UV3hD3p+mpp1yl+4Aqe99oOV6RAV0d7ss/sXyxSMCIPEfVVTHfHaa9utiX79PrK68Zyn7qqLT
fg8XoLrPtSo8oVqKRbWpVvdbgZQykvpdz8Rsp2idvdq9gYLBfXk5gxwiFbdkb4/OzhlqtiX/uciH
UytjAi1I999SYKjoYi4X2U4gyXRQb9jfim8P7qA4d90YYC9UmTNeLkofwhTRnScTwcan1F56X60A
RGCG7poHmRfDpNS9cVgcuHdUvEliFTV/WB7htEtyY7hHgDgCntXX2hG3MzY4lpprppRLuqrV7GQO
iP1LsrWN/Bih9nLo4olV+6r+I4KP4BVq/U0LJphtfTm9OSUz8npq/Jd8zvsDCLD+We9ihC6dMXt0
DbRSYvTZ7ierH24KwLKIM0ZA8TGiuliph9TH0nMPjho95KlanTImsk8qMrosB7AonVq1wnp5kX3m
14V7lrLdL4mNsIk1m+Z3nES/+k1q/ywt/1ZluTJA4AbKUlInjJM/F2Vro8zHCgL7FN2vcfLu/Dwv
fhpN/EMxWYSmhwQXDxjIsvrPhmOinmCh1pnN2fDZr4cGqXJmB1I6OmF5DTNYflKaY+J55/dzs5PS
OA0zjC+Ri5PSqbXTh1oxvyfLmdjIyB/TunqRsth0WVlCP4kBd/RYtqryEDMV0VF9lBwJ1Cz4Nutq
ddmyJIb3KWNdHHlwEuJopwk5THUy5xyzr/TuBGvtBjopmp/77SzrhdQhu2/Mwr6VgsCao8c5xl8K
gtHLmHgluz4++yFaql09t9OuKvQoaOiRdk5n1F+kQILRRQhoryx1akWZqtN2jOYrP8u5RLDun9O8
q2I5MdQwOfl2th7njX3vTOVhPa8U+2nMJd7VnG1F2WNsZR4M24PftZxeGWqYfxBT3x0oBesl5QeG
meqfPNN8W/MM+QXbxScvofn5TqdemrA9/Ot/2mr/Pq/2ZxYgxbD+huUuSOzdj11+3PqbpGS9aFdm
jzF6rbC/z1brqtdiqSYVfLNm/UaiUiLBJLdfoqbbocYw/OGxyXOvdMOJ0QXmaGNz3yRRta/xpAgi
GGRBk/+wimZCGg+YYq9ebLZIzo7X/QXSdjqk6CWq0c9eT3CUNG0sJjwkv7yhu4Rp+2ed+d6JMdLV
RZk0qvTooNnTolDr/bQVvK3jbqfUdNzox5oo3Lseq4gNPlVunbwxgbwZNPez2fTerueVQ6pjeq39
Crxw91kLRk4Gew+h6+ShV5s7J4ZWWQFkYqXmmLJsVZj6j7AY7hQ2MqcCg8MJVYVy2cMrFLYVEmi8
N9CDmX96yTVStOe6TZQnNWYuW2JR9FT5V5OxB2ZxS9Yw9jCf0uR+zdPwZdnNxZBdtqMClugOWY2K
ElaqypMUQCv70c6QqKq2h6E5vzTVS5Oaw9PAwKd1aiTOc+bawwwKBD2ymB8SfFZKfFMwFcbJoOoc
xBracTfCIDU9IIRW+tBrI15eSzCl/nM9QM3PiqsTDBZAfoKC9eA9tLHxpBfIh0lejqjCecYvjZXQ
v/O6mYEDSqX6ucITr3At/zFbAhQmvNKpnlobBaa0RepmZMzyNC9BlBrljTs5006S9CDGU4zABByg
Zs3a8hvb/BJZrXErWa5S6UiNjfMhG5riKHkSGLqvsxGEFKNUeVeAEJ4xNeuFJdvSC7ZspyK/yIUl
zw+Hne21xqGdajahlx8phVGi5lfLRldwybJYOH9wHOUwBGH8XJTHAp7vU6tp0TPb4L/GqPIvg2bc
oy+e3o34Tz1J4M7I96NUZZ22vHTqc+zYENtPVCVWYCn6BtbW3W1iJdYTy/nWemwX2ce58DE0Cttm
n+cukzQ/DWwk4kv3vKYxPapOdZGae6C7lIelpV+XwXLcuI+zx2ignyt2g6rOfPK8RHm0omuwJIwo
/h2MVv2tYznydjLTZRoIhQcfP7AWW70xQbgonel65USOWtjYUURPWNd1D2UxHdYWNZdRAHy43SF2
3DwWdRY8m6x+Petx8VL6wXiVahIwBNN3OP2UN5KUuhri6QerAgwuR0keJIkUlkHCGGEc954aeE9p
bnhPyG3Pt4bRfQ/8GuGPJV93sh5zqHjnxy6EfqmGsCVehnp4LzUY6T2pkWZco5n2V0xRe6MEnv0E
/9N5whSsOmqhiz3BODtPUqC1aHaqJdsvkpQCNFDMhyplgIiZhoIgbNiyS2wY+z6i/016626rG7Io
ij9Z45xTvYpP7gQIApXK8LmE4HDAcSU5Gg5iZ3unrfyT4RkIgiPJ8twtgdk20D2NhPWCkYVO10jx
CVrsSSRg3DJjgIU3pz6PjDTKAGM7Bf8PfxHf89ET/h1bkkjmfclbXPmwy/CA1C1uKb439bcSw8E5
Y2v6tl2IP92CSpSYBINgH5eASSxYSMlEkbY7e3p4UccYDZdieg1XLNUC3VYZZtdfVX1mWaVl1rpw
GbaAMTHsBUlnQmTozeyLuXCJuoUcUy8/AbshyES2UIqsCq02BB5ZBEBO91YCvWrHGc+iepHU+Ceq
p97PKNGRtmhylByluO9nSJ8SjVGSQck/idm/QA+fbTmE89Y75k64iiRIh8SuzSah3MW1GP2W67IK
c0bOBBcDSGMwEsyjMhkKrLnur6kz//QRgUiL6jzi6HWwtJcAh8bbouu/OtzWa4TD16nVzO/hZHrH
cQHKJpym8K70ONlR/u92tyUmT4BdqvBoBtwrBeOzq9rphzoJzJsW77Vb2yjKi82kIKnieqeo3Xkw
7c8p/9qyRoj38DRUnjBNQKsZg7vozM+KdYhreMkLzyxfQNTO8rAklqHFcKxQ++C722u3DYIVQWWz
g2WU3XxO0vHu3Y2Bdcx9s70GVUQHLw4l81nIZ4GtCq2fZhYqR8O6K4Z6vG1Ce1gDw4zGW19f7lw2
fc80vbqFxVvdenmFlrhEc9frtaNExUhVYhIkjl8BYPIQuVjg8MXisFIaFZwbBh3/2rBKz8kvUQa/
f6F9Ln9TAvnDW7LLDMRiNBww/YWWNC+wQ7kdhdBIJdrOLHDlmTOBgvn73ZB2uiUl5mkDjlVwcum8
C6T/CIwFybcFVmeG5860rskCp5d2IEG0JAf2Lk5z1NxJVulbeDYELqMRcSvoxajAVnqeb18Un1Kt
qfERNXJoXQsRbI06nT5cEnS74L1zTxfZh8rEnUACScYR4sJapPyqGVIOV7we293cOD1mJ0o8Xh23
OBg4b7XFOO2CDKPcELfpg+pWzGB01T+z1vOnl46vWrno5TIewQG2wEMOdvzE5vhRz3qooMl9VlTh
DtkxdkDnMryzgbrcB363Z0e92Q1T9pBpfCJyr7IOHsKpV7Vq93QZJZvkrCSWVXdBRWCZys7qM4R6
/WYeMAWyXdxlnS9t3eYnk90VgOldj8VKE5zwjplqfL2VPmPjA+TfgQ8unUb8aOoavpzapBx9pcXt
pddPSPqjNjd/Nsz0kpcl63W4DEWN+a0aKmwIp/SEolJ0tODuFW13Fwa1uuPjCNk4LIpDA8ci7O7Q
cgUxErNXq6jsqQYxiyjQo/borEWnoVocn1sDYC1LEmw/7+dSH3CtcZtDifJE47K22I+/Gocb4/Ye
DigcP/feXTAl8T7CM8vPYxWpUsxGI43l6V5Fy9ZgSXbCB7Pqf8U+JGsVcNR+nC337CNho5TtTauH
3ASk5SLT5k6bIfTvZjBBvgxvnrssVeLtyHis+dPh0730LZqGJIxjX/LkbCgT3F4FCH83KGdGFPOe
jcXvDJ7DoztByS8VO0FuCCCOOzP2NKHbuCiegcjkjwe5N90k7vOIqtENW5nqHfhYTDFcjBXUnAdd
QryFBt8FaAC7gatin9WZyEhBZAqVX62PZUw93i8tSI/t9j4N578sCvd5w4eyYoKtOD6Kxd3PKkPw
SOcV3WtDj//SNLCRGDoY4aixeWAB9K5IGrxsbahfkLIPKUsJhgnPe07UlJWIRSkECeXdqLdffL4X
B4Rbd7gsY/mZsUfjci278iJkHuZ+D+5mQqTLuu8q5ZQFjf88IaQ+V+4fZYpRXqAGP6ZeObUuE8FB
6w/LALC3jfAK/O1keeGfCtKqu2LEZVgb569exWIFC46a8peD6yFyRUZ0QbMJRaVYfUZEwd0bU3rw
w/510twTlrYARELAVoqpso3KDElJfiaV1p3mauwOU5iWJ8V9C5U831lx5h/rNGc9ps9Plq0Ud3PI
CYeWlcBI0x6DMWbLpJ4unfqDWX+49yanP3b1S5PgvlqDhmP9/mh75Tet7VFdQffINbAvbvs3QLYG
GkZxuMeYM9sxGtT2M5KqOw8P1F07jdkudsIby1TUXY8Klx2bb2iDVSa4R5S7UsZHlXrIY0xVkC9h
rbS70YzAomz6Enj/w9V57TauRNv2iwgwFNOrSCVbwTm9EE7NnEMV+fV30PscHOC+GC21ZMkSWVw1
11xjTp9R3HawmuqfbHlbzByeWpF847ctw958JhXxecICSZcFAKq89aGgrr2MQY1eiLam5tFFIsPX
60TmP6QbyCTOeybtS63oxhf+SZg8rDTk2dKp/lnTs+1EfvDQ9KdoGcmEreZ9jnmCwNgqOcxfZGCj
Tz/l1fhhjMTD68N8JzIq/3FZCbw1wh9B53TyBCt0BTdyxAYMqzDmmAi6eoTxlX1OfEibriHnV7O0
Y6MoshJhtMGw57PXw8JF4Ccp4NZqdl1pR/fEFQ5bWjlZoFr32VFlaFUjC4EGWbYo3kisL0LDp5Pd
d0O66fvyFQsoc4sDe2iVp8QgYch0OrKB1+hXzM5q22vFC4z+e2ho3qZ/nRygcm2aM0ovj15q/tRa
/lOm5nffWuT/dQD3dfZQKNr7So7zzitpDqQG9nSvwCmUzPGbgeqpSvh9cq4f9ay9tKtIVc1rh/XX
6l0SFSRvOMH92k/oQVj6tkpz1gnm5jol2SatHdSS1XvbxupYG1wUSlxADjw+8C2smk4cZMaxK1dJ
CcxIU9SXMq//lZZ7bFvns0/ZeClxl3hFGQq9OOBAQQ+KBmJYZMSovCdvBgLKYujTYYupfDtaGaAd
OeWho5Etb2rDvNHsSoWRpX17AIuSaMJbnlpbQVaUObjOflbdE8lt9JdLsUcF2NuLxFpXPVdK3wny
uXde4mAJxoyS2hxmWv3m63V2MwVx4q1osIfJSgCIFy/zMhQkx/dPSbd818p5Nev5fnICs3TanROr
8wJtM3eAyfVEShqOc64hU3t1DzqwNumgif6YRxHOa2cvUy30UpLr3+e0+fDj4slpxpNycC3q8iUZ
ikOPuSZXHBPZ0O8grUGbwS4KCxDLGryzrrDDvGEHrnWh1XF+Aou3i0Pb1xLRdgYFB/IZDgCRFLH9
MQ/qg7jpcuMW2nPvwaYZUvO9L/NvCSHPatU7I2O/OHGxvVr7ZUqPoyifZibDg0KvH5oRHnkKXmnK
MUnzeTwKssH2NbI/rj4L7ahf9jQcYaT1x3gc74kqIhbQQw+Xg/vbix7aBFdYYrMJba8EFF+YyBtN
SFIs9QoaU3Eyh+o+h7azMRZpb4Xv75XjH9/LHuYeAKFjrewBjH6O/33G95AQjUmu+i1ZF/WFUWBM
ei4kdJMzsolQdlCEB/tbL4dTrsu3kTfF1u81xV0BvLN48TvtlpXvEftYsxlHl48+vhgNZYJt7odM
HlQd7fpDL6tdz8fCIsHOn16h2tDLS6n/JXRft7mkqFSHgZg0vScvTPmnvAbfOVo5/ZNqJ1POXulF
v0VBKnKO8axS3aszDifTH+5GrwiIabhvhvjDLtk3MhVGIoMs3l3G5EGO1lNAK4bwBkGa58KxQQcA
EnxF2dAZkopGbQmUOHFK7gX7jKPPbrkuL6SJdtQBqY5WxekyvjoDgvJSeGoDWudaZKrftC6gP13g
JLLK+Kl2it9mUN2mHAoZtv5ICCRzhF2iHyfdf3Atisg5AYZdxdOt1VNlN2P0MQ6cd8to7hz43G4/
nS3UO2AoeQi5ztEKup9tBB0UUxQU3VfQgjiYYiQ0C+2wmyw+ZJePkSSThQXdKMPRdH1m+D1vM2Wy
DMvHvgT7NOWavjMtMAx9lz4Q5T5EkPG5wFFJ3vs/uhrHkwFfjN2YffCi4UkTMyRNf/wQA/DwWUsx
tIwfXe/v4glKaE/LwvBzPyyQCDoaGgVe97DSNU4eirBWZEEbowiMul6iWOeHcpm8I7mRr24Kj4cr
+Dg1P8ZAbTxLTs8aZE6WnoRWExwnQSPiVojb9MFg+QkZOMKuRCzPkranOK3/kRuabIQx0kaynqPe
I3+k+jIA0nlLx+CDQdBXlHpEblbnMW5vHYrFeKguk0+T0E820KvOzAS9UGu/eDQsAjteYyBM9T3b
7AByb1IXz+dS48xh7o1rcCBXc4dcqKwHjdq+5mbL2SEDp1v0qz2VimK8yDfCowZzCswacfpvQs8e
bu16hV7ZCoybks92LbeGaSsKK7IwUhdcgzPeaVI1x1TL76yYgpyY2QoT/t5CmWrbRVLQJtOeuWur
d8oQQejZSeIvkFXgUHPMeInRcgZw0Gj/EP0+0zo/Ro5FZmQy0J28lA10Mqj1YlPgpz0sdtyFPaBL
X2ZBttjnbvRxn46/tnZDevIpJWu1QoSG44ipLm+2TCfeZZMQO71q3+Em3IzVAsS5XqnLH60gi1r5
BvP3dfLcCJdKCHOTh0iwafWYurNOoUdiMq+8PW4km8RHVwaZw7yOMzPoYX9mI2THSc7EsDvmTljz
k6k7pzbjDEz4hHNBTgRdyF/bjaawGIAIl9vEcPapoz4WdYNd5rnAaroh7qPdlgafE+ngF4YrsIks
7Ncdxo+GeZXg7VcN4N5qWgsAgryZ/a1m7BxyjDa+rT2KWuwmmLXrIlVvQJsy3TRjkd6v0DgCPXIW
Ns26hQj4PiXWl+lo8y4yJ/jHTIUCKmR7WhREUlAR2j5Hf60xHUBhQhpiwkgKNf6QJmCPcuuf5QzV
xlHI/TYgJNZNJEQbaqCp36eebgKLc8Oc4NKN5nOUuLb5ieDySyxyczvldKlNGvUzCUS5aTy0NihP
rDHMRFpGqOe1vT5hm6IRh6ZJI9/L98IGNWsodXCNyaMOyJoAelwPEGV4y4wWwvRwq6UcbXUnNn3R
PGdFxYSRcwPvMlxq6mc5+AT1IlJsnCLZS0LEgXEuF6d23hrxMxv+d1MuWYhDjTzSfrx3K/nu9vIb
QOhhmefAMY2PWqU2AGQJdZfxikh1NsgRWQX0QfRGPE65ez/2HoMXWXmevJEGSqvTuPbfM3sgpL60
nqLhYRQ69G3QoASDEaSju1Gokupc2OIkDIdTNx6IaaKP0enutWHXMdWVDJNUvyND5NmcCLv0x2oX
J/NDEtkTJj/3noYKmSxZBIZ5efP8B8/RMIWYK16vHFQwDBkFNgUmRLo4zMw6nAHTEs+6mbqRfkOy
15rqXBXPkPB8Gp3RgWMy6JrE2qrMYCc2GTzUTKutZjpW4N30MRxORD+8CsR9+yMek8rdylZ/04qC
Vsto7iMFRk9FZNwVkM1adwziafhOCLqfbetIfdFXBQWGdMnY6omebuVVz49U0jYg4YLwqdQPjHpy
eBkiDgpfCyJMt1VrGYHnZT+zm7wl9CnneSwDbQL3l/nmfHTn11qkxTYy94WgEV0xWspYabx1iHap
xfiWV/GqULPzjzK+Nd/pAi4I9Eo6A6WVGDptnzEXOjv5s1JcvW2CuneNpOSYnIE2YU9rOCH32Xd9
sMg/TUTsRZ40lyFOdhbZIDt/VrdNbn4VGjO4SQbMfUUItcM3DqRnmuH1TsOTsmk547e+5rI39DmV
pOwv1bzzCwjfM3I7/q02jPIY4FrNpF/LrEFBVyvrGecrIrSQNP2po+Kkuxqc8qwhMCiyaT2l/SGB
mbHBpORuutr8kRYkqeLZcNyKIC3jwzW0g7so9BMf947V/NQ1BFMQ3D8gZD6pqOWuNZPLAkkYYG+e
B4S8AhZYrl1CMuud4mrKqcgMYfWJBQZP9/SP2MpL5JOanLJGGWSXl5P74hvqdu7gi4COIx7e6q5T
Jz4rviwoJ/dp7pt7bU1RTpr5VNg6IPe0Gne4CL4cndq/aeQL5yi2D9zy63LobLt43vM8OuBjDM82
OZIU9JwbphYSbLV/YTY02sg2wi3046vX1rNe0baf3HKk2sRxai84zEijZjjitsh9tqksUZFFwcu5
iXsWrbftsNO864750Rp4p0o8Egi2DzUf3qaS1r1W5EiGwnqb6FsasZxCAn1WRIofnxJbPMWLczAK
CnQRk7XH6kQFADyPPaxngmRtRwsHMYBgBKs7P4nvm18W3ojOj2RYUiXTfSHYqTkdEzOZJOlE6G9J
R+7CbNYkOsknuKLFDs/WXeZOJ9oKzO5pxUUU8RCyCTzJFcg6W4/GZ1x5n+7Yv/Q6B2ZuvxBn8Wg6
VShi4gdJ9gXsTT7sfNN3nC0MbmH9PvSW/jYO9pfmTujKONt6i0i6TEeMybj+u0tqMQoxHdvxkreg
vVkAsL2tTGbjPVo3r54Wnxbgg1CyT7npLAh3/XfTKjLjtJeCpOGNm1gykDWFt27jZIg4Wqhixqr2
mf4W+sYWxU0dDV+VYDYiGRc4k9iduvHRLcStVTp9YGojNVWFr16HO60yTQvFGrs7+saW6W7S5bP6
OymTAyyKmy5Ndnpu/yReh07V0QUkIJWExHRvzs0ld8gJ7dri2EwkoY56s8Xu/ZkbPfZQk9BtO91m
OY3nbMDvFlXwgO0tb+F2TK5uWuEClqdKM0A2OQaBvDkpQdZDNDAbEUX/lkp7MkkHUk6dPGn5BxjE
yl7MQIt13FfSvMzgxEJrML7dcTiafvpYSzrrzPf9DNH6YSfFx2xMr3nFqDQBCgCtav7mVF7mXJ7r
DDteFH9SQnySl5ps3Hra2c38MTbr5J3OhVwrfRyASw1O3MRdR22+KpVqTxcvCa0ZaVZPTTLdTdSE
5MO3CZnI++pUFiQk1fZD6UlBB117X2J50lvI0H51NlnChevth7r2glLCrauGbSrTt7ToRPCvtZtv
2yq+oqbBW2nW9yUAxsEtWVycjgAle4B4d7tUchsRCY+rifFro7llkujR1CZc5wzzMj5xmCWkwYTI
zyzTEfXGauJoxEy+CCvU6amC1YoZ8qhkoAfDojICENN8t8TuLfORn45oP4pluU6gu2irOWfOkFcn
B8CmjaFf1XguvXhvdlngyjHeAhKl4bdcGE+6AUQLJde2tjbEAq4/BjGTReCZnF3Tok8HYhoA4+Pz
Vt4IO50/qrH8B+Ui3rjoKRuLio6juDpbxcso8pBc1LsuGd6SiRb4egguM6lRGEv0XexwoDAYcVmK
aI8i/ha5wwXl9hrBvmeXwKRZ0RpbgoVuC1E+Don5XipHsNFLKGuZmPJ8wE1i4MJYpY9/VoEYiucW
8bg5sBt7JCv7rRmyb3a/T8x5DkdI+EQlL1HIQMub3Zy6JnqnPMCPkVCiRAj1J41GTmeQnzLOdr71
SvOAwwhZL5stSoY2PpWzdqrdRruw13xVJdruMro7YrCrsLYdyZ5e+btygS6ziCI/VN25qjUaBPyC
rZdr3+x7NzNDDiKNvINaNCYjSyiU5F7FyotvplSyaQSGQG9fC5rMJo14tvdzXxo3WkEHq2XEgE6E
y0bNS3TmLoz9PPvtkQG4dNPNxCopwyoftLmHBe/m/f7v5n/3QZfPOC/7IgpdZjNg6zcm16qBDHG3
rPdFsgY6qTdPpDC2yaRwXDUHrT8fa5cpc6aXPhx0ZEPgN3WtUTvw9+wWg0J1FBFKH2x6tjYvS9H1
+4kKvZNcw6YOATIdHokN/hyHYh3Z4uqzaPIojMnfu9E/lzTNYC6MTzxkXGt6rG6ZLmLii4t3bYSR
WluU9o40fqPK46Shwi6j6MvKxBggEXkhJADhW7CZ9Yq/yWFZ8tqbVK4lW6LdJi6evcj9Tnzze+qx
a88swtEYHYErwz1HsRp889XPYXnbu2bWzu36cunagbEc7FMSoL3vvYDEg2RYERaxVME0Z6dFdx7K
5tpkYtpkhXysYrrPhecdu0YgabrX3GRA3PV+OmXD5o/bu9ku7rO1deBrJbKh6m6FHsug7yzOCJ9w
d8bFboi8qMI2bhU9/CGkuJac1taxmgQZOTa7t4MVJwJ+BM4O3QEyYLgNmNPccoEuxt02s5trl01v
qlzzE1U27SOr/CfTpT8PwDNi5G3dZqdsxT4X2NmiP2BZWz/R39LZPfvxP7O36Ml2RJx5bDib1KtY
HrPHUr5EVgowyGOPlsRWvGGIeqMG8AyqVoHnZ+ydXVtu6Knus1Q3XnOf1RocLLtbJBZVEvlkpLdi
RH1xJnFhj/3k6OVrX3rFVutEitEifgMbwnS6Z+4ZU9IDjB4sg6vh0CVJCOUQkWoMVtlzO5kLM+58
x+babV00wijtPN+TT8qzzFuLXthO95zPheH8UiJVRhPNFagooGbpuBO9zR5OI0bJqwovyB3HwB84
PRkFjD/dguIy1Q22KgQru/nJsxacSyUPxYzObBS2fzTFcSiHcTPHNKb6BfHJdfPPEZGPq02tbSpM
D31RJ8c4m9YC2ny3mWPZoFbGEExUd6eXJY0V0/6q19ZT9NGisARGrlG7DqcezRJbbHcTM/M3Uozc
Rw5HZVUjdo46wybTZWJwLsCj0mz9ygZ+PtP2cNYQmrFF8UuXUdIv44ABdpDvuwTwBOXdRnX5eN8S
hR72JBatnP1bdPlzbLdBMaLbKCAZhkTWpJZqjtnUAvHgipC0IgraMdXPg9R3JTXlZnaZjU4XgsiF
fvUbYe2FPrY7oI/Hpc3cjZNX28Qkg2WJuTjEsehvJXp77mFoz3L14lQYTPXhma4Z33+1YP1BkY3S
PrspamR19q2gZzOHNJVpB14BMERbpafBpX/adoj2jaU0xl5BPBZ+uV0Gi4ux7N+g7mwre60/a2be
lulo56ykRVq/VM5iHVyzxr0s6vlG9GtPqMNOQ6oGHj4376hrC2LCmdXYioTDQpOCEeseIZATjW2W
Y7+URVcGrlFFARSVCi8n46xNFpDCVsF0Wk/Ja6F4iXzmFLaKzg6EEGtMQnuyRfY6OHy2kTE4hyzN
MTBx2oeleukc/uLW5iUZIkKJiR2WNVoyjje92r6NoTgvT9A71W1c3+tIKBxR1SbiW9kmeQ/Bu+/Y
7vHaRjPvyA+Z6DpTZbn0eraO19RBFk8Hwcad1OCS5NRRVHuaxRbYl50/neuEPBaGYD91RwwPpRlt
p2x+tSTjlJM7PfcRQ5zYgLp9RbYMS/RwVenCg7R/guAfZJ34q7GcMXS98Samh4pw6JuwTuIZ2dxp
fkAy8xHN2d2kjxqZ0h4TL5NHmkbFIELb4Kk1UehMMkRGQjMrjmQ7gqDGicRcf3MW88ByoyrzCHuk
XigrbI450Rg/KrY/dfPfpJYfaDLErcH+ttu7pXd0YDcROnT0CU+LZwvT2ekFExO0DAHS9AyVoHto
crpIeswOwTxZMm37RHv3O+FtR6MjQy3N6zOdP3dbLB6Bd4KeDm2vQDeodNjnMLVLxcq+dg+rRwQg
L/KQy/Yxs6L5xol0ehtsfUSFJceNa7XTwLvjKH4ctELfdd4dBAsKQ31+mZRxWHodVVh1z8NER8SR
Q2DGVR8o6RsUisXCu4/PST+8Fw4tMuufOaV3Hrt9NsFcFadJYTViOzAqGtCJr1GzHzomw68xMSNa
TUY1eU2h7LWfrp7erZioriI65yPeSjH+SA9Bv8mQ4HFXPg2IAkS4+aB8Kwfxw3qeIraHGXyGLQM5
n9o6spa4861ySSMos+xeEw1AfHvmkFuaelNjRQmNiT2fu2Lu+6b61S35NUw6FYsjDwZrz37laMu6
+MK7QSAlQFP6veyMTbd74C/KOKqSDPnFLvYJVFvMhmGuZYdSJ6e5i6y7tvezm7rn2LbaMOZD3syN
jz2QJrjR+vY2GaS8NN7Wwj0bekoQojF+znN95QqbUQVbG9EwLtfVFT6QZjdn6yTuwL6DHDbM8Uvz
kzFUxVYhezR1PwqSFuk1qe2UfyGcFHE9XiuHkVvtG61dfmjxge6rDq1JXKaeNtuiqm/XXbErgq1R
12Osm/hWDH3Zx/7SX9P1h436VuKkvfm7yylaEopQHprc4a/t12SZSB1K7I94ck3WUvLSPc0HzN9N
c9i0rMNRYzxlY5pxHOivPQCJ0DBNN4itg+c4digW/zVOE8FUG5p23Zdy20VsZErJ3EO26VTdHlvV
P01us+zNzEq3U1dcFJYxesd056yuaPecPGQVe2MOGljRq6UTRwnHGsv4PSAK1OGt1fXjZWq8h6Li
A62WYlM2RncZ/KFhgnTncdH3GqgrA+0NQGLXLpoR+ZEZh0R9ydEADO7Sls9G48VycBY2/UfTwmph
gotSqNz6nXst6YiFzSL6gKJ1GzEqONFiBYOzZmfI36ybw8iZBhIJb/JuVDtY3jgXo4u/xOfYYa/C
tmyXm00SSC1HjzHkjUGkAEWO+mXJhQfleneG1d23Y44M48QvxUz/U3BdioFCd9r8TxEJnEWWcUlt
awqHqox3WkHYQWt4/1wbj2Y5vKhhijYCsnHgznrg9jPrs7X8COUdOov06+yf63CALmXx3SqGZ3V3
oPbTyCaq5vhWWs1zl2OmGDi4zP6JGY5bv8PhE0fJNko7OB2juXF98b1OmlCIwx/pfdMKItM9mTiv
C/ov2yl2jj6WnxsGE5+NNT08bjS67TUfgCt++oLhSuaGasTXnYo8sDVZ8eQ79KlNl+ghaB83Tj1f
J4vugS2i9+QOBwqrShDJZTuaWPen7jyPebHHlnGcp+hKAggjL2gRuaGw6rj8znieX8vK/u0WdRZi
vFKlQiJObvOIR3B0ahiC+l0uRo7utTqjj3J1skRQzvYlyol1aO3haCjizUv1qM2LcR7xApn4gHd1
eig7StzBt37N3Bo3ldO/avWwoHPlXAz43EwmMVtMT52X3A700tDcPk0xDCeD/Ncs8eadNgx+2C91
4IuEoyW9L0AuBDFrfd3tISYd8UxyKc91k8H95qNwSAmLlEWItPYb2+NnLvKvoUsWjn5zL1u+F5GS
R0iM+s5Z+o/YQoTMsnVOPqODZhHdZNZeHAioYygMdGxtPuapm3YYn1hhb7Ihe+b7f3C/uqbzwxi9
AJkW0b/39Y0m2VbZ8a/q1UNvur9NMbx6c/9IFyIKzEwDfe+Sh+UDiWojtgPCWN079FE1goAdgSWb
FANvM5ZLy5Zfp+vsRtYt7LMvI5Je0Fb4xNZuVjUwd89OrQhJ0zlOyoHqcDNb897lDKriel+ycEeO
9maN6T94ZRXKc6v2tY6tLXr2m/qXy/or8VGo0VV9bcXOiLhysqYDTPYPpZgAGldfZu7hTVfb0Uux
1OmiIWqBOdNmTZTRZgx2kfHjmr80NL1tsvhnhSUtrAyYB1iv01bH0+snN8pejE2WJuem1giitMqT
w3RaXrXlfphtfYttzqa6kMFYOXtDqhiAWNOSqtI+mPxioGmc/rm46diUxkxwEtiYrFGc7cAKv5+b
7Dep2xUrNRytSuPvJmhTOKg4lLdswtZos1m+GEvi36JsBKonTtyzU2Or3Oopabo7ayTbAfI0byMN
ZYnX1UMtZ8jbPjs5W6GWdnmQzjp5VFZ+ApN3j/0bjp9q6FgpmhiKzCacU/t20JqtbK7Dohu3VTnt
ZKXFYZtTlDX9oa4M6lY04bRK+fZUtfWS5ZyWLEBR0lZbvRluYo8s9lgnSQHHkeFr/dYvNMaTp7dC
ddtu6ikBhvhOMyj6ZVX/xDT02ox8ST/W0lCbzU9naK9CHw6lX8zbwaDeLYbcQQ+yGBYqQK1E8m6I
ra9G3MYWqybRfy7tsH8+Hoda2My2T/4vsSefiF+i9V7ooOwV6W4u3Aip1UESU0ao2LwysHJNpH5N
5Yjbwzg2cVHuDOQBp3TulOmvVh7K0aYlG3HG69p05muv0icclpSjkKbsYWJQo3Iu1WI9Rlb2IFhT
dp477vNu2fuNcRNxJWc4NBhrGmSkTW6zDDWSEM4s7TZmq6wQGyW3vJhip8EX05eo5sxup3Wynydj
5w4DVQlio08MwabRipNQ3U+UTT95T68iWzZG+1C048hJw7hfVL+ZifOTKvt3nGoQ/GZo6UWzh2dP
v2wmLqRl1+4kX0iyNOybqkM8065WvTwltvuSueqgm9axTShVtcE8wdVh3EPg0Rm5INq9N25O/wyh
bVu94YIB82Hyxc5uucLq8qurIAHmX8ISxKvlR0Tde8dFiSuG+nWJ/LCbF7FPBuPZJ1q1bf33ZFwd
8Wly0iRGCox2BDuU6mSXRJnWJgJ36T3rINvGqL6CNJpwXk2P7YQWM8QMv9auc2ZwjJy6qHkoGWTY
+Mt8qkY/TBebYCQeQsfkZAFAoc3q7Wyve7Ds8rPriSDTdBd8PoY0fXryBfKy5TNWYHuPcjAo2OyQ
JZcONDwEbLjiOSdzk3ETAGK21X1W+hhquFRbgkBVal4dwyUG1LgRLmaXxdQO6yWPvsDrUuX2RiQV
s+iM+kStfd9a/cXulBfQa2TbTRbdRmutu2J0+m2Fp0d6OB/VcGuOdINj2imd9g2+gQRHtNWN7IBC
4ks1Xb5aSb+8KAz2pe4RCZ61MTUarmvLfjTGl1JHAgN3tE6g7zUGuXvfoSihUJRMq6xtQIhRKZwJ
PZ4RB6h+o/6j9Yzd2InT6LqAThoCH3PW7EBGbo2gOQ5n2YjhbNTpeEaAWGjrSe2AfURueq1Rx7IX
zUMmtPyBbfX677876p75RwBEXDadCLxjlMRG0Nl6v/+f/+aBmpq2pBW217+7sAPQh7DF+39PyGSc
sYZ7amsvffOABtM+YBV7bHToHH93WaS1Xlqf2Vsx0VkvyCLd8S6T8P/eBQI60/jS1I5/z8Bkre5V
SxL9+hv/fjBTckgYpqRdzTv6u693+iHAWWfDZfnf+4rUCwwoPde/R0DlmnG5ZAjZdi7ZCUmMkOzn
7j1RyZu/+4Sa5PW/H9QDcHEkTSwe+3eX0TqQKsSJ3qh5+b+7CxLSLjGuor8H/d1f1DMJUol9x/5j
15htdJcRz/nURpil6kYON383Hb/O1yi3ZZuqbHzyu7i4NVv0wyqWI1eLwbsnyiAoGLkZgspVZ6mz
4P49de78Pogx6B3/bmaFn+0ZZhDhf784juSJ2EGEsvVluwKWXG4c//tFnt+80mUR579XkSnJi0vk
xQgQPFSObXlg+6wFfzdTJk3P0jefy1bjPej61WqN/vHv7Ro8E+mia09/v8iuMPG1lR/t/v53yOxg
xsPLFE1R3//9sIu22+UdpxLMqyQJRqeGZSFLVqu/27xYeuiIUGbFXv+/TJcEhxUNrP/7HXk/K2r/
ao8gYe6GwUqvyOnJrpaquKPdvroEmuYe4Jwb1nE6PeQQMcMeYsLj3LVOEDFp80Sd1QWxdIqXAaWN
c8yWr8kCnc4tbPetUna1KbSx/hBd80suLKORXfXqTVn5rZqKEcHM+qkWTOuFV/8bFNVDSf+EbkYd
THrDIrHod5Gietl0J5Qp7LclWBnhZFgNSBamtJl49FLvE/oevzQdbq1haX+Kzr13cfN/pTJ796qk
+9Sp/6nUev/dpE+7ybNi3qVNTLKJb7T35MAT5FG4LDdrXvLffXHeMD65aBQ6U9ve//2HERsuC0LU
bG3Z1viaU0SgLC60MGaSOYHgGqutg40s/Hv4sD6xdk1vOymPnfTfY4hnrrFH0yf773csnUvWtGUA
Dl5f++/FfHp+e9XaWEP/nlP10bivevpV/91Wmo5/f0ro49ctPjWmzA/LtKY70tq8EuxTHsbWzkjw
bJIzp5K2HTSVPQIjSIPOsIePstAupt3ImN7v/eJFyb+2tD8xbvuv0jE90ooHxmGlW6CW+O2tVtXW
rWtKb8emdOIcL0363db0JqPpza5BsiT2lqkAvowlX+4rt3HelWPWQRzL5cE30nrnOyXYnLKfbnDt
e3sClqMrKaR9aLW5/oJTMIN0lNy1ev5QLaZ5sZoSYILlSFoO9PjGPGkvHCQ0gOI6v+RsifYWzIRz
notiP7bQToqKxlWZy/mc29awtyrcApWgqT8Kozwb42zuIdTEZ8M3nT0nhXvK89XgP6tTbTc3FWaS
fcO4/sGys+SeKoNSzXCd77i4gQ/h/Azsrzf9EM8Pfw9N7UVDbfnfh6qp//8eajG+/KATx72fBpvV
dcwfcUVlJ2LK9lPbyGT7dxMN839u+njlw14ZNPIieV+aPRnIWbRszXSR938/CIJ1AwsixO7vprE+
zpgYro2txuYvWW+uP5wMiRo4T3xsWM2QVTJ0Ys+Muhv62j8LmXvApRDvse/fDY0PuYbRIzZ43qEm
62QzFrWbBRbc3xAPjtpai4zuZe1F9xTrWO5BZB41l7lhmpxWKP8fY+e1JDeSZulXKeP1oAdarE33
RWidkZrkDSxJJqGVO/TT7wckq5JkV8+uGQ0WAByIyEAQcPf/nO8M4JXmvV3oZxcwYrt5jVl95Rar
mbeLybZDmczxbycxLZ9oZf6rvG9Dmimoytr6vvmrHaWMlQ5+7mbeVHpuDnZN7ApBwHmfpvVK1TuE
EsyF1BslNpGSVIJpn1CXNxDqJQ+lAY+lMibMT7HqcNunuD9tZL6RPO2hbcO1x7TsW6P56LdTvh/5
tm5TGYcG7R70qowg+wL0sPfBNOSrQmFcWmZcboKsQkgCgO8z83SSsopVXPUSLIQ14oApGkp8hpO/
gv7zbqMAq4tXMYM9b88c7x6ghnrvTR3MqsKIooQN7fPiWJRwl6yB2GZ/yKv1vL0JGYN0TflM3cQB
/9OTURpTLMwsslu1sFOO80KvrR+v6oEI0LxvYYL/uWluIR1+E4v3I347rPWwjKWZ8v237b8fa+mu
ts+qZN25zFwSIDUcQ334sVBVeRs1/L2jiUo7Cx3roxYj+VfLpPxMqeybZZb2i+LkT7Wm1XvTNsyt
q8VcmcyAswFM/cksNIpW+Cpy3eVuF2jQj0QaPRMdSUIwtzO0EMpaGsPRhWXlD7GxQovN3SnvL0NV
Za9DCSOzkfrHwJIqus3CZZzcKYfueadrLZROlYL5Qu2MYOdnOQPaGkOVS4h86WmfCPtW7iBPF8dc
h9oXOSMygL7ZVFmZPrcqpatBSbWNgnHqs+0vOUG2bp5bEZQHjXznjYota180QfbkDsOeKcD8ReuM
Aq+R7x+zsI3vfDP4Pr/dqLtcxaovbpwiay9+wNx+Px0wfQ50i1SSYhR5uR2YW+iMXyqzQcVq5H1z
joF9vi0sF7CAwti4QpZ4xrrjtW8vSfumHdpojGfmET+l2S/mwzQ94mVWls9Zlha791OlBjpcU2nr
dVOhxe/7cQ8kxbvMa3mC48tpQcfPq7FANoIedN+58uJQgav3kikH5FhqtCwqRTwPLYXMODerT85I
oTjqU/lSpNkzuoruK1HH54bO4KtsbTxQeUASfDEuChdd/kJh5DzN/3oBhpKsR5LiBubkb88wZtcY
gyekW+FUcN10rVxERDRv59X3HUmqZOQJI2xsmV++iZ6UljhuJzWqdmFBej69vZQlytqut+U+NJrD
vPa2SSu6alVNXh6zC5idqp3bqFeVfe7ioppXsdM4t52fiY0ToEKOpibzDqH46jJNmYV8O2zawUPv
KwNp5ZBhJ4+XupYuhR5YN28HcGUuGhENlrCc2/m8yV/vNa/OO+b3UrFWkcLZUDEo626zrFFA3wVJ
lt/5U6c/UgUqmb+2ubKpVwmTT5t527xwC/0qVNc9VXosTjhJnhmRWg8qpiboXva1lA6k1hg1t8MP
8jTvtMDEr1BhlDu1RKVXt0a5zR3UpmltBI+RXzjrsgVNoMc9LibMlaTRtBjN+sx+GFM0Ll4RKK8b
qlv+a97SSTREbT1knGuNPDU59ZYRrso4xb5Dnf6eucR1z7muhmVY96PwmbZ0dMZ3WNwYGUNLN8w6
Xsx7HYM641A7/oniONzOKEovpbTFxUEvRgFbRF8qJzuIPLaehFE6OBoCYBxjFj2XCsP3qYHz65FU
MiVT2m74BbXG25E2d65lOUj9SmWH+W6nSh+6FH8QXMzoNvZ9KE1aXVCgSJ1tN9j6MeZ5gRgla6gn
x8WJ+1y9HTLVuZh8P2snSYzbIiVPLlIV56GfYEFgbhdVZbpb2fjjsMimUIPGGbQzhcaUaUMYV9Mm
Vc8Ql88v50UtzIKwCOXHthJ5/bkeBiKHO9Mn0w9rORXmNXrA5s42mvC+tCFGRGDV1vPqvKCB6djN
HX3tyYMD8mduoA1aVizZqZlMxDH30O19rzGJeW2Do52n4tyFXbZOsrR+0qP463yZNeN7ZHXht5jf
KtPYA6kR0zEukKCjOR2TOozmRWzKp9GYJu47/9XM347JvVRb6G7245jKRhGSpPkRM5N31OqBucFp
Ma92OuWAKs6DTcIzQhAvzZ65zbz7vaG0UqycdFeNldJMMTy2/jiY5J7kWsMAuNYfS7v5aU2w1jK+
uZtbTvve16bjOgJuF5LvDewyseb5rwvG987v2+o0IpMX1erDiBF23fQEocuoN05FrifryIqVZ0zu
N6TZO9+sqL2asjOe8R3klLXlvzX1s+Zm7qKaYX8tvehH09/Oao4qsedFlTAN+KKL3HhUfVE+BO1P
K1H7ok3fxrxH837a8/sxpVd2Wyl8G28DNn3hDCl2TpCHBE/OrzMZsiXSsPTPLeZFMq3O20ovBhHp
3rRAh4u9otFdoKDZuyeQ7eIwGsw0e4Ny8EV0bBsedykV3gPFdOUwb59XJfzHaXzJnr/brWW9y715
Os377hLGxY9jfj+8ci1KX07z463fDp+PHLTgc+OJ8DjwFLkG/I/apT3zbFpW5Vc/1/Lr/Iqe6FNN
bfTwvr33A23nGtTh50N/bYt49EfbGsbuAmQBodN1M0E0YXRiCsnAp4YRk1lu5wZnp8rC8/xqXsiB
ysXcZt7xduC8x1YtuCstsS8RisHgQYHUfvSmxfzqfaErqLjeV2XA4xHJUbh43za/+q1dVbT+8bdt
iT0mmziDV/a+4+/a/Xa+uYmUNrdLd6qQ/fqB3hvP7eZVOnbOMh96zLCazK/eoGdXwH2tF13nDYEa
5tcqHRzc476xmvf/tGNXt6D83reWhuGsqMEaq/nAeQFNOb/KnZhazhtkh3LMpm+0xcGRESvzPFKI
PBOEUC3mVUxOxVYaMJjmVd3ETKrg4jzNq5Edregc6A+lp+vXJDMf5s1dBMW1NgmMi4d8eJYaRWBG
I85+3qtY6g2xmeMtqdjmvczHt1N7qdkcu7gpIS1xELWQYQ1xiBHt9LG0FK5gYSnGpSNE6Vn3iSP5
909rTp+WnmO4ocbUP79/2vmUCZ82kzCZK/z72xl+nvEo29RFgGJ6xqX3KU+T+eW8u5Ih/jQPYc28
+lObeT1V80+plua7eW3IqiO3cYw/qbb2YvrimAWj6MpER7+SzHKvCzpoGGIVGV3DMFv6MAwub02m
dqNvUZ0Q0LXmbW9ncIwQaXXlTsEe0XU+FDlacJROd5sQgHECHH9slN59VnU+x+D1mJI871q1yaOc
NuceNhyRUG2vm8R97msDaHHjRad5b23HhGIMyVOgIa6uTUJ1+k5xnwWesk0u4n4zH6XrHTOXTRxf
PCUlKyo+zW/pKq16AvxKgXB6Kz+OqfOKXNnOq0MyfBpJmgVxJcsHGfjr+S29mtKZNpJ13bSp/mRi
Kksi91ynBgURVe23ZZhSkJk3kpDtnGPN9pGNmvfz2rzdwQ4yrnoFicN8iEHa1Xkcx4E0ZdD6Fs9+
g8n+MvLKJbFKzDKm6Eb9oGnvoeEQH9MNL297tcZ/7GIjPQchO4k7kVujxX85r4rpRFNxd9rnOWF7
34nMWoIa8baeYW3rZhA3fY4Nn54JCnyh8F9VhZXZGHbwLbxtwrb4RlpThnwwmLIFTEy4Y+3i/+/i
R8uWXzxDyb8lvo4qxq4+GrpVrWtghScmLu1zOWoVaUee8zlWqtXctHIp/+md6t6NKSlwgxo1O8sS
3d1Yeu1ifj8b72La2hV/IApGperpJSqJdZR4LddFZLvP6AnOc9M61j+1roo1Ubc1PhQTQvPfUPhd
tXQY6P35NyQM8t7+hiKjszf/DQIz0WOUV19Q9bYbv0rMTaom4w7NQLbS4X08vq9qXmA8mrX8sXf8
dVVN9GpHLSnbYIKmfGIo8ZNKIvpKHVRxQSPf7SstkTvoyeBElShdOeD0Pg5D+4wy2vzuyqNMlfG1
rrhHAB6P8Zlz9Oj54iKZ+iwaOAydkb90WRVuSwZC+plxRlbjzQwLgoPNevm2XlXdgDmCYGe/zuxL
qhlrv1eiE1Ujd5kyFbuet1eujhQIn3N+MqxiXdQdURBBwxGGFwE/93r37QTd3nBMcrK0KTDPcdST
aSIFndaqOBgvkJGGt52tCLW1EC1AgmnH3GTe67V6caSWAB0/pj4FCGyTisA6m0yDnu1pMa+GaWfT
YQToNO2ct88ttIzyETUfBxB1HuN8n3Z3BSFGoZVtQmJtljNkHaPrYwnA/z4K0EtKDZnFDDt3Rvlo
e25yTzU9fNteps6y0XT5GdgGZvP2G8RxbmqoX26D0vR3AeSgrRum+X3SUe+oFbX9ZnTqEt5z86IC
bVpBcdQukFLJNGvSaNNXinwSqvYYiKSDqEP01ZB7z1ZMSEqsOcmpKauObA9jgMY/BFcGOXix8+AW
VzmVl0idpJQ6kkWruB3iyJ5gYs0Z9eXR0mv71pgWwkzEXh8nRebcvpEy2qg1Y8Z593xYGyLAH6Im
286r8w41Eq9g6a3DAA6IWUEEVI4sshs8m/ZtWvnyxm2V5fs5AMoohzwevr61l4ZTbesRH998wHze
pon6VZKGPi4LTjJv0+q8J7I6yvZvn6Tw7U0elQggVAJvvMB6dhlHHjuPuv+8KochXAOnUXfzqpMU
jzWVriv+Kf8eU/pG1o31XA4BnjXvTutj80wFA7R+oH5HeaVuY1Eyjpq3zYsoyuUJmxVOZdqqY2Fs
/FGU+7rNPyH/xW3u+fpKU934rhty62rqXxpmN/DKED2xh1yGy3XaWYgiuVPNSF2pFIjW87a3HX75
yRh07TivQU+0rl7+ZW4+b4ksTd3Tr/35PHFaqAghamUtnLbFO1rLTwG2qbdzMC5BoV2Nn/C7uEtB
N3AbU+2f7zUReNf79zXff1vTQ1V/7AFbvO9rf1n767j5BvZXy/k4Sk/dvd5Rnp5ubn+1fHu/ad/E
2Pmb47w+QPAYdPugG5IzZsbkbCX+XZMN7Q4CS3J+3z6/ettW9dTMOsQMNH/fnAvu4ot5XY7t1zRA
i1+2xdnPrOI8v5oXshrAqOhps3A1Nerf2sQdqZFvL00n2hVqQGL7dDAQuPLsOMGfDVupDGstnlB9
0+55Mb8BD/l28eGP//7X/3zt/0/wWlyLdAiK/A/MidcCfJb85wdN+/BH+bZ5/+2fHxzEjJ7tma5u
qCqeUUuz2f/15S7Kg6n1f+VqHfpxX3pf1Vi37M+mIVoFy12C7XshICvoO/TpeFGXaoY8DgyWSCXJ
7cAXNbmsmSF0HuMOhfD9f/3x/zhbQccTE3Mu0PVWCyXqPHocsdP1vJM9JI79+T+fKPI6MN66O3I7
+vHh3LHWJH09pkoefj2nXSSDdV/qkUY6JLJiLqDEag6X4j99zt7vMWVM49N2JapafbQQrz8OuOx4
PY9omYv0+psfbx27n5R2dNxFNg0U8NE9eMyyHsJpgKBMXfxcb1sel2iI523zws0qfD411JQ6ditq
kTXW7+2Pr4EMhHQTxIl5EaNlvC2yUbuYPEpIdPpzO4Ao84IRodwqWtAs3tvOOyg9EgNaRBCiy4gZ
aSvfVbnbna0868/zq6Hjq1lMewHF5HRLkdmGea2efV3b11FT3JYRymHfHH5a83J1b4XesPnff3nW
7z88xzRs23Q9y3Ad3XDdX394kTWgWgwi5xvd6ClCMmuT6QeRAYT0BibgDFB802/qPzXUVWduGAhU
Q7821OwGIM8yFl6wbmy8ZTsTnXV6UEq/pJMuG72+QQ6YDZBY/uZwQTDu2daz4tI1anqBtzMQ9LaY
t2SV82NztX7bXAc9+JZpMbdGkzS9bVxJ/6xQdF5lpmqtEbJ2IW/Geu/bFnJelZiS9/WyEV+rVDTE
+oRPFXaJmwhlwpOqP6VJ3TwamNbuErT081a3qeOz5mPxnFdTjUpYbyiEFUzHWHg/1kEqBfCExnpC
65IuRydPj/PevEh+On9f/nR+xVD3XSMwuvoaQbI+v05uEu2ZOsT/fuWdf7vytqZy33FMV8NxZ5q/
XvnGzV0GBUH+Cpl7uvJtZJWGyiRrLiTJN05oNmKJ7ryH1htGcdnJzXR9348LizLrsKeXTY+rLe9L
MvZkM4mGMrrTdockbvDyk+oZKCuXfQpH4O1sGZOoy0zJENvmZRXh9sila4w3v56e+bYOihBX9P2S
z68sICdYPvPDvPZ+4efVrgCaK3NgpX/9IELZ4CWHNHsIzVGcmH7EMZ3w/3NefV9kpSdOmT00KEd9
E8F56Og/WpaW/dpWdMOroPT2kM2MdevW40tdLwZJ/WYkH2ijZnqzbzLTfbB87TrvZ5KspMKjl/h9
ffsigGAvZeuOL75MHnoKIw88On47YYpg5e6nL43M3v7aOk54arryPK+BkhyuP7a3VwK+e6Z/aPW2
yYARiiDKWPnmezMOr8387XBdMcVqpCu7K2J0QSGQGcINov5O9auHodc0wv5aZi3devp7AuWj46yH
xlI/qeRC7JCV2W+r9hBdctzO94ZLTlRUWBlpuRz9d2edDhcG1Iz5R/zfvzw55fwk/VqUg4iCsP5t
9V8PRca//5mO+avNr0f86xx9FYVEYvK/ttq+FpeX7FX+3uiXM/PuPz7d6qV++WVlnddRPdw2r2K4
e5VNWv/ZA5ha/v/u/ON1PsvDUL7+88MLpDVKAiTzRl/rDz92TT0GSh02/2H/6mNM7/Bj9/Qn/PPD
UyRAdUYvf3PQ64us//lBcax/6KbNeXQLwyAlXP3DH93rvMs1/mHTJZluDpblWp7BUyGHlRfyxt4/
UJuaGv0Unhu6pnof/pDYuqZd9j84m+Gqju24uq7b9oc/v4AfXaC3K/f3XSJ9fpefOkV8Kt6fCC/O
ycdQVfe3O5Tb2gU6/EDbofm5tRHyQOPJ47VzsupIIpYE6OU1+dapKrj/zrGeUDktCX4ZIICpYFIf
hrhriIQejL3uXIARY/Do8dDw6D4UpUh2baKvPdVpyb8EZyai9QAeZdToMVgNfm+PIqXBfash3jC1
25Wv9XdOBOmvcQ+VKu/pqRCh2S4kZga8HOeURx5pQJfk+ziK59LvMWaXKgRnDbpy0H/u5DV6EpYE
AdiRONkqC0cvP8cy+NJH9DCYVFgGpX0X6fbJlchDADOtW2U/fI+kWFGv8VFfTxRjhxHYznG9JaRK
59CpZErgN4IPlds3Re7oB4lmZ4dkd5VYPiBL6gaMCJh2IZQCzbGDbDwox4HJ03EFJfK7k4Elyji4
ErBY+Ka71YClLe5TH2pWfCdUskG+GZb3ME2axJH3iCvaW8DcrA+pJM2ey3cX+a3YEE6GgXhaZFS6
lRjmg9VT/MlK5v2Apy3MWkEkGo5gLtFsqZj2wgmX6pswzw42TuGVELn5MVa6YEOYJcNGnzzbiM+v
GwYQD372j8iyPyJlbcypUOTI773nEGwd2ce04s/OmkaBfs0kOySXq94g57V8lBatpdC7JEpuk3vB
zhiC6CZT629lR8pB2McjiBzfexrMQWPiBN30QJQ2WnnmmTINqoAfr5MxAC9IR3PnxrfGFDtE1MGm
ckPzph2EDz0xlUt4E/Um8a4zQ7tRoCmNxmiuyvyxHPimvKCXKME0PooZHFuUqho+cdQ8PRoL0Ssc
16bbwluZIfJxfvyfGwRlC59JgUMm9ScrysONrVbyEPXC2/f2LsIgt3RTNVhloAngzL9a5PR1obbt
guLb6CpfgP0Vm05PSIX1B3chzHWclgXV7yVjWGNLifsktE4cdC2nshi6B1cnPWWU1irjz1q0eQLD
RDM2SQBOR4EyhfzaXaqdWez7AU+KMOUC3YO2LOzsvhzjKfdp+ELYW7eOqTkfvIYUOrtNts70X83q
zW7FPA4eyr9gyCIDXDoqWJ30nKAjm9HEKub8ZHYn9aGeFiY0FeYLrZ03oZt7IIvC+2SqpJwIRi6o
Hsys/pq47pb6cgXeDGi8NF1nSk6QjHZUdFZW+j2L4ubtJxtJ2FxFEfFFF99SJ3sWU/4Ger+AQL41
4jzCjwqHvphvLWzFkYd54SvpPhrGbksOSwXG2qkOsLhHI1z2mV+sHMW2ljF5j7hy3H5H3MEKFxg8
7Kw6x5mY0lp3MXkPS0pDch239oiGD6ivj+qNjCR4V0UUyGOBpkY0NrC32L64dmxv6sS6VJWlbG2P
2cwyvjqVwB1ohRKUKxkyCPEOiE66A7kLa6Itx32Nlq4OphRVm+ohQWrLklSKRVtS/hm6TF2nHc4F
Sf670yhiaUvm5FpTNIe4dY2NaFXIa1DzsXLhr2jC3dvnjCzmxkL6ZUUzEh7OFTIKfPJVr6zDLnxx
6WttJI00py0PIkuGXRdVy/GbymzgQZ8W/gjqt7tLurpedo1qLDQEu9VIlo3jXsrA4au182VSxNm+
J4te9s4AFAdqdqVo6QroCwzApjx4nQi2joKdS5lmNLE5NoN2Dai5LJjKswE0yC/4rKMNEH8yGBud
lBGUoBaGmpXicJVAnjoHjCMYi/R4uAM/cLKbEdUmttxtvS8CWzC94xoX6tjo0Z3xqMVrmx/vxu2F
cxjL4EGEfb5NPbzpftcRapy4/GgHQBNI/uxQcjGs5Js+dNCjSIpFDzoUx1qmJG3ZKrOOyeTPKg+9
MM8ywEExBDlSZA1aoaaTVy4TShtCXHoNcKYAY0nNWzwNBBXeZBUzQNManKB44xgR6QT1c5fr2lnX
pHkZrUgsq1Qh61NLtB3mlmCZ+wHfum+DAfRUZaUnmnnSKv21bsMDIjxxS2hwZ5rRcu646mFBgnVS
LrKMMQFftmSOyTOe+WoXLmQJQkLL/gQcbNnrSc08emQgEtAZDOMKxEhnMIvSIEZg4I/ekokis8PH
FXjeyh10+CPg9DCH1fz4qKCuSGTrMOlCvJJgepYEfzvwlW258SSqIFxmwTUIvxA/Yh2LamIYiVJb
h31zFePocuev6MtPuVA4ENJz0WOpJuxhafZJt0s0d29ZRKnrgOQmZNlJmJ67BcxbrPI+eZa1SfHG
x1KmYKs/FXVMAWGUycqF5UHEhGKukaHiGw5gc+oyfrIHtJaxAUO6s/wGhnxarTIc72D4wmcb/OYp
aJgGLCO/XidlZ+90voQV+Xztoi7wIvatV99bw8r0U3mDgPcmxGy4B9lgg1XSW7LbR23pa6QaZOm3
3OCJUntcXzKdj11kNnst8x6iTlN3CHk17hlNcRxdzdqlCvHLWh6kZ5VzreYdfI/52imbLTco4mCi
5BpGKFpG6ji5QU2xkMFdo0wRdXE9XGwvz88lzmPssPFd2qjRhmL6QwBDQ1GMJ79O/M/SwhAWtUl5
FhrO6RjNq0HghGO2B7cfmxUAyvrgOlH9IoZtqqLBC0eZrZlF8LckSzH8ydJm2w8gHlQRH+uWLD7u
SXZ/1xly7zjKlfk579bsXGCBbSWO8ugZAVajyR7TOwZ2rYFLOxJku9c1bwec5qFwmwy3WtLw20pf
lMa7MxQ7u0lAszVWCy3TdfDPlCcgTwa2cl8/NBgEnLpl1kVg9CkC82YE1beBwtT0RrB3zTbA1EWj
0aaPVvrdJzJtgivz0xQgSLMm6miK1ljlQPbvuUSHMbRP9FRr4DEl6AFN+dhGGT5uL88eyeQ6p3G8
DRLkVz4TaEueSCOcEKoJhIeFegeDyw/RLWZacdSleW+pwP2iTCgkIA7hWbG5zbqfhzwIrnQo1GWC
C3Q3JQfEMXbzMgkKPFRO89hOPK1GxMVBk1Hz2LiJxf0T0tI4TtpV/ssNblE9ZtrHEZP+Lui4PAWB
YaFwML9YSG27b9w6rHOOvXitOyacdIAhwLDG+zqKtBPQ3WRbq4X+HOlb12hs4ipgumgIb09lHR0V
T+d53NTZiRro2c/Rv5VSL5ct0LAN5lK6AuA8AbmG5ZbZAuPUtaG183vvpPbEKs83ioqf2dLzrGEd
2sGLYHxyE8UdwDz87DvS04hyMjoQDEVUEEGaubd9K268GIAyuTYPY6j368oxmnPioKlFdiCU9FjG
Q7zRy9h5BBjzmbvhwiij+jHq680U5TupVpUrHTM8R31AyT+M0hOii69xXFDWUDDrjXFjfcTClASf
wUy0OOxa8N4SFVcmzHql8dC8GRrjzhuwJ/MMgBdVoPYuybPdWFFZb+lKk3IqwfoMY2Aegh4ioGLW
YqfhfliNCQgOHeXWfYETaZVgCLgFw/dcS6ARauCUj6qOtS1rzfCb1ZJMgF38UYyOzUTdUukd8ZgD
WQOj0Ac4Iqtom/ZgymRc5otcU4Ij1GkdW4ytw3IpvjiZaA8BSv+FXeTWJpfVI/gfl6zkL3EnbqwC
dSO0igssS3vlDyW29QgGVUOyIk8VeHp9j79s4ZM1sbKsstglo7q1ue1xq4I15qsS/2TzKjNbXQ4d
UrQq5PGOdw5Qtc1Pgy9VUUIq6xmdZh/hKNaYkxnghqIr0m5axTb2VkY0LFTulR6HgEy8kWJ0RjCo
1zjuxzDzj1FqW7cUPyEnuQJasnSRJ2XpNnGq/lJ4JOjZhn/MK9sFDAyZDfCtjm68lWtmsUF4kdNO
Urj2EW7JAirBnRCa+eKjZt5rGl91jAC1hJhCrlAODiaXAZxg0PNqCVMlJeNka6X1994owvskAZEA
Nec5F223ygy6iJDxActR8BhH4+wSbLHJKpNfruUtQOP515aArSa0LP6zKN/z0oj3trJvEEoFceOt
8ywRO8gIIwX1GoljzQwclROTgKxyV/pSOevKcIp5ekpu8zg+QU/HLmgveFnpMYzIKZZ8j5FqK2f6
YDfYYhkf6Ym5EGC1eTxUBzw70T63rC9hN1ImiyEUqh4JIU1AKlHUQlNWmqw496mNuBuvk1cmOzrB
7rpvS4DHdnAqq9Jd1TpJ96UOdlkE3k6OnNmpjO8WKqttpati5Zl5fMONhl5Hqck7pBQopUCmLDOE
ymvujziW/Ng/5IZTrpwga8HMUbS2/eDSZ25z8T8xEQEZCaX6LmMqYzFHzeUZ0Jh6QKIrlXrX97mz
CBCawarGqW+SiHLS0/NoIULmmQSjrgEm5IfOx8EIt5lw0sfcV28UEzhOFmaw0KuG6wMkdozhf3DV
Yngeq9rq21XRIcqnTpVQcVH1Q14VRyVo+d/d8cTvsuREvS08NsnIl+w7CyWm/qvgPCmmhMkc87tR
1q9jY1ZHsuz49Ln9IlDvLjuzrVYOc/4HZexxLLqdt9eYQSeIJ18IaTe3SU/kQoiBHexJQN8P0pVW
4IVR4qDDBUrqZoYQNk5iYzf4lrFyy7bfWaoLJ3LIrhGQmHUJm3Oj2W59KIGwMBlbHHEaQIEiXsW3
NLypVdKdiJ6PQPiM3q2Xxs25LZIHJbuzJuWoTaDpuTK1q6oE44Eq2J0iCtjbHpWcBXS3M9T/E1Q4
anHTAzC0vZvQAh2cA37OuAsNtWkeFeebWtTDUUf5u3BiotiztDqoxX3XSOOQtOzy9alCkAb7DNj3
3tU7Rt466p5AsTeDNPwHE4tu6HjFuh/Lz7iM+PloV/JGw08taSYiqTZ9qF9k64NgKkR+ASqDwUUV
2cazYBOBxFYAnGrYwfqs39XgnJZp0Nz2JNQuGVSqO3J1oBZAiAxt5qZLAZA4B2DUFm59xN630gqN
zqErHwZvALxTQ4WwU0+uqB/wpARHuc6TDNW1AW8fXkJcW/FnntD6OiNG4mA3HUExAbQ8ie2QgeBe
M+1H8Fd4qoeCupueZ+B6Ff1gP6bKsu8LOixVCl/CM4pFIh176SXhkw1Q5BSk/GfSQ9PZcMtflF8A
2eP4HJl7Hdv2m9a3pG411IATa2d0lbUeIvO1Ur1XK8UUC2juKzxZsSdWYgPyxz4zHsaNbyNyh16q
PxnmPtQ871H38pekg7M3eiN9VoxvGwBF+mhX5xqgJINtjPCNRrwv3vcSlKTE/KR/NJH07Ik+pwcY
3ubjjsiC9sCgN1yomqeekpanen2pdJRtPgoJcFf4GIbKzO4yw4W6EQwYj+JT2zZPGvMgyJA9HgVh
AexFqY+K0kHWFJRFUA+5twX4eBwFe0wf9VcWq7FMlgmehPsQh4iTthulw0lDsYHffdsBJNaBR9Bd
uoki5hfMdog25MQCUpQo9/lqh44pRN8Wn2z8DQtMRMF6goYHMMrvciW671u6nkBp/W3zcYDmz1C+
2XRCK1dsi9dMusmlgvZeVTbwLjpYgxZzhXXJPa4Gc6wkxS7U25qkZo2ogmwcwEB37orrlYHjY/Kv
1V7IbS3WV93pn1uqhAunL3gMNtiimlFdcu2HSxICD4RkjlRaS3lA2k1568vCBfEOYVNXXLphFtZG
UUaf9LDdM6JKP1NkQ/AN67eJqvCceUZEL11iqeqrYDlWocH3yoyM7Bt5gxBhAk4qPi5H/xupVVSu
hJ0tTTEwo0rZZt/G9S19ROMqFRLuSHnMVr3B9IfqyWY3xvzBdoRJsrcGSV+GQEzB764qxIJ6FBKk
8jULGP1rQbXSTIl7hYlWNBtNt0UqU/PUNwD0efRD8UmWa2cgrLLGWpqO4ASqACMgnLyBB7lhhwCA
B4BWsHtPEQETx5hUNmk02YNFTo+h2tGmaZDMdW6xqGr9KCK03Z71UFSgLHEf8XsZihT5hp1/rgj2
uLUyfpQM9+yg3KRdXy9JYuKpKLUbT1k5OEb+L3vntRs5knbbJyLAoA3epjdKpZTyuiGkMvQmaILm
6c9izRzMTM85M/jvf6BRqOqWqlOZJCNif3uvnWbUKymKCCJieXqKLlYbrgqwqkBnhAlnFVyUkXGH
egFs24aATGVwVVV18m3oxUWp3kTv3Kt++iJi/9lE/b4JXSB/TXltBhow6pnHVdARV9X2y9IfCL2t
v7pW/TGGzgHAwT6HtjKzArKvoWqqJFjjEh9AyviGlsiq+dK4wUMt42fPGuzVKlzU58hrfzv4VFdV
FW8l/cUrAtvmqpysK0FOMOruvh/6M7J1Q5CQihUcCRtu4hdMFoC91UucO9GmSowXMKcUx6s+Rrql
LXqOY26zHlMLQEDtXmDbUihBKh0NgHpLbLv40dPibbDYRUd19eaijRjsNNyh2BNvv6OFQmK34bvg
FnxYiyeUPUJNdffYfzoFCCNd2tGu9tqPLnZg74rwNQjTH9mYOXuiuGf6ywdI2T4D03FlObSBtPCt
Z2tyVlYqbu6EcIpGAXBpHHAc4Z1YLlonRl4xbr6A8uAONg7+Jn+NJvicGNxqpAGn3zSFtafgnEAV
Hj+nao9WTsMrgjYHSzABG4c3ciMMQCytodbVZG2qho/PLNOPHn2Q2JAX0uBlr/GMA1Up5t+5Ie+y
iBwvE9NSjFtZ33lyK+B+A/mo+4PfLl6xTH0z0vumvQvZGMkgq3nOkvA4NIXhnoXYtiLyNn7XBmv4
Uxwn1S8vCT9nj3aUZsRaVuX3fSr9bTRCExm28OROfqAOgqI5C97x2pmxk0UWcMWpNNeF8B8qOI1c
auD2dDcc5OAS/6naz5DyLl8AOsOISPQwaHHIj5z3soMTnNSgsy2xGbQyZKMgrSzAo+emrn9EPlu4
mWKVhiYkMKnnYJi/TcITAEe7YGem/dkdku/IGdojLJs1+t1Dak7iOFBXvNIhGP2eZ5P07TuP/wRM
FNw6RXFrcsG/wE0M1xlUTSGiHwNkhHe2KSmPlvLiJoRxwuHVZ7e9dowoRvBmT1fZvLVNTTp0qHv1
mYUmxlrDz67dhMygjFnuJD8b3nzsIC6KN2ZTrmwNpgou3HGcKSV1U8AYQyTttelY91BkM4K+DcHu
/pW6IFBER1/1xaeJa3NDotJIrf7Uz1xx+aIouLa9Gow02ZhdMfGQgms/lw2sduoIVq7uX+JgHCH4
tA8Bg95VYuV3nW3Ik5VTZlZptmUkykmjOrZ6dtnMjsJgtSg5upLnenA0lUlZC98ziTlqksB74wjW
fKSM5rfTqI1DSJp7g20aKF5IcR8BFro79NgfjAyWGd7oi6SfMSjrR7Z2Yt3jn4FsYhmD2gsf5aU1
F6BNIKGnxYr+aeTEUZf3QCJu3tjZO/QYBh+RtSlb59Ejdl4xszXnhqN1QGNhlFOYGA8SfKKBwq4q
g6DKvWjjW2zBvOv76joP+W02u3qbDkDj0/uiKajLs2xnE3tAqGgZu0YKMler58/QMr97i2aMBl7Y
mhPMN48b0YXV3jBzyCDtdzSIfKfjS6L7ZSHXE5k9t1q3Lc10OSVTlLfbDZn12N+3XH/Ep/O70szL
Y8meQJJTJAX4FhO13uQY1nU/p0d7oGK6o3IBzLZeWU34O0zm31PmOI+uyTgnSMfHrI9bVDYWhUWp
cjxYTD7QXu4eeqeInj/76hOTV0G4PnqP3QjVvV6NanwUk1Tb1gIThDP1XCTGQ5m1xw4a5ik3Rbdx
FkdfqOz7wKq/uSJwPHGb1PAdjblYkN3ZpQzYRTBYigC7dC+Dho0/9XN3Z+f1cYDVNVBHB65N0ZNc
NfhRupunKujyiqFc0VG3RaieA1T+VeZ4vFDmX6eKQPw4K7HpEwgSuplIUdbdZu78FzoDcfiGFRAJ
qg4PTQI31kz3rHW0thjBd1AVw3tuflax1lA14/YwKfj8ajLANc7kslFbwoM69thE8nrYWZn/Jofq
mTkbgJ+A1MJAOcs4M+IMk/1cWJ9DFbrreo5fhKZIMhVGdmh8vwX5b0WfopFbytGKq19EB8aSeMBb
uaEX8VAm75qt5CWlQm0y0F1nL8cnjVAWIhvMhXmsBbu6oCZOF5LwUjZTQpqW+D9YN4NnJCdDKIFh
yHpUlyeSpKcpVoKZ7tjs6hHtwOH/VPeTt4bT/Kt0nX5XeT+HmvhQUTugWjLYV2Jk36+Ka694x6ga
syOL+R1dQwWzpEMPFWjtjv3a1DM5Xeh8TG/6W2eZUNxTTNTaZ4brDz8LL25ORmFOjx4ZU93y3MIg
uXMaqhtcb2HbGQNWceGv5XQ2Y6t/JAuNLgW+L+XrmuwIUH4+OKU8oqVTDDdY+4jZ23qIiunotvWu
TnVxEkP/FjSpXDnWa9sC++hG/1nP1YvV9U9e6m8TsFlR5h2igqbySJvZQ63p7knZDp5cM3iKam2e
pYMIF3v63l0QpLZnXJl9eTWJ5a660x2LrOknRz8G8z5ZHKLxI5TvpcGDCVaGk7XyYSzUA9trtRli
+yiNSNwbmZntk5q1qkhewUBYdwV6SeOG5gP3MBtfxbrFQrMGa8PuoqLy1BuXo/wE9rWhDgbq72Yg
Dr5x63uJsXSYOW+zsE5gfkBIPmrbzNajo957iluAtgPX/YQim+xLs5jWZp8/0QrE+5aYeBHGemto
LaHVs5JXiBPCY4w9b7MBr4Ail32Sc1GuCpjoIT67x0YkO1Bs0YYYHeOJQu+lwcfTHrwweM6csb8s
TX5F05u7IQwXj2d9Yq+/tNWxJqQw25r0mDlhvclr5iIqdl6iIFmzqPHMyOwzLs5VZU53M8WxBCUr
pqn+SEwKzAet9P4+dpeDRpCBH9wVPNYfu255ttMxuDdHdZkDq9mIaUF/oPwzMmDvzoUZd99pLcTG
j8tdNQ7mgl8CeCDa4X4IvnVNx0g6T88gmtkU2wOtcZwoncz6lU9sY7OZ8WRseK9u+rtP7V8DDqza
9xwID5T2yaiEB1oj4skEOPCMM1cB5Xj0I/9ImRBdHcixgXpFWStOnd29+rXQkOvcK0yoiCFLYV+D
AojgEP7M/KW/oXSNozJ8yHEDTGlKArfKvQnBc7QFsSdneRvDhhIyePd31FYcLW9wOBZrNM6m+jH3
KceGOYsO2pdiXdICVw82nwbbXUCC8Tbpxy8tvI3QNZ1D/tfo92js+Rf9Twfp9sEq93mP/cocN3TK
EIFJZsCuPZWMtk33T2Wk97qgZNNqZyYMV2mGj7yDO1ABD0As1F5n3UHD5WiGGRdaJEoAthLpc9QP
gFoYWbmwljR5HhhjFnOw4Shm+x42q7+HIPzLyN5UzeLsg2VtPPt+zsZk28/VBs8Hcxb7EY33nbrJ
NvQ5ULZw9UecsAEtSAftPmAIjN/HuRm2nqbBrssbBtUc6fdNOXBKnIddl9T3KcRgo6KDz5yGn/xA
gJHt3tjHFJ2Y5S14nAG7vTDkwhko64vXufcuI0QACxruM4dYNwxvWeFLZM5qu8z0sPwrFJ9M7bl8
Lp5qrkxraa/p4ptIooskGLES9gh43fVPHThutrAp1JQgP/ZJ+xZKuWW2MYCQ4AOa2ZMwaQ32dHPN
q7hkPh/PcAbCGXwuKRiZA+Wb/IjD/uit0oKna5W3W7iWcosAhBPak+hizXAwhplNt6WuuorfmfWR
oU4+qywwsNn41zwEeiasO8O0b73K2GQ6+cWNsDEICyEI29xzMP4oiighRm7hywhz6OecAD1TE7eg
do3KKu63kuXIwNbc2fV7Fk/uefE2sXfN2Ra1g94SxYSPMDW7niti35gg2mzV15vYH8R+lLhPvdij
lMAfmC/C6AoJW+0QSuSG0152F8bTeyu7CyGF/KyK/jRGS3VL552iRBxSwbHLGUcsKHl1Fh4FkX3S
DCshnPu+IErlMXNajyk4+rhsP/uYw1MckADOmaSE3nEM8SWB6941smfVHAOoH+XX8l+TAW5p41+V
EZw5eG3R9ahefk155UsxW+2hRNAr6TiYc+LhcexaXLawumPjuer0cJfX1rN5aEkbUy18ETYjiTYL
ymOfLhl/7xYkxfgc5kQr4gxaKqmenVLxLpKFBphODR/F97Rt6AhNthMGxXq8QH+qL3OP8L9sgS3/
z/wu2XA0h9bq0QxQRF+Kw/XansCqkpLMe1fuulE/jYvNOwocunrMHMKg6QFvbSFjiSwNtjVxpHWb
RXQEFu3ysZnOVtDLuUVMmR+yqL/4A4pomMTJBrOki+1jixquNlVYXsK4jRkOYfxO2HYVZIhoUl+X
GoPUkFVX06dfcOR4P0T5fGeF4znjM1m7ctjJCO3aLoevYWLeDJuNt0iO1VFLMPLAMjNbbm2bimXH
UNbaFuWhzTPus+ZgyMzfwFCut9FHmI1vfZhnW0ohqMiSXbD2mlMegw/yaAMv5SUmTcnpKg73y11L
hUuHJWg0S6iP4bWjvs5s+RjchAKK5dAwKWRsis0qDdhjMrV3bLYZTOF7j1LVxgQCKZuvUWRk0cIx
30Lqac6WGV37FFkX0OkvZ5rTnWOOP2O6vzVHNTsltZhHnJHtWvePnnGoMUmBMqL9KBX5IWX8oqum
pxupBIQL9j8z7GHreyauo4myXO2TxXH3CTuuTQzvma+uNehqkaxnt7tiZkyOVpiw+Zb0MzXX0kYP
485/suxFuonLg90RL7Xlvs0ZJ+gx5j6xagfKa55uU8DW+PiMDBfP/JSGrdp76qWfwdMvheWsvIBB
YFWZ7fQSFO5LaiERAuzZ4yTYaB/RKNf0TLb+V1BZ8UF/d5P3PjF3IMSHfWdIxC0vqG1wJ3SRIPG+
Y5mDqUkUfQaV+o2ZaDSWSW0JdzN32bIrTiPwZV4gO415egFPBv+Q2VzUmoc+mI85OIiSkTI7rXKm
sigdp63BInGi847igW4EWB2BuS5pqARTw5wvL9+zDNprmf4sXQgZdHScbY95U8AmcGS5atE+t5yJ
jxXbxddJXdpm0p9u7NKyk5nYLI/sxeC5ZZrOC7e6gAG7cxDkkZefyqB6tHsQlFZXwQPgB3BAgK0J
R3L4DDBvTT49JFXP5cS2C9jhVFdfZEzVqmqsrcvT62gkAXnn30TMnbP5o+R8uiFj4h7dGuOmV1gx
rPG85yGAlyuzqKOP3eYuhpQwC/Eb7EKyDDifhRkiH3j+e+/0+6TwxIMwevGAOidWOkIMtpkBM9Sb
QeOxaUBcp8Z4oJd91O67mYAiZlZrRhy5YwikzuB+FCIZrrn1OAb3SVdab6wT/NypN8LYAs3mzj2a
irS2kY+bKktoxnQ6tSSR91nF51pnaLCi7TktBTzI8J3Nqzy1Xzv9GTIsPM9mk1NL3D8mHnG9YYxJ
5YV3udGwOfUXkZYRU1s/JHr2trLpNGWtmEGzJnmjUk0YXfECsOXaoQ/voHbuSpaZLdwuTKgezUwT
3Rb0ITzhjHqYwkmtg5w6kSK/TZ68aFV+dABh1h7W/sy1cKlkkHM9xZbY8hhETThiuzqHm2FjRK8x
XBWhnxFZ/dGmS6PItGYbfnJbmpKB4aGkzsajHonFYLBnsh1nYJ7tndsVw9rx8gQQ3nIycNp8X2YB
G6xi3Lahou493+SQfDnrDQBbwvlCFYY4mE4ec+cpLmyT597kHia/mI9FHLJZBYzHoJlnqsZwuO78
6luz4J9mCZPXoOSxT5F3Hat8y3guommHVxwo1Wow4+mAatA2xYHG1/LgYas8ZR56BtlQNvbpURB7
jIPuakJ02djzAtZXLnO1sNjhvPoGBqX2mQVguik0z2XebrtBbrI4qBMOgcVex16MgTj17wM2UJJG
H8S/GmuYrNV6irkFpwAaZVrTKxS4m0h7PAlc49ICwSJ3Dtl4Z40Y7QEYj8U84qW9uf2kz43fdEco
VvQaaPb3xUzZtM1nbOczpizpHIhK4z/b6FRXlDFpsXHLea291L2PO42JER2NJZUDXIktj8tulY9c
lrT8bpn/cBqDGH2eGZpNY3qry4JzVxu+WO2XaKiY+eMHptX9T78gVbYJs8/YYbMy1W64qn2FUWLx
/JVJckycHDRLKn7NU5FtI3uxKqdhcZrQqdTkDUejpuGxaGI6AZgOYuBOcxjYzXMeWPkuN4S1bkyu
lz/TNI2BMBrD7GQqwqaUO7OCdMkuz1V8dAMQqE5NAQ5M4bWhEOfG+NVJnnwhZmbx4c3uc7X7Y/Es
Vb3Ow9Y6uHKEVO1YaPKL2ZKVABoj3jGywSfPtmiIX2Ap3GEXpGfEla5+bnVUnfTUiUNsttglhqvv
iXYfhgjgq5ZOmFNDU9Uch9Hxz8sJPR9Nkj/SUUjQ3sQHNkXOpoD9vPqb+5v6o/qU6O6G2K1oxvCq
k2HRb2zq0NxoPQ/zmjwko1QmGdnGcPvHPqynPeVP9pTi4FCyWptgqFdtwafqUQi49kSAJB5gOotK
6hylAawaK8CuMpMftawOw8DN4Rlwn/MYkHswtWobBD91q9Vu0ljGhXcYYIkf4Tyu54wLsSUq1bMO
Ay5fTKXV4rsFAvdVkZLZhuSu85V2SKfDCoUzBCJBLyPIzn+ezZ5EX4Gbcy2ayNn7bnXo46LYtrPx
KVAgGK+Uj0syckMlqb/ltr3gQ0+ZiVqf5RyYJ+ZE/AKW55iAaa7jqqW4kD1MYM1iRSaGjRfVV551
y0xKLlIHaiLDwr/9QjnUiRtu3M+SfkNSQu9e6T7FHo2VXnIeJnTtPhph0ood7FPmc3hMIv7VFsPj
FVr+y+x/2TLS+DmwDOeBs4c26fHgco+ZsH5Hhg5YZmntyoJQrJ085WOGIIAGppwtlEvqEjifr6j+
6LYTresrB6TuthPDq20Je694yAW+Lo8puvspzEKJz15u6Auky5E6gzWa1OKljSfvO7esxbtYqnVM
1wrLvzeura7+4oj7JkcxrqcCWoQQCU2//XSCyjGfSHc7O9WpG9bpYZsU/i3gOOByIqEIao84T3a+
RNWcphxyYavwNnH30Tslntqxep3hDFPQaLx77Whx9g3xG+dff5zDPruPv3mdJ0TUvZMGjxwc2DxN
X262hAO6OVsKVq80pESn2dyVfXSPW3sp3+zUGoDlNYqW6qKwHNdMmZ1TWa7DgM8N2+nOdLkTepZo
xltiYwRImTVAiF1j509/7ioRooYMVtxuazM+Gw6kJP5uQBBcln9cz39+mZuKsX5InxwxiM549BU5
ExRxk7SIKnaWnF5zEVCWOKJP+vR8sPREu8mNQ+5AXHdhb+6Hlr65PsRrN5n0DvFt/fJqm8oEXLBc
KVCy0rND+dXGTNHGR29YVofpIxZ2ezJUxF/hEnmpSRNQCcMSM4QKKDPHFVWF76VtXEL4uAebZ5Kn
i1tOPmEnopmcZh4DpoeY+wtuJOtck7LHwOCMU7TYaQ9RLYXh3anl6k6dUxbxks3Fbt/FkXOwJg77
HsOfwckRzKJwr2YHt6VdHOka3SDMjWszBEmiYpz1p4S5MB7d8ScCOes+iDdaQEw+DO69yOaRYFgD
k0wDsTqJHLp7l4eclT3B8N5SPJq3tMYJt6f6mNI/NLGbzhioBsD78H7sfGw+xK5bbjenwnUFsE2s
/ykO9f+KXBNv+pd0UWDariR6Y6PKCXIvf0m+RsEAMjYaGxzq6a+Zpo5N6sqMMgyGSRN1rKtUc/1C
bHROuE4sJBSmZpP3FSDj7f/za7Ekqam/vBjHFtK1HNvnKGK5y4v9p/w3nU6TBzq8Opgm9mnfdQBz
TgVmo8y8WLV64kRC/0dDKSq+qwcmW/DNiH1vWiFnDMtV9FpVTxm31h1tluXdYoFGar7VMaXdHkpZ
qdtN6kwx6hPt5kMsy41vxQb8eRs+PrW0TOvsU5cX3YZgQXsXOj6OSTLOa5F0xEBlOp1kycZpyIp9
Ipzs1nUWperzfQ2K+jcT+29Tm/IgrBruLWXqYGemnhueeaxZUPnVGb3zMrlAjoj74gM2H4064ek+
aPdIuLbcuxV7e8dl/0NhDNgyp5GrIRU7Lkfjo8K3a6tjtagog4JtPDIsLGJKrmVtJm9zwNbSy8tt
VKT9JvWkPvZOdwzN2rs6Sf1uNUNxF8VGdU5sDjVTWN6MupEnJAgiBY0W99QERZu6SXhEumO7pbyF
1XKW9hVua7oqx/AuoCbkFQElj5iXc+K2d9JN7wffR4FpmUhgsbX3eY4461epPJoudEsugWBv8Rjd
Ivp0ewwPYlcZ5nvuzvRMuvLmqHy+VAjRm64G3qGSWoMQSFvKHYFKjE7znYUlnaq4e8lHUEUtrNy4
QzX8yTIhTgTsmd2nCIgDiJOzE9p7uuXHO7/kAQgIFww6dNN14bhXE6D19xhncIIfWSHKL0wGbHVt
Y884wf0KsDpupFW/Jmkev0Lb5XIPszvCsazvKIpVYVnPlkG8KZ/TD9ImB7/O5RYbW4cl0JnfCtoP
1kmd/7ZrC/h+wTVEDGXCKp01r4HffYpc0J+kUcCGKTcvjtcURycsHvrlT3/+lY8J7W+/K7mWLjbV
ZzsK2BAKli/pGbAhgyy//fOFUjHyp+IEXOry1f/45n/8hbAY0I+mMuYy4682fcPfeHqaDlQdpWuc
aNnJ6erlXVh8mZ3fnh2Qj2c3oYoNS90xdoPxRh9Vc3AErrexRQSSoJpwFJSMpmNql9ZV5M+4ZfOn
aqrUpQqoQjKzlMqZGnV1Zm+FL4S+E+7S8qkdzjiIYJoWfnSoPXvNkH66C4IB2djDSxZ33tGDKbuz
jOaXMmKLtb5lTajQNch/lSuLdvobO1BM1XTlKW6Gvg+x/VIWuIuqkIAU7/m1G6iLgdQgL2ZTpuzN
HTDxyIe3MOAMlXOoOYZOywg8JMenS2st6rS+Zu5vFenhReJ1dEUXbVvIYltcmu45SU34/kRhMtkR
wM/x+Ppeijo4+d8yqpqDtLRzB1fqCcBTfRm1x2RTjADYbSTjuiHI2M+Ie1WTb3jPml3ozAx3kXYM
XBaEi2b4Qt6K4Ud1ikv7PvXM4WRX1TbPqv6c2s0f1anj1AjyJqpo5GIjPJxl6tGT1woaX/062YOY
/kb0bdZ4//K9OVUHmctk40YINf/5cS3+FZrgOkRCXQ9MleThbxKU/cvSkTUEdLzWrDBvJ8m7aRXp
nTvQWQoi4hdEzYboTI53QMJFxwOQbQLXTO4sbVyF4sRUlsRIGLr8Rlb8L6/MWiKx/+CI/P2VBZ5D
nNeRtvXXRU02HmofRqjDKFJ720akNAbJJA+zl3U285aLvaDwOuSZ7mR0fHW5xTbVtY0HnQ4bYT7m
JRp8jI641rPs9roZ/YuHUy2pJB00gy1QvBlcIR7Wq5adPZpnZf2X5VD8+2ooTVsGEOUcgu6B+xca
Sm1goDenscI3VqqLE7kPJPFWHqeQjSvc8tIWp7rSdxEPRMQstU/G0mG0iRuP59GAob1+cZok2QTj
F3MloFPwibHsFoTD/vOV4Nj/9n5T5WqZtAUK3w7+7f0mj2iEVdhggU+pIbEUZc8LT/hgyWFTRop4
TDv8GKPmUXWyee+8H+PETN734EJ0JakOGRZnz6b3jXY0Y18VAVxQ/1zAP7yT+Li3DZ07TC5VwE7b
slYjbP2NV9Yum1bCZC6T0FVd+ADnh8YC4VXsLQ4XbzSe/tLz1Zjk+FjXQJXH3DlESeARm8Xbb3bo
PJmPQwKJP0FWOjQmI70/b83/JvP/SzLfEq7J7u3/n8y/QM9b/qnr5J/D+X//vr+F883/G8XnN38P
3vO7v+fszf9JrN6Ty83zL48I1w0CAfLDQ/2HevKXrSZVJIoTV5vRPlnNFz/K5p1htVa/ngsc/W4X
m5wRXHwkFqsAha8Kj8tKV1DeKrpfX6CHKbWqopYmo4qMFUuNmFj7wfeND01Cw6g/GfUHXtxmxvCe
Jv18DhNMnPQA1fjhRTdfAj8yD7xK4uVTTEzvXsel/uWnRIrIZSbkHmIbP1YKuuamjMlfN2k47uUw
jA+gh+Zdbcd0qmknPFUuYDrGVGN5x8vkFBIOZf1FN9C8k2aQbdj+2Mepn7BKM+HBnEsPcR31zZMI
Z2LicowHQKzUbfg/dWRH3m4ICJW+IqVEybbgqL9UosWG+xGbwUQxEWt1F5+rjqwnjq6CmocHZbGC
0VJK98Q9BLBY7qD7iOg2RObSm8pTlhLLqDDlzmqhhIH+52CCAXz5ykjEgf8+Njj8GBqY3ooSd5pm
0WSajBAg2L6NGDDaUs1D7DziRFhQjkrsR5XRNwbi6Kr9CfSeOTNfa/0JMyObTEm+awQXVtLaRkJQ
+fvemzeICNRBmrr54aZK3/syhXqdmbRd5p4tHufEolQ0DPV7kz8GMshJShTmRbQy38tgVzcamULn
njo3UF+UwzFExZnFBVPzbO76BBFtChhne9P4ktVu9o5eikCSlzGDW/r7uiRzf3GKTG+y7ZjzB6Ni
gGAEu7gUybGTgf2RuhTyDjE0wsRvymNCPOREThKIv8hvcZ5mSMQdOhHRLhixmNMMMXjADsrjGEzP
Pi6BZoV+0H5D8A1vRRb7+JLt5JhFXrE1h644+6yB27amLjOek/yl0hjhCBbHe2gxwQ8vyhR6Rtik
D4SQ1FekhSvWYz2Z98EkZyRlfEenMvb4rskszcemRVgbyLQhz+TPqVFbHx7WYXpbnOxHAk7ylRm4
3DiD7RAtD50j2Q/2TWosjo09/ArDVn6xQQCUyj4XQTqOCE7Oi6EiIRkWD4RkazaNTuxe86zNd7ae
gdN5UcjSGDmMWwLhXaCxi4/R6uW98NHxARZ0xwCK9rF0pmDdY1x9JgETXe0BKS2zC5s26WmkbSWf
D0VUuywRsbjvdZ2+qzJOP/hE8/049va5r+acXuGyvscmmP9AAF4KEJrIPyWNPT8ot9N3RQf1kZUV
I2NYS//GZAv5l8AojxV7TC5yauzHYDZBrA7cEoCVGzaqqBvJiaO2fe2x291p2j3fxtYcNeOdwbzU
mU4uXZypZ4CKw1OSePXJzhAajDEJPqoFbtlokK+dWwXLnNVPT+bsIwQJAj0PWJDCY435EnoEDl0z
RZ5vlHZ/u7qhkdX34OqmFq6KAL5/VhfHzg0vbJow5ff0jQ3Y57ckaY9WUJ9pQmSEGNjELJ2eckwS
CDY90wczGjFJE37bCNHqfZOU/g4+3riZR0+RP3b7s6kGtGYH26BXOsMjc0J1H2dyOrBRsR/DaZje
SWHNP6AF6UfekPA6VnX/NoOAX+NnKDbcJ92GSUd6GHKHjlMmR2QA+yp7qRMmP3zs3C14NHccf+uf
hF47ZMuCidkYmvZ29BjkKdxWD5hM2eXrAo9aai3lCqR4f88WVccrSrfZwrFZ3rDDea4pib9Q8oKd
qwsI0VjRuyW5/2ds67vRnlBzzCkxLzgLzAsE2+De4GD4iMUUqLYAWA1RQeT7IB85nfSYvMke+qce
vvdmdtidUIHajQy6RcT+LS03kfRQ6nu7vPQKVRm0/55O+fIMRSGli8URT95UcMQ1ydvQ/uJNP+J0
GBt+aNmwk23TlNlOq74zj5ChmXKcG7NgG6rK+kx7ndDi5dL+6CTJs2jS9hb5nX9vddO4MnpFzW4/
ZeqlpVnvfnQ5H+q2Nr7qqkd5EmK40XuuIqrQWx8C4TD9nDC9TOssUu6hLAF7gw2DfNAK+uS7xsaq
a5U7mSj1Orhu+0D2IdxMDgXwKMPxIytb/QGTtvqWXen/npIMGwZ+i2iF3PlzyMZ06yTkG8Ku3g0E
ms/TCH6D4TAp0YrXuaZz0jhK/AZEI9pcf9WFpFNCWwPlpN5s4G+KHfUa9mW3rXyChNItEtrDqKX9
jQbDHCPQ6g27ledtnSoqvu0okvtSjeGlF6E8a4nDNMf7c6T15hD0mYV91GJ9W+VOl98Tkg+uHF3b
SyYm2kJkW51w8XaXsDM8hCXoFEPua4pny/5NouKsLEi8LTY8YIlLYLd/xCcmcaYF0y/sQiAZAU6x
XAe8x+d86IznOHa9D5VUPHpwTDqrqjUQaHlo19Tbz2G47UxJbwrI4/uEyhUeS1BIM1R6SkxDV+79
rvpzTQyJvSbrz0xKxNV6rHz5lVFJvTMT+8vp2wocHIq+jCJMRSZEfryxDo/ByXqYFO6kCE/G8gGe
VG6L/cy4QU+0pwapsi4AsdIjqilhmbgE+xhZ9osvabwffSPfKVW5e8OjOW8VwO2RHotjniUtEAG7
Pk4zTA/fjZwfOJhw7YiOpEA/6OCJjql6RxsAKnbcCNhhKQfcwqidhyxUIfwZPQaPeVQym45ZZAfT
vpNhM/Cxw7Rjkk77g+ONp6Bj0C8SQ/3C4oATjnLV4BB2yj/4RlrjUWuJG4VT+1DPef2QTbU6pLFl
HUaAb9ggEmM9DIS99mRxfeLdlfU82sSqV/BS/d8SRe+j4Ai4C7P63VU5CUgUfNtqCDkblUlTNfuU
9mDxyIOO0KXxaagb4+iVVpusfY7E2BkNNf9I6sXXTb88cIx+hCfO8jZlMuLSdNpdQWrtIWRvukN1
LM4QUJx0N8jGp8dVzew/yHz09zaElk2rmtf/w9p5bUWObU33iTSGpC17m94CRVEGbjTKynuvp/+m
Nl0k0HC6z3/+i6YxWdhM5V6xImZkBPyuu74ziqU3qQbG95H6F6IDq6RRqCgONXun55QQ2CTUeVaw
w3sOaIT8FBz4bBO9XVtAAybJ46JoaJUW780E3An37OSmxyNCVN8YMLjZas7xtatBsStxf2tVFQ7p
SfR7Sx2za/Ia/Yy8sCruHC4kRdbXawMH5DZWuaw4ts5heuCkmi2w9PYfO+roP6nEqj4ZOmdAw68n
Kta9srwu4obCi9jitOKbHkndAvu6r0b450CB0GTjdN4+bLsK6rcvogPqjItNpMO9wBHTzXcpscn6
l0gju6aDNG5GzSkWonROXmeyUWcGPZjsrvHQ1OKM+Wq8ckvkGTcOfRZE5YD8Qkm1z8H/62Q5x8iw
7nySbDhcIb3BpuWnNA5pbGsPoQ1MphpppSw9wBELO7W+alOn70e2fIsOx+6qbOd1hJi+VcH4PbTp
jiyMaeEGrJqTSSO7V4bwkAF9b0lNAHkycbIwIpDspi6Ezdgn/iwCrIuDzly7+N4SDjcYya470AHn
2jTuYZ14ADUadLk4TlZx7JDdTBN+MemsqaVsnB0h5kpVA+s2NfRslZwNzEPE7JAQ/4jBWVQY3pcI
HrBVrazaaLYOMEEZcHnEhBMnZFS8fSn2yqFfTHA570dFH7ZROBVLwg1b1zNtMlQsL9hhY8Pn7veN
nP9at03vLqWBZ1co3njAIqGegxT4S4d5ZDk5FU9zdcDCu7AdQq5Aq4sah/toUO1W5I1/lSmsn904
Gq9NlR+OHpp1ODUpcwKMjqVV2PUjmPPdeS4Ks70/8NzxbKarqAI/KyHj0bO5LhgIKstBMFGZ36ZI
TNhBg2kzDbO3faqDayi608ZUS1IYuE4+5iQb7yy66jeMXt3yMvY1wJnM27S26SrHUpUGEHsgNyzf
nAC5Z1sfY8ccz64yxLcOg/U68yrv4CoTc6WZOcW9nAzLIlN3Q0/b1kKOh1RmeAdz8sazRvH7tvES
Y/n/YU4kjpadukF0N4UF22RBpForvgdiwG63fPk/YVplwNMXsH1SSz4JqfdGySDJm3uRqyRgctvu
koPHeqLfPx8q/cnEn5WoDdfKRtUpnwGN1Y5k+wK2vJkeMEGqWoFTjMODQFY1g/Xfp059UHhCNUu8
Rr1hrUSbA3B9HEIN275StW4io4pVN/36fBzNDLXbe22ophsrNH8+zqVqHZXBpxqHClsOQPGgEOa9
T0RpZOqbiF2t/uX5kFoP2MVx206dTxAuL/mWZzMOYSEe4PTgYIRWCS+YW302aHDpY9FWs6N+a4wF
8dYdfR2SQSY8pkNFSclhC44wI58LnpbtLnVyLkvNi6zHqdbrOx+KWkTJQjTsixwDnJUP9UbB0vrL
UZLuiL6erN2I5r24aLJj0Nc9PgXW4mGvlhvwbxF9vy9m3pkjsQ4tzOeljrdQTr4EIbs15xYcUoOz
ez3+Ej/nCjHpNL/PM7BrTzz1USB44iR78Mphf5mFQzq3KDtIkpWhqsM60RROvi+n4mlslynKK6NF
He1o9C43l/G4b+wZ0WfRjE4cbDOf5WHW/jUoW0OArQOCKdi9oD6LWKXlOEh/KXMUMUz4UgW5AJ7l
8uzoooPw5PNyXK4tfCMNXjUIqwiHclx2epZU2OTt7WVmLuzCW0+W4h6mHpZij0WQ/jpjmVmDSyTI
Sh+naGyXyA0Q57dc/6LD63G6C8tvDY7uVUmM/taNrJNatAGFngS2gLlDYH0xX1fsDLqF7Wr5Yh6y
i7H4bFjFtEZFtpfWYClQBCt+YC+ISLgr7B7wL26DHG+3Shy2hNZxXyos+iKdbL2m+5+0IMRK7Zb+
NZYO9Ub+o8sAPmY5mrdoxDF04dgB45l+WSL8xnxprfKmMc+lmD+36IKrZ0P40DTJ1ozA68kBPCAq
86UMAgjtnCtXA5G9VY2mvAQ6px9ejeIelsgtjbzF5jKPk2PUwfHxlVK2JzdpFKiblkYREsmBj4FW
1D/twVc/vjmdN3NYOvTjryVfrKr7/or6gm5Zq2aA+45ObDYS32CIw5KRI3vOn94PhniRl7a3S+Zo
jZzd4RQwhDCzflXmooQ/I3xkEg/A5sTyXOsoFBwstrF2O6xTL+GqwSP2l5zqSbHR26eWybXmEph0
Yxdu12TfE6Q0lyHrlsWoufYHo1K1fet7MILIAdCiqlM2orrpikyccp1HHLFSK/OO3khYtG7bfG13
vnZWwAzg0sN8diVVAGVScIgk5T3pBRznL+UAPwq9nxQUSEWAEFW4bUy9+/BPikDG01o3VpwNUAQq
W1Q0rehiTdjc2r6SBQrss5vMUtKdlAVsbQKZaOWkhYy+WbolSdnMjHcRm0nCNMRmpFIwxEW5icVE
YcobSoElqg+ip46DPZy/lJJBWKg89IIqX7+rG9DGQKsr9F9xF2cZl8zUIfH1UjfgWhrdFShkV2A5
ERBm7SArVEqCclUBn57XmyxwqXWtbQ5AavYQ4qZbkScyd+iC4f4vNaEHz4R3qcJ1VkQ7VR/DvZQS
VINDX6s2mBme9AQbHiuyplb+ektTqJzJu67SrFpLXWHosJZTR3bzlrYgGrXHHVmJ7ahlKsWIL0QG
SD/Zka4nayUFhrTjV+Cz5V9eVIYu1LSfNmuc306F27WHB0Uo5ZXSMPk+yrKaP1yUBld3mEv5WyLE
ETdPW6oCX2kOCgmTJMMv/b7uYKh9fQpAXn4wjBKqxjRX8kLMOudTNZCS6REySNcvgYckW+Fw43Lq
kCakFIGlBCEDKWf1lh6h9aV6BwgdGhE0VHg7bIaxt2LgmpWJKCi9FdZFrJ9DpKwsLetoCY7Hc6or
M8ay5HxluzUIkZxVp1cap76Irgcl+GyW1ffK0k4sJI9j1IYrK26WRk/UFZjPXPv7XMCIclAcUa0q
HGkJD+KJ9hZZyjMQRK/ys9prE+lmv7ghfGWxPeuiA+uT+pRRk/4hV+zk4/v6Rhg2gic+d7ouEMTU
RPBJBwwmdlCgDcbFbYtgn63SLtQFocsXkoffjPqZ9GuPFDHLHVbAJRy9J7mSkoejxynuhakgs24T
p7NceH6z+OFRKrXMXBBwUgExKzu+MXJFOWJRPWvaXFHs4e62MmVFx/OAd1ZEHxVroCgJ7ypL/J72
c8DzyQ4riUO7a4ucP2HYqlP1XrHc4IviGUSb8uaOqllcfsnMBDJUguWJyhxdjtHdVFrInnYIoORJ
NrEARiy9MdA3FbL6yfVGNyJ+bKRrvdPN85CNJlgDwR3nUU4JmK27iClG5YC0Ez58/NEvsBTMwsrI
rv3k15EBaswr6bgVMDE0xrfK4+fqROtdZ7Y5fWMdUd9e5BbT17pdwUNnwUKCHFFnITlygCHP/++V
l4K44JKJKF15dGXCdMY8zu+HPmuYJgyauXV+V3/hEN3X/KWpkJbaS4tXNJgGfU1v+U8VOiJc3+RD
Uw35yYsmfx0GhHIitLVNaBrG1VuqTNrj/tQM9xZqC1g+R6dUh9UCAhX5W/qe4IkGirrjzJNswtzo
j28INpNG95IB+pJk8gBfPjT08XiRbRSefDaeFohD5ZRfvYEMgQEJ5TonYn6cBL7tYMQJ+S80nMI3
kWIjIxsXJMl5dTJ5ovcrhvXIcbQrVEJlU9AUuQoi0no9Cs9eKjxostpnoZYxwVUici9knimeF/2x
USsHVBoEDGVAIA/ZeiGjpvoCVuvEAzy4kpoPSJPh0NfC+FSF9i9IK8OtKOv67HWh+6ApNC9LDcik
MBVCpPh50YASZtCDwXV80dAWtklaLixBOxpL+uzSDaFWlzy97oDIsE23PhSB6RF66/XZW6G1v4MW
i4wf5MP2pUI0J2FXmpg5W1ImgoyhbCYtmpYwhY1lo/Q3UirKB0xybksrwUUv6kzYSDx3pi7grb+L
RgNSJocmCyBCpyt+TEYDPxGt9AZKCXDttlCyPYmT8noKmuHjazWJ3ZzGHlOFVOQm4izVpLx267ML
WnYPMIeDD8dgWP1Rvy0GmzMTIcZNZE94O3qvWNpqz6GL0JRj6QSCNfw26JHdTSNa94cUmyIU/40K
AHwtFSdbr90P5Dw4CQ9gKL88U5yGtuh3kyimT4+KU1Caxo+CQMQvlcWvRqvo+4rTJPCi8O3opcL/
/nrrr/+BL7SAPKjOgLz9JEN5ZgFqRmvnS+6sQ6VT8L1XPHNTEqnl8JlRPzvLUAh5Rz8kwVpow33q
ayeLWg9jyEABTdqBsCdHe0wQPGT6dWsh116EKcXtegomJkLReWfsZ4UKMOmtl5OjSkfac6RUNcbi
uiujH5xlTv9KsYoMH08jV07O/Nx9IrucSzNCYoPN2LH8tm4t3yVhXBAgmQUsy40KOnzCQzNyfxZ1
z6IUESvW3GPdufaxrkEW9dM990P3mZhl016zMNJ85VfqDgTlNmtoPwkH9161VIg5NamZXlG+st8s
Fk1aqJT1IXCVlgHzzN13bn5XJLU7n/uJGmuEI9PE+vm+2tXFsb3UI4xwf1e8lPGbAnx2cxG9zLo7
D1q7wh8UPQpfQVt/Slx1+jiLXwUlZkS/rRwsLQzKhqf7pQGuxW+T71C26MdRBGffzg62Ug7L2uba
Lup6y3XuWzplV5PhK4tX0hjuwg7QaRa/K40VE4R1nNwBPFdsAv9RIzMwdR6EZaPNvhTKpNRl5WV2
Sm3t2vUa6mtnwaxQkMBqOym+STNEPRbXiR3ly/9ZOBMI0KtojP0jFtXhhl2t2q0imjHTgUb5JRKu
yr4gdBJ3Rdl99olwkfjxKKuldKUZqYD5Lc0VVaQo69otiH/MDosYx+KKi3C85eeMt47XxotXSlvd
muEXuJ7Ka7UtdSdOyDjatzVax+r/UXYTfcgxtsLRIRxFrMO8+ibYysi/TsQzw43IqhvHMwBSFgpn
oZe+DcHVZzfi0nymyWVW630IMpVGWSMDU/TipWJxVOAsBR3p7x98fM8wGln26flHHz9Z9OxTqrVO
GojHA2IFrWCYQi4CH0soPCl4B8YZY5SNmyhxos9O0zNQdG1IQSJFwMVt1Br0oU8enmavNbPrRwHQ
Sidxah0YPxuD3ik2xo1u7aQUWOU23lwfGL2zSX2XowXgXlSdyg0cuFptcd1CDr3LcogCHKkAc26E
qEpeXpTCIsm8O88ds8MztdAzsh+xh6nzUTF0+0KcmC8xCVu1xrVCN/Em6NXNK/nQqFzti0I4jr3Q
bGSBvZzDFajcNWNgCSU8bHjaDQm2bB5fVhonDcJcYMRHc0T0kmYXqS66cVfRu9pG2iozm488QBeP
MmNWNTE/aNxxSH0mNmaCLIJVe5y2XiiOIiqSvZJF094M4KYsgzxJTo/SoxJbLuANQzjTGl56rP71
Msygb/z1el4HwZ/XH28zmVGowumcbzPJf0XhulA5ByuE0R9f0vWDd/V9+dJqlZ4ooP3g8JD84Wee
u8U0uob6xPdq1vqV4Zr6SqqYlUfuWu3tFXBbGjvKxIHAZvYzOukdTTMPq2gH5yRc/feipunrX/ss
YrP/nrAZNKG5Azjsrd4VNrFpwm6ER80Z5IWw6ZosodQe8OWTsgnbi81bHcSHd5XNsO6/JBpXFi/h
8VI1CDNvyZvQVb9pYfnronCm6kccxST9jeI8wsDeJjr7/f9K5BznZ/gsrh6kL4gl6Ha2U2/eFTsH
BeeQUxcP0h/0ntbZq0zTLjvLjV/Z6lHahi6CpxMW3i6Hz12WRv6t0TINK90/6Z25q6ZXIgEw8mgo
okJkwOFVP4qeZtMObCbU60rpPppB5S7+jfJpAkAEfeFc5VkApi6El4MpRqqfpY2lvQJN5vm7RnH0
I9n/8NAb6Q9/zCjcVQ/viqGjHTRfXLP5NAuiSK/UJifg51JLJwrRXl2EURmvsKwEEEPg4fkpnZn5
8EchBdXQrj0eE6zm/p1M2gLHZbQjzZQ0ATuA4eN/JZfG9iB2o4iU7aBP/Qe+aHe6OJpy30+WcaWI
bWMM6ddaa97WTH3nZmbuS91Um2M7luK4OxXT/9VbuinBQ3LWbXRd1S0w0PZTGejaNiSu+QFs8OIi
okbNd0eALnpLRzW83Fz6Uwol0wAh8s9ialNGXzWus+uLoNrYQD2Q4hExHaREA3gYYpv3sfZqYEVP
yiqp098B60NAHcI/9IF1+BcKaxzH4TFgE4MXHoWVMPYNkR5l9SixGsAicRkUF+dVWQcOPpwqW6a1
gYcoU6+wjKoLNXRu6VU9++otl6Cz0Ylfs+SaK/F94wpYj6a3mywQxpDp8sVb+itZRZ6irdzYSv01
71xwJyQ4Xmqwnl1my5qswUpE2u9XOqzmKuq+aoBOVlPq75HxdlrMttKaAvU27qyrtvbdW98PycYi
7yCMWwvgR+FGKrMZrjSyqmztldyHJM1WD2bExrdxXEl711SEv/rSuJcOr6jw4jVtBJThNWPg75Qu
zuAvvZBr7dD8JrIQ/Ibmq4c07OhJaL4W6fTzIt/mAbQ/fWIj/U8KLgvLzxz6A3TeeFqHUXUllVwH
0iYMJw8zDRPjA43dA30x2cO7iq4WZd6CpEaK1oBNTMq6FNsUtDEpObNIh62jsg8XzxjxLvd6hCWY
FGb3M1R96+aFvDv2v9vcBI0TucaHi4PMqIyP2Yyl+1+FXqQg/Ke9H7Z7x+fQNVne8Ln6YGbYLYWP
I0i6y8akEldZH+gfnjTfwnDCvZq6FBm+ofmm+A8/xEW3lF6zWfd17MlaDaFvLqT422OxS/nbDeIu
Km1gAxntUdJ5JhVgv/VvGH+Gbd/aXy5KMMupTeqY5uFdNZjtTrijcZmYe+VFh2ksEGaeFGFgATkB
+bDfahU+4rFJsXrocy+8pfhn5v3iLLVhUZQnwo47KQ/7EyCXgRaKPh/bhdSJVdeg0KIAbyd1YjMp
qYfSiRFLsdh2WwbQ1CXTzLTgKcStHRCY2Jx6EBbPpeO4tz/HJDqepGOs4eciEHDM3pCN3VEztonW
Fot3teNCCc6qQ2rilX7c2nq/CewKHOosIic1otV8jy4KBGKm8IxWBLvc+AW73yGDM4s8XP1Qm1Hc
vaMoKxhMduD5rMWjrGxQ2/Eb+NO4ktKyUSgD4wpkqzRMaPzyf6VF25+eScxtAxGrHrJ0k2fhboAN
V1uKcpZSczfBjDCI6r0pNavGaO/F1Io7EP7O0uwnSrrRm23SySsQjADtZtG5j9Jdn2bRCm882yet
dVZSec6nvL7y6e3dvqU+k3aCSJLMtQwv5OeorvUDGXvuQO/Jz37H5orSz+HU83dcAA+Ap/1SiFY1
Uewc4JFHKUaPfZGtqxnhJxVpND7gUwmBOfakt/Zg/XDwlYKyQp0OWvOhSfLzK4F64Jp0wHoEN+U/
CtSRg12WtZ//4T+r1IOqUlFVPvQiuqkSwg1vidW1VpbrshEWdBtsgg11pxirRm8Tx8Yvd/I/S8Ga
SCrcWh5GUKVqmuXV6PNUXvlR4/+vknXArwwTSFRupG4dD9R4ta71QWrXlULLhm0R2pICduaF9Hsa
KYUj7AkgWQHZm7CnEeJ/LWVXqhdtg7I3ju/K2VNXpeuuH4gZzH6MBhu8NCK2gbEdlGlHDI3apyDt
70Y74aAQGZ//Wd6u28ra1Z77O23tAWaB+fBK5h751gmqTu6VMyo3KmER2H7ZbeUUd6KjmSj0au6z
SvxDVY27PoHtC7qy2ZS0s2zel7/HADRSAIf2IoEXIvlaYRJbh6Yd7OvesemMeqGFj+Nvux1vxwyY
oKX791rSwwCbia1NVhpnqYt39XeOB/Hta2kcmlzKmrQ7DkBJVu3A8kTq45SE1BxeEZxfiuRcX62b
oELIfk8pb+KcS4cAvfyf5XLKCs+qNVb7TsWY2BTiyhvnsiUpncdJSLGEa5U/XsnnuQmPT+lS+1QD
8ZAGyzfl856QIybRDX7J439U0etU2ZSR1qMBtv2xSdR7cu5sJIRjXxtZMJMA6FJ40tbVARqvlwKl
noL2k6Ur5f6Zxj5gw11TJFrfvKWz5zilVoQLYjByiO1KZngQXqh6cHpbfLx4OFX1xsE1s80UN1vH
IKqk+E7SA9KF07S0Yv2jAl8QEV2ZuHGlCl8DWRRh9mGK9W+kjfV/LcTXnpLuI5X0/kWMx57snmHk
+bex5Sc3ZUMTtRFjRJyV+RJSNrnSpPkx0qx4E7IRXkqJ3qtoXEl0d/oiZXq2tsM3e1AeBsvdPfOH
OqEAXjxUjdZ+1NHYKUX828sXHzXJebxxm7//q+fvIZcw1y3Kz2y6I27WUGjHsFI+Sf2/Msx6k+iV
soo8o/ohdwBdotxWVLNcN6Djr8zAzT7oTezfRyLaWqqhrXwa1alOaj+ZVXqIRu3Bq4h/iO5N+V/x
2mhFWwH9M23JoBd/JKt/a1gxj0Vmp6XZxleqCjz/7TVANUI0AVV4ns2rcZ2xMy/NE6jxrYsaSVcK
D6INCDOga7OPVdDIskLtgqveKj9eLQU8YNjORA3A02KgLcavZAkIfP1ZDCSWyvkmCc5DSGsB7t8a
zMksk1YWNKbI3ogClruKf5gJwF5Jr6tcD9BNu3c99+V6wBQcxWMeOpf1QOeoTHutu2njtGdlDFir
Hu/fWRG4ftLdq0hpIEupNvQzlOPZHZt5w7AaTbtYF1ocrnpMmW+5Y9kV4HIcKZDwaVH645KdtDG5
5gxQL+1e145d4gBP+bMtsLppV/a6urCN+C5XYRf+p61B0JbeVZGybCuHyt+QvmvgxGZXFok3F9jT
67WBArl4XUe2tpOO2mbcgJ33rwNQHAszbr5JU+0/bw6Sjuuu2zcPrWFdQUx3l3KDQK3yyuVLbNOB
w+HrTQKuA4PzJeTJGzttm+PTRsFSim/JAObO19pfVIe6JCoh8MUpxMve73+/sWKoKQrlvrYc/XE7
2lW7DpTuSkRfCe9sYnqYSB7h1lWpNyIogCmkEb/lKmMwuUT3aXI0b1p/nNZqUT+kpd8vhra0ARHO
Jud+EbQ//IAa08YxPl48vXI14U3JBplr2mW0MexdFfN77oTKztJyQiFxN2CXznjWZWPhgne/ihUz
vhnMuqVnoKsJZ7OgmoDaHbTU/6FUmos8HdUfcMFvmkaEpE29+0BE4RVNmsGVTfISRUcNV1RD0nJl
TxIboS7+7a7DRVNYmyLYyX0HaIbmjJXjDIy4Xprkmyhsr3Z5XGxTL+xvkmD6KPcfehRzmVC/Dx0I
zTmOWkWgrGrvvjdano6e1iFjBBAdXq3ciPSkg9jJ8RzPA+5z5jnGStfGO+lKprKKT5RD/ZkTrLnX
zYCZ7vgqxZoPMbjOcgS6rCSnueP6nXXJ2ARXMEXc4xDe4qs7XrYmKrHYKC3NpUy89h52C6wfNLP+
WZ94gJ23jmDJowrtMCYWsG0CMBuaY390gUkN4/xCDfq/XmBLj5+9KT8qbydv8tab8gOeEanbwTRO
8i25i0k7zqQV7NWcE/2LryE/XyE/Il+dUsPdAPi/ffVtGJHT5Iup/VIKUv+X7+LyrZjcq8lNlQKA
Bj/Bu9+e/LfyozydapSggJaT/+LyAfmmH/moevLVZ9/f4y2V6bMJZ4ZRcSYVXm747FV5Q/llphoY
Invu5aCnAHSdXAUZwota0xueORxM/D2MKLlcMrrUXXUjPcfQxuNNbLV3eney4i5+9kIZjfhk6wnv
U0oWCInBE9z8vqE3INJ7NKH39/LfyPe2zgRp3tGnNfTKg9nXXyDjwcPWdb9C7iph8nenQCnP4ZDD
/XRZwGlqqpy8pldO8jVgOc7jEqsBsXZMbIwdVHnsq4hq54a9N0filKlkJxdbruOIkzK/AJiun/AB
E5DCPtUmX0xbFVv5cbnxsuvu5Nls9jOFhiT85f6mK3rjBNktxNHBGgt3+HgLncCtxQg+vIE24mdK
h2+K352ncCeb9Mg82QE0qVatDsP8FmXVP+S+LInFLux761hQao7Ze04iBnHOhZ/f9zQEIl9FhQMC
VCwyN2KiwlZV1CYQRlYyJ7VGECGzy23ZfpC77OOvuiVyrpXJN2Bc6VakpGvkom2y2x20J/NY6/w3
quVOQauQNv2nxZsoI2ZxVnLn1I4/Z0VjbSsOcpu6JDczEqBcqy0dd38t5ezhNEYBuZI0x/8FByKf
X5BX5VCgsX7D5jyc2Nf1RIGPKRf2A1vQq+BGmv7pcp29Cbm5H6jHDDiMnqL5RTdE4lBTPaoOprZO
BIJsLcqF3Od1IWca1Ln8LLIHS6jJafK2lHv79NCBUOszZToB5JhOKvwpxoI03k+FR68r75LvZ99a
LlTDiTbyzWi+j8vXvuN7F66Tn8Zkj6gWbEIfRCpxpOqE9MXTdlzo13JDWDTU/qoO6ZuQ0FVHmfjJ
c/lOfJKNOyre/qwNYy4Tp3Ggnn1M+52RN1axMt1YYPPoua8rvrkthPnZ9y3jVAll2NAQBa4arDA1
dnl6nuquBltCrEG+adCIshkNr1p06pieaa8kAm/nwMsqStr/LCATP72p2mQOVjoefQ5dh/WybpZy
HdmC9gXAW7szhEu7ts10mwuRfAkVQsLCi651Ojl2+lxgPZiREi+CGZwGBSQ7GPM7Ry/q8Wf13Wbq
C3VWGMDeR/Nt+hoernzt8Z2Xt+U/ZGyg/Up+/NXN5ZuwDqeNK9pr+aVB49vQ8unFfvUPnn3qx1ex
T3+qPT3YwDj4853Irye/PHo+76xm6xG5MLB8l2/i2e2rjA4ZHbT/0lc1cq5KWVeQ7XjhKDxWL28C
7/zb++RHWyLvW8MIksR5jIxUHjtobLRXoi3XCiVE69yLeMA9RkgajyoxNS2/z3tYSrW7cxtFdA9Q
grKNpq9P+9iEcWhtAr6BdclSdoiMraHjWHy5mFWoBKVoMCw2NdDSfVqwCHervaUHi5CGJWOaId1z
AIWz8C0AgV2QjbeSriBzKL4SXCvFWmtjY3VZ3YouXSi+BVrfTxFJ2RXAp6VWhhLHk0lX9C5JADjQ
oaZpB5lToRmu3CcKe7nZOw0oFHgDeQ/LBrH7tNpVQMVS5bBOZ1QD7isKoZr6jiVjnHlfgg7pnqfh
ZmflYlz17BbW8eRcRXmFahWwP0+Vh7QASPAy0lKbWrrK6wm4Whe2p5aR87IGpgix48++V0C+z1Q5
d67DqQFVEXYxc28fNyx0nvbC1ILDQgiDBKgf6AA4urgFnZmsRVmEjL5oZa0s8gnswiX/8nJLHAv7
g8LfQS6KvbnyLI19lXv+H1bEvC0uOpqkRkrMaERfxOKnjMX8bWmsp/VXy68ptpvTMSG7rXh0XRy2
NDLSIpmsQoVeJVYvdzIhM1Blh95lPfjkmo6BWtWbnrsnRy/r5mmbnH2228Razfvkns5fAh3tV7lT
dgf7e0/v91ofilXcVOG2APwsXMhbMkyj9wpniIEWezUu+emLB12NgpV7tp3+Rq6bmdiS/VzI8TJe
4zRfcPAS83V3dl6XqzYWIKh1a+9OsDzMQZyrzAfZfiSPmZwb7o5NiFzR9y4zQjKAbWEhnZjFwQC5
9wmWOUh/YM35b9BcuKGAWB7HYPW0pq6hSVWUNwRj2kDB+yueQ1vS1q34DQqwok1m4SwKO4zBlXsU
Ybc3dAkiFw+w62mrYYVdBfSOhD33JcfydjK/82KVDVrPxof/uM3OJ7NamB6BAxnm6d1PbqBQzmMM
+NIjbyEzPWESLYTghuq83Q4i6sWyuU+EQswTWwaxiCyXzhP+/9aqu6tUsWt7fSfX3bPPxczs85+V
dwV8bp1rBM5HHkRmt6sz019ojmHgzonaXSt6doEUs8CyUBPDweW96+BGf/6HbbhCgwYop5iDx0wc
lCvxkaF6rSrA2GpgjHHdrLoicdd+RSVtwSTPctilLYzAUr81M7rr5Kq89n3jGMXXFmQYmJwki0Ly
mDDa6Q+d00UVGEEg6l+9NlH3fT18BQBYrp2+uQpC2znNG3SOKWRLHXUtt+ha3+izi1n5NpBQh8k5
22X/hI6iohZLs0yB4rj9UqaPTD/+bCY2nV5BDp8b1za5e34/7Tiu5W7dTapwo6pBsQodf0521ufZ
d5T4lGCYCSBvmxx8TkL2EMLOklv3QX00zZ4ncwU9FuodPcZakyurpvdvCRo7x7zt1jK9hEvcIZxv
qgQX5gjT83U83C8fToxcyJtz1CPCJJxnbsAJl5N7pheHwqvcvaP+1j0iTqGdghD3/bm45q8tvdaB
H2QhLrf0WZ2km9FG8Xha1WO7/OmbpxfL+iwcHjDjDQu70yLKPblWOQHWWY52rKsLunrk/j4S3ZlM
O27LFDrAvMdXalWQeIPvOAejGnAptD/0ty/DUel8xZM46aelPjC/g0N+k5ocMgm4x9aK0cC2+bPc
NyvH3nSK8ZONyeOOn1/6wr95Y8uvN2G7E1G7nDf9XKn6YOHei6raV0nAVK4YD1AJo8OorZmHg0uw
ymia3zQUE1bkFw1eucPsNE+fgd6fAyXouOSEd5XdMEhgBhBdHy1CNf3haTNNiWC7VoFJL80UyEnW
LXPKXOzIlEEsgeppJH1F12e7yl1AxS+NAtwLOKCn18+8An7fnukdTcpsoQCr99EIs4ThWzXufT2B
zPGXa8CFHEqq7bM0DmRWD7g7uy0YNEvTw79tgnUpgB77uNMijTqq3qbfdcysBwMVZ/nkJXCDH3qE
d+Ap0iXtBGrtkvLOlyXX5R45nwqtZauQj6VSy14Yo1ZsqOfMsV6U1sfMUT/EWHsJEQSEU7P652wz
6FkgbpvB/CGtBobyi16TnXQbDCVtExND0Ow4EKW2Y4f+tYo4WDjjTa/7nPypMbl4D9LA54hMxOxd
+wGm6XjBRYRE5OxBmCJu7nnHJCc5nvg6f0TFJhw7q/SzJ8HquOwWJm6mOUaWW+zv8ii4f/ImCOoS
D7rI7qjehUD8abYnBNDAMOeN7aa1gFNZhbb741MAGEM/FNAFn7FhGZrDA2bheJE6I2wXinOD4TYs
567Y7IeVUW8ZbR0ajj4Vym5OoTWlEkOgUrgmdvnhycNQBx01dzHcy5I2kasnM0OGJJOp8e2TnyFs
YOsT6Ns2Y0U7pO9/cqK552s+cumxky6MiifoVw6H0HUOdulvDc2hN8E8C7fDj/bH7FBaFrF9PyS6
73H9UKulm8fhuqqnL3k20ZdMxagYQG892SBq+IvHjk7NUMQWKSqXjE8FieO1KcIUTbUZUlKNfRMb
tAOU0TpNgy+Sr/PCHeGAB26i9qwluTj64mAKtd8/xPHkgSap+DUjwXMGPcpo3KCbIHGN8utjPM60
fylN/ksm5DxLdxcFDgSyZ3m0DlI2Pol3lbtGfw2Yp2Bz4i2x2DB9BlgjDGdvFI6zk64Kz8Ehz4G3
OVUfonpSaSzB/5k4+XTTTsZVU5LTsUsKV3K012NZBJ92s9GioBtnSsRe6Vlv4LRfS79FSiYkc21z
e8nZ8Tzpcb72djog7uuelonZe1GnlfUxbI3feqqy6HjyXnAp7qgoVesTubM81r5jQ1u23hCvC5uy
mosfg2jOMJ1bn6Qwj/5DaNTIDfzof4wZsfd/7J3HctxYm6ZvpaPXgz/gcTARvUnv6MmkpA0iRYnw
3uPq5zlQSZRYKv3dM9tZVAZZYsIe85nXuETXetqtZp5ebJw0TCLeATSEZtC09p+yvDQAJ4kKGG+C
O4edfsSC8GEGbNhDqa4tt/poIVC9pzAeNRs0Q15m5IalT0iiGfq5H9Fbm5Cdn8EblnqTaCaCdVhg
60F7dKOWTREYB/S5667GVMNRMDf7d3gOC8ngRVfednpwP8M6BM0kHD2bR9U/zegO5GGR5sbK7o8I
Dyqjz4DG1jPIA3+vdOFZ9rVTA8KWREE7VR0Kv4jM/QX3sPAZ1QLwkhLyAa3RXDjejR6Y+sZuxPOs
eDTk9blw+/u4MM8lmknMEheFXyW+n0EgQTFaa2zBJYUw+IQTeicNfzqsEsptbrsepQ0MUfr7MMK6
/FdgCBr8aXSoxXbEOA26NF5SEiCCKjdiAZW1L7Uuum7b7PpXoIhveMauRkcD5Fqnf3D9MkLFKg3W
haFfz7CRLogNQmlfrF1F/1Ig/H8kCXpjJboTRPa02P8gJr7BSHzLPXeUqp/toCkOA+BlRPNBumTZ
F4Tr35AljYjvQ70I1/+ALslapISLYaU6qYWnsACUWyXhutfQyP8FboI8EWqJiixhNaj2wnAk67EB
O4Y/QU9ahFe9muIC8mzoFsB2hILdEbrc+A7t7kh0G0aytfeG/lGPutsZkeKNMLsSF4vTH4gUHExR
miJ2bYEyYmQENmUKxqPIgwYAHPgULDZPU2Jj0VWbLYy/CnuGXrcI89HTmNEqpJV7s/FfZ7okEmsr
YGnYQEnK5AxaMSdsiNsJ4XCbNbhjL1xD5kTbwG3QN4ZBOUNY6oCkJ43oO6Vdtae1QGdC0il9nKBR
LtxIRqWGCius7OZ+ZlW+wVpGDSNPrrVzkEzHcSZbts6ha+ts44SjukGjhEYWA0qCXBwd0ybftcb1
O6TLaHnLzp2wRPiOdhGa9dVR9fBY9P7HMNr9A+hFi71pETrOZWZmCjyMmt7pd60U7qG8jA4yDM0x
j9ixsFcC3wOKF6amNBXtBvtxJmtqrUOTGF2RjcXSX6gp8t1DePQycfa9qt26Tka1RipmGS3Js5rp
h7gtMOOrA+wCp/3M5PyOkTGoUGv1+Q0mM4XKyCv6EI8B2WylQAu2CLIHgzI3iBkyEgd5cpGWzr2S
WDESh9ah+QN4hjkULnSjv/weQBMmcQl3D9XxDP0n3EXYTyjkSP2txsSOIlHZP4YMb9o0grUC0XHb
9enjTAjFJATNCDV7rg1Kv99JoaCeJ0tX1xk9IskNfQPahLdGD7e/UYflD7iNWUav8WDedGn3+A51
Q8gWkXB1a+NSe0P6HnuDDuBjQmaG8qd73046EuLDVrJJZwgO8qp4farkqrOvabpBufVMVRTkldnc
N3KSUo9cjUCol1liHvrGx47EWcSfZ3jO2Js4IPcjnTmJ0QmRZYpaJVz+gtFpFGfcuHAZ167raFvV
6TcSrNPbPrJDFoIoNprUU2/U60aRgiVCXZYvnt9tjaB/QLNmgRzqFzyrBlhayhtTNcsLF3Ucl/rV
H/A89EpuGBbNOh0zcyEMVNLC1MdVU+6OPyA+bvkZP4nTryifttAoRcd3P5A+Wl3jFZo4z29on1Rb
O6pPDjx91iArroeyOoKN137iv3pY1iWmHZ1mEJCG3W7f5zczEIgLd5ZJDyH1BxooKPDsZLNFJQ5r
NzYqQ1mWmevu0rYAnpx6B98Z9xA3CK3VVeSbXyzFeayS9iZRdAtl3OGCfBEwHokTso2lEzU1wGEH
mn6d7JQUYejPaOz0x9IwPqVNti4Q55c2ZOAJ1Frd28MXYszo4QeAaMLWr4Vut+BxowTSo4sRgV6x
SNrClvCZKhidk78ARVM3IdFuWte641Fwr2sqL9mtDlZgAQEYF7zvCKNCwAlwjVzb/eDjYliYbbQq
+TIjjYISWKJjIU8/trBtZ3auw+K5GBRkWGaKrtIo1CX9bDXTdH/gjnJkn9BnFdtC+Fsm0EKL+vbg
Jpg8KVjJitAMdzMOKSrHp7GpvaWu49o9VmLfhGV0MLsIRWuTllMuym0gyb0zOqlDLvZk4nn1HaBk
RvVpzID0wsTPodOawcHo4CLUxnPu9dZ6yCz6D/8MWDKISLImvpupv31fVesWiuLqB3LJNNxmm2vu
7Q/0EsqCm67L3ZNhPyUhZM83EFOGQSfrE64K2YXM6mpS9/qkiJseXaZhLNBbAJXTII581VEp2I4i
BWeR1Fczh3jGN42W3W3yAH9tK7vusi8z1Mnq93rNvlkbmJ91LWqervkibd9WQf5goFbXjupyxj4V
nt+sC8VBoW8GQFljtkQcwlSUe2Hs+tokD9Uwi7EAw1AEom7+WzhUiPSb41TbGREF2LJaFd2EeVSY
YCIYUBsYTjaeOt/4yUah3WViPFpYGy1mnnKYDEh9lJicfkdKYWxCNbojRH+PlnL2ej4Om7TCkxBk
CcJKPe5Qofq5Clz/nrX5FfNJiiguff2ZzpyQKEFpxUnSSW7DND/lmo7YnZ+dMA06zKAqbYqrnY6S
F41+LNmxLVtEkUbU4OGFMyYUqjuo7jPWSh265wDh9vXUxDzguBXrrhlsKul/Ia90/Hl0VV0GZYLQ
SU1JdVQ+eViPe7XZfQDXg+18138DY5mgUDajmo9UZLF+nWFZuQimQ6/ggoNMVbtlF6f8+RM+q1GD
jvFRQ+U0E5wT9JOFyMvCH/OnVvaJGqXMDm0dZgcLWbsYY6Lvv88/VfLXt/83f0X4eHwikMp35t/n
n979TUjTWgo/AmaVR4BuDLMwnaJkAwno4afDfDvrbw8pEkP6ANfIQM+XNp8HDCo957eTf/umE2XH
Ju8jojQE7gLPwxVS+AS88hbfru/bcbJGO6muiur922Grqj2SM4Xb90eef//2h/Od1MK6BL2HUpc8
dEDpiUfx4yxvp5of3PxrgNfl0kEdczn/+vZE8ZXKEDD6CbxmudQqw6j4NAPYAtgkK7A0FcU7mOwS
xUYWyo45INaPFjouUjrW2WlHUkzMfHdtGxiEiEF3939HtiWscFGjryRRGpkbf/HGbI9srAfxsFz0
Lt16qe4pEW7DiJ+DDZ31Z5Rb0n3ukgyb5X8Augn/pGXj8Tvl/b+FdVMy5dpIEWd+h3dDlAcRdO/2
nzBvTFgMoW5mPnzWoTCfW8cycg9VGUhMoNksQ3vb0oJ/j35L9SNaRJ//DoAD+/mEk2b1TfDx9yA4
3NouBrW8sVc+zDg4Xx9OIHGkBTd5r8TCWWG1LeL6DQsHCofModl4osaeXcGAdqi9ddhXtMzN4iyp
83lvDKuuHL/0TtrAJPgOkIt8aP1a2wCSnj4Evv6YJ2DDZ4xc1xXxKn9u4XNPA7hpW1vruorksRJa
uz5uPSTaYdz/CpUr1YLjxUd8lTRAjFQGTCNDlqVhNZ1xcy0OhfumN6HqK+2HH8A5XF92qC+gr+Gq
H6dE/8a6T9Xq87jy27949wqIjk2D1q8W2v3JwTQiNK2HkhLnP4DprEZRllFqcfElwK3Ju5tlKmdQ
3VDbZ3wQl4PI7OV3cB0ilrSZXGwrUDu+aSb3XE/FQQLt0iG8nUYIqWbQfsS5B0tbLTGB7kCHfuPr
/2StcPvN1uA/sjbFFSlr6v/6T+nE8u3/7r/813/CIbFsCMyGKUDz2UBP3jmJBJ45JpCywz2ldtQj
lcHxDtUkpFBiG9sPppqVLwX9IQx2WjVe/a//0P7X+++EWnKbqOBAQtN7FIkTXilN4G2wnvcfFGNf
V/oW8If64f/9MLRqtGXr++1RSxWM1PsmePzNZY1IVizSDtk9B9OF5S/XZxWlsVbSTMf2movEidDe
ohiuIew2X+m7U5jDuBgCJ72JGdK5Uz+AyvX/jUfK38xyeAW2yrg2hGVgJPnuFUxhVtkjXLe9NuTV
yxRV2akIk+BGxG58Lx/421+0nQjvMoqWi8FB38+mjLP+p7+lPx7vkfACxfLjCy2CuKs6EkAdOIEV
BeFhNBCN+fOY+pvHjoUfguA/6Z4hiH0Zcz95tYVliINvkHJDhV5mazR2x2SRjX7+Vd7N2z8XAfX9
WIuCvd954tGOqxH3Ly29+Z/8rTCb4xRkxcdfjw16ZrwpEh1XSY5PKK7hxeYouzzpcbQnXVNK4yps
1YON8gzf/vMT0KRHyLtpZZiO6Zoa3jea/d5mKM7H0axix9/jkzpuAlFhv9OispTQNbzFVyt2T50b
sNKNZnopHB+vkH7ywUV4gbQN8bDPXcsb+vOBCnAZGFb5mtdt9FbzbypkQF9+OpwZdWKPnGq3+28c
UtELLEwS+/HbYUOMqZVFBPrn83xsrTO1Z8/xj55pHbw81S7zFb+dYsjLbUt30J1Xid9deYt4e62y
Mfd19KGb/HwrT6cJv7wSsTbsQohnXWHuC69Wrjq3KU8kmd8uwUoTAkwcH9amT9SAe4t29f1iEJeo
rwql1peoK+irSpHGGYkHHyfULvPdy0szSwdL+SaZPvz5Xf99BXVgVJia42hCFY7zzi4G0T4RNBhT
7Mshw0MtrcatEfUQSag4jdpKxYrwBRc23ouGcq98qb/7imY0w605AvT+734tcuNxrfnOpsAAABBj
eT1/PUPh/CVL/W6XglGDqtMNt52PUMY/XYOt6emyr4t8/csRcbarTl2Ju7S8KAttg3TIwMbgiRGU
w+ntDJqVoo9rYuQ2n6YqvG6bTIG+a/X+ofUwqZ6f9//3Tfp3vkmqJd21/uCbdKnrywsyQl+bpv7F
OenbN785J8FQ/Jer20ITAiMPuft/t1JSHONfaBXbhmM5hg6uSzDU/zJXMvV/YeaGj7wtbEs3TIN/
+sttydT+pUsvMtUhenA1U7X/J/ZLzruFE401R6WRhk2ZKTTVfTebXGO0lbhQip1a9de5qVLQpgsS
FAZJV+6hLgcQ9KeH9JsI6HdnJDs1DdWxDV0z3p0xyczMnAat2PUYphvdYhLFk26fcG7sF70XtN9s
v16G/+1/xdIgYRvLfg645Ob3884gb5AT0bk3Hd00hYwGftocfZw6pqqIix2lHDPBuJCi47mY4ouN
Sc6f7+w3pxLAl9mEOaHK2X49VefgxZtXU7Eb6/g1TuJXTwlfQ9rqsf/5z2d6H8JwU5zJQgrBYQz8
7a01FEbrwBqKnYdG19oVcETrwEYkYqCV8OdTaYz59w9QECWZwnEtR2iavOufHyAFeixvuSsjrijz
GOpZlBRfhA2FkEY9LlFY6oq9hnTOIh/h23eAIv1yPenZ1Z8v5b0Ln7xrW9fRKHNpQRJC/3olTpcK
pUEvaOe6ykaNvStbsiD94awp43kosMY0na8ezgF/Pu18h++GENGVbduO0G2XCP7X8yqalRuEfwwh
JYYd1+x1hIWivL8vm+G+oqwN1ucUZdM5EqWHJER4qfCULEZ6gqFJo3gQ9mNkx4//N5dlGpbh4vho
2++nrl3lrZ4QS+0as6bNk1g72+FsjYEEnyqaLy0epRX93ibCl1O1m2WTJ3djjN1F0XYQ0JCEm9oN
1fbLny/st6/JQvcQES9VZXn59XFNbYRUfJ4WIM/Lald0MIEqXFHHEWY2bYHX0GmW4H8/FjpclD+f
WtM49t9e1U/nlv/+02AVwjU7BdXb3WAZN70K06n1SU78QVno1XAeVJdHEQ273rY/h+FTVnnNvxkt
v1sE7J+u4N3yhh1xkHcZV8CWHC/QNT/bQ3SZcPBYRiwJf75fXf2bNSW3JFCiZlw6rqnrzrvBmXup
JdK8SHe5WmwcVAfsPH7t1Qk1QbXTNiat1TlPD5/axrOwt1OaZSL6e4iUO1rZVKJU2QKNX8dkPLq4
/IJadw9Dj8NaTceHmiFqWde+2t6bRnufRwhE5Dhjxa9uGF1srTZAgA1nGFlulp8Kf9va2CpNOceR
f9/aIDKRgdV7Ys/ReBhHb1nk+rSsBW6Z07G0GaBxzB+BvYRN1l5nU1VCZ4T72luSpFTPE2ro+nvT
tPegSmVUuku0MF0ERrfkjWZXaLmnS8XUKH2NF6CFt2FpLhXZLM4HlJC5RsTUkNfPbhsH0ww1AJOY
pq2BxC6ug6W/Gz1jU0fTGQrJzqy/xG10SRBPilHfoLC9oXCGf3vfQfWNXlMrec316FWOJx27IDRi
uAfYtoZVvwi5FMsno8a9vgz0elNgxeIM+ovidB5MiODVDsKt7jhXSAp7i5770gZ71w/dY4IMIUY/
q4rnOS8ejT3QM2pK0P8FIMoxvWic06x4QDorXu/CEumhpSDFx8tuL73CzYmpXelRs2g7ev4eFuGL
vnGBiGmop6cOryUfSBHTHEt4FjD5+D0reu3jeK3nyqPV+DzJPH2t0nqD6Ocr2jxXuuEAHxhT6i6B
evS64sWl8m8O3KrSs/RYk3ruwu46cr8OAq0/3CnO+AOcCZKhWbusiwVd8UC7wcuqB5HHlXhiugNe
wICdzq7o7l0X67fUOgZxx/dxV1nfxTX67XbhX0CwklOj7p2FX8puOJpqcpGnyCYAib0caGG7kecL
x/JTjce8qyQXY1KPlnxSBD/XQwEKJFbPtKRk4+E1zuOLFqWXzqGubwznshxRmMGHLPfvjFzvF2Ol
3UeiWplqI8upVrPETPguTnMODu1rObqMT7P2sIXJT12morglgqNpJ+XKI7yYuKJlFsD+L7Axqsvo
EqGpt2R3pPTYfRUhp9MNXlZlY4lRxtf5V/qF2q3lNBiTZ/aBeXWar96Jub9B6+7lvgtDCt/xi16I
xVSWlz5ljozmCatsjGq0JFuaurFIAvUsh3IvN2dDta+VVqsWk5eiNsS7CdljSc0AwXvd2ajAk9dV
DlQ9Gp80CiMnCjD0VRNkCdpkIWMY26uQ/Ve9gfFh6As0V2/m4Vha/mskJ+6UMg4qJflg6P6dQy10
6Tmcel5KRJi89vZwpnp81vMdy+3Cr/uzgWIOegKsxSVd3ZUyjdItOlog9nFpOuIIM6bkYrvxdhwf
aoj3iKmzbHVyqw/oNfUDQ6igfzEgO0iJejzjS5avgOyqL+ATutC5U6cBlrTT3i/bOHh18qJcJCrH
aCp/7RTxk1PhilOauzJsPlnhoRuZAx3DRfPji0AWG425YWu3bFluTwg8CJRyMHo38EznD9x265c9
k8zpzkKumbjJ68vB5tJRbuAonMVjHyI3Nq5rUSpLmlHD2JyKCdMVRKsdcMmIqR/VKlRWsetdqS3P
xqV+uu2lEykWXpWjrzK82jZ9wrqtSASfVQ1XwmpzpHD0s53I2WXnBQcqF7T2oGwWzPQB6YtlpTUw
yBrNXYeg0nKcuVceGGbwwbHCgwEU160bPGKQhz4Uep0tYQkeDKPcOw2raF3IbTIfQFiqnNZWlUfm
VriNbHpJiiKWOr3jclRq0MRZusTQ+gETpZBqZuGukyJ6GnywV1YmO/t4Jy0STV1HCvMqCXhWkAzP
KmWh1Twg5+DFbqNXuR2oafJq+fZOUXk0LHENghaLsVG/lJ76EAUZtgvaXe+h8d5Gm6QHVY55DeYF
8ysam+fWTbfATQ/z4G/TPl+JAwYzYqGEDKgsyi6aJrP4BDWzeow3Y9lnS4thHcCyXSMt9JWeMoyc
3H6gtz7uey/aa66RUVwFAY1Tq01a79Ubw6+eypYn4tfhRpTpqXGxcq9K7bPdYpPnTTE4YjfGe7nR
y6WNV9tK7Rnzhq9sSzsPeYFtt7R0ZS2clElZAMUp8GxCltc/OD3Tx8IuDcgW0Hs/MZDIl4LDebHS
8UaOJg0yhVqPq1ITzWLK3H2YZcYiaMphlTrBkokMUt3Or7KC3pDoCNvF+LUUzTWFJRY39kyEj7/a
apqt05KH1FHhKRLI1q0Yio1hcbKOxbyMoOSJsFtbMW6I87vLEzkPpwYPv3NdtTfDwHBp0ElYYUZ9
iYNRrGI1VBbdVK70SiTLIOG1U8q58MVr3axDUPYQ5aSa7hwTmfrw4kYWSZIbIfGk4LoeG82ySKaI
7jqQaSsgvwigaZhpo4AqI5bFFDNawlJXU2wjxDLHVnYRIdaTNfY5G5gCgdc+TFl/h2kcEhr29YSR
yxL+t770e+ODkzXNYl6CEGAMFxHmXkHhMZcpXbO3wbs8D474mgxMW0OoTw6kmdWURRaw+QKDsNDt
wGbwE28lWTViOJWkBxuzSA8kms3KMH0shXyc5tv25AvdWtEJfoQZiI63Rx/fjtJqbbIvrqYRQeLJ
P9WOrjHDCQyAjrHPlYN1QrYNJbQHvRHdQ1YCw9Xz+kqfxAtEwzsNSs7nCHhJENsH3x9hBKEI6mxq
NJsfo9w8dR3wL5JvUOV9+EHUnXpM3aiHDWsd4zDxtkYeHfWy25ZeEV5htKauXDssEOLCGtNMgnGJ
LO4LSAIEi8ooRppkrYba2cV/2R5D/I6G5ClkK12hfOMMU7kfy4pNEA6OWk7lmgENnWzIwm2dQoUp
KwVSRFiOq1Ef15g076sAQGqtP2S9jcrCpzknNxn2fRavm9bBe8jTNn46VMvEOGUh3J3K0m+tocpW
Wp7fxHYTbi0FSCVkDheXrHWQyA7eKM5aOOb7Ji5WZYyFmZ+2txhN8ccOTqV6jfJAWh5Lsy1BfmvS
8XLs1pkLZi4qmy9Kj4ReBuWAjuYmNEJ3OxTp0UIEj0kR3wMVWVrpGV/ldFHIkKEa2FFjtVbwlgLf
EeQ2DjOdwJYoeLWcl2Zg+1DbXts09NaWSX5TYVfv4f22DBU8F7QI7hHxVjeYH4BDTIsRig2kvJhA
yycxKTH5WbQ283/EErJLY4HuZrB1DE7olhbttsJCXzxmC+h0WEF9SNsochiXowTy1owv/OCckSYj
EEN0u2N11dLyJucDYV1FqrULBgi1zlieAq0+5COdHrUaYMzgICvc6ibuAVuihz+ussZcaU3srDF1
tohju491yEybpp4mLPRYeN3JKhNhvHX1bOegB7pynKDa9R0eX2q8LOu+AIwG6axv0XhVPG9ZscPg
A+WNK7tQTRx6URP3ifw0xfvc1THDiYeK4xJnt5sGP5wyXKPd+ArG6cAcxJdT7nSZkZNkmhiVIR+8
xKrA3E/VFG996gQsZ+7WQ6UJwyt9O6XBAeIPJCvXWAXsCqhF+St/0IMr124Xhuc/JZCpN6PUTioV
bzP60i5Ojz/lgH7XyDIhvQ+7Cv36WKsJipoQzD3tKdHYj8KJ4RbRbNp4YXdlj/WTK9DiHtOuXAQh
BtKOBxxWJzaYWnrvA/yULCNM11pjmWkMgkmGlIh3wPxo3aNF+rAQrnbO9Bh22UiYrhAmW6HB+l0k
F7lhfqsugSv182UcEv/Ao5S8vQ5zNvO5s/TDiGEuITTvKXambqFNyjGHqI/RE3GWrZKZCdASfcwi
GAbudg5b48BY+wUeg1r9nDT48HpkMyhZFZsq7W8Hl/av6rhbRRu4UlSjEHVZxMR4y/mZTIZ4zLEi
ZU16zoV/PYe6kOXjhdABRNVhdNYFwVvsN/eA6HL9K5aQTCS1vLjFVkbKuYduBfJrpo5rtZ2p3TZU
q2wRKh8t1g4WQQwWPYyXJ8PCHMDaISVRLuIqep2qFiHKAI9WP/FulATap5vxvwrgWqu0bDc6kVuV
EWikWE9qpQh3ysoQFdBLsTZJTDeYGC8jc4DvbbYcn+hCtOR3qaesvSBl4sK+UrRyjRgMSjIy2YJ1
RwItnwItJ5yUQufJq6PPU66erahSUJWKL7rJ8+8niJgpeRrl4uhQ8saaCNpKQkay1TMebp7cOt1w
PTnWQyrQc6FyWJiFtC5dd6K8zsFPL9iYzxb79LIIS2R4ino5tuWDJdOQfoAiSu94p6Bdt9EEtGC7
zo8G/oGKY6YbPNiHtRdmH0fz2tLJLx1AsbFHrke64gtSU0M+WSXm41tI1WR3TsQ6l5F8jSVe4LTZ
aemxocq01G7cT7rUfMXlPYQAMI9Qv4UPBlHkGKXJShQeADhEaObLboWN3SAU5Q4QLuR2nOEM9cam
Wb+yAU0tbbDLC912HsLE3cUFO7WWdvfIGvSLFLq6b/T3Rj8i2URw3Do8eCJ7ErRNGoavGKwPa+yV
7+OSuCdF8s1P8ys7b8lM6+446fp5fgdtmHprI6Of0sprkOtqlsvcQubHajA+m+A0WprTi6IKx7Xw
QGs6xlgt5izZoBEDrPdahfG4sMFXsfoiCg0AArNxLkKvEbaWqW1mg9slmOI5sTzJZLWIpmNrPTmR
ixt8PoJs0k82MPZFbY13pZKdHGc8JnFzo1OGQNjgoIx8M874C3loWVC0/O5znz+ZaOYV7SjNN+3r
zAhuXUp6OF3s8lZ8KjqYWIU2nLSJYHd0woshU/QeAqrqPc/lt/ni6f+ly8JkvOophYqITUoL9dcG
2l+f800lTiWcr91TeZb5LmonNQM+Du1rL6WWog1HkWp3A4gNSjDDlRGxYyrWjdKlKG7mT3LBaLPi
Aw3EWGW1cQZwbpiuMUh5PEpJoiOS+kSgQRBMrtcKIqvyYa4mlz4rXWV9UnArXug66SUsraPcl/UG
SvCUfa065rRM6ruckL2FWu44AB9NCESN3aAX5OUjVBmxJsRw1w2ZMCOYb/hGuE6hTgGenmftJKtj
pZp8KbDMQ3uUNEIY5REWppxoGzEcsrb+FA8kIHKhLZ4h7Hypyu5eLiXyrQZTC4/dugxJcIm0lyhD
O6m2oaglGcuMcjMa+pXq5uNqCrltWYLoamaPPwz3lvMYt8FLqW2mjKpKhd4IuzqmlywZk3wmnXc3
TMMHeZuQI6gpsygi03FtCYqZjsK7l4XLtoa8TtTKRvKkMztKm0JFj9HveoCGBU2I3oDRlA6IloG7
8HC9VLTpXCr161Ak96Wbb6Z+WGGAy5pKoI5XTbYfMJGC+hC/RtooFTf0Q6RS9OqyD6MtHWqwbYaP
x/rmB6+jSVXD7rnqADNwWj1bjSDRkUN7/ggrWZwCV42CBUA5sPxjsLMT+3oYGIJ1SYOJhsXaRi/I
sZNxPRcWgsfEGqE46KJe4mNMZTskAW/ctF4WDHANzIKONoGMBNpWQ2bGos4eU/VIE3RDZMXDcNNL
VrXXHTyIjtqJbcncmlGpg4KvFXsLn59sfS6fgaJxDUQwhHeFszc3zqru8nAindvkFoeq/0zxcF1W
/TppvXTRagR+qZZ+aDo64nI+NB6GQDb4ojwkoRoVsbJTG1x6Qy6EICcJTbPxh5VviWfD1mFWTAzx
efrVzqPhwU+dU20vxDXGSA4aNcYuJ2cbB1DzOgNapvfs913pv9o+C7eVgGbsSYtsECdV394n/bAd
C3z/FIr/kLFM5LTxPUS7kUSSKuycafmyVJYMrAwZ8jNNk4qVkPsjDZfFXCNNpSVUKE0T0ZZTyFaj
gNXA9oneMtcEKOBTnAp4IUjtejiESaY6lbsUnkUQFjvSU2XpaT0MgSHYlm1HDuo2LvZg4UMNVmsb
7XsDnDUEHwU4GZh1I78DGmeBde6UhVdf6/jmWCXLaxc9NX5eL7qaJSaxki9Z1WnXc+6ZTTbS0CJA
159H1DjpU9WMpz5CAXP0WkxrG9QsaLheHC0lYrj2DfMa0fTXuUqDc6tYQURalYVN7K8KsZVwUytg
a0MN8ttmR6gYr8uSYWuRGiPL4QLyJTwdnS8odda8Tp4jnpcMmkh8FTEpb5Uq7JSBsZwr2UVBNboy
eHaxm1B2IkaGK3iLKZWzkUvJKHsBhUsPKdCyZ0TVX1uksTFFyCl1O6vQCF6j4jYd2UIiIMDkyR/q
qbkpFFJvL0fcd0wsFlS2N8MfAc4Z4XHOmTODUT3vbbFNGN049le0LDAboliNDw3rqcXEzIzYIWK8
ocqwoFmdLmzpyeK7G6UmINGtiD2rTS9VF1I0wOxWtFfzXK4VnRy1mG7maG6+UUKvcVVYJmszSR6V
2dSVL91oOKipYKSjh3e+Vt7Xovjs0mCEk3qljepHSHnUG2gCeH7yyQkLxAoCw6PkADtCPhvbJLru
S4Q8/GQpRz1ezNikEnyJhFlZYk+UjR8Vj1ilcMLryb3rHV+TGN7maCTkoQ2+oIf2qmYvlcLh+g5H
DZRrovRgDntVFCQF1fjFM5xnxcxQ1PCzreW3LG4uHrelm34oyubgFzh+IcQzCIaWlSWbFDp4AKwk
UexNYN1A8N0ravFx8oWzHJEB2XpNfapNv9hnsaMsWC67lTUmR/zA9KtB7dqHUU2fUqhkSmoNUA2o
1ynuZrKG+wI1ibVD+Q7NBKUAHFxYyzZXKqCKeF4jte2hpJdPRnnSjCS68XLzmFJ7AOHUbtSuvO7i
pF/gmlcADO/Exm7R0S/8Fu+ZMkHaUiNsiNrhpg4N9aSjQxB0mGmrgs5c4Xndzo/6x6o17H0Kx7wn
3CY9umS9Ya488YQ8DahnuLF1AVEgx99d8/1oNxXCXeP1+ZxiObftWys+aZDltqaV3Wa9gECNUfO9
XYJhzdDqOqQ1Vkix/EDRtdxH2FkDg3UO84en8VP7EeUW7cBYsP/6sHLn0ESI8bPhKxQ6MgPxgLG4
S8rEPswfdtLaKJRhs+r7+b72Cw6fZDdJaPvrsVPWMcSeVaD11A8C6sV2wEqjga2nQshq5+GHtbJz
tZbCOi8YQuqHNlU/ZgUNhSQKtXUaZDCYei09zB9h7H1EY8Rd60ZpHQYBdeztY/5/UUHkEZTx5zBH
SgvK+p6naR6atDcRQ+end78aQWtsfas6hPg7HU2zHda2i2MbpjLq4e0DUh6KYW4RrbvSo4SDP2y9
j7KKwADxHaWDc6PEObO/7Mt04bAKGOEp9o2HtA/EpnfbzWAMqI0H4SnFZfIwf7SSJwqPiXlFwX/9
9g+Rx4mSmIqGpqDPN39Q7kd6W/7axrGBtL780ellbVLVTWZrWN66ikpzr1Dv61hT7/My8jdxRmkw
8Ox9kGXOKdbDJ2SfyxMaDRWJY5julET1D7ylexzml+mgFg+oA5/45wEj4DZYGnES7d2kaylEZuHS
Fm62FP+HvTPZahyLuvS71FxrSVf9oAZlW+4wfQTRTLQgAtRe9f3T1ycRCQTRZP6rpjVxOg0EBmzd
ffbZTVbp16amiOsoVAvPQlaJgyzLSGkkyNUAEXDRGd2a5S+9tMflfyHayytMauvl/4ae1DEYfmVD
G6eza1ueTtCPxc2ky+JmNDDqOzk8xfIYfkHgB7kJhnI50F19jfQLUmzcEjH0hTjf9DLaDIyGFu6/
sIPdn4zE4CDi91y3igX9Pd81s/C7NhA7Ytm1zgig6cfl3uLWffOYatVb4vE+O/0UrqmVbze9sL8o
qt1sBzcpz4wMSaA0V4MbDcduvlnuDV14C3E2rRCWgb5qdTgGVvoUs2inJbQajstDy42auD/+t6ga
okDTIvW46KUHwZ5BwEkezfArT/A66XiVizmowUyNi/HabfyObRM31IB94zgySH+a/NtR7PK+ujUV
AlqqfNyjfcYNzrvYnt+dzeiqdE7Hp1LipJON7zlK1lBx3p3MUeMREQjwv0nqy3Bht1VyZurQ4QT3
VEiJg2ATljM+rbyx0YJjNb/Fa6J7oe4KDCyRqh2M6FpGcXvsEguLoJyvNul8ocn9fBclrbvTcUni
SEv8cFOIENMNM+UuHcRF6MQeq0Sx95vt3BS19fUaQ4BmAeg6F1s9/5SlmvjxpXOJmDc8S2gLwtRH
imQ3KSogIvtWlnzvcUcKCU/BqNpjPj+ZQCRgjOWu6hjdqnaCeC6iHcitjYyjPanGcbm33JA7/ON/
I7MQW+k6nJztgYSXcZdmZXcMLYNvgr/8+d7ymBl87AN/OsAeu5xzA/R4GE1k+BcRvlLfaTxqc41V
rdVfR/T7ZmRzRI/dFQEKn9OwrNf6UG3Cohr3WtB8FInNX35YheOoegkvZoiHPjj5kXMULT22VuMX
p8Kl4T2wgoPByJOlcbKh7/mBmNFdTHFgrO7DfPjqlsXdZDafkgHEqI2YvMClTL6CtBYBhA9G/aMZ
Yw9so4pCUPKg1AwOo1YUeA/jqyoqeIKu/l4CyhscjDtSPwrvSS9o4NNM3rO9Y5IlKCxPs5GRacmG
wNSCIDxy81y7/hyb8qG2nAcGk5Wp2TXS+uBhKP17NMLrwa5vsgD7AJFO7EOGLfFoh/kHUEkzApc5
vCUIZNxNCVgvnk3ErUPSPcqLDw2BKJAs66ILSA4kdi4euLaRcabpNkWmXO0q62uU6l+qiX+kmsIn
Z+CY6/FYRyFUI8rNT0FB1pUZOh+EGzzodvOgZxq813VE3gnKYhCcaTJ+T7L63CvJadKPUylYxgn2
vZastuZEFqU6NuIk8+gzV6HzRA2rg6KxnrJLKqTa9kqUhVw7QzvuJwKNJAX1nt75NfwwB9xENhK7
uG5VXeND7D3QbHWaLBhwVlFPsSA9d2F5DKXdZLlK2EP4FM6DQBp/6OyKBBImLGNIl32d7zZiHed0
UFTXGrE/ZOczqs2MXuwGTzMVNCwDlQrD4shs3Qj/SGiLXMdmf1e5Kq4HkqZj5BZq4zNAEunEoCMU
5hYjLiFI7OoqKXtPt5J7XCS3+GUcuENmZkfi1bGzldPBCyCKBzUiJWihhdIovRelo6z2BgaRv+tt
jPdSe8dVmQqQNblsBXXNeKcvqqcpoIwB+krPzX02MqsUmhp6Go7/gR2JXcgHkJ7PGINxTkr4iZlq
clmotYLkgTA2vRrUDUERaYREMxksv8oAmpHMrlTvD4FgnAXyzLRwfTHEFltmqs1WLdUewEIUI+MT
0QDsq+I5XdneR7lZEAEe3eexpZHh+cVyxP0c7bimUR3qIN1OXK6B/PFGtsrJQsby91+KNgu6fhJd
zb8UNKSabZiz/vG9Lg81/ehAiewrqd21yImqhJF1fkokEdPYfYb7P3CrzTBQ//H37y1+87018lj5
phoCKFed1eJvBF8YHk0J1Z/ui3njLX0YI76RRiM4NAPG54tcjDcWapFx0O4cWxzcvj/OUxhr0Rvf
Jam3MtQVOIKVcnNepe5hMKB8/v4srV9EYa6qqbZJoKzq6jpLw5+fZVYNGa3RCS8bh2dJzR3vz5pW
Iy7DDJPjTK9lWkJvaeuS14CuCslY2SdPs5gjivgryoztSJs627nSCa3BvT7Pck4Kw2Pn2X1cyXt8
zE+8JraGAJQFcfg1r6lBzwmtYZQP1Hlun+nApjQuys/xaNurIWAoXHQajAlPLIKtjZ2GK9ExyIuE
/MCYAzeYhjOyGflmeijWNUVKnMXpOVGV+340U1K2uptRho9R1l9+ca30Zh7Y4Hnuraq/SSuipozh
k5hJxsgqD2YGvg3vyVfsdpU+3qZDuP/771rTfxHH8ss2NaETPGur1i+C1YKkWcWB+thHVmKuXdXw
0Kgy/c56k2q+khEmw6aRBBQ4GqJTs5Fiu9QSFzguttag5hwHMMqOHYGM06I+y+gA2Nedskvnk3vs
4XMmmdryGAbwJ5Xb3Rg+C+BCy09T7RLNoU5PclI6Lm5NvrXKcbuQzRgTgDVEDMjwPqBkYl1o8NUR
f7p5oZhFkGRxz7W/YkZR0aisdAnqEhCieiz2hQ37Bs2QV9BtFkeoFzdXfchiKtF6Iijz9LNNOjhn
nbyXgoaciMScYuTKQ6/n17SxQYXzx8OUm2Xf2iqPadwXWzgHBYusF2fNN+kudL3E7wgB4aV9tAsx
jrcCulHScoj1gpWXKr0s6NR1rJO254cRyd2Z+hGgB18F42NAzSWiOimQXGgY+KlNt7lZuPZCyS8M
OzmEhfKYC14+WRZom9w3v2gdcM83JhYjCQOWiq6sDmqELDlm+LrfKVIQKxiXxZZ1SUxBR3Eo7oUe
j8QNIyhNUvPO5INsCI5B3j8YPZFTVrb1jfactoJDMYsELLJ5IKWsvV4pXwPJ+3x+quUhyMNHpR9u
2iTvLom0IHeaiPWIuNI73TcRa5TEHvZNdUzz+uO/vFx/c6JoprA0OistorRnD8DbCxg10X5M7G9C
2BQ/8nwa2DwGhnO/K4TFkcpnhSHsEsvnlZ/Py7v5eM1nJd2SfVA26b/od39VfLu6yyFh8j4SMJLi
3VNqRqu3ikiLyO4MvhQyvgI+H2bqOyXTmDynAw7JdJ333d0svZJOeu+r5SfdMf/ld/Obi7vuorcW
WCQMJJHvpee013a+lVFzQOpagfKGdxV9eTE5MyhbGjJixLeKUa2byKWr2L8ESM7rmd+wZv0Yeop1
jc16IzG7qW30QRjh6MGE+euoGP5Fiev+IpPHfMc1B4W8q2l40d7pcAHYBmvwPtwPSexvFLboKCs2
alfHa8cX8zKbsX4OF/LoyNTPMvUsFH5/tFWDQFa+EIL6NCYRpeGRI6kDiii/ntmo2WTtkMywgWfV
VyqFgW3eundkmyB4UHvJGJnlyqro3PrQJ8NHORta1QlVrJAV4amE/rqK6d65zEJCvRHVrZKklbdw
4oEScfpU016QbAjT53pdD7GWfirMJtkTWth6RRuFW94W6wZl5UdLEo0l3QuLuttzl0yPaGRvoej9
3INqHWPMoWudHo610Eh7jlzlU1XUpNgi3+UVrH4eU8S6ir6fOcdFKprBqTmENIUscFXOiFCEV53F
BXnKsls3RBsV6HLcSF05uKp5RZzCk0khx87S93481ybUDoR2PsTb0sIabU3lqXSL4iadQ12shKuV
HJthT0jTY9NH+TP6+P/WqH+xRnGx4uX/Z2fU/0nvH+4ll51HjsZmnJ3Pz1/ybIkC/fSPdfO//xd3
fviduPfD3qT+T9xM7y+meDN4L9iYQIU++3vfXbkQFCIx0w1l7yoK7Z1RjFyudY36w2wDfP1oQ1sK
gUZm4ilRn++XTwsRLm0H3NTrqfOfjdfvvgDhQrzWJ/ds+SJCpEjiyvZ1SfZzUEtJ1ew/X/zmd3f1
DKTfOpje45n5h7Jd3eaarMPJvr8cT1pdYQnslH09GdoHCg6o92tV55KSWPDA/JO9fkoJ/wbvKJyz
189zjFE5hYKG2T99buO3D1BD392s2ZAnR1IEXK/XJhDbzZxLtnzx33+o94iYH2q+TupIkt05+Ge+
nL7B7Tib4trtdH8/zqUtcH6IZkw4MWNSh6vCkojf5mf7u89Ty/m8b8hI/eMnq5VRbPyU2PQRmvAA
1tI7+0C8EvkL/pUVuZ/TEXIgzFEaalKgocyUXa133UUfZaX39x9V/+VAxTjFiaqZqobHTrfVd1Pj
kNRmqdkVsb40QnBNLvPmlFctTECuSPpzHbd374ih1slta4NO35BGHI87K+9FtoN5bddm1xmoHmZF
XRFH1d7NB2xHo1upD9kQVVz0ahctX+Du+gmNlbQI6aYfiTj/SpPXaZK6u1Spmo8aW/6j2yHpVnwZ
0cDWRBdGEJvZRg+ycIfQQx4QYY3k/tfyWijG9OjSmXSHBD8/BL1FZmRBjRsGH2+KAgB+rZsnlDrI
KapZjhjr7bWGlWqX+HVNk6nes5pWI/I0VD/dmiUSXpwbxM/mWb8vpSQDqEM9X6Gm87T5kE8bGDib
hOWLqnDgEmjOuJ/MPkaw40JxBBBRGRm0J1Tyg+aZbdk5UGtSnlLVDq8ZQmwQQsn+YVU5xhaJYfUl
ShS3TzaESNsgLHukzqj+Auowx/qEfSre2pkNq9z7XDjQgeCjYTUps4e2sosvcRs4nzDqihs3UN2Q
7Ujtfo8JR6cb2K0gIKQYIVyVGKF2RZRHgPVKDx+SMHXMdZQZ6aVKy3XBTivIT3bbt8yZWX/njFO6
VhpUsvHQ8qqPp6BG6VK3t43IA8+1HeUmImTQqzW1+iLtnASmQW22TmeRbTXklvxesePfpYTS7HrJ
2xb4dRa4DmUf2mQCDWqRfwuzuWcildMnQxfKNVW9lGZMRIqs6kFLDlbWqajPCTWg7TJXbg0rIkTR
UNEa9lnt6WOUnFTSRL4HsKkPiUbdiDcFk5WxZ47cIz9+PXP738aCzDGy7y7QbZFxaqff1dncYCXG
ma+g+kqS4KNbK9EsNk13SkGD+6Sg3YUagsz3c4Li59oLl86N1dAE45rNbIzFQ0XPZU5fbEdapEpZ
ozfYVnnj9ynymbBGDdr3KI8c2+AVzZtmMEV3njuswXnBPQ3SVhDMK815IrLpoRmIQOIPaj4UQ5Jc
Rm4mNtTuNjeliaw4a5ybsnQjT4uF9VFg3fJQWtcXij1NXu9a/W2WueSzSSKIR1/LNqM0rrNefrLJ
6mK9mDg9qrsm6MLxW0Z1iVi19AyTTawZBvhtdAoB0UlAGFnwMjE9S7Tzv5SW1nRy+nQcDnSPBSNB
2UGpspdSlGC6Iw7G6IIVO76azrZJyUnWR5sYfzDIbQ6osdDiwen6DzZNTJ6r1XbAujGskrXiJxEq
gVJFTN04WbajmsWyPw+KEeC4IW7UPEinr0nATZXRwfhU45daBbKxtkFCyMBNl5h8pl5EXXBhlRUR
cLmssv4qINoVvFVYNFrhFaNsHPkXiWZfRBG2ULnQuEro9dXgiru47RVK6Qaujd/tIeQvFTZhoxyT
kcVkdZtIP5PlTnPrhAjaIrl1O0mtNR148zezzX2nNumdTYpntfZ14Y/QqBbBwej0iSKfOrbXpoJm
0Wx0/dgLn83oMJh7gYgBYiMZI0AjksoPIszRLNfl/LDtWywrxrb/xn7Yd6BcWP7SvaQfSMjh+7ZG
Nm6SNiUQoVazY4QJzmtkO9EFXvo+b3Knz9EO47Yk8oyBX0NityFTPvMW40VWqw6JYrN2C3mr+3WR
p5aNkt1ONa2m+CGo4tl0xD9ifTKKR8MyHLaxGFbZ2hr5WTG6ctq0lCyGXjX2OWHwqXuZmpF1n8qS
56enSJb82pbXSp/YyZo8aJ4bETt8jOWLfBJOld7pKskGaRJb08aZZH6LiBUBcA380rhwUOTEezZd
IiP+ci4Je+rvB86i2+VsQoTKksaWxNMgzDHDZBuNnW9DPdRVOG9QHx3VYi05H1VKhaZOmXrlwO9O
7P7fz6xM9B9IfYy3786t1EagwpQH3Wp1HHp/PMHaJEupjyiygz051QGTJfyWZlKJopYfexvjVF43
N9N8mYlRwm07FCDX/ZySXgcmrhq9aOgMM3kZKfSDsriy1tSvPdgZXd2aa94uB56GCp9clYpTuiTN
ODNpKliOv2JSqODtsxblAsdf0g2qp4wsl1X2U5uKVpb5PQmRzTnY5cLdZCQBIfjpVnYQ+JtIk8T3
zwei5Q70rCo3KTtRj+Y7dVfbgAKzmC8FL6fjRAronkTQs+cTkiwYimsSHAdJL9uz5ahE3WCskzDu
t8/nZWwU5jk98kRwzudlbdXk6euhHbm3kY8r/PbH0UkQyLwTz0LbKnDwlrzy1pOO/LBY//xgqzSd
ulnO1lY3sNrMWtkmN0gbnzAlXdDzILFwdpxGr8etWobjtkhzSvtMVs+vB6+SE+8no0m7mYtGD1WC
UaQwexr0yua6cIzioSqs/DhO5OmaZRXeDoVDlN58Ivtu8djgy19Zg595vqjIlLcmxcOupR0dHdvs
2jLN2b3JQS3NPIHNYtM40OW7icdI3y3HtpDqtHPz4HI5uvNUtqtkgJrCbkCwrhQsw+bju5gMrNUm
6nTbKNyHTou1j4ZM2uvX4zszzeY6dAixf3eEV718JJ6GwOwspQYX10Ccn42JeTUf4zlJWxwDOnrF
+Sy3SGxAdCyL43KgB2ZR7JAAdh6Z6KW3nOzRBMGRo20JkG3+dLzrs2pz0pto/XrGQ4zSYWZr3dbI
pws2+1yCRUH3vMuqN63FgSSV2FPZWG7SKAw/t8GkYVuZgYCfjfUaDaO+/wkNTIoZezlKqZUz28Ve
IMEQEKJoDiS//0AEtDuR5ppJb0EFkRN+LirjZgEGuTBU6sF0k861epvn2bAdgjK7JmhseAMTOj/6
anXt4WekUGmInn2RDRtravArjA2hp4UfbQtk06fc8dUtb222/ENNqOcLetCCVsGAkT3NCCLoynIz
+P35giKmfryqA4feuqhGZTrDiZZJFLnnIC9aG04qrsaazPeAws8ZXUjfhJrCl8JrvpY0qyBByo0K
y8V40sbk9ndQAy1Pf3IG9f4VbgSuhMjsVPLt30IOFQ3OtEM2pVqYsIIWyVUvO/ltYun8FoGMNEAU
bEKnbsNVYDj+AkWSadTPRabKT9aYfUFcG1uIKQoCVdEe5MQ5+Gl6/hAjGCKjk0rNe9opHMT+E6E/
z2iF7vfkklW53ZGmz/nilbGvXJYZHShjHdwlUdERy5mo9MvziXarYz+LzYrfE7CrR+AKgf31Dbyx
29xxyzVv9lgjA7rDCFmu0QwUfrlWZTIJdLx5grKOOjkO/jUaS2lZAPt3MAhZsvhkywCXSxxcp7Wb
7upoNIXnEL22JS4kCz8+Y6KxEt8F9XkSPWzd/QyOVMqIPtcZBlFPzQb7YoFJVQ2Dvgt7w9qkxF0I
0RDg9itqCgszBMEH+pa4JXBd3NW8raakdo7TQOUHy8OunuUVo6ioYmG9hbHnDazyk7btDwZGu/Ro
K6FRrNzUqr/8CWAZYzBb5ZJBOwjT4rCBPBuQN2BDePsfu+i04uE/Ia+Q6Io7R29n185/Rl/gVske
YmRXskAw241JNkqtbpfnqnmfGFq3W6AYOtX2S9EQZD9W7qWsumpvWWg4G5pf1khDSEX/OzhLcKhT
2tJ1mNoYlnYRY/L5gtIymrJqLEXoPf8zVFMKhIEELEe7Z7yGnJp/UrFdfONNdlyAm10Nl0qds/LX
CuP4ewQ3OH50rjpEMq/+X2Gc5heM+Rgcu89da2FVbQuxfwZ0IkrcnUgz905DQnnqTCW4x6qtbWfa
5BXZDcHcY9sZLqcQjrFn1uEdumvyxr7ShrQ6PSO8QYbudVE0KtDbKuVT4tvMdSoOxmaN4hRw8j8G
fGo83U5jae7+SFTY8fdWps7lK1fxM+5TFVQDQmSnhbN4g/0Q4BqULrNESg8MvqmXyKeFx1CYU/B5
4mN94TL+iARzN7iibHFckGCWlg9kalZ4yxoSNv8dDeqVuJr8av9XROgI1KhRYlS4BUyTaIYrbbK/
BvakbBdMyPUg3RRkEhKNqOJft6a1ZozId/BY7P+GCe2mjtZ2lVurBRTqSf84FzkvuLCuXW3nBhlN
zj9DwqGqEF5IhvdAI2091kgFCe1wHxPL/Z/wIaU5c2MQ1hDdK/FapitykXBURtZgCO/5duSKZN8+
w8a3fexsGwnkfX5kenP/+ZG3H337VXU86u1vWuLfPv78r/0WfyqB9tAn7FAWKPkOh6KEazedP8Z3
C/Vj27LYYN88vsOj+kRZXq0P1A3+DEodSaVgrCNI/geYisBxd1Ug9d0rOk2gPi401Tn/d4TqZgQL
511x8VuUagfldYbBACvcr0g167hmqBBVXh26qvcf8OpgN8G5FdFd+jvQKl2A0qDV9Er+AbkSLK+s
I5axFKO+wtegIF7Qb0Yq1f7Br/VgxVRqJNrFK4ilwf5RmSRyGHzyq7JDmiT4W63EXKJWFOGT4WRI
pqry+wJt61zoVOwQMmmX7RE4R2G6ZvYfo7Qc9i8s1gJzM816aLTK3lVNZp7/CeX2A7nwGLaoPyv1
7Qx3OXTYiPFMM5YD72AvLarVvlYtdF15kbuHBQAzHU/b2J+2QdN/jXJ12syUGGQR2s9IfluAcJTY
En2QedKZiHHkZDH0c/XBQqHS3TiGiXFkQIdQBN9/g4lrGWwo00PBO+Nh1W3PdMKFSqQWXqeI9BRV
wdUrLs7tevqmdIG9dh3NCxlTadKyPESLezOh+3EBx0NDqHBlFt8XbNwr3XXZ67jLZnxsZOTd9Dam
/wUk10l027tYSRegrE5BT6wDAqsFLeMFOQrpXDl2eaWhnl65Y/JlRs0ArLtpwPdcOh1zH/CZ9iP2
xyrbwr9jaEFk/iroRn39NwxtNQPKL4Vq37bSLxbOjjSKaVPoSQmVo92R10+PlC2/OpFGU6ofnsN6
0SEKvBbu9LkI5PVISyKhGjg54ElmoO3H48lwne8zt+eAylaZkSjj7hltd8WIYr4fp/K2jDRHXT0D
b6FCAyd6n2s7UcDtmRFM1ozDo6poNq7Iq8eGHsGnIA+mVUJfsbFxIhmex9kwXBRJ5wtIH1qg4NB8
yDOQetFyQIAG5/fdAK9mdN39M3H4itYH1xlz7KGDcxhso716xuzxlJnroS66kKyBGbhTEFMd7c7i
XOyzsgG+KoVBraitf3sB8xNOrHrVRH578QbRExeQsNHVQhNF31Cu08SZdno2o/efAT7o4UudYGwF
Af8A+Wmi+QfYowkt5gvQF2Om3fVObZBlHcFNZmS2DpsCLu7MF9N3Jx+uTPfBQrREXQiinTe34cI8
5Fofa5Rgvr/tAsRd6NdL0ljXfZzWLAYQx/1zK2Bl9dvnyeH5cTR87j8ffb7/9rYNaqHfJqUJC6z4
doRk259CDBDzgBHkaXpCRzD1az+Lp4OIi/Tw86QRDXZA5FObrt+MG27BxO7ZAy0w2x9ELOaSSa1u
w7llFH67qLw308fI/5+a2LZPGb6hbkVWNa7E59tKi6OTa2clu8qRYk4cRpSvz/TtZJGMTpFap316
N5yI4MqkmcbA5iNVY1sFSn8KbWU2os78bjzzm66RfXszrfglKfxzQ/GHNxML7q2C4mOjTCz2HWrI
ZY42uQ9VnBSXGeWOm6aZw0990ugRq/kW6d5ZVkGULTwx+w9rH2iJixMqJj5ua/WFfnoebVqzzS4J
fqlocFV5J0TNVNxUOTPimnwMg71P2sWEjrD/3Ja2g/5exQpx88wtL6OPO7qhtUXsGB+nWsTRRqcN
j5Jv/HvhNlhunx95viU7iaj6t4+8vV/QIm4RL0N32NuHn+8//2PSan2iOIJLw6qj21cWW1ZNQ1xJ
lF29MtmIdLWLcqrlVxf2dBqy/PZ1rtLRlswev+lqQv+OtLmZLoP4U21T49fixxdV8k2IwfDeE92Y
N+Q3A13H7v24Bau56vWBLsSfZy6pjs6nLrz/r2NX3+rfWqP+9o4W1yTwBOxXnZbpKx3ZDLWh6b1O
YCVzZwNNkP+nKaxNg/FD0deXC2n+OolF7I8xl9Rfp9Yt9/9xIptsn3QWJSpDdj8vxPpvxzKtyK1L
XDcGSweD39hod3fvafYy6h9FFow7qWvZl/d0uyrVhtANhXXAfxnWwlQxvUSpMZb9YWKzu5Gtotrm
OyTQl1oeOqdldBsGrpagTpqOJkFoCtc8CsMFpEBZQxh39Dh6pmVYO5/OkQ5swkZkHunsXTL4zgld
FLHCrrzqIdZOJEP8uEnpG9yEJgvSYnRGDgnc0A2n2eVURuORMq1PZGIUZ4PPMalHSk4j8Y8JUCkd
62hcmwE7NGZ1d+h3o9WgmZy5/0DLnlwft4Oh19Q20VZaN/XeLtNzX0trz1JJG+qqpCHAuf7eDS4h
cgSE8GNn5/Os6OSVv1VG2p6ota/jfEtRkx0c/a5vdoi9800ydmdBctAcQqfpcGksqW9LpbxgjASA
XBlxH2KpZ+1Nhdq00kvCDV/mSacl6r92SZj6MVKmqmFt8d2yU7L3RPL2pzxKkLyFc7sotNfbEdMh
jiCNeVq/jJnN/AfJwuG8jz5J0xp3Q0MdzhQQYWjFmPDpFCf3mWWlozebqHF2faf5O+yxjxCo7Pls
0mPc8snOpqt5HC1Rw8eGL1ZDV17Hty9Dad3N1cu5uyH/s7lM6hF+Mer5LJLmX9YVdtWdAmngdmZj
wYUF3EXi2O/nVKHFh45Ipd2yvShCLJay/7iMq8pYtp4yBOmxGCiz19Tt27G1mJOzlND/9PPo2gwN
aXvp4zK9NlLHCiFp6mFsIg2n78JNZn/RittlseFmY3QZqw9BV+CeNTe2MxHPKDHYzvuNX0fZTKJj
5chNt7ZDw6+fDeftqNX0CrT6lSGBf2kV8qpg6fGbCTcf+yeEviw/NHzZ6RwMRpa8v6lbUjK1NGi2
ehTYm2UfkvnVycR/tYnK2kQlIqq9m+rHvNXNzWLGwVrTHg1ljhBc7hKk0B5fb2QTmpsynrN35g8o
ZvkwRhi3F3sS3VokAdYm5zB2puWhLqgElpL5/5ebps0+aq5I33zK8vjiSVq+4vVrl8de/3e5B80+
7WLFpKWX0p1MzGU6/WB8CvzQetOFs3zUEJPtUUzx6XncXkpraMPM67Plw0tXDagLO1NlW5vlw8sN
HcgAgOUuLxkXe3nLuhapOqWEr/VAzx9aPityyTCi0c14/qLXXpvlo9PsW2V/Nn/pm2cyqmq490fN
a2rkFUapxexvgCavz+250Of5+yyPwj3y5Jd/3l6e2HK3XJ4ulxBSkmhVJq5RXZnknL3uqF44AmHw
5iH3Ec1AUJ41Ietw2tSvah+1Ra/6HklNm4psgCPbwA8RkaGyvVzoA4u2pExax4zy6Os53dLQ26ef
mQS/CBsvHVu5f0cnYHZzLtKq2vtqcGMolvDMKIxXnR3fzNRCbOmXfqK6+3nvtdALXdZ+Zd72bEAC
Pu7K2IQu574ZFNaOaviLMBv9U5Z9faEcmpiZges3KZz/bMYyq9oTMwicnbdjEY1Z61DVbl/4B2Xw
w+MUpgejG6cPQs93vlJ/IwUKARBED7KAAQ8Am7OfOYkiNFpCPwp3Re6YiU8FpzrFYcEG4csGwxoa
YlRBf2UpqnC6VEztsYSh+lK2l1ZI8mGk6NO2+U7Vg3VaGIvKymLES3rrDX3HoeXm69YyJq9yaHms
W8o0STxFObOwGFhr2fDnw8fRIkNPp7dn2+EVWHHA1UNoXtlTsO/F6G+Egekvar/Pezljmh46tfpo
KlV2o3R2ucdKsCfVAX69j4C9qSqx4tf2etnaGU9zWDMT/g/ig+mDnMuku1/ID7uiG0+3o9xbGBC1
EmSe0q/gqkdWUVwATNpNCT9A1Izd/mdaBC9onV45KtbiF3IkyrujLFl8wo9oTtETWuV4RXlZDuHn
iCTtzQtVIu3Ws/tI/2Th7e4icaY5uP9faBOCqKpdZ1DEOm8IZ+pEyPLRGgaSCSOKM8eJ2LKFQ8mL
M80azlMHsf7LwnAysdkJBQg10ylqTOyFyivgLaXC6uWUpOPuhVXhhX1pCba+aoDi0rACIuvyrSbE
GekRgxeMoU2AYqJcLUxLNzxONpTXr2SLEdDyFoTXM9fCW5xVoIWf7gfdMlVyk9jZx98wLs7Q3Eh6
q9C0CwIPSDj/aROJ2WyNEilZL8yLW1wS9zdAuhCrBPkiB3+duKWzfiFg1BAewJxuOkvHEdN9RlDm
rG1nIMTXj7cLHyOsKxvDKvKaej3TMUq0tNqSIj7vKzHLT/zN9SfywrKVXZ8NuU7XsC3RZbPjdaT6
daCVbRW6xbdXika2iN3KiFPsJ5qmJWjx3NKLyyGuSa9Ae4B80KXAgg0nIQiyeWFtaouMFmbSn5ib
KoHpdKn77JTjzwQOXq9rv6rpSuo+5E4X8PIICUAJ0oElnXtj+8j2/JAwDNwxKLZMaOZ5MWqikyrs
7lOsdgge0eTEegUInvejNKg2GV17Jab1eU2KkCmwumjZlL6wPFmKwmvqWgyJN89kj0AVFfjF158J
H1bPH+zp7IXzUdX0wxhbjzPtM5JSpvgfldA6wsNf/JH5yQus3Gq0n3NG8444FxvdI5wEAdWBi8xt
ZOWLdkv3omxEEvzy2PPnaKkFlkKuRjDfh5JDZp924vPyWX6BEKNoh2Y9cvwjL3Pa3UIfNYIkz8DX
lG2cyOyCTM/xxMC3mkI5XsysUiMUwoZLtp4FDh9iLVTTPH8hmUjUDjZ26WIQKDF6GgmbG4eawn2X
l+OJNH7bC6PspjL8gyxq+1xvhH3ea4hVcsJEt7iuySBNBfp5zjWfYsRzjchXWPCLdH46htpMHnWv
kksrRFXSqYk3p+a8klVqhEmUEoFXvgr/TYeLzE35y4/FJnEG/7y12TWTs7ywWHlurxrRyHO3EI/C
7cO1ogxflULfpIKEKE33Twu7JdX8qo7oZcsy4zwjuq0UU3vhSDrsVb14UhTrMrH14Tg1wWUvdJ1T
r9EvNFahzwyYSsM0X5IfVISGIu9aDEPVudHjrgwG9dpMhXqwZS1PBbaD0FFqvhbPcDj/FQsp4y16
LCy3IifN7/+ydx5bciPZlv2XniMXtBj0oF3rkAySMcGihNYaX/+2mbPokVFZmV3zN8GCMIjwgDC7
99x9Gg0uGOXokIj6Pd7X6yCj1FoZ7WNHsem+rcruQvozv4zhYsj95NLEYbXTpgoeRHAw4LkeZVjN
G+dHvxsmCmlRFGhOBbIs+RnaXCPQYwPjdJLU3FoJVt2XwUrOWj+JPrj1UabVrUbdaToMOCJvrsV/
JIVEyeBv6i96re5FGI4P03QIXVAYIhSX0xleQubwV/NckXvylHWlTUjkUIwcvSncy0x8KtLxnj78
kEG6jIQ1UtsXXHVg+ZIYwlAVwFa7pn5rWqq+35KbiL56wTjsIt9NMG8rVrgGlfs/R/NGoxiwEmfS
i4lSOJO2lLNNp83aUm4ygs4loM+QLqwOpVnyg4i5OLQh9d6W5UqzrAEYydlQbkfs/av9X65sTG+V
GAQi8q4gJhHya9vNVB3kXKTH9X9elE1qsYecu+0rd7styrnboVDc87JKKxzDxInkAXiBW0rr7n1F
rQ+K6tVUoTJ3m/zHdW5uwuL+q/0q3vwRvP8VdXMQs34fz4GkpC5vyxnoheuZrse6nSrSvX+1NMMj
8FJzT71hqzrxtf2b7dcQqTxo4tr9ryu6XVbXda81MfM1faUWTK445zWIKmdxAt5Tx/8hnVW6BX58
F5JKoedppB9tK9u2RaDdDUrjLdoESdE1rBo07TJP+n6RO66/qroUlkWQ3Qs5hwyy1jN3dZd2i9DO
kNKZBZqwzsF8vYVeDz0gPUuphxI2zUIu9oGWniM8Bxm2WuNmKAfzpDXGCyhUczsbjKVTy9fXZjpY
JYqdDnBQre1dfPxOzq9wrYMSNTTjHdbH6QnySHoqQ2HKaPAR00JcBoSCxK3Vu9jx4AzP1lSfJi6P
Elw9ROS8c9q5OE394QMZ4xl4vDKf5Jxb6/QSCo9cidigiUluuIeG3sO+qZBuy/Vor2ZsfqcaCKkW
gHPaViVXMlufo8zOz7EAeMmocAN8b1HCVQI4htgQ9ElNsd+hT/3g1IqJhtafoi5rH1cV6lwpZrnA
oT3riPCA7VTGkahxyteO34hRBuN5Pi1zMZ54m44nK8ieK91yeC/TQgaUE4USrikBctKkNoEgyuEZ
p6f2Vh+jF0evy/PsuimZsrfBZgd2VOM11c4NBdVItY5K3+5k8JlyOfwKvDjb2mP0xa/GYtPG0Scq
OCFvu4V6SjrHLFaQIdWTZ6nzEj0E4yQr2hDzUUA3nvo5IWUj2yKvzUEyI8fWXA+tapbbkEa0nYxa
T5rzjTI58+RYdX3IMd9VxFInbpCOgAb1bXZPiMuOUNg4hFNGNPR4N5Q5Pd3YnEMMYebMPKHHDjax
Rb1fp+kTHcX2JGPeVjYbJ29ojW0Sxx9nnDzKVbAcE0tDc8EmuV0Gw912V4cpnTydPyEahnWgFvPe
KslFT0V7lAFyB2tvulauf9LVTDnJuTRwXQZciJG9rDxH2clpo2YXdZZSrQxLwWo8rT7OnX6o7YHc
e0Upp5X0ycnW0+QEiOJzbWw9c9Q2cm2gTPXKNjLECIUbn5zfLWVzOaHmQp2bZxwvE4DBSXsw+sxb
yUB8JP43YYadqit+O+w9Zwo2mGhdVCxntDN8SkvS01aMl+Dwa6JEQQ9rUixfZxUlnsQoPV90yvwi
NxBjjo9F3AHpfNNQzsqjye1y0VGFYjoxtOtpbhtuZ5XrboteW0EZ78hR3tbdTlri+3CYuo9G7GLl
iu4oeXPpZWDT5Te9zZvru53xdnmQYrjytEfkITMLcsvAjeaZsbq9tbud9nYp765WNnl3GbKxbNe3
0be0q8517GfbwATFORoBowCE9jwz1ByE3epdmsIojU9FaiqXuNbzZUCkZ02vPEJlHlpnkbQYSCtf
/MI7Gur4Ta0VxL8JVuNjbUEKsVLtUKQ6+SSyGIE12zt68f85keHiZ8M7iYS/iRiTSnfkIwHx11I1
VN6ZTfjq4nNcpCg058ZdD8M4H2SeI2tL7mBd24IN/UzyXcUEKv0Ukn3eovP9lfNgUd9zES2DKHp/
lkfSTdHug3kKzrOfv75NgpT1qN05FNAL+ZlS9w8wyALwiP+SoM2AItZJnnwOoWQRu5qHk1kROPpT
YkRENtZ93AroeXxpTejYvnufWaq9UcxlECbNMdY+/jlVwuvbX/vCKfxaV0C+ROlC78m3VH1ZgPCW
6rUiRGfpT8GRLj7mGTZuDz4uIJVnfpVFB5U67HMewUe9SCwi5hQftIC+t55aWKvfCZW8aAeivyOK
IiFv68CU6o36VSRWWtXSIMQ1q7xRjE1UfppjK3jKmgQAuG5vuEnOw8DXvjDj+77Swb0LCVzvX/qJ
AI6UwaW7eTQThlzKomvt+gHay7pG9rnueiXf+ak/HK15Bj9zp7R2s41V/1B4pn0aqYJaFYUeEnDu
ykv7GoNhPQ0Q3p5bLzq0hCv3RQ97sct9FKR5Z8Ej1OLlu6QNOIdN35fWowZwLK9bGxm9fR6UAT6n
6m/jkhrpNEcKnPqhe/ydzSGlY6zpVk+7sR06ZBKI8B1vnrd+piukKzv4k1ag7Ol/FMjCYcmhYVjf
0j2hCdqbmJjyUE7hpXMHgLk5uf2bUK+Y4p9m6CZ3qllgqswdRWTNIKgHaAjU+sZT+mEjE0JdOnxl
lLeIR3uGWWfp+ypzsVK12/+tWL7WGP9TxTLVvG+qNldf2i+/ipMvX7If//f//L86muGk/KliWe7y
y8RRU70/VJP6TVBCos5fMG6uNcyKppl/uJppqxZ1x/CBbBy/flU1G84fKkJP21XxftRsx8ML8VeZ
s6H9YegCB+MYrmZ5mvvflD1jfidKSN8weFSPcR4GwK5L9QpFZe99pbPKaZoxsVGPG2m3jkh6HeQE
5PJ8oKhlPugCWkZFAN0YOVCoGkYfchwi58QkmtOPmGiA82gZuONXDm4MWXR/BY/BzGKYHB6uwXfh
Xy/n5ARRDAF5MbnG2+VKpUo67ADCvTrGDKOL6RlrtGBeelqWH1So9/UnVZ9Petj6mxhQ4+E20ZqG
LKNcRkPMLJHJjzJNIeP7MpwfEg1EixooTK2K/mZAre/K9KLyICd61Y4zYbaa5dusnnrfKNBr1kGT
J7zQxea+571+bRln+TSjdYmnVdwTFrHlUEr+YrgqV7vEDNbAt3khynXXzUAXj01+GNXNkOV4i09+
cWjtvjzcFtM0BFqcK6Ggvy+Som0P+ZxYILLFbDDMJH/krJwontYe3LGiAsLPYSrMRR8iTSUvcpvw
cuAPDzScB0hQ8stbM8NiatKdVYeK9BCKohinj0t17RI/gZgc2BoaPrFaNri1Gmr9xRoMZT2TUsQU
B3oipcWUlzCEk3Pa77mIMLG6fLdZjUZfWxtGnG2UUXv23Y6hX1vyI8mGclnv5Zj0tul29DfHzA3x
01KtATd3yjRMA7mO29nL6+bfK+UxrmeSs7eWcses3BLUyQ+JkoiBj6td5xSz1aFCppmBaRyzcrOc
VHP6CsnKJ0PPHrdJ9nvRqpRplxfxtcVt/a2t1QhcaLnNFK04YOHLL9/ge5ECCBPzcvVt4oh75bpd
rvzL5TeHkrNRNcSbxDKeb7vIuetx3h/izXn/bTb2vhvYJO3fn+HNkVJ7shdarzvLN3u/2f43F/9m
hzezt4t+s+tfbpct31/a+5aRHYOcTo2NYyUFVSM8/rfbW879x3XX5+L9Zgh++e7dSqXgqZGPzgTU
cl6+O0PZFDVVffPMP9isRwa8vNJu+9xavzus3GDPD1RoWnt35lYgRFIc5JyW8yq5Lb5bV5jwTxa2
2OXfZmVTuUnOyYk8kDzkbRFwLG9AuZzJw8lZa8CaAlPDvzu7bCgn8jSWGT4r3ZBu5Co9qez+k5zt
47DH+quZKS0cnK1BdPBgW25JsR7AUWr80uogV8qJm+qklK6bZCu5FviWNS+duWLEXcXDykS42sN5
5lCzSjXfk5xVCUcUd28OowMuh7oPHDJLEO1RPMsOrWKYi/hY15G/SQDngdLWzp5SU4ljj1+j2vzs
IwwH747wMwTFNdbd1yQ142Xdgs/t0+/TAGAUEc46Q0e3nEoAXoMbHZGJl+sUOgNKj0WXHQwn+GbM
fQ+raqTjm2jZEoo76B+ny39dirweOZG/QmxOaLXfXP9kUiY/RXW47kSym44mE/EFkIv/cV0jM+O/
J3IPue91D3GAd4seASa+r38+9P/HYQAOdFsMl3fyyJ78DMtDX2flWnkYV2bg//5KkJMdQpLT27dX
0xDvKfXpsZTfOBIe2cHLxuwg5yh6oBPxe937NrfNtza3dWVlE1m6Lf/VYXUKzzDSFWe4HeK/O408
7O0st8PIdV6cfMbTCUaHRyB4FB81XXxn5ZxcJxf5tt9rsTptbuv7sIGeKptcZ+WmWH5x5T7vjigX
M/ntlJuvLeVOWET9Ovd1+235eswQj69JsdLVjPvTwikU7GNK66ipr+GoZMdwzk6FsCLQMtwixg4j
gkYdINbRVxUuSavCxXRq9g3sr0zqhOOw/JrAEFy5kwedy9K+DWO1KXrz0Q6dEbk5RU2ALU6N5xW7
vqV2pVR7sPruK65qSNQiEOKv8eDs3XzM9oNbMVT29XBpOo/AOMkCq0q4UJrqWzz3DMXogqwj4+La
AUGJyt825egekjrV0OVXz6qjmNuwaD6lkfItzhgZTxoMLAGGjTFnxbHhY+PlSMgighXW4CythFrq
DoFBiiNFn+Y4MLTTuqnCb4mPl8U0QJZroPRb/rAOwaZn5dis+zEdNrlj7sqkuhfkySQXxtB4BKHo
sE+MH/BphTGxaJLky5RCm8flIz8KxrDg2h5SXf2YGcl4ySjzUqcGwVvVria8cvqhiPdWtfEAii2r
ovLQjynj2mxhS/RD9Ghrs7ICJ5AsvvR5QXKrK0L+mSpedXCJT9EwE/CJvhCQNtba8FltnrqgvK9w
UgmqXZFB+Ssd8RK0wu1cGwRnJpiTSaQmK8sVThg+lnjOPC6dB4J0iDM7bmBdMA5bbNY7t3gtBiRf
bhvgtlv4cLpC40E3vqe9ZxwyP+w/pEAoXUwDH9Eu4/JWfbYsf1x1BIS66SHAxzHWy2NMKXOZaflB
OsdYJYo0ayjbjdYCMsSpbl74eRjtW9A69IPrM+P4w9Dyxq1UjBvNBuOlzmvIp+ndkhTptxhJ5UJv
dPc0GRmudxXYDK+I9qGjf+5DUts17jgRg/VKeHRQBrfVUP2YgeWsjSXBSAYGVlRuuog/y56H/Ti4
n/NQj+/6rpwfuk/uk4qvzdYRJq9Wo/xQEC9VgCYEy7Pw5mJbgylOsVpZNrNxb6R48+YUI5do/T0M
AFprNJda3+G3Ec4LM6+h5rq4W+SmsQnztNlXMSnzCMOuVeUKuHrVr5Qocla+H6wHK6t2htd+pubq
Z0lcfmVUbbfIkjtwGtl6mhrrztKOIfRqTEcvpdHaRxdIM+TGaDmW3xU78MHFp5s0K9GVQlpbtlTK
e035M6/Me6vDlY+SnO28DuugWZtzVG695L6KkWBa6NeWdhMzGCN+vaQ+3aMGOopWTcH3G2tctFs2
ZT5uAAwOdcsjCmvyCUA01qYfCfbl53YeH2wiSOsmwv6x09HXiT2mMgxXoTqd86K5z/2gJOmZ7iJt
PraOs8l4PhoAByTBAAbH8UPHUGBRNql7tDWIzb6b4dHXZfeebh6qYtKOehzj91ExkjMD7dto1ena
H0zsGIKpvB9zez+N3rSDBauuStcQJrPdQ8lTtewEuqhui3BpQTG6R8+HLzLibUp93A/z0DtrtVYR
RHTgxB0j0GA3mc8wpoHSxe1TbYTubp4pio2IaU11OS21wmK0Rv+6SoLmrLqHLAytLS4w9xDqVf5J
JnaJhfWB2CPGKfMEmCcpINSS/+9wuyPS16whVm/muP9i4uO7gKiD1J4Hf4l7RLFBe5m1er22FH/b
WcG40RPoiNyoH5SucfDcNsyTX/Xx0pteDXoqtoEVrOmUsIncgrdbzQGivrbWAen0BhtEDbAYd+Ne
EoktTN0FhtaqywjLgfRjoeIbOQgDLa4MH0xMYgc0AXaPh5gaIt6bQa4sVG381LZ9toQBviv550Kc
DX9AXfsBIvQc9fPOjscnP6+Q25XW1m29Y6pUzqbUSGXQg0O/UrTPha5wU/hFvVDxetuCgXnqATbj
tuTtc4wQ17wKp/shRi+DbHnbI+VchGGabFoM0xdlYUILdPD+8LHQKLJ5G5BcrKrx4hv2JyRrGrXH
0G0yD+JqMX9eUWr+WDnlC08ffPC6KxcD+OoVnC68AfxNMZgMVpOIwPkcHGO9Qn6KO5M6wTfEkPZD
xGO67YwvGj7cRFcop9EqytuISj2NvpdQpBy6GJGhXYpbB9sFG/cG7Vnr6Jm1Xn9SrVcv9fMt9Pqd
15pC+SogpXX2ZPiIQQj4BkslTyoCjOnW9lrrKS2Xfe/qR2RzVaUcBx4wnjSShXE0YSzoUDVfdosm
84761Ovonl13HdgP/YyIOSp5JgcAXou8gp42Wvdu116qMalXlcO9NySdC/Iu2Sftx5qO1JJPo+rz
umvb5JXRA0IJNM94/3hUgAgLIrtE3pWgL2vrOFrTzd7XagwRe2ruEzdaT7EZPySBteJtByaJsqBj
VIQ+vGgsTgJHXQ6imMCM4rMxb4u59ZZd32Hj5ZhbKDQvsz0VS3P0XiZdncndwg1PKb5pJ/9L3VnH
HiDoasC7m1Sy/SOrcR9yxila8qQQnGaYsAhKjEhHgNyJH9Xr1DnqdogVUuWTjB493Dsx9FhDhsGb
09Y/Vy4KPq/OqPFxWVWXqrubHFxbqOn4TLgt2889naLOjjaKZX8Y+2lja9kHqvcgRLn5DpkxKKIG
4mfozafKNVuG8s1z3pk1VA+cDzwjvCRuMRCctijy0yJ/2bi50M0GayOP7+pHtdVHICrFxokxKCh4
NpzEH8jCES9u+y99F60Dn2qBCNid4aQBnxvd4oZWDxTq5sTm9QOmjxPZQTPZkiF58bM4Pcyxgv+C
+dXsx02ozcFBdUNxZwD01dV6gzHEpcDne2tGWF3Z08kXv3Sp9ZcidxhJlbz5hpbgfDusc9wQcQSN
vpdaFC8nk45Cg9IQYQHp2rooa7ggHhCevtx2cf7sEj3qeB8fbHyIwkYbznlMotW39G5toqbpQhy4
AqPEE0stnhp6DlVl15QatfeeUdXUChr4bejlnWXj9Verx8Lfjnan8z5L6LRS0rjq1EVWJU9dop1o
xL/NeBgpVwa0H5wivf9akgIwVfJEuYq6BQOpQ90LqJQePsLk7blH280Qh9+T8cWmLm7Sx5/poEzL
ihqqBQzjfSOEsIaJuVJsZt06Q467HH8aMJ3QZKX4MTjmB9cLnaWhhhdMYvFMc2F6V5R7LKC3eCQ5
FHwCktzfV/Si1bo4leUMLls1mx381VTkyWGn7rsQwUOH3IYzLqkXipcRFRUrszLUfeWMm7kwjR3v
uHWm4SuOOpbq0v5bB5vSTDTYJNjat2EabWK02vR8umMV2vbBr+xjVe7ydIr2nqGuAjzhrUE7tt6M
3ZJK+V+MoZiONa2HOm7LCGKpm69DURl3jSZenWmekKUfV1nXf8tV0tZYT/OLozgK3GcGbSUju23R
lNuJVDpjl+wR0Dre73l5Dgz1UYdOtDLU/MnqBG8O21m1VLF3Cj+lMZIIdwx1eNIVaDe924XZuJ6r
kVdzGIdHwOuXhBj1OCsLeJGf6ij0FrwM7TVFaSe+g3S3bNiEbolrdOF5i4iOQmmGpahNMbdw35b4
xoDIElbYgfrat9OrYvUbNMW4oBrFI24c0RZjMZ80Z7Dr0nla4VGBytWfHTws4nmt9vpdbNf3JOFx
NgFW2yVOfC7j/mJF32tXv9SDbn80cmeZRocSied6TAiEz/GPaTbwAu0h9ZJID9euNXOPkgZXHJNw
SgqEp7WVxeD64TIstG5VAVIrsFqnxjuhZ/Kg6UOBml2/KCXHKFq8kgKIetiT2sJHzV+3WkoYYohx
lVKTY9R2WA3WQO2C6ezXobrBY+tj2M3BNsc1d9EJUwyCGR/a4mjqZgLNlxvM0zprlQ7EQsZ2Rmca
fgEA+awGAONzf/ipt6gYvF7ba1OPQ90HYvVki5vp55CNxosVVh2yy1J0LEdjPWiY1MRF050FbUv3
doHpHxWcYcq2n9depwZbVzlj/PnVw4XwTFhpE1kGIrmxOaNwrZb1HOwDQsY7AvhfrALNztDOFoLI
vR3689bxuh+li2dw6q8hKn3r9QQHT9MmouNFaFxJ04VpCz3R96DTjUd3wtGEvOZKs/kolI73zVYy
3FU7VMHe2XKarVnbfDFx0mj84MGtk5dC93EdcT+YTU/NK+PkheFMz7Vf8V/tPmjByMF8ap4dNbn0
anPiLR0tq5a4HhilVC9eClP/Eha4cSOBnIo+XU748JZJNF+wP2sWCUKiXa9jWVx7/MsU7aEWKmg1
tvz7kiqi+8o/moqHx5hcNYz9vh7T5HxdR0EiEqJiyPa3vQId65usHsNNKY4kN/Sz8aWdnXFVtT0G
bPNTUz01qTncD9qwbZ1ah4w/IGOck34x2HHMhQQflLIP8OqjFxtXnbPue/COY3S0TJ4qogSXHouj
h1ZMptR/qAe8mrLi6AQD2noxIVY5L6Hy0hMtnF/rcnuqyEmHPPK/13Wzi+cKGf+tcPIoXMu/y8Sk
42YsqTTnodB55bf1Zsx04BtiQty23LkTAi252LShcR/XTnQ3kMqVq27rG9v8GNH9PchVrlLp92k5
zqtsaIr1rS3gQR1XMSvge0WTNxsMoNx0X25r0Pygpp+KfC9PLDf4IRRMrzVWDE7LlVwlN0aJmh+R
az7JVVZWRhfHwdcmCOMHAokFAsv7VtOih6Eaf45R5e8HzTir8DdPQA7NezlxZ56rorWtzW1dihX6
1m+MdJnA7YUKTuTlZCjdIbFgiUViIht3ETiAwk/WU9jC78pdqsT8NIAMZpUugi6xXGPSsKlRhCxL
uRyWlk7PaLyntPpu9niH9HOFq0PVmRSfJ8qdFR0DsWAwvLlOGFp97uJwPkxYyiv0QuaGCjmDj8Pv
dmPSezs0gdX1QA4i3SOi2vuszLpLiXvq9Y6ixA25VNgCQMqau4Le14OpuMGDTuF+6QfjUTaTE7sq
9IXv5uVOLsq2mgvZ2KoGdS33kuv0SU9XSpGc027E80YNPLRuhnePhnQ+GEb3Gvi1dy/X607WY1YM
uiJ2Vf4O0czvpn3pCO9wsSejwHs10gzCNtx/xRS1OyXw7Ht4zM59mYcVdFt3XjHGcu7lBq2Nm71a
iuIx0U5uCBIVb44U5lWctAod/7DdNBllgD2VmFSQWKdb27CqHKwoG2eb6lVM0TMVhrPihw9lbrmr
0ZySteH4ebB0cL/dGB4BuKaqoodOTMy2affElDACHEf1anbyv1D0f5AYWJbn/Z3EYIkDy8+izqM/
qQyue/1LZYCUQEMPAInJNg3LMtEL/EtloJt/mKqFXgCQtImsErT5L5WBqf+haq7ueZqqO67gnt9U
BvofFnYzpoMCwTUcDOP/G5mBzt/zJ5EBl6Xpmk3U0VAhdwtJxVtoN3HCgvBbN17whkQPWqh8Tkbz
1FMwsA1KuuWFOeb7zozcVRVxGyq1VS+0liARbImn3i+y50xNv5GpOVHyG+K2ll8imNJVSExNz+8y
bB4Pvjm9RopbbsM67fejZ+4ar/wwuO54l8fTeAfS1t68+Uf8FWH9nXmDKn5v1cNiAnGH6er2O0A3
3Ncy8XCzvQS6kW0HDxZMa36bzRp2HO6gp8KhAkTLupheEjDxrmvcUz2M2oUytx9tOJdHb+zvCpvC
CV1L850BgWjj6r19rpMSl4a6u3dElYxnDsmOryPuW0Kd7Lv+dwIT0U4d88fC6bRnJyvqpaY3/dqP
y/5IHKPd2mr+k5jTcKwx7VhMJtrUvBr2iieEiEnbdPAVeQ9MCG/XQLH9oxEOBJoVd9X4vfGBqh8X
WzTk3eEaBG2wzydXebLn0tjl5tQvA5LT//B72n9xo5i2gxmjDt4XZv07vyMzwinX9iZwI/PUbigu
joC3mt2aoW/w3AdY7pbzdFBmun4EZ6ItFG6sRYfvrhk028ir9CNYvE1KteNd39PVg1DWrXObQEUV
b6m7tJ5iO00e6S+AOqp96xPRm54Mv01ksezzI4Uday/x3YMiJkM8Y6+jDrDz6SOHdvyEvG68G8Ut
lSYBffuw1BaOnuFNg3UUUTu/XvHAUYBXuOldb+HngafxKWmKEKUmc9Dcg8WkD9qzQVIv9+Z7N7Sz
l4kYRo8AZtVaZXhOtOJuotzEKemqR9Pc7kLdekwid97FYZu96MRUrK46IYF/Qrs9HG4T6esIxyJa
/v2Nrv37P8YxDdXhVkcjCU9eGCi8we5ThRkMSpk2l9z6ygikOLpJbRB/ixVUx5gZMZKIjr1p2eex
N6NtQvrRhpxa6eGxZSRAgsq6dK2pniLiCEaobD0IN1Wlvvz9db5zB1AdzXFI6hkUKKpiwnvw7WVa
6hiYZRPkF1VXmkOcWOfcziycU+D3EOXw/uF00kLhrXpKnM9TqbQyXRsfMffd81/yIMyQY4vLqlG0
8E6h6JQyBMgVurXWqM27TG2Sk0mavaeKJ2vBmHxle11x9FTKtjpTfXQeGeoHL62BqJ4EGO805ytd
ZHj2kfJShCnRjNovt4Wv5qAHJudcYPFHdlM4dqq+ff6H3++9HIxfDw8MSzcNik3FJ+XPP6DjGFEY
5BD+LdN4xdQrPDohzpCjq9W8s4JqGdiJunYcC8I8dl8ng9cRlXWdvolBrEeRHqyAuzB4ZCdj4pXY
lNq9nCSm90PLW2dvRDyLOCwnqwEk1HGc83bZhPVG7whd9Bp/HSSDYTN0ZNz9aqCKkMRKOk744Knw
xjdN7aQX1fFxpp9j5yO1hgxxw8Ok+eGFrEB3nbSpi1IZ7qA3N7wLymYTlINLaCgZz8qQLrWWtHmu
6SNVVCAElIZqa/DFF6UGy+Frurnqokg7uYSYyF8l8w5X1OboYz9ACKDNL3//u1v/fuO6jvhGGjbZ
BL4m4vl783ypdmfB+PWV8+Ri3D7qhHKt4cG16k9DqPAG7mMEA7U7rCh7/Z5obvzDQOVEL3b4UiXQ
ZOvEtKmMidV9ApJrS5me/xhDBsP4krZwVAFAT9+7LrkQT92Puh2/xoU7LTKIB3dk0qZ7EMFY4Fkp
b6LcNr+Ymk8/sXw0K5chfI0vOF4iWAtV0z3C2OE0JzNgatOD2JFrT4MOjRrLMXMXontezpWa7xRL
rTZE93jTjnNUrU07Ty+Uxgtn7c89PLE7xl31i+k81HozfnQbC6iH9g8eGrrnIKP8U+fDMUwsFx2E
4Z5GLMR55xhi126k1mFrnAnEMJzWUu2I3YF2VJuR0QN+itsUG8ud3CAnAF98TBBFm1qBZLG57aP5
yrdyLus3q940sRzAsxiys+PtaH2TxcveoZTxely52U9jTvGmJQAm3AQi11xxhxgEb7lKZaizPZS2
zZsd5YbrKeUFhpnq40hjvlzXGfIKbiefPIp5YG906r4J29Vf/k231r+Oq33PApeBg7yG33/Mm4sV
G67XJNtcT9qV2V2srbS677ZW6xJLFc1kA0xqCVvKWblFTib588tZk0c1qS4hH/mt1mvz2iesoxj+
MRJxHmsViahPL+I/vYgExSIm1PYdvgp0Yl8AOP/ErzTZTO2HSRl+9oWpEUczTpTX/FTH1l71BJ1a
gk+piEKFyfi1zFRrFXfkrwaHOm2iOZ2nlh/8ziGBT4122tgBqev8ow6Ub0Ma8oyYkvyDFmy7PDvy
xScqJuJjMd6djPWNBQklm+yViKJV9BUSAmu6iLBN4wN21ckyIEERpfqiHeDoD2Q3l3PrK4vEAVjn
ErHTMUBeuOr4hCEeyh0R14tcp6Ag/gfds3lZidhfFh1MQoGNiAk2BAft6DsZVEzciRlGBA/5t5ET
IJyI6u6uCzwqiZE8LNQ2h5CD4mDldMo2k/FIEZmEyfAYilhlYPcbHttXExFjRjGmNZHEjXoXgr2I
c4qIZ0zos5cxUBENzQiLliI+mohAqYiYNiJ26hFEnWU01TgkWNsGAXYPSgvlAENzQpRet6tFkjav
9ZNVBUg1i+QTAN5FKOK2Wjp+j63ySTfrblXY+mMc1Gevat0Vmq9H/FP5gQkDA4LFvqTH5Nx/BkaB
2kLAqggc5wSQHQLJtYgoE71s16OIMhvmK0LPpS+iz+0EbxIs6sIVQXbFzrcu2tZjofJGxE1QxLDr
cqcQ0q5FbJsv9TER0W5C58S9CYBbIhLeC7umePwWVelj5uTUveFoP4noeUkYHTGxup+cqlkpmPgu
yWiAyGhPGe5ri7y39mNImA25GujFdqfhoEOdEXleC9seklJ7TABQjSU5cbGWcjENUhOig5BBehfT
q8l4BSfOB01kBmY9yKHvLbJ0rJeK3oBpmAkMYgY14gWp72uRYshEsmEm6+CQfUjHF9OKv9sFqcux
7teWGT/mQVGfEIkfCpHAKEiZbSpyGjG5DcMJT2CnSOpGjy3fdzh92iknG9KrC1ckRyJoAgttmHR0
lDtfIeqPm+JI6fLdgMe28PbgX9bf1zLpwjBvJgsTinRMV9gkZuryoohUTSGSNpFI3zjkcXqR0PHI
7PRkeAwyPaobBYgBSP50Ig3UioTQNObgBU1ercAVvs8mbj66SCBRIT+LhFIpUksVOaYuQ35kDuop
MOZFKdJQKvkoSySm0N1T0hfqhEPc4DBo0yaPna+9EtzxwkoPbpO8TJ2SMKwrke7qxmHyp/9h7zyW
W1faLPsuPUcFvBn0hN5T3k0Q0jn3T/iESdinrwWcW3X/qJ50z3vCkKEoiiKAzG/vvTaVHahh+SKL
zQJZ7DJQkphPvDbZRuF37mqK2FzK+2CgCQVs/0kfyx1GovHWvXhJdrf6aKtzQsT1U4TracKL3fht
v3UIALWNbeI6QdBLUPaqjs0gSeeL5kk4TR6H8sB0amJdyXRQvrLI2iVJ8Nq7ItkVmSSY2eRHZVaf
vIcgGBe+f7DSHF9QDs+/6slMT5Xzqfm8fgP6+7YsU3O29FATizOJ9pOL78p662V4J2RrP5usTPFe
FMWh0814bWqVtkkC/68e7iNNzE2BgcQ7D1n0gyd6LedXOnYIoti+9qbF6BPACt471Fb2YmAqZwHW
nvYOeuwwC7OARnGEo9Ums2irz/KtMwu5GbuhaZZ2MzTebhZ7G1TfBPUX0SrmH4Ag7M7ScDmLxOEs
F0/oxsMsILcoyQRveqTHdTNLzJl6j1CcGbD7q3oWoetZjg7QpUemyotMPQvWySJdzyJ25D6qyfS3
1ixvK3Tueha8A5TvUQcXMmS6tbeNduXN8nh372exPKfWYhbPY1R0EPPI6bOwbs8Su4nWTpsSK89Z
fmc/NOeair3hfLXo8+Ys1KeF9eJgK/JC/sMTWr6/iPqzvI+f5dmcBf9hlv7N2QTQWd8cYB2Av/g1
5cS5HmfDQIpzIGI1Pc1WAsKnEMVSsc9nz8FsNxhn40E9WxCoMnqrUv0JJ8P0WSAyYn6OkTgwLmg4
GGqcDMgc2xJnQztbHDy8DtVsemhn+wPYERSa2RJh442AEJKTHscuIWfjhI6Dop+tFC2eCmM2V8Sz
zaKcDRdEUF/a2YJRzWaMfLZloPOfqYZ39kwlHpA6nhMcHBInBz3Yf7VF+pfRNhEG8uFACCwHnD58
kP0oVsZsCIltrE1xCWOUHqxrNdtG7NlAIvBYw9R/d2dryTSbTDrcJi492GQcq2M0OwTrHSeYuLTs
X30MFIlepg8TS/MW8Ex/7kSg3YpGUuM632O5WT5Np0LcAUIO59CZ0HXnH5t/Hnat8wuM2EzembQn
NbTDAfugtxepSF5ipf9reYymH68aEIn3iuvpzs51pHSUmPuoUSMzzY9R+I9dnqkfN0njjXSM6DYo
2Vyylii2FdTaZwcDZHksb8rHlVcEPkVrA3U/YZbvW9z45yQqSEF62Te2gvq3mRtnN27Uh2YbxdY3
NXlh7tJfNT0aNgHOpi9sW7vlrrz0GdqwYD4SdSO7th6a5DTVj7XNW/fPo3XXZGyyX6an9etM1/W7
XviETSKt22E7s17DMvhw5t+rt+mVkp/oY2xhSQ+6iC59q5yrSLlklDaWoUlAlTXc6vfgwToY26p9
ZslzHtgtb8eQwX7XGcYjME97tdxNt98tu7R/xkajJ5Rs/X0Ug3FyGlXter2eM+L+23JPZ7JvSR6Z
79SvDdvYA16O41rcok2q2cXGCDrtC2VpIyun/u2LGBeQayXPAeXIe3MczYOHQvRoV6YBIpi/xYaj
RblU8zOQPERC9KN768ng5I5hSl9zrdi5+y/LC2Rk1QOXq+o9cxpry3HQn6u0ghbj0UInEX6/pcTz
OD9q6WKrsTFoPZVpmB1caXeHoo0rKnqgPy13CVjt+pEffmtOHKx9Q7NvAW32Z03LYHD40nkLg+h5
uatoxVOfzOOCSve3denIc8777lZb9N3nbmt/qyz4+4X0tX5VTEX3ZIRTc/BFVB6MXulPoezgnszP
rcdgVbY+vgLBYzgN5UatMZYXtHz7BtB3xCuUy1+9/a5NmfndhZG+qbpav8hMKnDKbKaXOxTauabD
5ydBOt5oWh1eOk2LbiPPcR2OVvErmDuweuMnd6NyY9u9vI52D+ZFGrNpj1+Rrwcgir+o6k4oCFHT
NXS95tq3bg4fb/R+4AX9eSp1y2hVecHVV3V8Ncq22eTS55qMoHUJu8NyL5Z8ACr5XTcqEK3Lcged
gO/3qD0tz8cNAU6CFdRvOPfVJWgca9NPU/PdUab25wlFUwcXFQPkWBrJhT5JSpeU4395/LOWezCD
qNe+n1d3Tp7OORpNmHNyVF8NvT/Lb3GCPl+z6TTuGdtobBJeidzchZ8R78rlMZpaxGteoOhBANo6
5/Opad7Uf7rAv5Z7AHAPVmYQ4oKivu80Zbq5nZWyz2Jsd8tvgSDlrEzpUlGqxewNqunUxUWw5c00
fiQD7uX5BVZQ0jCSuOkjsAlIKFxzd66rJR+dKI7L4+DVniHX9fDYwFanBAZpz0k4vFgenJZ7pAKf
aMwh8ThVpX004S/uEumuW9NDrzbEGpzg8B37abBx9DE+V/CcnqiY+9Vr6fDNwaMzD3DDux+x2oeE
Zay9+Qd0M7swj3ReM5OuT5KSahdGZv9lNOflB00nGbaKecaJ63m2xRvT7Fy/eF2+WUo/YnBauiBw
fHUbSif/86hJOj31vd6+JHXj4oCGFg2EePx2exY3rvhWQ53vWrqljkFGxRcdcLfl6euu6teMs6xr
IcLhbmTU5C1Ps+uGL+V46XPbWNYpBnkAqpmnX0Q0Ujaq/4S9wOqkSNShHxzzbcLOvTxFaY0C3XY0
YBXF1oMjkCiXn3QxtrHWy/zHOHHNczdyrv7zjTDYmFB9P6CPGftCq6e9Hrjphx7bm+UhuwECpz/F
DA70OnxUI6mSwGWTpvlNgJZoKICvlfFQNrF1mVSvrZe/fSijI+Od6U3SFXGojcHbJUMwfZY6S3uS
mQ9oHO3KtRF9h7I2T4i0+XPra59/npXJGy2MZX/XY8e++hrCwPKNJppuqYCfRoVgeVRByh53aNNv
RQJ+/s+3U+9sq4biyCiTGFDMkNmwKZ/+vDpNW0AGKxvO5aF3cyKak5ZHrY32tWcg+uwZfQYcKOv/
/AMz7Wxyof/yEYh3llXwlqEo69WvY7an/IM1QzPWy1usFX14X952I43AX2ayB6/ya+i4dMOXHk4Q
NuqtxbVdhb63kiWeKdVm5bFO3C8y5OUht5zqKiPB0qSwOoq+pHctU9R03yOVXnUdV9X2idJpeUw8
Cxw+PZ4nwzb2vW5HqzrAYcjKz78nanoaVW1fJSZz3adCpmAHyyXmxx2xWpgxLEKrhyLdNb29gSAy
btBfvjy/RJ8xMB3mvS9faTw6xkk/rPKwsk5D5x/qgj1g7Cnv6lnsqoXd4gyMUd0ms3vWMvuLMQYg
Wt95a81IrE2z6w6tq8xd5HGMNk45bKOubk+TSqtziHX1z43IzQR2cJDO/zTSun5MyGX5cJiTLm1n
nuuhivZ+HOanf77+P++33Hm5seYw759PWzvai2I6Lz+2PMDy9WkJ0iwf/vNFTuPBGrsH4X47Id/b
YLc9pZ0gP1d6MPUaxgV+M155LLkeXC3bdmnxRoyC+QtVcOuI8tS99NVbHH3kSFwsiPNsU8+h26a1
yxMGg/KUtjpr3bJjzV+k/ckIm55oQMyLS++p4+MaAu7Q7jKXDIQ+oqiRupU1Tp/JxobRtVnLRWBI
tn539+zW/XOHbmadLCndfI7u/gntnnWGUwdrMJ/TrF/Dr2hOSv9L0uOZrQj3kR2cb8agwmERkFAR
vbkLerWN2nwkrd19xI3AJxOzAQjJi3pNv7Wd6p57gIcwee+Xl4ejrNmaKT4EmRJ2cDU2DEnVvS5/
HNPR8kQLda6X88hRTidl/6SQJM8aOxUCKPGr0REQbhr1oicR7avpHIjra14ruqlw5eDiig2p7Zav
Ld+l0VLgoSw3EYCXTTEwoPdqogiFt2GhIEplrZcnFllU8smSXRxlI/zFOElxa7h7lmMvTcqXScU8
RNClttLsbjZk9rxla0np9XZJ7Po+geFytJqTFFx4ZUHmJwSufgrTiLCJ1WAfnd8ffx7dwYF/Wj7P
YyNYJ4MDAMpWRyNMDg2a4WEy2mIrOFUhrehYPJGsN67DyCGh8BRCo0dwo0sgSqj6kc7Pdq/PzBli
eMPebLyLC/sGK0/qYRivM4SQMtB2U92/xTb0C1n5BymC4MRm0VYOsTUdghj8zvpUdwNDyC52144/
GHO7DtCeUnL+TcwRA4jlnqCp/qJZ8nfiAdPzgb0jq1k3uyvKfS3dezaRRjGH/m1Jyy15sSVCt3xU
LzG4WuvBGEV2t1WpO0Evst6wvLvXMLu4fou7RFbRmTQ568Ok9I8tP3ptevIZWRPYO1zb+Qb9yd4m
XpxsYiNu96FXH5rWhaaIGxpPbjruHaMLtlZntDeNJMZRTN2bclryFomVnYvGLp8oc0o38Sjcq+NK
a5dYGi420DNrxEfg/sR9Tl1rWKdwwLMzDqwtZgi5x6WBrIFmAduSxd2H6AFmKgT7xvjPL9+lWcBL
Hl+E3YcPKeQnEpEZWHM9m560gkkjvwv+S8vclv7K+ATGGb+tU02rrDeMQ5ln5imyg+uoSroF5nBs
6pFGWbWVpPzNSs8J2+TTcoM18SFodFz70rz480ksgpXzbzfpjDHuZVDzJ2m/RBq/AmFQaxZhIRC7
9s0FCdKkA4IDQxFPr5oT2bOGxP0X+S1jNw7mQ2SZ1clrHLbhfnKILDY724rVP8d2F4MRS3mRTKPe
95a85Go0T//cSBeTwFSbFMrm8ieMciytcizWkev/ef59w1EwdJm1amn7IBmXtKflhrFTe4q9t0B2
A961Up2USu5xkTm7zMQuvnyp+O+PuiDBiOE5bxORECaLwwhbz+BQxM3UnMwRKoDuDR8iRRhnYvOQ
G7HO0SjKTUYAjJFwM9Oqlvc63uaaM6I2EyMczSKeMulk9NLx7OTDJYVZDkYxZIHkcSmtsqD9c7N8
OhM0YCrM38H6zP+ZUHo//yXLTW5pziYsinngFYUnCq7DEyQLalALoDyGDm20mCRNOvpLUHOmj0Ke
wnLj697fH4X//REPZhFtUMkmTVQPqcHoT8tHNr01//bp8g0dnkKeuOVBVETAlxtrRkykVf4qbJBt
YC/r03LzD2bvn6/5AEepTRT2WlswGxZ4g4is4QpGUbnilPDaCpcI20R40WfBd0pnIGEErnBNlmsA
UOANBArYTRol3N3Azwga5CLfoLwxHvU5v5t6zyga+dOkvlC+2d3EsMbWHyHeUnYVlvLcGwSV1Mg5
Q+SdcdKgG+3hpCOS8lotN6QvmRXqMazc+SVp8xRTdBYwqZzfFcufk+IF3Ids2XUNbJ/f7oY4/dZb
eFxOJzbVaPR/ksB/ksQcnRvJ3BAxJHxgxIaddrKyrYj64eTY9gAnROIND/oCBCnw4yTJxTElrMc2
iRN37nGoza2Uf38eQOkVYZsdzT4pNjqTtbUNviGvAtL+NXAzK1SEp0ze7K0JvDXzRLGLwvZlyb2P
87GynA6Wj/7H14TLGxH4F2or74tWyWBLb2N/BeiGXXeG+6UyLS7KUsVl+cjAia9F4NYmXQx7jwII
1F02Zaa0XyBFVTt4J/59cM1dy3b3Gy0m3+TQZhhQq4n/SNgf+0oj+hEa13aIW0bBgq9b4uB6EzA2
7Dz48ZtdPETVV5CbZKLC+iV3atzKnZVt0ufICYanopmCW4HHQFpad0pwC2LjRWOykcTBohjNfqRw
6d5XBM1caqhJwrmI73ihaIk1e+SarIuYyZrOxXDkHm5R7v/5mjRplI9ywWg5mbctGOxxvPRAxz19
O/iVvumyvn/0HIftlKGHh8gdd+akFQ85ccXRda2H0K+KtRkg4WDHXwGsKz/AwxKtr+YzdgJVeuHM
GZjFVsZoyd3ClPNKQQN25JubLhfBC4Uvv2s9LK/LZ8zkWQpKTixEAqhUDhz7fSjs9ah5xlcLL31r
2QbuCzOP3weiAsvXKbtETTAj4+haaf1W5zUtlInzFPTysx6FuQlSi9lSpdyDOWKAMSfnpdSd+t1G
5z+WRCuIIBXNuzQmZzOIAnFo/i6p5nXlgIOGcF7scIal92m+yYxIA+LKmppcR/3uuaCu/CD4qWyD
/4kF3Im6nL2uq4ixzi7O++FJ3Wzb7B3WSGWMeWII4DGmOWNLaXwrrcY8kDsvog1bNggsQBonGx9a
ZHf2IG+V0vw3fMjxoejTKx4jneFDDFi6tukXQ6RPTw0Zwscoq0nb4DiGrjDKDbYvxYtLj/mQJSMx
AR13G17hE3X3cp21Y33UI8c8NEVGYKrVyaaU5VvQpagaccOYzSZYbFr4zXzf7nasGNRK5wr504nn
IO0OorT0t8GPTyCJIhqXRfXimUMGhrar15i3mCTrNwg/Dk/C4+IBThxrXDPh9hvUFVDOsHXTLGTm
zafTfBOo5rGuKLA2UNPZmzMfslISrU2Di2hrNO2xr6vyrUbjaKE93O0p2Qp7sCjNLp4Qp8yXOLLU
C8EJmiMLfNqKeo+hbe4Ff47rjfnhn8M7dn18vMXOA4GoRn6GfxZXuuIpK7L2apn1dfnM8DDtaXqF
eOORDLMEndn0RN3XdjTZ796Q7etJ5j+EHsZ12CXi1mXDZzWUgJ1t9GXDsbyj5zvmozPfTJRhOwmj
9DRPo4d4ufE4BVa8x4IkUw9Yn9YtDgtSf3W/iUN3fLQg/hy7aE5KWTBgJV6RYkTXNkOWoGFXWB8m
M0s8vvraK43ox29YTYT1Cnm7/cR25W6GpnEgPAn5EgRML9zK/xLzRIGJZXlBJyIxnQfurgRUhAIy
jr+AeW79KZo+g6DDEJVFOXBNq92UumxA3Y3qWeUAZNtqin8NgrK10nP/ovq8MJ0reOfh9/xB3ETj
bxFYV/hnAsZy5sPLUVtObdEnvkixy/0oP/WtHjy2I4FAZ3g3AmG9Vo4eIy1yeTAj3Xx1wurvT5fv
on0inzpVvJJNWD27Q3Eph9H+IOQz7atQVLti/rSqh4+uNvDgmf2/GqChty4iAtgF2X3EJnD2E8L+
FsC2k+OSm2aeSUd4LVBR45GJCoNf3f1FVRyr5SyJXuwQiQD9ZDwI3feeJkOfBRoJ19Ca+pdi7zjC
/peuuh9S+8C1ipHMLEV/90ywdqInWgM8GKPwjGmCDEEdQdklr3Y8fOqppHB+SP1vs/EfK9+s/upd
iWgThjRKywNjITosGvJmTulwopYZw1MnnTPwAmqT57ov4ZwYTFgn7DVvMjeCkqKtNXT9Pc6MzywW
09GeGnW1J4/wS1K+lZzr88R+7Vy3f845JxSWre7EPgD/jz6lwiEBmsnx5bbW2Ua0Tatw9rvOuezU
s6yyF6Oy1Daxpi9CLjRS+CY7nkbFT43WGJsaGuBBTGX3zs98pDUt3qrieKkRkYnRTaTQFZOvMSjZ
vMEVeQcy66/sZp02lvthof3nxXGodONuVc2eAL2+q+wQcB/tIBZDpgMDqHjtuL19KLpCn6+4cqup
1NlGJhMbK8yaO3oxW8nOpJYoDdVWFqb3XI+EVxpZuKcstVD7HOmdVNqKI3MlCu8y55qkevQZCZLt
U6b9RIaGepcM7GqpQtqMnKN/NcNve+hRZ3urvFqaTda07gzo3+3boM00c5k7l6RtvuraqJ8zUZan
cJ58un7tfPufgyzFvlGO8dIbZnYOVG48FVxOqSptMtbDhfU6Td53UhobLZJq5dIysp1CUxwNk1Zg
Qu/JPoutjsjvqKg/sHyY+wH7NuVnewQTLmu6GC+YaJg4xNLbo4vJq90G08qxtWuCd3uLklw+lbVV
77AVm2vdRYFhCww8Q5GTsIT54uZ0jfpkDr6bONlhVNb2Tk8xiC/nV0a3nqs0to46BXHnMkTlNcB/
WJ0zPOmi0G6t2e+Xzxy348yeJcS5CGVIdyqiFdLXxvFi63c6yd+1Y9i7nHcAiLZ4YIPhffcYZelO
ZJG2prW7uimFzFFV02szYMsw/Nj+DLrXAoLMxe39EZtlo10t3c7PIA+2XgXFZE1z3N7T2r+QN4iF
U2rCNpR1BpyNsybHSxYZySt1V95Zw0uHoyczvBUH44gV3CBZj4nrr8EBpJpE9nRAt0qeMyJWNV3e
NTCOE+SR58YSNpfekuSpLFJg9ezJGiqh1lNIyzUVatPOjCpzteysm7xVZ3ryjn3fBM+ZoeGGieOH
pMJTEM4aDGclT1II07O/Kuc/CDOUdq1CVllVv036VzCmpOi6xL81ysvZYHTOWx1Fe6pOJpphjfKI
gkzuqCLTFBf8rHKq4MTDvaZ6/x6zu3ozB2FBHym2Q1iVn7MM+R1HVbGxk97djs3IMi1HTeCvya52
2XcrxbDhpPWj2jtl8Ytx711lsfnYpzTkwPhPNmUDybb1iUw5pMZWym1OtAU2bzR+nWKqq9eAVo1b
19DpasbV8JiOzo9e0pjDXr5/xGyfn23W+OswMuLN0Kt9ziHFXx6+CmvAaoSZ9Vc4Lyu14eDiggWH
Yq+l/2hZBGLqrut+fK4lbhtEW4ZHGV4hI36YulnMDzVym1P7qtFGBvk+5oJH74gzSbG2OOWB10iT
i9NYz7aH5OLG2nQ3NUqZe5zYBxEMIZxUGm3nIyDvUYTaOv8XAxskNsPLLz3Eq5Ppxk+VX8YboFG0
rfpdT4k05+jJdbKzncuRiLfwjpqeyUPjG+y5XDe/U1+f3yetpx/aHKyDHdmb0pPZu1PozFwY4Bcq
5ervquBH5xqhRyJ/LilPqb1G39idG9xj01J70rLdeZSxOOeGoAFIIrCaLeKW233mshKouXl2Hjxj
3wSKS1csPhzh9TzpEPu3tpFG2VzjBNFTYG7amokD/kNP0aIMtkT81Twf61UouLppIR7LJDW2POuM
qlFOWHmV6E8crvTEpQqV1LbZANo1+Gzs4nkR1VstbtKNO3UGZ5Eo3EegffZcMbBItWZ9tipVn3Vn
enWHaTwK3Ph7lh0h1ThmttWp3aUfTNbn2h/qM3vmm+bizwpV/zrU2RXSpHVkgVJsChsMyZRE1pn1
Ftez5jNSVfIwtE511lPtmkVmevNTsCvaaEdXpmDgQTIdd39GtD1XzZnA/RE2uvZAq69BrxpHcsZk
7L2meiIp2jcFZTZw4RRr1WQclcNyjeaZW54a2Gnh5ZhlNt6ISr+IWPdeAK8Y2EyD9y6uqaWp3rth
PzA+eYLUziDYrcw9OGgwHna69SWzEs84qEhyrJTTprPqYi80Fja5szeRLb4sF+U3kc6X47bVU1Jy
bm/y3P3RK2qFpBDP6ejNBB6yNCL+Stou2FWOWxyUUMO7wp9E62ywznM7O2qa3TynToxo6wDIGMzG
XUlHMALM6VG1w+KZV4LBVK2iM46YlRh/VDtvd62vQcBIToaQHCzL81McpxDtWdVIGkDXrFxqkqX0
aetpgdXOM89tNEwkQHglkrEd3kmgkAHGV4HQ5A3vrFAwVIb1U2vTV1SK9JEdBcyGog62rqSfymGI
Mc8PxHW5iQeLxy2MbhPQw1fbyntZblJGvHNnbx/nw3ufY4qqEpHsY6oGhXADcjiafgoBlVybkIuv
TVIOY55KD5mK9BMEBXOT5035xbTqQVnhh+ZoB/biHQspzgJJy/bVb336X77MkTNd0oq5RMyXuwZZ
B2NKpmHf6rL9CD+E/+yYvqgJwSbI7Peu0lZcj4xbWGo5k3ubvXqcv2hBKs86U9tEYN1WMvyLICWt
i21Dcrasy7OpEdKLhY6HvLeto8K8VyjDuI4NW0zw2BUrES3ZY7Z1bspnFzf02SP9V+qadMFFuCR+
zVZiNssRnjXMLZ6HR1uVFVAzBuBBw0GWdtbJTmPW0jQ6bRlkBk8+xQtBJr4aywveWukBImTxgVdU
gtsYnGL3xia/IN2SFXeMJtvOM6mT3Ru6FHcBLePViWKSm3p/rcxZFcwb414L2ztWfvFh1JFxx89y
LlRcHa3WLV69wjgVQ5UgzFBpHY+UVId+Ev8M40kl+943wxeA9f2LSUSdMtTf6FnqqtGi9MgOOEfn
C6CFhBrjhVxK0j9JdfV6BFi96S08Wi1ShK68ddF48SGVY73ixJEdlApqlhLcuGTaV8oazsSEcmr/
6uTAagd39DAwQpO0MXu97rxESt1FYeffgQkXqKLm3qvFc2lN2bprU/kJXRchx3P+spDb3SIAbWM5
rNmdYF8VfnKiJ824MqrSrzmSyxVbnjr1tQYbv9oWjKY+vQ6DbaWi+CxF+K6YCx9mEtM5WW5Wgtnz
QwxpUlRW/hIqs3206DB08gLFnstkDn7om1ZDvHca+nFr6BjdUFCPUI0ZG1W59abT2bKLR40K4NQB
luFiHRhgWj73ucHY3m9+AwF+9UosO2BEJvaxTblD4LZ3zPdqwwwvjdH5z7lXXqM03zK4ck6DZFg2
1uNB9rG6VPMNgw/Wa7qwdibTnfvQ6YKdQPPee4HmwuGB6V7Qbn9wSsnskItmFkNd5aqarlXZM93E
cnkZTeeXzVhrLVvtPa+m4RS2Vf8Q22J4MJxS7AKygKg4LYYilOXE8ckADHr2xh7vRlyp2tRxS94u
0GkawoR5QIm3mIVQHQeh5w7I/FH5prj2RLaeFBMOoo3aqwcCd2oce0dOLdlZmkWNVhufMTuXT67D
AVVomFetwEHK9tRNGxlSFgxXD74RBXtCjuZGy+SrOWUcgFP+UJFO2dp2wJrAN17dOK4OQqSsF4y5
2mcsDyhkGBNBUm5lOIlrZgd/38RBHZzSYspzzlXld55r7nm50UiRr2MCggxhKFjCms08QVbPGP+N
R6+V6UGnPHtViszNyXHHFWaImDX64NuPtApFbq0ek/mmyleVBrpd8yp6HVFYNwZ0sF5PPw1KZ8D8
Gt3WHSfjpFisMPK2EhydWoL/phUrK08K6A2tsQVa56zroTTvcU32nOifOnQao8Ox1/p9Mw7etmai
Soin8GlGjPwdMJ3n1vX8M6Nt/xwQfN80yVRtNZcUPXXT8hJrxfTcJC8wxrKNMGJ/3+V9/YJNhK17
o8y1pmhdpL3zbo8Rre/9AHg5w7jh+k0OGyI6BeXsiCm+6a0S17GbmUbT2N77mIMz1F+trlXXMMWG
lVamdtQM8QTM3bsNoHteRsUxHxMW+7OTpsNvovaKM9mEH07VX0HVTZ/D3FjnhFayWz7FLHJx5YRf
nKHAipa+6GQOhn0vLfgGtjHZ68IpP6xGWQ99/7vvjfZhauiY7iTOoJYx7JXdIwZ+7HkrKfr00o8Z
m9Kg2sAkP8BYDd8Te+h2aa/rRzNuH5xOR9o39W4DrL5jShF6e2N+v0ayXCHwTKe+q5pt2M2Kdhza
52G5GW7Mf2g0QmuV1Ix48oAB9+Sm5mw1Y0tm5tlbbvbE0Avf+nSr6ZBPlvtYuSQJpDxKabm/bSEw
GrfJ8NR71YVlQnDoYx3/rUyTV/TB4BbP/nLfqk9OzfratwP7qQCoRN3CmpFrdMoZTNVzeUoEigMP
fPE7rub6y7i5ZUkPqENE3dFgfHLy2m5l2WbwhH8a+H8a2YflU0xf3cYjn/sw+cZlKAu8ax0kxNTn
OLE0/YqrWW6ZlLpc6JKBbh/qwVZ5wuXQoK7xeWg/c82Mn0yvaZ4lq2JNmJ+Fq+uvsctfL7Ti74+W
r2mdT197bu09pWGhJHAFeDa4MjDpPqdxSHfQETE3GfW6C3XiCoVm3oXkdAGla0c6tUVGFOMXY9Jn
q6+HZ2ple8boKUEAF+Ny2+f13WnMeJVkk7Wems55tX1Mm6N01Qd/EuJYnMjvVvmvtaD/iMN8Hznz
ZAsn7NYnBbVRoTutnWjwf+akrJl4mLQjkR0zHduTXuDf0ZIqfLEb7NMmHXhelA03SydnFsXNHB6Q
2ZGgLRRH3QhP6S6z7P6SZF1BhVAbfisnwR5fuh9d4ng7qdzfvccI2GgzzC8mHixqMbQnZsmQcSYK
M/Auvgu0yXMx8RA9e++jq3AoyEATj5w2cdynJPgyHEfMJ1EJajOeC2dgaKzEFHgnmEDVZvKCadOX
XnxZbuIWXaOKrO9lehthszQ0ITZl2/5lclY8VuJBccI6pNrQHhJmr8jpnb8NXVRmS9O2EpENd7VB
+DGuEszsRr7HiFWtqjBHz+1goVT4dtjSgQf0laf2eqIxZLI1Z+8iex0cRr7rtEbBq6KAXQ+i5MH/
IYIWPCqmWOsm8/M9CkCz5SxmraXDMBkuhDOPhiu7N/8/beH/qtDBNLmK/Fs48/9odLj99VN/N+n3
v1c6/P1Df9MWAuc/cO+yuSFN6FLwNT/ef9EWdPs/6HNwXJgJBg0Nc2D4v2gLFp0OlunjJwYa4NsW
32pkq6L//b9s/f+FrmCAG/gfEUffdnSGW1bg6dZ/sndeS3LrWLp+IvahNxMnzkUyfXmp5PYNQ1JJ
9J6ge/rzAaldWV3TMxN9PzcIgGR6JoC11m8ApNjv2NkFsgH6gjDqbTXaw7wkYRuhZzqhJx9JOJbq
XZt//1gsEQ5Qxogd/vun6exE29dxLbAUNljn9+q1aqWarB452ihDQqCyl4YkWFQ8RQW49SJYqRiQ
6IPrSxKA5TqZPtd+bZ5gAqMWBPQBY0dDTrsnngtnUKcQ56rqvpRn2LT7rGmHjf1dCOyqalJYTupu
LBcxVZDum9UaV8nheY785GsjyDl25YKPtPVpEGSV+pYFEblO9js+QnRdvZyjarwrsvGzX3Wnoujc
uyDrDGRVMufcICFsWp1GjRjlvqbWoXnD49OXGOmz8rM9Bd9Xp7Q2djRHWyKUsJE5Pge/4jA3tW+l
i9l1OQQQFC0cz4T1YgwuSD6c6ngdcjxmvrdnrQrRyEJf3K8pIRM9AkUUD3odjfshXakHrlSxF3Jd
mdE7237vZXiaZ7mNTl5TfTaz+Ni7jjjZ2vh7kjmheKo+5no2boQIxJatS7l3BoAEM+JRVvE55ofa
eegbYxq/ra3JP87VmG8NXGY3jaMBtUFKrxrBkAeImVcpFapqeUGjCK6WH6Chn0FgXJ0YDzT/cxCX
4PNcv92N3XPlui9DHOihTeXyDmj1DDCmeOwSgIJyt1xW066zSHFkxsfVrZ29bTeH3iuf1sb/hgVp
H9pavoYAeKoNZQAqWp1H7gNHwJmMjJ9ZJ6vNUdEKrJ9j2i47NKEHGM/2X9R5KWxNUBUL9zO0+ppM
pO5ubAD7G+FNKV5sMJhEttWo92NafB+BS+uL2d9m9kpepwnQk2e6zuIN+4NdqwffR9fgwzeJCcIa
Ac5miLaG/hPYfIUGyXfNA4CMn3ODdmKARmveYulWlCTZ+PmMnLqdkBKiad08NFTGtkR1iM4Z6Puk
rv2wIh5LkCduPEsi8QbrJNKp2YwgPHexW38G0tkchdmwH4fbtG8K7eSWFgLSbPBbViNzdT7Mi4G4
Jgq9ZpGg/uYgDmvN3blpYc+7Hoq5WNIi9okyPJBsN9sBe70vkdnYGIV2pIyDcLA9kAhAf6Doyh9J
CwnTbsfNaHsfsqH4pesQCRPnREnX3bnEH2fN/l558Ea8PnUkTwufOufUL+tLNs7Rzhqe7NFiu53V
cJHAMxu4h5tx8RfZ1Z1uzD/WYvyGSRVZGpL3m2aovqO+loX9gOuwZX3ym8gJxcRvpZmts8uGGy34
MRvNRzm/bnyKL/xoduiNFSTRaT4Owg39yBw32mTrh2qOGthF6W83Lz8wPRIiOekhqEsy2lMQaq47
hFOC3R54SWE9Ax97hnQZHTXdYR+Ipcyl8bR4U6L4VS4CEKCJLJj7hMRSsKUO0ALXROXAEL5+ds0D
hO70Eb+7w2QH0PdddgtpIEAx28S5/CdgOOXbrgIuXYm7zCLHU4qfGf8uW1v3TACWY3wAHraxRBmW
pmHftFCL1/SLsw4AugZclbOWXQ8UnJuiLLpteo5X+FmOBQRAz6blNlunA5/lZY1H+84q53t27dwa
ZnsULV5iw/zYFiSevLj3jl5ppaGXf1o0mL6xh3duGkDQ8fwfXqtPt8jXzH6eHfUIsd/M9T/A7yr2
cQEKZJJuBGLFHM0C8k2hLRth/MW5j++YE/EXW/vlKR2n6iEittMHKrwAOrC7+WYHI9hHC/aDtiwb
nY1QNixOmFAeQIYg2vfUhzfG+qspnaM7CuK/2at2pm3/1USgTsVdt+woclhQiPJm2ywRhvOl8wgO
RBgdGuulG4Vz2qE3nDvlvdWlHwwXxh0w7xDApLPtVu2HsEnurI1BstXuqelLmWmTfMW28QMUorcR
7M9zUQOEGqwS+Am1RkNb3F0ylyupGpBmVA9xkSYLR84xXLJoL/9a8yqm2wKYBIRraFf6KXLsc7ei
L2+4CPmKWvvVTuNXJiSOZuM+EMZtndQvDbh5FgNMMH1MLRIm3cQungIdAl4MWQtfg203/U5NPH6q
svuVuEm5GaKJpXL4DRmVIlGePGdDj2SZwNXXiLG4d4ffiLsCAPP97UAAeJsSPFaOscu9FHFbLQXT
6hrc5RloCS3yf68D61UFk24iUD31w3jMSge7GQriRuDw7RbOA0hG957UCtYVc1LfJbbxY5rNDyTO
b4d4QhlxXKrbEVY+lO8NeffPxmCTmcsByA9VwFSbLo9+VH1CFwLBuCzgvwNDFbc/c79IlqTblPBh
o7sBOljvN/yRp62VO/OuHsgBROWvIK16ElEaewfTIEywbwLcOdCLnb8NU66DL7Pw+YxCapNEYB4i
5kHpSSHAW+INHFD79GkpP5O0kW6Dj/BAKQjqRbzLF/c3cBxv71vofIwmITHY3RBOxwee8tAKONHk
NbLHVKfcaJjxbS4hWCgT3eggeDZtmQRHWyaia/PAxRh5tO1y4w8fpoZdRt13EgbshWURFKHO/2nT
Cvyw0hpm8hJAhzOQjAEzK409w8ltvpatk4Ywn3+jiwnTXwddxpYOKiM+7MEQH8e+X7Z9OU43CyIC
egeExMaBkN1F54cGCpQ5sqpbv5VxPRMbkng3aQw4O807nJzSnckbDq18fGQf2W9IS6XboEqWDblI
JF3S6Tj48/cICRJqz70H23T6FZ9xJPIA9cAPqFftGzLo6WHuPXHDXsHdDIUN5r0LAj6MNWzbmSp2
kbc/DAhOpw5b0khz81tNL29qBACXwUR91sLxU8TEUq5mbAUGmNhvrSi8lgNY+PKwDIiw9PxYMM57
NH8pRiJiCKXGgibD9wfr229/CcGEEbdUwssFtmTrQC8dkeIGQkFqm8pmfTfAwzGMCrVVV+e2gZq+
Ga3yF3bi+S0AOmagoz6lLxW/X7uaC7uqcjp5Syr2UxGQtZ+j5XbyQFxRl2xI6CJUUQTGbmkX5zDJ
+l8Te7ssy81NwesGk8zVLD1APr0yt/h5F1s46hRH8AvXegvef4s0X+cC3cXh5kPVdPktCDdzX/ds
E2wXlYusYudRnNoVq/QWY/dNU40vXp+/rJn+o++8j1EyF2Fjz2yUMU5u0VvZLZRNz11WDZuFVX3n
OMsnDUjvEVvB+a6LrOdgnRoME/HPRq/KiUZAB8AOB0A4TOXYFRY03YJHRWBOO2hmN5UlfppD7DwE
Xoo5BDVCt9Gey9Jvnhx0gyPn5LdGqVwG9nHg37V1CkreYPleidy3ll/hPYY3922PIoKbEfm2vddt
izbVbgpSYkkxlQ9UBaeD41HsxTCuhPnCTj5etfFZmx0qQh08vCQm5WLXR53kJrj00NSjep8kILGG
aEjvIZrZeJyhUe1piXFGgHVE/tfgL1sDQcoT9jOWC8Y3qzBIMFzpg5HFEnfW/tID6C19ZlHckz1Q
Bg+Wo4NVoZS9rz2sSCDcL+wRHCuM6+mLtpTaYcqXW9sRzn3i8Xd2EGtcqEudJhZLPOeKCovKUdux
Nb+fS2R2PF9u1slcg+BjAwe2RQ+1OLrDLWTGJa5xyPBnyD4v0ZHl4bbrveGmiOCD9NFKvnWMjnMO
6nHSvTMZY2uTz/D4htH7UIxNtUWVNj9FmKN9Ln0ESw07nI0Fo2szTijBeruF5MS46NaNaOaM8r9/
VzJ9CKO+7etVf4SsAwZzSW6F5X4bUuruuk1dLp/r57ZffTjt7UcnAAWgV97RLD/0ur8+rvqa7tq1
bPfos0Y7zFZwWzVdN8Sb09tTyc7OwtU+6iWgs4h4Yl+BVzcL3fgy4O/Nfo1KezndT2ZVP1TTbRxN
fbj6UQt1o2V3IJtVmgeq5t0xaq8/U4RpdgqQ3QDlLaF7RzGe3BKOrI4q0HXNLNY01Xx2JSxbRw4E
HMTreCzT9OSaMmowKU6O5UINpYp/Z/pKkKbA7KqpyxhEuwWviaLJ93SwROgqQ3WFxw4CJBM2yg/9
Mh7a76AX150ybjdyrYWQxAp7TJ1kq3zc1QnVwATYamMsjgJJuPGG6ds5OllOWaCcsBCURl4XWy3V
BcLq70hefUkkBcEu8P25NpMEKKvhomlPre10e9FHegj0NMZk5G9fMPVEOtM5YQfCn/IVrs3Ytfix
jom2naVXlHo23NnhVqnu9WBgp8fa1JfDlWTCDitawgvLJAAXFhsQawv+DYoTEQzm391IEiXA+cz7
JdEehjGuz4Qb2robevg+M1mDvHeHcyCikq9LQ6oDrIuO2QGVrgo0Q7FpJSOBXTzKCyIR2+QVPU/2
FZD2bd46iYnXKvtE3Cn3Cg4fSOi86s2lhZk5RrMY4sRn6BH1WaHxVa/RnRH48+x9FczgFzMt5SMG
NUki5vw1jKNAP7IutEDs4WbkVcEPrMZmp7VndiXrkZJPOKOmch4gl59Vz+5ycXQ8AYV66s4onHR4
zNEU3WDvEOP/NspLI307DBhkKuaEuvlUL/UpqaETXeH3kRV5qO426iYsQOrT8yN150AWCyEa5rtU
EgCGxGvPInDm5jiVxSEBIosQQQK5VzbOCLmtsZv2PPXReQJfdVCHAInVWxxHiXyrTxcgvSV93JQX
m3J0U8PKbrrdbIkXx9eHfbBQBxosaFsXcoyOWt2frrxTF4nkzwOkRIR0FbuYeylSkhqrRg1Rn+2w
AqmC6laUBN+pDL/0VdwSukUkxrlxNAIF1FXKr0niYskGUurPB1KfZf4gaiM/U2TCGm6ppF+m6cHn
g7fR4ARUVQdXuGdQX5BsNCDyXRoU3dG3sUqO4CLbsBw28NSGc1bDQgFBBTmPPwp+A5mxqSTbUTX8
p//0sEvgvr6O1Wk4whwE6zztoEl9vz7O1XPsJdQYjkHZfX33bGtvlade/zU3M5+ttXG5u3TtNiiY
xamYqYPZmCDU0oFaenMlBPn2PMtG9dSFKIujOzRx28SSYmZmAl6CS21LjnRJOFO9wOq+ttDmd2rU
5STYdnpMRXBaGyygtSpFmIV6gMUm9vIIRNO787sh1qCHwGVWAT7XU716fXrL6rVtbjdow8vvVn2t
gc/Xr4aqmeSJ6/DdJQl+WkcIbt7Wkc5/JJcaXhxPpZ0Wd9iEk+YkuLYBjyRMnrPRUquIY+7BXs4u
niO4M1W3XWBCeJm7D+bHGuMZgIdjdaYKLn8veXuBVKRL8paqQcuaMNRPmvo1hfzx33RXSXXFPOmI
KOt4wMiVSZIlnLYOKhuP1ywErIc1ISWvXaPpX1j6qC6+vn01TOUVqqeapGm/rZOwdqZkB2nSZRW8
fMY9/DqOpkU/+EI7XD6O/HiqVzF/zqOJDKxjdFvT0TFmeT3p9ACqGjJPkmZOXAfUPpHMLP5ASXdU
XXQQ6pBM9gDHj8m3lNyuTPbUcI474s5S8sOG4nsyGeNptCFWqcZi1WdukuPJ0O7NZPP+JpT3pBuL
9qzuSYesG0gA+/HN/a26Q0oCNJ8QFFPDxkryQ0Ex+c116s4GDXVvQA7bv7n51TXX12iNBgGHssGg
R74uQpb8n6qZHWwqPRHVG1QP6d2GgteMjQ8so2ndZsrJEHX56pzKPzlFWzyF/3moTlh57V2UVf9X
9fp/UL32XAsNzP/z//7vz/k/4l/1fyrDhMiFdN9f6rdlmMtj/ta81pGvpooSBI6FUqnpI1X6WoXB
dJt6KwUYx3QsrLWvVRgDzWtAmTySqQitU9Qg/1RhLPcfKESage/CP7I8nLv/naoMb+N9UQbrIw/R
SQ+4OqUim3rPP0l6luAUI20l4OmIbjx5S07yT+G89i7H1LSfLSkc60n11VX/6dwcIV5IwqXdvDkv
n08NVVMbbE1MP5728RQ8gkUHloXh41MyegMIM3aOubrTeyy/Q7aVaagOQv/hxpdNg6oRC5u6qKtQ
y5Dywyx68qGFbK6Xvnm66zXX06qH0SOZcjF9I10C/f71Zd696qSI/NfTqvfumss76zUPO54An4zr
NRVbY2obxLPFgLB+Nx76qOowyWabpduo1YZQHwaWAnlUNZ7b/9M4r9mDqTNropPvc5C6lo9WhwoU
ac/Gs+pfL1RD1VyvvFwuH/jmBf7V6XfH4qr2933u3kldK/IUzen6TKpH2e/O01t3r7QAZitvCaBf
tQGy1546ZgLIZi8LmekiHSAs6h5r0HuXn/L6K777UdWwUr+/H5ur9IlsAGHLibKTWxIW9/acyXm0
ljMqzFQmV3WT1nLG7eTcqy5Ux1Tv8jh1S5ty5jaYwtV9uqhj6nQpp3o556tRIdcBIVeEN49VXZOl
w5VriBpd/hzyHanh5Unl0GKaZzlS3F9MQFiirlzgVK5govheyRVtuSxucrFTgYfiNZdyaMv1EIh/
jT0SyyVwapZL1R1YQuu4hTyRlBW51QrA8mupQPRw1QkhOyxcRHr0iFPVSbWbVT09jw5m1ekHFXNE
cqGnTMVCfx1bXW3tCrf6Zs7IK6hGxSGqpzx+DbmhUEPchL6sS+PvfLm98GMwCXIPMqvtyCV+89Uu
he2KCtBU1BZ7cpf6pmul+FkR6AK2arf5NXa7hHGK346ZyHhyykdMthxAwfqd+jjVGrDvUV0Mfdlr
FWU5hYgjsfc0PbN8oLRG0SNzjyQ4/rYoVm/fMzJva8qNFhmZ+tzIYExFhGqoGlueUL28bO/8HuSX
I7dDAxaD7IxWGy6XLr8jAMnUEZcetiPfAlIM7Vn11JelC205zrZHnbSbEdFI53OGitsmqYj558lL
yWCJeTrHaUvXgfW4bXJ0JYvc9Ih9Wg8/z0bbLMDGMKKUbwk0Fk7dScYdWiNFHKo3pT6UrXWhiHrz
qA6pX+j6W0V76EtMoZhEF4DGy89NX8XI1MshlnPteclqLeyi2kZ5As3ONMKqSN59kl8fzG28n+wV
emc9HlR4qM6png1G0LQLqb7Jvl5FiJewcEaDDqA5G/Y20fqdQdTmU1hncysjREslKFReQo2rNfto
+HmzV+GgNlq4TatuhNbgJWwEHUcBrYtvVeZABYWohMx8MTLNoCLFGIGNDXYnPDaIvypVg0VKG6je
deivQYMFaPJbHRIi/uaPMzWWWnBLqAjNL4j8rHi9EwYRgjqUxIN5SN2alJj/pbEL5nsd/rz6sP4l
L/M6nilMbcxZay6ZF/UJLx/TSohRVBKmGQzzBGZXxcXXT/kuTLax4p79LjrAfCPPYY9pqD65+rie
YpxfwmV1oG4bWWo1j5lMSYgZrX9hZvnuzf2q7o467wMSk4vUN5Ex3+UfLG/ggE1+mVjG4XqICOce
xJCzV4mGTGYfrk284r/qOemftFHtt9O+1cdHFZFfk0NvAnSV03EAKQFJHLMdYrqs+NeIXPeRyNDa
dtwDqEuRO7FI65tDs/XkPa8SaqWXU9ChAhF2r0m1qFr+8uoh25uS168afBZWIimEMkju2ltrBXKg
ch8qMaJ6no8UA45r3XwisW1MC1KDle+GtQzVm7KcuR2kPkYgm3EmSR/oc0m8arB+q7SOusEvY7sd
MGcNEv7esbF1AcEzs8p7XWULVLMuPgfbBR14swWHG68ehqcqV6DyGwNFimIDfTIY6pQV75/I/9fh
QAJ/h+Kw2PkG9VQJc1VNHBtf0OdA/lzGl7qMLFXjSQzO9Zga1msFEkR11TXq9HWojllZnCBK6N6o
kc0KDRRXPvWlq46+eZ5L1zemENL+ckRNWNt3fXurnLsxGyMT0M/OSe+fatMdt0J49tY2cmtLzTMG
bwb5f6rKHCIFCa1CbiUHtWUyKmYNWx7sVVedZ1J5oHCXbXSJW1EZjUkGx52yc1fdawYExbE/mRMN
ruvbzIm6UCVSxidLIIpzfaQ6qoZ/0i3mOqIm7DZsTeQapgKyaw4mIRMOMcxBn58NCgKhMpCr1X5G
dVVMp3oqsFPDXBnMX8f/8jQsY/bN6kr1IHRL+Mdcn/NdnHg5/e7VLgGmeowTZPVhEM0lyFSH3rzL
y4WX5/BatJriyDeRg2bRr2e56PVSd0mNI9Met3E09Jdj6oSQZ1VPNavPkqkuVr3rY9VQrG1yLpyN
Gtixx8KqujoSvsAR5VNptlxuVfdy9Po815diRdTDuChgK76+3vXlVe968ZtnvD7Xu7f47iHX66ju
zyc/PZLSa7BtILunmvW1926IYh+WrzMACXXClNnPVu42ro3tIKoaOcuLOqTj+QBeVm7Nrpe8G6oT
/+Ux9GuRNxK5vlHXWWq/8O65Lq/yL88LPGPC1m3tP+/49YOq964+BRKoTFKqe/lU8hp1ulMJ0OtH
vV7jGLFzGttj0EwWeGuUhNWDZKO+vAlRtDVEU6/ca7n7kWKJLAqKkXKv3OSV43iXxKW3V9klR26E
3qTXrimny8GuMqIN3i4mC9NrDk5dZMlHXp5SPYkaqzOXg2qsL+ASjAq3YB+jQrxOp7CZdCC2E6SG
oQB7pWsOvqFdimB+l+HF7XTUXdrG8/Dl1DB0VDURvK6nj3g/br2l7Y8jFq3k4Dud+Yr/EqQK5F/U
XnJVO+0EsdvQ77p0s8BF2kUisM/BqqNxKXtJW6J2IHt2OnoHQn0cecil9nJ5CdSuKgMlHQZoPFC8
hb4XajeGyfxfqi0elWbqBqpkkMr1O5aNOogUmxaOZm9vwJF/MBO0iQu0YRAfTvwztGtqLbK2O8tG
oC13SodoA2f9T55O9UrgcFnGnqHTKx31OJrJi9Zz31kGMBLnhy30P1m7a/5OHXPZIWwtAwWhyQcN
o63Qg+ve0lgoQBgWGuKDRpt9XTs8nku1HPtyJVZNv5JIresvUCOphKhvwukXPqb8YlRPNepEgeRS
OIxRFV6dilJgakfqjPtIzaeDnK6zVaYfJpknuHTVUb1K73ECDvZUicczTmMBm+aUzxvDHHp/sSFn
a/UwdUb1wFsAO2I16MjsXxv4iW+H6oQ6lrYGrMFgdrZgtEdkLtCEcjO74veFi6KOXU+o3iy/qmDG
Ilalf9Xvq3rXZpT3gPrN1TE1HAyZ9LmOL71VPCXwTfb5JVqQ4YE6oR6sHpfG3v3g2gagSym9KFdX
ilAV8lZ/Dy8560QFe7083yoNuOulSVrZkFmWAGU+uZqqiworPaQpVP+RUDXA57E/zosYz5DA+OLx
kGNzZDREvahKbwkwEuwzKByNViNuVQPLKvQG4R89fUZMN5Y1OtWIkjzUxrZ9uJ2CSricedpxYXG5
zmFQ2+ZdAxgL1Rh/ORdUSQFuTmdLhmhUzJFgfB2K1ab6ex2rnrpGXa2GTaQXR5WC/N9k7f+QrMWx
zyW9+l9nax+6X3Fdvc3V/nnI38law/2H7boB8HTfdUxLItT/Ttaa9j8c13E827VxQnRJu75C5t1/
wCN0ncCyTNMjkct7+Bsyb5CsDcB2W75r89B/L1lrBO77bK1jWw6JX4okZGt9LL3+OVub92LNJxGk
oAD/UhNcJYMQt1iBHk7LkVkdlqP4nEgVv1Xq+VHa/eTP6UuM9HCIkATTg9zxX5tLlSmzbme4ktsC
2UB8VOFny6ZDUhCsW3HIPCkz6MgQepbag8YM0zwWJvV5mtpDvgw1MXM74MsQUKk/uYZR74YE9HhW
uO4Bzru/KeOEtTlHsKrpy/worPEmQrs+KzQk1EQx7GEdfqaiyQbPYXcReY9usO3iCT0o6eqZ++Up
Gux7A2O7W7Mv7xyRd6dqtH7gsXhuIlLY6Cq6MP5QkLxMJGqmeTfnuOb8uZmkpBuClJZUpsRMCoNt
HZogiB10bPsXUPE/Ed1zz3NBgqyWGpdqSbCl7uUkFTC7SOwrY0IbRjbBOFtnq/g+lXF3gxaPvu3Q
QApjPo2Wnd9tItRQbSeI0Z/nHEsgZM2JPGJXOw7eDDgsjm/ylUVvFUuDG4uxVaQE9WkC13WPy2pv
BtxASHrKCVXn1UCXNIjIIv/KYlo8T1Z2myV6gUCIKdCA9CFMdTnpIjQst5DxHpDH2KLWvs9lzgnw
qInCFUIopZI7HHWMKgwohdtJozAuwQJkO0/s8vtDhfkF8+FQN6CyXHNDgqq7Qd/P3Hp5yyYMoQyz
jL2D7uGYbQVvp/t3v8T116nT3N5pnfht2dVBBzMLqRWHDcOfm103VOKsmnm2YYLVzi/dq0kFiqk/
x27WHYQEJ7hyyVe9azPLrA5239HBXpw9dAgySrJRH+jdUO14ujVCPd80gk1ChRNKpFzVLt0Vvcup
yAvSrSYYYTZmakumetehIbdpq9fBli0l8kpuJOVOXvWujdpBqiHUunaLPfv4p8QrbwRPBd2JzNmq
v6m6O6bM+WqVKWh6uU6qr+7aXI9ZiYe3WnZW24pY/odJwLJbseSGQ+061JlinSLEq1DPSmUOKH9t
ZrkrVf/zMu0IMkDugqH2EhCZMix5v3e/jKEMuKAs7L6f1p3SQE5IWK67rviO5y91WbyutnieIv+M
QuDZ8o31DJl5Pauhaswg6zfIRqAX5XzLjPJoGNGBZGSO2BoG0/5c1wB2/bWAzU2ujT0w3RY5MCD0
w003RV/8et4JcD9bLxXa2besZwAx5X5SRXP1poCyEDeddfkdqwOGnAlVo1Ser0N0AwySiPoB8lR1
XuQDTJKmhzJL71xPByBYGSclPuyWchOma/GOVPyKOCuNjhvbGbB/ul/t+WtaEhCkGtZ/9vqJbzY3
ELtmoxJZNGMSkOTnD49svPO16Yf4BveXZygj5V69RaU1jXvavEFvsdzOqrIvEzUjwh7tV08P2tMy
tS5V5yl7XpZh5R+tg0Fen/oA+nONQs5OjP19ts4/hk6zQ0ubpo0+3qYxmutUIA2w99FLGhjFCWl8
tDzQRsTm62Ph6+kxzsVn3SYi8yeLaCz4XjYGrjdT+RTsRYD7UFrqt1OZFujcckUL1BDXTTQOpwzR
qaW4a3wP96p5/jZTwDbm/FuM9NjJmjMLdDAqGTMqIIUpb4V5frDgNoSG0L9FuCTuagOxkVmIe0R1
432d+Tn2nMLF8SvtDzGfbjPEjb1DnShGf23EHrC6LZq1ZIoY01u7gmjtcTfF5Z2ogfibzXqTOqDH
cjs9Ae+9M9r5o5/0Rjg5EWn6EpulKRNYFAjWNxSOj60z3azZhO6sT7INd/keNPfyee4SRCAz/Lb8
pHpBXhEMpi9+ajoUCjD73s6SvFak57BDG58iXwPniHpTurb5ocmWBy3zh1O8TCMCmBXA2WIhFaYl
D5aVWTeo6ZanKveHTWZt4oL4pkL+ZOdE+QHNc1CYpo0o2YLqdYf/noQehs7ct4deoKlo9Yh+OajN
QKV6qOPMxDmrHULLBncC/z705xWPPyettgKuCTKTvsEcDouzsy0LPXoBBaHMf2F6qR+wZXsWxfJA
3mx6LmwLQS4L7ewaQ9i5Hqy9jgbT4sLNplYtjmYW4b/T8KQU4B6H1ak2/PDzjVnl2j1MPx4cvyTw
ve/9Qiu2bdSIQxWVn2YMlkH8Z8beqO2/6gzRg2nVzpW1tpvEhfq8oLZlYdOHQDWsIK1DaMslaxET
CYaiHAmjMbH6OGGUsHdssUBug8KCGeCd3zjNtjT6mFVEb38ULuplq8H7Si2Bxn8ymWifW18mP0zE
TY2t3matzFOdjFtdT1/yOBGbibAYBhbCVKMZGoCpw5H1/DjM/IHGKvkGvB3AN8w/sPOtcdKqCXw6
GX8zdzXUx5YXD4jtZjQNjboGSuLrC1L8j14ZPYEWussLvlNXr/8agv4bCfFNNAd3qPFR2eN/m5st
MrmoKk5W4h/NwjuyuUQWPpfKpUmCKl4Eark0nE+rF2n7pUYDzYnhW1XNp3zJTsLREI6djb1ra4DB
UXoADk+kQmSIJ0byuXaDn4WJFlKvk4b2dUe7X4edKOvs4C0u/0kDJgmMgmIH4TrUxSIeg9XUdiNc
U3YG0090QmSNCE3ytXBQtTglrvFloiy0bTQb6YCK6B6CkTt/wght3c6a/TvvPOepQuMANG8TxPPO
i4f81OVYBrAvNc8oZvB2s+iISUUqLVDLXYOWvWbOj2YefOSNPqZpjNG7NrVQk6R3BoCh0v2VLdbX
tYnN0G117Dgif2frcA1ilN1xpb7HAhGTZomlhcukQavUtbsSSO/GL9Ib3Wp/Y8QB2xJD2H1duBp6
nUjTWdRoUTtqd13n/Zid6CHTgnY/6+1dip/rrh4TN5zxmRuwC5cKpSFWUE+ml3/odDCQEK2fbbG1
+uQBh9zuJpFCFR5Uj9ip5xMMFmOTG/3KrQI5HL9U6JFwUiBQtihoN10JnBIxEeld2jykqCaFyNEk
eGMvxtHti4OF3d+d71jfHecva0mjmy6CeogEBUsR//qhxVOjzPPHyWMro9uoCBnsvLEHQsal2Hur
9n2t+n0iqq9JnLITX23UOwCgG17wJfEht4gU4CX21dsmmQAAN/qNNufeNrADb0cm5YWq6nDii8Bz
L3toKJkEjdahU4BeNs6FXubcFS5lmbVhOUKmYKPl8A6mGrq6VcQBRRLg1lZDfYMV+wZp5R3Tk7hn
LYWqIB47H1i8EaWIsFaY8FUg8SfICGj/pzWYtowwR8dsBgS8qogl07+oA14LZlMPWw9FmKMqfqmG
vekf1KgasiRW+6mvPs82aYOxrLIdDXw1KcZ8KUrJnZQqVL0b1oJaRTyfK1QlQsp2xrZdUU6wSOGN
WQMddOrTG094/rZpU2RU5VaiwQaCKAnlo94V3SGx409zVXyyan3Za0GPQk7OzguYGChp1OBUFVVV
9lUpVTWZ0jH32QYdK36lsi2BANgIGJh9SmFWCkVXUjJa6UYb+Isd0iS9VdUlJDq/53DbdpZZnlKU
8w/qcGekEJLM8VgCxLDqdgEVh4c5MQZ6TbozbB2rlLcXqRLfN18WuBi7S0GT7BBZW/2samXXRqGL
TZmOJay7U2Vp1ag6etlUfhi4gQMxhiy2wjgPtrNI6R/GAfSCfV56D6q+WEKh+lN9VPXya/nckITv
aG/LTf2UDyQ0VfWRuQsKA3nJG+h5xVyv90uv36DuaXx0rPpzVKDhyyoCbWfW47t4bO9Wu7Sf7TgK
M8t/BA7EzV0b2kPmpS8isfJDO9XezdKLeu83QE+jIZsRjqSJkuHXWrjFvnA8HN+nUjKtiY/WRATT
FlSOdkgi/S/kCUPTcCEGLNSUlxGxz9RzYJdxi6BY2R6WqXQfjHE5RhX7hSpxv4vadm7bMToXSRrf
I7ZEaFpaWOjhxMa+ber3fWd+nwm5oPbVH25ZGpqPGo6HpdZ9MYYsfnZRH9sMTepsica1jY118ydM
jHJooHDm7PH3UkRwj4zB3PTkPtETJF4EXmqTqx75S3tG95CIuHuYXIf9p16LQ5c52J8VPvMqU6ab
UmmDbrS60ImdeGtryXxnBsvTXPR3VCfu+SGCY1042aNt/LL6Dlvn9gR1yMIcoHG3VpWhZsYSD6vJ
Lfdl70mtMaBjbZMuD9magMWELTnmhsBYc56fSmBCVMzbu3Eqif+5YTYORYGwac02FN68w+ijvNHi
sjvNnY+ivt3dBwuSK6Ke+32TjqznM76OvQtSQ5+6X85C0iCIo4MXItY63A29tZJMtB/71K9v8O1B
vVkjkil73roj5VMDpuA4APXB/j5segQMiZhO/ejrz4tHodEpTPPk1j2VmrXYZ2ZeH7X/z96ZLLfN
dNn2XWqOCvRIDGpwSbATG/WNNUHYso2+RyIBPP1dgL8qV/w3oiJqficMSm5EkUBmnnP2XluFe22I
CXFqsLFNycBdbkwP5Op9gCR7iOVonKYZdjFjxMd0jOO9IHmo9aNPrZwseB/NcEPTvi09Qlwd3aLp
Ke2f5K7mh8rW7c1EjfVoYVpPJmcE8RbOB44Pt8EoCbNwBs5zYlvqfbWDmots2sI0ZGC/Y2XDwigt
gxwW8tK95B6R68WZJNF0pga2LZuO9lh89ZYFK9MnlDEWaXozRR5tiSUAbdlERG6ySSseqJqnizea
cNf0aDeUPY6Z1jBObf4xiZTypOJzzUkPDWIJAUAqTPxxl3ZBz2+0EWnncXHVoFpi4W+KhleTcIIv
WWYO3TxZUPdAdk2tD/GGgtWk6YBfOH2vXArZOesvpO5qWfhoRzqAyhHGoEMSfYOGkV0e3qfWeoeS
yEt8j2pHgFJ2byYdsNgwvIiQsOapsO88o3vM9BFfcempy/qMEsXcZlqqY0ZtSywpDmgJjqnUPdE2
V5N/pOq7alBogil/GtI0Qlelp+fBpwekVWm0RZ6Cl3MalgBTCaEBf6SB+AJQ4C5M1QCPDgOf6fp3
dtG4z1km4ycjGjfvTeYcmO9/5SLXD9g/o0CL0nvp34+90gkgH17jMdSf9PKb7Lm/GOjtm6HQb4Nb
hTtW1wxE7w9Dn2ETQMKC6Kh78dYs5pPqyNrATMyZDEfBfZdHxb2o4+yWdz+wWuTbsbfaU9x70Us9
46nMG3FqWv6LPK1+KuOSD0gfojLGLNr26C+itrrptnNIh8nYxG3Tn3EmfAcva11INZi3/gLZSA2H
TzUP6x29DqwmlfZT1t60l6RiLOieN9IXhiM5v89y4dUZMbFU0jZgwLHGdnP3FDn0NbTIUTcjLSjv
p+wwLtOjviS/pCqmO1vPuRAkqKxeGLitVXSVjrnHBlCQU6Jju2y/deCL7vDiPnrCN64JJLO4D+VG
EoewcfpCkU5HF6L14OMw3av3nue/stDkJ2MyT5TAX7UDi3MClRr0Lo7BMO+9w2n2wdulHnlXlTLR
tcYkLokOGyYiAj5ZIrDK6iOzKXbboQcObkIHzHzjkAImDOgao9EqNGOP+7QI/BhlXm229yNa+6el
mzoec5l6X72rDn3n7rinumPiMstSVbJcwxWRVD9skFncDpDpK/yFo/GDI4Y6ZuWEJRHQV0Hg5ml2
RRKUEtcnEQ6kSifjoWyqo597v1KO7a82p3u5kPljTXOvhnMX10UDhnv6nnq5s+QVcfMME2jpDst1
X5vha3YtfOeUJm5OuHflPHK8HraqzVLgBahcNH2stsL0f3czgIrS7YFZihghkOt4uOtDOMAVB2xp
lC+NFW1A9y9kdpVR0Zpi3xeuvRuTpFsctsQlu5zmV5VhozC6qta8rUcxuIfzpnR6VDtV99bnwg3i
tjLukGO/NqzTdi+BaVaSqI86UtiayeJhK7sMURJdHDWeyV2jGcNhve/pWzuhqGC4OtfZdAyaPnhD
krk4RDL/GtvJD4ppePJ68y13zR7gEv7uVPZ3cW42mwI7Plkv9Uk4afjCMHMMYvXdVnN8VnnD+gRt
jmUsKe6HuQ6MyLevPgGpk20KzpxxG+hGNt95/rnUq/ZqdLd6QMavXHAqgHan58jyDlmXqiOtKBvb
hUfcVBcmaGzz+JY7nL3xi2d7n/K1IcOmNWJtK+vid6Ob0U2HErsXvvrutPVTktXFzmky0qxd8mqw
D7/MU2bR2tTSDe6Q+Op7Hk0HX7/ASAx32OrjE9kriHMTRL6Z+Uw19XuY9fHiwT/nBJB2oNPM3zjp
aJ2Y1knN5OxOWhJAArQ39InFRSKBhwKbEGIvtT3RWRD2DFG+tro+3ksrvHcJAE1T+W7LlI1tzoEb
iO6L9J/qxnS/urFQ3jAD04wqHYeUpmkPcXR4bFp9gotfLrdfMbzh/aL52QEYZ5uLmgJI4RC/T2Dm
7qBsk0pEtuTGC6vmDAEeH4oNPYZdRr9SGrEbjsQxxQTOESyda5fI0YdN6nftsTAwaxoAZMrlcrVa
E88QnBW3Hq+232kMtdsPBKrtpVJpfPZ48SM4t610iyXroybKbiZ1GzD668RtSGg9S+wScqI16jDX
WvSchuVRdQ5XWMn0w0gNys9OVAdHECDsk02qCvL1cgrbHehbIkLZZvCagZsbSCvCmjIgmfDL4Uym
8zJyVFoQ9haOouWnMGNPwccAXtMrjvKCUXoG2I3eumO8WEkUB+64IFkZ1VA8NOQrpU8VgM9dyQ/d
igG9aJxwPs2a6iai25i3zrldMtr6Js9PfZY/GlqiSHyDsrwkTOPl0SiAJHgaZm3NVkzA0RLT3pJH
mF9pSyz0Ee04NGaHOb/s93aHwm6Ix5RBkAd02K2+TIcjESzO/hBC7CDogoZE3hjRkTPR3lIR7wi4
hF1CjB4p2kN9cipBtYYhO6ADCTlPaVYQl1p5WN9oI87wERvTTWuIloNReobJtjEozgb2oblM9nZK
9FnvFpcQ7OmjoZtbVdcstuhyJvdTsyE2lKJ60fN0PjoR8oMUNPYwmf21KvAO5MCSZxdySbjyEQs5
A42giXpRXfZhNyOwOjiDl7AooKVOxY++yEj1nXzv6A96TjeyZG5ilZfE5WiBioOk6LFNzwRF7Q2t
ho83Mq88ZV6tn6Bsnf0qvWdHjmA4hPnVLezdepNAJNhj4k4ONe4DIA3RU0hn8zpxsQzJR1Im6iKy
vt64odXsbNEDYFwCzfpKe3LS1DuvD6JdJJdam251C+OaQwD73law60TEAbIpRHtIGKlfzcQtr/za
QibavZ263xxH+id05dp976XfRq6HMyX9QPueVUBZ7nvhaeWtkXp1Qxz6VEewrtOkJxycinXnZQzW
zUk9lcvDSN5kXsonf6BOLce0BS/3Vnu+PBNh0ASUDiaJ8/2Sf1c5dKLSBpKNkZ4qP1NBmRsPZqyN
z/oMNCKbZrLgxhlWrm3AQOCD28Zd7Z00mYptotv72mFcSbAUwgLBydVn1do25H+hqJvvQcQaJH6P
P+yhQdXFh3oD9bTViim5+pEUJKJAOs9T+aVGx35MuQx9NuTnISQBK9dvWlQZNyre00xS7KUh7Z0M
K47m+cmunO7eN4DWtDWWkbKT97QHm7OKkonuNuRSFwqP79C2zSdfXkUbNJrFVkBhusmJli8zpz3V
BctvkWvEyIzUK/SbHkTPRWQNbcYh8yLbsgHk2AeJAwK6Us6L39vnum3EQcVYNwkUPUQiLFCb9oxP
Gj+7z6bhfvaiAT9keugyn6B6v0pORVHSqSGtS9nAvVM0kp0x2aDQoFtNLKDbsWDI05tpsoPObu3I
zhtYQ3zu7cH9naTtLz11mwOY1B/x5NFQGYpb1ed4hdIOBk7YyJ3TzmA6K1R6vqUAOcF0rpkQH6Zx
7A92zmafUjjt1UIGkmVT7xOtPojGM4LYjORb4UBk11yIWx4T53nyanDVyF/1XMVnJ++fdCHr7VD1
vNaRg3ot5Esd+uJCC/clAii8JfaeaS/JizuMHCe0XVXX1KcCBOaxxURO5c1FIqnhJkceCocOrzE3
LQpqUqz7Rjz2I00q5QBc1iCQB1MHsqCEbUBDp/tFRB7UCthEke5UpB6XO3BAv3NXvpdu9U2fqp74
ZfVdSo63gmTO9VeRonEO1uy9a5W5RGjI11gMMBthSTJ2u5/DNxfi+n6A184i6NIg9pncYhto76re
fqmzs2Hr44ftsPOo1kY858g/M7512rcO//7O/f5+j0CyF8ISyj3dXJq9xdJQgn8lkfJUOxkyGq1i
uBZLWBnDpzLQfALMBFIAiG5oQI0l3ixfbCp/vk5JP2NotbiWCESblmg0y13wZCrm+G7buB56nMSk
UA74HaPHSPpw0xd79qoHWjVSnKHUEcB2gDgRaYJefC+sJaqNzDa/vU+XCLdVyKOWWDd9CXgLI5ga
nUsEXoTCOCCNkeTKlAy49SHO01u4xMVptGruuokIOXvk0oY4Vp3DrKVSJrxIOVDXB7d5c2ZyTYn0
AtdCLUOQ/RKYwNC/CMhOpI3hGsCsJ+4PL86mE7zDkSY0kVPpojbzVh/8EoRnziST0Ad9NVLofCTl
ACNagvPCxQeBHxRc2BKrt/4m6wMWXsz4S5Pv7/dI90j32VS9/sscOrQ4ImVUI86ClVh/8/VZtajg
/365PvMgmQWQ7SwU6+QIhgugYn0m/uvZ+iVOEsUg23yZ++aGzJBkuhrVO0s7y8cSVqiWBx+RGewb
ogyH/zLgOuxfp5nEw1WcNa8piO6i06qXfMT1Yf1yXoIT0yVC0SZLcVhCFbuIeEX0YxCQeG3z0tOk
n7+EjuL8IzMkW/MZ2zWqcQltTElvtBMRH7pa/zAmgh1X97CmY1DJ1n4ppxBU+nhV5BIK+UeVuJiJ
12fZ8gz1o7PvyJNcv8UgcTzF3lu//DrV4sdaH3okZYFaoilXDeeqlIlccUf8RUn3rfaJw2h+DIKm
WbnEXOZL9OXfh8GqOAwvbJ0lINNCik9dtXSEGQ4aO99Ks6M2uLQRaWomo/1gL3Gb/18gBk2ftLKp
/vUf//b9Z8EMM+n6Nvnq/7vaCxDY/6gP+z9tBvHge/f//pt/BGLC/3fkX+i5TEYdJmJE9Fn/CMR8
+99dw0V+Y9oeVnnHRzv2D1MVy66jC8MWBhIxZGLLv/pPNy+4VcPgbwu+7dM5F/8bN69pmPw+ZF9N
yNpOP//j3xzD4L/TLeCuBvBo9HD/wlhlyGDatSntE7BwsbUWZlVUdOc4cd5y20tO0kyinXLtL2ve
e93WtQz35PotMemNvggFmPm707Nwi2+dn1MXzKBOq4rMMzjEr75hLYfd5GTNctyZVuLi3gTjRa9F
n8ZdahYDyEF/Yet779GUjsAHqFJsAGKg9+56wngmx5uvAZ3Eca8VwP0xLOEZImxvl4TWts6MH2Lc
hqneXRDUDqDzkD5wmKSJYVhkIlXeb9om7jMIsK0y7cCUKSM2JzwSYx/S3shr/IUcSdJRdw6FaQKv
tMetq7tAvKb4wS59E170jhrp89TW8Wtdz+5ZNGIKEIWiJicVqhDV/JAmqQGjbNaD7jF2VX8hdWDe
6F5BZVhlS1P7bkqylDFBmjzMjrYF11hvKzMd751qOdJV+x5w587XCwQWsHlZ18ADRrL6VTrer9Cz
8kPTVh/+BKywUGV5VvN5min9YhCgW8LYw83NIFP9VLFM+qFJXUei1EAPhqntwUunN1WYzyDzraAs
4nd/btLd2Gf2HgAUIEOrb0lL/R3m433fhg95moVBA+HjYEPQQUIBNLwtimMmE/vsEszjwA6993zi
yGZaV0qaYD1t4z0kln7Xl3oLJgnISZRABXObfegM+6LRqj2wRP3AifLqGGIvmuiQ+uJuqKxmXy9L
NDFY4cZqSWgzUO9t9BIMP+lTED8c/6VmHrGhs7gUE1UQuTWjZFV+Vnr2BMDj5JFU0lJZUG/48y3U
PG/T9fpMpmqLfsPvbmaEqh2cLEeyOF/4T58Np4Cmjl47htjlHJhR+ZWif5AxKZT9BrVuepRYh6C/
jJ+xqHSoq6g/CtCMBbFriky0yeWo37viQ28d2njtkO0AH/4EMvhKORJC521zga0A4x/dC++7PQKM
FBOjTsmn2zjVd2+gUQ7dfokjZQ9PNM07FpF5ZXPIFg9ieEbin9UhdruMWEhkyNlmbOxvep38UhRZ
QezRkrRqe684G/Q2B/u8DtIZumY6EU3AaeP7YOKTyMIHLWWITg/pg2IK9pV7oBgN1i5H30X+k1cM
wH5+OQzDnrBUwZ7N7QPJRse0ROIYxyrI8inmDTUfOyWe83iwdm/obGoiIJgcSeHGy7kZDY770NIe
UtXW6Mh5IE2h3DYZXW5boS5Jqwoa4RfzbLlIp1k/6p7wEOvTTh2qzpAOQkXIIuNMrBsZqEiHYL8G
C6YqaTKo4UBkkntAUP0WQ7otUQBARiZz1czfat3+RgrMNm77M/06psx9udF3ikAOfqdKZVeCE55S
7rgeTaiTmLBWvRQlxFDisePYPw4M4XPVHkwMZJrQTkPuPdqav7MjBTlXpvhuSZgdO4NDGbaKWC++
zAFZ3FSQbIHkfDflyUukIQuJTHWNcEVtCgIvKK39pTuRya0q1W/NWsY3efPNkTqVCzGEFM93QrM/
uzyOb3bbnsJvjTsqfN+A6W0otlZPMG6CmA0ppfM7lBnD8HwkKvwJoizKirDRnm3zzjO9n3mZin2R
pvYuYchM6mmxrSI7hoLTZPRXhlMR5kij2n434mddrc7sAVzmthAbIgOcbTJ73wDtPBH3QqwB+QOn
Gp5wqkLrmgqSc4umJcuOC9Qaxmtk9s52qv0EXm8VHr24MuhtoihwBwO0HR08nL/jp5q0LCArFvuu
98NOrq3T/swcFW2jDP+fB/mt6iA4t7FpANck65RxWCHTeytr8j1xkAwxI7CTRZhqR5Eh0+l0omGB
H8TcKkA+6aS0dKkv/UzRxepzzFDdbfKf2OaybaQqTp/igQ5EtZlzXSfn1oTNknsDAoKBnA1fMPyN
nkw6G0GXacM+DUn942haa3RDpjmw0AJuk5Gpd22QFVDUYAkXbcVI6O9UjZci7K4xjIHdDPE/EHmb
7Ecr1Qhcm8g8sgmMqWmwGjGhjNSW0b5vircQViCb2bjtY1pTVogkbhzoqWkz2ugq4SfELeKjwtS+
j0ZuArCu2GJ1oe/8vrwfxvpbkngCQHF/G5sK83c3fmgy10+j/ND6stvST6qCqkRjoQNgrBmWbR0j
QxOXcWKN6EYXE4tyadHLBVPuhG1L7cOK528qkkUOpNj4MDDHPsgt501U0Vvjat6uGejbpU7B8Moh
UzsNK8rqCWZmJm80uq0DwtcoUC5NKDPKvteJeqXPNr/N4tjZvkBNlkRbMwOAro5llCIHE7w/fUnl
6w5HQSTWxh6b+5KuB01lfEVdE9gluTO4ySPpJnehsI4why3qlgTjlyIZz/DfBjd+TXyxjxyLRrV/
AJbCpLCGQJgmvFQZ8cnODjl7ltPSaElp67KrYk3jp8JaZAcadqp5awTbi7tEKNUzf7EmBIWRMsCv
EMlRNj1npXnvIuPZaCwkkAIS7ZgMNnbTvr26gLrzLJygsrqfUYMerB3ViT6Tf3YiFYw0mzZL/zls
uZErPT8YtYzJz3UvyVT0l87BUKRXR8ndyw7VfZ9Iyk7Ncxl6BIzV9m/fQpZmTPsqjrvXGMlXHWEc
y7EQj8qvApn4eiDRBmIqpUV4xo7PzeeM1hXB9XEaTPc0sDCDQG1w8/lHfSZhq38vUgcZs1MRVKGy
Y9xb23AkzBGydbjTvOnBuZcTF15mNJ+uzkxUI6bWUBplK4tZkLY1jugC/4zMkoPJBadCySDKt3+0
S6BgrsuPQas6LGQ1yLLcDWZ0qP3nVNnFBfHVQ8XpDfjz1O0VfYmzk/mfRkqnpjE9TkAqe0k1DZXe
smvLKGxOQtd9OEYIGULqb8DPYWAV3cesWTrimPrqGUyNZfTCwCLe68Uvs8mAMoM2rbCUhSr/bpM6
HXQ1O2mZkduieSxWXdKlR0+fT8L2H03TH7dOzkkwsaf3aSEbMrigPJsZpCEc1zalDjOeO2zaYOA/
pS2y91AaITGNAqtxTJnvNwTVK9C0aR+T21qFJ+HNybaaGbHS0PBPnALlZhCnkZJum00al6gFhwTR
RuDjh7rU3Zww7TYWcmCGRDP0jxLzyJYAyGFjWPH3PEOdR7jcPp/FjX0JgVxlIWn03J4rkgs0L8N3
04arL1+GcfC3IeDdaw54OE5B4JYQzO3I/HC8pmYy4WzEEoi8nrnQYJFVJHirU1JZxvCu01LY1BXd
jVweC+FeastLT8pdnIVL1N4cc7JA5wqV1gY/61gJHZfMDhjgamF87+OfYAebeEmN/jTn9bEP26c4
QSDhzPDd024OFg1a2/UnaVjvJOlOJ+L96n1ahvkuH0wSA5QAL9l4gZL+cMx75+D4jslAlBFkMRJn
N8HsO7m2Dizxg+hQ7mxaNsSdtMPVm71Po2h+gNUkBKuMfiSzRKAOttig+3oYs5LdLR/Pk6TTO1Fy
gCoffiMGRYBX0rzyLBblSTHjgnS7HNtsjpscNUMb1GGlrJv6raz6+xS7+6ayroUJ/DUhfGkTS+uD
jLejzHpc6SkdCfgDLG5izxFR3DWVv13UNCgZ9h15LicTiiLFkNRRXs5PXjOOQV60xG55qOy78SUb
ahmMNSIep7fprY7Coupo/G2r0w9ykRN2Fcu7o6XPOGCdIO1JhPGJydsXZvo90XXwpMtxs9pEmedv
k6XjNaKC3JYn76fwop2jS2ROWsl90gaZUPrJzYdzVfycY3ivzlB7G1eIM5Ur+hV1wpNAwETZ7pOq
++Ks9MlJrxwZQVWVLXe+S1cp00m7mmS368chcBf4cWVGTILcighSDXWo6RKq4A7Vnss6RCK70Slb
aEdOl2jST6kh3asMyURWKvyaXcYbE3uO9GgXl2nhbjsCCnqhoaPIq421z6BC7QUhHcwIyHMq8v7e
Rj/izINgiWP4mFUaZhlfP7WWiVzJgZeQ9u8ijukQDeknjr6NR5vtas3wG9FYDBBUyiHopDqTseE/
EsGNgMOXp9HruTyE+qZLpD1WOx/b2vqdW/nz0LCUumiK45wS0R/gyFb+Ls/0+6jb6wkhOnbYXRgG
Usa0ltipZV1mFkiqyEnL9IT+tPUGvh6dk1TVwc1zfcMeOlOFbbzh7Jr3Q8RZItLNO6scUVe0erJD
yh9EjvZlVQcdBybDgcHedYi8EMZ30R4IbtBq3SFLtB+pMmi6Oi4CUhhRIO85k1DsGDvpISYyyabD
+kAx30/xncgXegvkjA2HWvZzI0a1wUFsmzEYFx3S4wYeOtWqSLdsp7+Bh91ikKwMJP1DldUjUSH+
t8Q23w097J99T0ODUlH210fgx/Y2jUg75JPLkhC+FyV7OVGbNE826qutTww8C3/oBlFNG1SvvxsZ
9HkXPcTe7Thlwb0h2kLa27zKXphwX3xC4o4oll80P25I15oAs0LD0V+wEm+6kWiQRrawlo0YwVKC
/aggosUXzds0WVA2p77eRYnzQ+uc1zpN+djND98pECGlLfsexygLCXxslDulaDQbdTXtm4zMMpLJ
sixqaT1P1iYmLc/KIFYM1be+08JtlejD3lSfKokr5C6YW0ohDmlsPmN1IPHJrl/s4jDoJvNJ1yWz
RX/QO4FOfO7Z8xAgwPDZ+YS4bav0q4zidzjhzoU+z3UmiXzDfjkavxnAfQIOBvuo7+12bg6CzsvG
7BRwdAIrQkNeEGMvs2/u4Vjhxec1MocQCN3pOtKCCE9R91Bmn6qf8oupuno7q/Tm6eqnLH+bChR6
pWbMIFJuUVvjJFDK2Y0a6hDXLoM5VEMw99B43dHYFRHBLF118xBcPYaEtMYesR2ZabUMNrSNJsUV
nM0Owlm4c0pyPB0hnvKwDY9077dFT1UpGnIW1CTVcZJuUOX9BcknijxJj6qLy72Hhs4kuOEkrPkd
3WiFoGtbpCwuVWhcUb6bS3rGyU2NNBgUDHnyCLCZi/oWLueSKKRusvIS7YpmH3pBM7Ud9bd68F9b
izvN7d/cRsx7yzW/VBXxDVhUk92QbMzJQZKuRRDiuHNITCzq4mXQWaISn67FgK0hKtLnMUalX8a0
ZbZpHj3n+L+pxSbSAGgN9TU2jljXTZLNkw/C5ron+FuM40pF1M4BEXJ98izrw7XG7bX3++dkjl9m
S1h8oixgCfq+FS7VST7rP0/Xr9PiZyZFddKSPj02kDTrxQ++PhiuOLjcc4f1q5V31BhlfxB2+GBC
pp8KNFNhXPp44GZtH0r9fkh0hnaFRDZvG6dw8T85CBJmriaeqlwcenpvhyWbOmphAv/hZrW2j85r
tEhW7IbHWDWbqVG/S6vLTrHhtrvIjB86z3yTXUtUmRjKo0V5ZwwMQnpW5C+lPbhM8n4oxDFNTizK
0DnlueMZzgKX8N9cjRsrQRBUyJGFqcl5P6P2C43VydVmGhaOZEUznB3vdLkzCrSnhpndL7frJsaT
s4Pl7REno+vqwQq9q4ZqZqlnZUDM8EnvJU0gI6Gk049W109PoVaNHE52DN77J81pvliKCGWz3Kst
ijtS2z5dpW5VpKmg0gDGZdHN9M4wbV+VJbLDnEh9Uy2Y25pLuxbFLvbNmdyEzwSYFr/EQIw6GrDN
JMyn3Bf4Yr36G9vD2dD7uyZFZFak8ww9ybmENQ53V8vsQ1sbfuAxXM5695tfmx9kQzw1dd3RDRq+
5OgzJq3OSVWQU+Qa8pA20YSAJQd9m7OszDUTXDfIuGj1B+QDV2Mi0NED2EB/FndIaRAE1XQ3D9b6
0cnL5xlbSlo/Do6WHZDsabRZh48CW4VnhdEG3Vt2p8jMyBPEW421b8l5z1YbsGjm8BDlGfGx1g1n
0GWatOYPkkvB4N+MC/h6ldibi85+fVjBRdZg//Ml46Juq1ljuV0F+Goshp0ptK+6yM07d47uOy6l
w/pV2BSvWMV+JANdk6bLu2BGFrD5S2Kz4WeyyOBuzqXLhIahSg+UAiNmydxayzlnWmPzsUrHiXOG
SrJizxBskFBhLyvV8rJQ+apDMlP7zQttaX2p/Wr991QsDklkHaIh+6zs+bFNOfL/JV/9N3n6+k2D
D4oxd3xaX+L6MJUj9uk/97N5tGmnnyoqo94CF9FEQbtYRP9A9iCMefs2bK9RZyKeXLF8VJvNqRfv
681oQem2zKE9ruy59b80Vpzwn6f8bIus49MUiUJCp43OuVYWh/U3BvANL219H9avy4Xj4ZnTk2PJ
H8gszjKmfaI6Pl0HXwLRQf9JnhtXjgH1GOwlbKkUY5GCTtKfVJL1h9XUsL7SdRVZv6yAnSDmo25q
F9Tv+tJbK/9o2K3YYpY5nCmRRw32kXlLfyzDaic8lt9YKo6NJP/2XWjvxxUTOBYF4L5xAW5ovo+5
u/SfmFSUd8NkH+Ma3BxnMNaEAsr4MU5n2lIQJqZi1A6W27WKsbN+1pdwUKOVVGRjDPx6mXDqUU9S
Teu5QbG6ZFd2/fpz5gi/mYOmh4UDv+nKdgMOua00tFDkW7v6luYi6bbLCWNdf7NlQOmX3a2HSclH
yBgQMjan0YVovvpU1mfrw3rF6Yn2GwldsfuHBR7RYBawIP7cKgt6Yn1muhML5oKNWdFeshaYQ1Zy
20IZ24io8wJSNJbZpAVZrCvdTSoJIBXJzs6qUz01MRWG86tYnPoFVndBpwD7HsCM9cHy2mrn9Nzy
iBeHO6tu4Gd41giOkHxett6OiFIIAA3O3aTjqE5xhbAtDw/ZmCbnkY0tMHqqnn+xeKxfxonWLtns
gdaWSAJWrNzq8Fgf5uXS+JKuZJc18CHeRTU+eum+6mXan9bPwVx8y38+Ebo5wtS+tMGhFHSTH43y
pwul3nwhlYSMmAgreKTPr6PpwOJGZjlpwrrqy0OTxHupmdO+6+I3lBfWdRTTP3/GnPXgpK44eWPl
XPLQJMZK03eYo2lO0pG4uIJOV564h/UvlGrszqZLFPfyZ0ahLh0KDmWDXrQa7WC3ajroGfYJUxFw
tcGKMBwsbjSi2MriRq7gkYS6DqRMvq8c7MTrgxY68bVx6EM4o/R3Klt+Mwz2dLCe6S/QxW05KJnL
C9db5ly1Ng/bgsPGNSYjjaQ5vtTs+Yc/SbZIS156zz4PXXnMZtyvfk4LozTKazj9rqQRX1yzo49E
0w2bypSdEuLAUXbp+7Sngq7oCWDTGhvzOrQSAqZAMAnTC4MJUbmy0bKtOeT7ngpr4wntWxN5FFMp
Tc6K6BynLs+gK4qzxJIW1KPzqPsdEpmx+KwnGj6Onn/IZlY7p14kIkp8JW3xUGQVjYduSA+y4Zjd
3jQnnXexm1yQX9Rn6ZOnY07g3ltmcXfrQxNHjDenlnCh5cf9fcCDgIFJzEATwos5ePBohf8YsgDT
HfV1SkgQiZWce44i8H5kwo4n+ipwJtO8E51mciLimY2PTjNM96jreXG2ZpH/efAEvU4flRJ+k18k
iydB7BS7xK9456bIvCP+ctH786xZHtZnf/8g7mrzbgxxteGrz7frH+gxDmKzdorg799b/5f1L9tG
8tbRZt83uubeDbbp3pnIbUvGczzFo6MdJzsOcs3hjdG363f/PrSIdv/8o7IlnLJyimxrDBYntdG7
K/te34h52VBol99FoS7uRp1oR1xMi9YpyDkYTl2lNqqB+Tu0/Q96LDb/gZFtC3XwVRif64kbx6+t
HTtCh5IFbjTSSJ3981SzuK7s/EKzc3rzygUvnamzMS2hI2oMuoIzpRGqk22yvPWIfPcOi8GGjLkv
J9a5y7v3hEw/mizbJSYYWxp3mej3SL1fEqRvdGv9d5WJcJuTWsT7eKTrKm9lGP/MazskGwfcm6Vq
JnDtDmSIu7YywYrmn8aS6a5oZ9BQG1zMQpqJxFtvmp3FW5a33ZfvMfoW/c4frZfU/7/sndly28ia
dV/lf4BGBOYEbkmCgyhRombrBuFJmKfEjKfvBags2XVcPqfj78u+UalcZVsSicxv2HvtZzKXAhR0
sPMbc3zg5tZXSF319dgz8CrknXDYfzk28U9yDs3IBOZ7c4fj5z5UU6SrjWOt6ZJwT2dPaU3kqKEz
gDRa7loOPotgsxpJIpFeTN3y+AaY7IWf4jSvyE7rspco6xyOt2tjVNBhqsQJ6Iq6KTP/wW/m573w
VDP1OA7Lg5YTBg3Z7NBgHwdiC2BS5OWJ/OOVJm0efB9Wkp42x3k6Oxf/hlG+CoXMJV3s7Sq+MUbT
2sBRYo+TNl+4IPqto1+nynDBOv9mKIYdIufnamTV5qb3DftT3lg8MfCQ+/xeCj9c+VESAJjkHcCB
uXPdwUbwNJC57cfXE39Yx5AxHzC6Foiv6rJgcJySkOyptXkkrJGZ/woITk4I3njKEp39/j1Kc1LK
DJ10H9nwBPuepM9dI1pkhouAu/L9T43GtDKqcFplBwR0/HyizyULAZHh7c2rU1qw1FFuFL288FmX
2G56rvxN06bkpvr5CWgXkmBxCAf3WydQqvoY1MIu+ox+wxtary0NGFsRpn78NUlteAQL4VjVjKPi
SkIrSWFElde3G4YSm9bpdsAMNkWM9w6UrGXql8wDQY076lXvd7uWnL3OUD2WEZdM0U19OKWvChZM
zLcPviW/Ake4cgjnSvrgiAniEaDnnWZfQtv9Jo1TkmHUZQx4N/TM2NgjH6rBjY+jYg8bkn/N1dQZ
2pGnXSOF/seH1ggw3Dqcp1kYvxAPna/GmXGRALrdokV40i2/WMV2mjPwh1mBUGqVzUcAq4eKZ7wl
4aGOz+2MhKCIW3idas5jb0sXdNby73Utpk1UUHz3egNrbEAGFzNobHtIEjFBkYc+SIxPISXImzaK
rm5jzO0mIwtezIah6YWcP2DTZzo1i9QUvZbeDBRrFaS8BmC6BeKiubSzqJAd5gpUh8sHIcS5xoyx
BRxC2bjIs0bHKIFFDl/sSUVLm9HLiBlm1HXl3vHFuAtLf1YVFKvU9AEQLf9xuI7rLH1DD2pzJzMs
oS2Z2jXYN5kzZVWMAiUi4BY4BZMBfSQCBeG+yHmGF7COAiedq46rErED+AByYziC3XUXIsVlHBZh
SBgwqi2ytmDWtmV0PhfqC9LB/qKZlDsn5zvJFY7WNwQRafLuPiSxN3xH+9GzgQuuZ8rfEJc+1kdP
w5nv1U7wpPcN384by+UN3zQDXlp+NMDXEWcoqTDa4zAHO+ptJjbKDFI2agh5nVnguv3491wDytoH
Da60mc/88dcv4kb2eyy8OVtmg3CG2wkvPjGbi3Bx+bXls+WDoheXBY8+ZZKL5tNoxX4Qoeen0yfD
rBHm9vmj1aHM5y7QmMQxaypywa6uMHyUtO2zWsNUNLp5Z4gV0MZpc7FwAgNhwKSILHZBs95z+RBM
PLCBgtdpFp0uH6xQeI6vxPtm+Q7rqcg3aQ+7Qdaxvm4ChWmWFkfbqDQeUoVj0RvSoYcAV2DNkirn
dNspvAEoueH70HVEdgCVhxOVT/nFtAbP3jfu3f9p9v4TzZ7jGH/U7G2+w9X6LL//rNl7+z1vmj0I
aW8KPT75S4/HZ3/J7/5nieYuKRw/i+1MV7WwTjumqjkI+BCR/Y3GRtZRrE0uNjl7DJ+buMnxqJVG
j6Jkwi4xCJk127Iab9JCn/o1ChuGROxpcl9lFdZFOdg0Y9Ke/aglxjXPE3vNxrf/PjS2skFXHZMw
aiTcnM0N5BHQFW36gpWVgUYbodIJ3Ho3Gtht5eDaI/mTItr7mWXdIdfNLxHMT6c0tpp+5bTqtBcV
HTXSOmThtqYmm7YgPVOhQmJIxzCcuGJ5HCqwW3bG6Jxww3jX88UxXpI2s8uJZUahyOY2dwHdyDp6
iUWlPEdpptwHFV0nC8t817p64JVEzK1Kpy5JjK6dTTbU584JvjFo4pv0+U61UD+b+ohZzU3CzWgZ
QDcCJpdqkLyW0oiYSeN93RCoBs+mjKYtlzz744m/Pez0MzNUFigCuzaTFCbe+jnSnHu/a680n7DT
cMjv+mrSLrkYY9b3ebfSHaYKupNdFmN2aTrls880eT1pzXCRjMGLa/sHG2w96mXjnIzJS2V1yAmK
4m6IlelTkuaUWkbIytwp2y1axw4nXL62hHs/GL7nC0qfxLfnLwGBnsUfzbYYld4kKNgSBW4O/sg7
mEXpY4G/+lEbjHwHtKJck51pbG2Nk5NqHOaNmuGWLG9U25z2vqlcUGtWnwtTk/eliwQMw7JurA1I
b72jlzdpb+19B6ODYzXV9diF8tlMnHubA3LHERvttHoMLhmOC28SroY6znagcjkP6VQqJLIa/UNg
+qyHMkJUKc7r7Ky7/swyqsDXiUo1zo2eGqcsqkIA6Xo4UOqG1eRRmN4ZCknjhsxR4+uFcVunjbut
Sc/dGEZos1CwEdrDaqKJVTrQBUPl7mRllMkBwY22wuFCnQFnCZcfnuWTrg3tMQiUhkxTqVgPwuyj
o5nZ6gtzJvY2Y8OoNYr1aAPNosAT5TAlWxnDqB77sbKaA6oDakYrbsZXJbcmZefIovBfMVj1V6ku
wbmArEm8VESsLDQ87NhmtLv/+n/afyXvj/HEyHU3aR2gF9QMJ8Wl5Rq7WFwOaUl+XVATQbg82Swu
UPM1Qf5C8xxj9vSbrYpcfIXYYvgcGsMzk7Fg9/7AT0k831kK/hojzMKH3hqBbyA1PgZ9MyAWKb47
hlM9L8983JDnbA7W6Y/PfBL6JweInTfx7r3927Pf+eF0tMeAa8/c6YGBMH85A0LIGDdVJO3vyznA
1Iu4WUBPfzwKnJy1Nn7Yu9JGoc+Tyt7040yoTFPx/K40yWVs642ejXhPOR16w1U8AfR/XytQtTKX
J3g5JzhGX5O+YIb0flbkGAxWQBOM3XJgWFMAMcde/9tD4wtCihODvH4znxxdWW+nTsVKLKvp4f/3
BGEQIy7Ytaw/TpExqA9QF88/HyTs7i9YmdGp/HyYjKV9KgTsjv+t86Ru21VJCg3wnh9nimzZSncN
giHqP/rQqqoPbSndtav0wyHXOa7+B+dM4Curlkno1ejcfZw3tjKyIIGU/fkfzpzadvdNVSpeOmgN
A8d/d/jUCQ8JmO/84KL0ZPWdv51ArqGcBAKYbWJrjFKWo2gaSgq+YuxvLDvnxKeZaBCOjoEXGrkk
l/L9ZIqsqv/eV22x9qPw7tcTqmJ8Hq3iBI6XJKf3/ajqxnNdw0P+3WkFZSpalWUvPrVOw3DSmBR7
h/FPv6/sfkCWG9fjl+UYCwHVGOPwuJxklUWHa6cKM8PETDGdkewTbN5OtshmR5/XRsUI/c/nW97r
wXPnJ8PjANv8KjQC04tH3bp/O+z8zjrqcQEpjRv7ajn1dJ2ZO+GJwD6QSqgBzmm7RQbDoEV4Yuip
oBVW7E/S1M/DjJju3aEw172R9Hfu2DU0PhySXWohNovT7OZvB2XbimHXOYzffj0tOYeRc9MXLSem
gwNmsQFFmVV7gUnGODKCGZQ5u1mguef7LJXDRpudPstJihQqWMcKa7LYtJg7tsVmTESFB5XM2i0L
vQZQbBMcYa15y+FaJp2+6Quc93UmCe8mFLgmM1wJXhy7nEkiDfIR226PkUNUxHLaalX4WUW3squF
fXo7dUt9vZy8rPnzEHyKNTmBN5/ASZFNO7O24u1yDCeEdXV5/TyfxMVM/NBY5P8owHyz3Q1D1WzG
0YZkhEloKcTeD2U4TwlMFLQyvgzZu/sqDaK1W6qzIgazE0helNZq1r8c1aWIqiupWb43gkFxMnIE
ltJNxb1v1smNHgQvtp9qdwzxZ63i5R+PcbKB1mbMaG0p66ZA/YQGcfV+nPe9XnrENSR3fiA+UVAC
t1jO9b6pQ0+C7JkAoaxjUZ4Qq2prFwz3r2d8W9CTK7oXJ5LhYqYN6zFqGs/u3457YOwES3Mz/jjx
jRJPlIybu6VCtDVe+62qN4+ZDkDl3xz9ksLPSlrMuXPN2Lch9IKuWG2vf7kDIHhsUnHxdg1oBdPv
KF5lJqWZD0BN1Ha1ruV4XIpKYCzftAI+hsUoa5PYoPGtGFrIbyvMXIFQYYjLX6rMLqIqiZibrv98
UVjqF1lmN+93BVKFxItjau0f1ed8YZQKE7ME2+DfalDQjp5gDvSYdP56gErXIMKZq1E/UecdhbJ/
r0hL/zpoq+t/KErfL5EMAR5r9qlctSpAvZGlU6CUXjYQ4vF+q8BuQnHTDfui782tXYn9x+0CLRlb
ES7djxtGUDKuSnU8sC++/7WijZ1btwmPmAyYzLna9VLY/nzhtLLur22ZXQIfo2ou797uHT/dujhe
cgyfj/P9M/TRK9p7LPT54dfSd76G4vEO0Q+m8R83EUpckSJPQMC7XqrhJi3nzqIs1nUWv5XFgQFN
Ms7Uudqt3I0NWWO5ohLZRYfyi8RadGOdjDRkt/fjiirns01hV8xyLIg3vvY09rDoArW7heoFtI5h
SicY2LQjaI/mgqUZZD24BL7NTsdU+hoDVnWuYMxcYhxA0/PrxZZHpbnLChT6GnwrlL+3TuWa+wy8
mZqgqvUTsNqiBfVqhuq1203u1neZ0f/9+kPRUmEHz15x4aDBn4Ic8ZT2VUQXSkYYUH/nI5Ht0Dep
SBDQ8ASudiMqLd24Y3/ietSN+NiwN1otVySj5o3jq1+Xmj7TrcdJz++Wi7LDEbe2Wt8+IhsSx3jo
tENuj17nZMGWlV67gsHWHkt9xvHyBRhVI49Rq8uj3hM7Rbz2ty4BlvLzVcptSf6b5eyMoGnQC0Vn
MdQMkjWkZoXvcG8IaR91mJeHsg02ImM4ysG/3LWqBja6SAkHYUXW7KeCRoJgrHXix+6aRim5tNJ0
rQVjeEiZ0RZJb+1ap4ekgWZoTf7atGGuK+nS2QVmRv2qi5po9hkwzmBMOUZpbSEG0G/oMwCRdFEJ
ImrW5OPQPYZpq66Jy9MwZ4t4n/fTqYm1fK/I4mq5wMmqY7g+ZTAyhnAV4ra/RPv45LZTvDNM8C/g
gMv9+90e5yMOOmmCWGtMIDLzVyHnD8tn1fQKbVG80c+zph/2vNHevso8TIDbtPN4nbH0xN6po0/C
bLZ8WkX2wWkeLRdecWAb9wXct43ShvtRs/Xte6GQQjqdXaq2qI2L5bNc14wLUxlriiDqBUgbr5kF
vxi8F8FG8fNSRfh2ukurFjw5RhQgF+ZbSTG609Xig6UhyQ9zD7aUFr0yXVUDFLD/G5j9JwMz3dTn
QdUfUhAScpCL7PPPE7O/ftP/9siMJv/XkZmmzj5XnQRbS/BO0Zy/xc3iqCOQ0tYYMvtavm3CDvgL
xgmcZmaUaGjAA+Cr1B+T5SXSbpWHELzZt1TYOm3BAOR+wmOduZG/U1rFkPftWKVHJ3Cj+Kaxc/nS
yYhaxsmii8SGpNH0OG8gowDOUKMoI5PSB1aeuN2m6eL8Mi5xMX7K0ZBcjWagTbtaa56mkos5wHBe
bomPk+6nLhoNZ++oYIFkU432c9cTdXNDTS42oojCy1hHBOoZdpcTrxCg0PjcNUr43Mq0zvaFLJJg
W0Joti8bCxBTsFXSTDXXLTCoED9Hj3amP6WhaTtInRG/laeirvl2w6GWjGU4AUx/D/0LJ6WXFSyC
s4vcAucAJFT3XR147CTM6DrU7YBcsSEPDEZJGFDavmIOw0Bx03ad0DAr+Zr6te/TmdPOAtrqVdQc
tQW4CvOAz1K3lQhQVzQPBktI1BYZNDjXRFcZUkuaSGXj0gSLj189L4k1L/WQ/YsTt8UUf5v8EdgF
KOAsGPFZBUVkroRudgHmu8GXJwgkChuEXN6oMbpNIpvAQEIKwC0AngzqWLcLrFK/SxSb7ssArbgC
YdifNa76re2W42dRcl30JFGuxwTjIhr1asslk1xKJTJ2RW1mRP00LR7HDt9OlRco57n24K+GyZai
oWDRHQbXpepaO0Uqd7aJ5tlssBfFdlCgyXD9s8z67AkIJ4ycxIfjbSV9+EhnEJyNoKpveuToZ8gr
3SeBXBVbmA9O0Ir1F94GBbhWFpJdT0bPKtWL8QkQIURbdiPVwRe6v+lZLp6oX/3HEKXLHi+gcq0M
/tBgGVDcbSckgCDq+50SU19sOMvhjSsu08WUO+ehsrX8roZEgiHPx6FBuVohJwX0gbGG6CEim5qe
RXIQidRr25xF2zDJxb1F/VQYR3cSoCu00urvTZfZIG4q6eOtSWT6Suq5jTpMTJTouM3zmbPIOkXT
rRuJJu4ge+s+xq5Rxy16BROB0KU2lkCLjUKPEd/27pVbMq2TZn0t6sI9asNQ7H19dL51DLCPbVrL
s8qb0kurotjJmmlx54vyC2PFJ62SOKVwrJNR0KOIKg0T5UHpXE0USWffZhmeg0OC0GJMz60xZRmw
qUH/ijBeP/aYrPFBUc1mk+NsqsoALZMOLkSn8nvnVqRJWGrlhQNJj4U7F29WZMmjasfp05hM0ZNB
agYw1spJnioldzd9wvNm4//alZNqeL3S1WyD7GNfxPY6Q3+1i6UxXueAyC6QA7HozDE0UkyXQJlE
Fm3AmjxOUHtY+9nqnNUSDwyJykFi3ERc32kBVhIQ82wnG6WmJKxIGekB0/Q+FlF+Us0sxgqB5Knr
0qphb6guc9XR0h/TLrCuc9th6Vgq4ttgFQnRHS4F+crqIQ+s9XKKQdrk5RM5XWxrc/vGjrFUiSg4
4O+GBdXDuSuKtr6bgEtuXPIav+rG5K7KfiqQz7oT0qqCjYCmpMOqZbzI1l6SIRGEpsVaL0Ux0WfV
uJkmN7hK7NqinTO+5QX3uZ+gTp0SDQVljDycLUXwuTbC6HvaI/erO2IeW54YiynKJuww0+ihH+3L
PjUuBqcIb5oUfqc+QC8xExs/fq0F6T7l8aNArQZlOxWoKDTVZjOSxHVdrcsGUE8KQfU0CwJ9sCxI
81dh1sfDXg+bAZOwWTuYG3rjrmt850vSZ9gYW8pPfHNp73q+H463JjTCS3p263NryeLIRFViEGrw
oNAhGcONr2JUQd3AyDnV7OnEMF27tyzLvZX0yVj4ctYVQWv0m4jV6nXbhd2+cuNDtZxlUGucS8RE
xQlXWrIN6+nOqmielDZD3uHkt30YPqYy605OWGOgjf36YCWlu7N5V106KLPsAiiR65TO16632+vU
hgRVKEBgy0q/ZDddo/ausnGVurHHCgccQaYkV/0QOlf8b4JVB1bmUNVB66qYM8xheChUeTdUk4qu
WpIy4ONoj1o73EaAJXbk4hR3Cv6rSkMdqNh6yL647us9VugT+ORgmyXq5DVVnXyKKsvcxYGFfqwS
XxFoO7dw3RDDV2lxHwhkx1qIGJdSH0qs9K30yirQhVp13l3BOgjg4w48k3ZmNzuT2KAzb+mM3Y/b
3zCVkd+qoQYmp5fASpPUdB4D2zcv+CrHjd4DRUZyZoHjSUh+ziDFbVN9LJDAsIOBRDvAX1KjS0Xi
/LLRLe6MxrhLzDrFit51T9wbxQZDP2oqkbw0tfYFn2IC0kifLjuc9u3KrnuoEQ62GHxjyaZD9oP0
ZGheoVEkoCvH9i5WbcvDCi89HMmA0pyC/ZxU/LuoA+JY1VmwQxKl8nsbeR2pqal5MRCDYGXqmbNW
ZKgc+nYWl4drYkG/SHQ8L9XQt9ugd5JvmSM0b5xUXlvHgVqQfpdJVB8wmIs1Wv5kA9hUcMuTXjFa
lr1nJKEe1DjFwEpSzVZvIu2SZU/81Y15dHABkdzrCJ/NSZCf44YHT69ZdpdNXB1aahcYoClUW7Oo
t2JQZoQlBl+4JQiuyNrmAcOttmk0RdlgomY4ng+PoBQweE9aAW3awjrFN3AftQHSWQx0e8CE1ToC
qGmiw8pNzMhq6epbZIZfK7U8t61DqcEmlAts2hVShb1qKM9NkkCgzlVaVlQCqzFvqQfBxolSnoVa
79y62hFDQpZ5Bu5NDfNbR2mSi7iYgm0uIctXLgnVdpTrKxMZC3JLIlZM5luZoty69QAXHKXZ3hwh
9k5GdlaS/AYxYbgtXRDDlRHi0hrPbocCIYmSdFc3mLuaCVe7GRRUBWGr7YiemjiihXGtNIO+yl1F
IIbSo/2EgxqNoPYdCYTigQibtRstfDVI6dx52Dxn4de5J2joa5QR8i0U3oJFreztocvPttLhAUK8
RQPcsp9xS8xppMjAbQjo0iEeXmTNeE4j68X0xcM8lP0oq82GF80AVFlVSTlD/O7fymu9AhYBDStl
1Ppzke2offHU8Kh/znvrMZtS+NZoEZM16DTj9q+6G3kLoolZx5GhFxqNuPRUrc2O5CWRm+6XTO/y
Ng98b6nGJwshYWBmsSdyW8suPupy007CizaP62M+Kz75Y+t9mfXikE5ZutHtLt4HIgTT9bcyHZwd
LkDF7JNytxTrmVGN5S5DPf63gl3pelwkucrDNKl+pPEuTSnBfqrgcxZ2HfkP9PZ6ObPHf1/Mk14S
f+eiMQ7/UNArmQUBC9hbuI+NpDlamG162zReCmcaGOwFYAa3ip6PJajApd4XIQX/3q8d7QuSd+Cq
XVEyyiVsLPoqdB49NUdEdTHSTASejcYpejAta6hXvT/qlBLZ0JFkkKr6nYbyDe2OZofXTqoI/36c
WhMHkVnVWGSx5it8/KmFaLSUAMTIiaWXV4PUPWGxodhj7LRhG6tVfiTj0Cy/hEKV+korWuVL07SW
tuL0kojzCzEnGgWE4Rw4sU2gOsSMqaGKnJpc6qIcP5W83u7GkYP9RUJLfqqaOpruhmQQ+DWc9Ela
pKNuybsx+8tubHC9pSP0jTIfNYsAHnWC3ojA+ISfvLKf0NVU85pF4CBgNP8vjYzP04jvoOlqOCFJ
ZQE0jql+uiuzd7Tqc625+En+6my6VsfizpIwulXYRDM2/k17g8HZUrwCxxku1l+aHExEgU5h9vaP
RNDzlLQfyy92VuJoDH/efhH5s0KfKKHI1n5iPv3oh9qkNi+gVruYVgD9INTKiivf0Zybt+4o7zIF
lYCdq6iIGJsRf5bvlmZparE3m1ApvD93TEGktZ6g1rooHEc7AlHyL5euqRVz5nHn6p4TY25d+id+
WjfjoL38rYUKw2CkJAaNsrRQ0DE+cRZ016Yyc9TnViolavfgdDBr5nZK0E/NTuSCQ4pRndna6f43
jZWtQ4yW9gSKuFJDXMiTujJV9CVlK1oPHXOHJLeZHjpj0G5bxrKHNLYfPvotn+hoz8gKFIhLwwU4
wboA3DScl4Zr7IroMa0H/2Y0fdPTlXYkbWpuunB463CMAFL/m87LbqTmKSzT/959yQQneqvh6Ki6
Mv0eF9xPTCRth+V3NxMn+LYOwaxFWPoyp+vksdfG8RxFXN9sHNkATRidLtMhyV5NxYnYjkT9dzuk
nTDTwt3/m25t7PAqgWItrk0bB9vStgnTdx9Rn/bHSnWTW1222cnHIum1DtGOgZLoZxk2BE1xmJ4g
AdR7DffunP7B9v3Xrg6+EJwba5D71HZjjCTGdCtMR1AfhMNsTjhRmvoHrhoTe2Yq1782eoKCbSXt
OKH4iF4/Oj4rv1T1zMQ9/kvTx/8Ao6KpT3nc3yzNH6MiuXHtvNnIKqjX1oipNXRAaX70gaHJDMGk
P1x6wa5LX8uIBODOrcHlaYjOmzJ9quRYrYpYDselO0zGjHgLTL/FfW3ARJrw6u/yUWA3WBrFqQJ0
HvniUxbzitCmVwARKNzzJvwyN4xTFBdIJ+XdR9OYIPC5w4iukuj3o3FE8F/gvmAjXU9Vd2OGk01n
L9JNMA41SshCX/PcRWulTIkm+dFPDq76WghSzn7TU/qVPXkaJhTQRTSWTpoMZ1XW42FILPdaiwbC
EYC+k3jbs3nIR2dbM7e6r3WHqCPX7LZLmzma9viipjkZEJ2NS/F3/aYdQcyVY4a8TBU1p076WPHO
RHRNr6fAQtllqnFZhvGD3nWgeZaesyCiJprIhfNTDKWEjGylVJudjnfieTQnbilijVZqVNanseVL
AioTKivdL8xtMCJZS3MYQ22TRWs/6GAL/UtzysTtYShULAd69ehUA47/XztVS6rFV+SezlunOhNm
14UZsYEDsOjpzdRtCQiStx99qxJXHOdd393UEEg2WIROVqY3Wy2QFouTtl+lM1/ZqvCIjc2AV8By
Pi8dbYIDZaMm+d1PHS3wdQvjOC4Fu1Czpw5siZdyZzMipwUEGEjMixnsUNWr64/mtgNtgTmpSDf/
3OGqeNiuw4rR5FhNAWnWf251p6Qujpw3/uOInvwoENAdCnx8vWHOD7I1ZI99mTTfgjwrSK1JXsn4
HG4qC2sRuV7u5R+64RCs29oiM2WXmCHhQj0n2UdfzMpioEcHL+2WBD29NcjT7LCMdIR+f+iSc6U9
mTrxma4wzr/rlkfKoAPuRwtHVKavqKYmLybpmdUOOv6lb3Z7qwCnM3wF9j5uNCnJN3pvmk2foEpJ
kbvXyqmBPnIKMgggc/OcjzylUcC+rB2y4vCbDjrqRbuHoU2663sHTVdwFdsNk8neuC4DSWsQgZF2
jSS5VMvWuZQA/na/9tX20Nw7oK8guv1orEFPu7Se/tWY821luvu0NNgtQ2ZADW64V1IcDw7yNLdF
meCWuDRyzQACYcXXXamGJwgIxbaTxgynIOvGpI/d0NX1a3Oc8Ebwc5Jt89loXZWnhn5HJzRrVYru
e9LM3uDBBIKbhOOB1BqdgTGdOWRrMCAKKuURjoFTMdUI3dLeK0hAURmpbPNI9SsuZZ9eNoPKvOy9
V8ciZniiIX3B9y1cAUSkEWzg91hMLCiAc+eOR4Snn+H41ikM64owtRqovYpSsdbABloRsWfvzXyP
D8zrA4wgQDMEPo5wWk1S+1KPE0YjTScZLJ7YC7tKviXUflz/ucdvA7aNI2NS6DQ/N/qJRn5og/97
86+NvqMTWN9jZjynhjltQqV1N7/r+IeAn044VryKbLwe9Xpk/W1YT4k1MMSfMNZw9oVMGKvvaOVf
sXl/ashsXJlkNvC1/5gFmLWdHn0Tyhhigy9tzA/QLTRfZ2Bv+VdvkwGlmM1xZv/S+r6z7ZLkdRkP
GLx6sNQa7RI29sheDTsvkk7M3YWIj0HSvPzDtMBPqSREiz8BAxY1RRpzaJZw2n43N7Cw2WjoHzlR
mR0kusivx95i1DbhB1BHqA3zEEG66tUURt969qgXAf5m2muz8ILAmmaEJLWOywhjmSigkH5Iavlq
iYA1j5AHK4uAnSHdVXwFhHgVPS5Thq4Cs2xayrOgFNnK2ifMj+njo1TBCs9jB83qruuRpbiRTSiQ
M8YPHJyeM3VkxzRpu11mEHRJj8znrn4zhrDThPiRGMTGMogoQ9QFUZAMs+nxT9MIDWzUKsSPuI2S
iUnMoGOQnxCw2mN8zwjk4bejCZ/crgD2QZY7h3lC0WPuX8uaZXsTaFT8wWe7sc9/mlaUlnolYtAf
LGciBtT2izl1Z/DRD7Vk4Dsw7byyFIVsQaVvdw35eKupAP9pKc7BBNkdqfJlEuLFzrAgJ+pV2JWv
mmVWmwAv1TpPVeh6jDQyO391M8NDWBKvCEsl6OB9tFF34lQn7afccAEREJK1NZriMygMOFt2BKhF
L9ERGBCsmXeEwM22DJShJS3zjk6+mp3z1JvtNZQLGj9ImUWtxt/BJDTwC0Nz63PTr2G/uGvdKL+V
U/TJxrWHlzK/J4dyPFZC3/eJ8sknERb2/RUUpFdryG8/piJBl91nmnr1nwxG+rG8ECJxOaTkvSor
caaDMzB6Y27iRS0+MQBpn9TYNA9vQxIpNLYibJr4IRuqPh5LlRWXMdsg+9kP6Qxyh9mULk3b18Ko
4ASFJs/mxwgF8BNCsrePqcq+33ubpiRxEYm/Ppd6MrabNk16L2kUl8ne+3TFH6Xur2c1fJaQ4GRJ
IwC4Ny89P8YsU+vrD4RpYtcO1cJ5+hi4APOkptTcEXKCHu/+ceri97EkhFOAgPwYvWjuMO0LAjHe
xi9DP/IUZJZgQbQMYSjHeAP4OKpWCI7i67jRvwQ9VuQkI6uKeNW2eV7mMSQl8OaRs7/5bSgTdOSv
0J9Hz0S7MflhMhJFQN9ZsBJEBuVPcaPB8X4a0rByE9aqt0shd/bs7X7fvbbzFg13Dl6pj5kNQIVE
9dC4w/ptVWk8LPvYnKCVoxtYyJHfPpJi5S1znLSR+SND26TeDJNwZq7ViMSHt5w8T1bwYOF1uPMd
Xf1SGfZNSmRqq+RTvXEbwq0CJp+MVKA5qJ5tzsHXOHKp5d+mPpz0JAXPXAwDHqfuLfOfdOaUZ1MW
QeW3VM3rlklHkfid5n3Mg/Djj1+z0jRvJloyXhrsRgokdQzeZE4Vq2EwyQvoHIKKqkIIJN5pPq5H
mcdHq9DZJAk1oCatdlJm5SPz54ehUtLvfa7Xe2ju3V71KSOUkQ6fuJIaOoCL0QP+A6Rds99akfIt
yFpz8oyQ8Bivy1QiS8MQuptnTLaODaDGde69TZ2MWdzpsr9i51yoyjU4ZWPvh9w2gTLzKGeGOgpN
n55CBvtlFqVlafDClgAoqWZaGGYVtdBnoKJJKhtQEaCe1fcCLy4+Uz1vqRtyk68jFfBiNn2utWuh
VOKzovrdd4LVAC9NF3VSVyuRYAJjhxNftX0jbrsmIxAqKodpZQNX/YzkUrvIYHui6hms6ALAsHE9
BqZ5r2eGc0u+faN7H4MuO+bHormTyaA6DQvVg5bS8FLnzgRJeqrJDgZ8gYTh7bWc8lGeHMwBco0d
td5FqBXu7LDB+5K7gAkzwz4ZQJxVz9ALS/U+hmS1xV/RgueM1nmQdrdg9vBaJKFkAr4MzboB9g99
oa4TCw1x62185mhzEajmdc2OjhXvVsbodrRCL/eJyeHkMeH4b/bOq6mNbd2iv6irOodXZYlgwBiH
ly6wN51z7l9/x1oYCTDe4dx97tN9sEoSMgihbq01vznHdPg+8vocDeaBLT11gXDb6nnt0Cy/i3jh
zeVIEIfjpbIDMm8vrodhl7Ar1fPxEGA81hdYtehmsLIWzdHokpyGSLWEy/vLZdlMvF5Pl1WYsBTm
HdjeNgU0oXUO+I8CYinWjY65Usy2oHuycb3g9oVql2vquHbx0oHwZuegrVtNB8v6pOJ1SoGDYHSQ
N3O0vzNlbujI9BKbuW2k6kCbjWimryMe4AgmSjB9fLr+dPmk9KVOQqvSDM9q/nnZyXf6n9/TF3FF
xtaKa2tfj+w+aU8Wx8fT/3q6/us9dcHega5pxfQH3ANoSJuX/+Hl9af/jKpo2YpTgotw1Wr3SlT0
GKRtiqFUbqWw2M/5XWI7GZEgxEWrHDFptk5YrbGyAFYWMmNaxd1jBwycqU+pnUu9cc5G7QAyrlx5
0UAYqe9vtWnEFShcGjbAGzGeedepIXVHRoCiM5A1/0l89G1q3to0Ecycd8VHA1gyJvDhwkgBjTLe
am7/VICkFLPeUDZnrhwj3Dc6UXcpQBptCQUqaJdRUCnELwG0ShFSZ9tOfitxt13dflYNCv6kCFlm
U70K+R8L2i1vBrWhNxAxsikpbzFT+60gOXXpfVYzSaxquKe/CpN+rHnXTPSCfWyMOJPDdltMZXkA
M9Z9oHsxXHmwl64SpkvLk0o51oxnTK2xNoHe8IxVGAHzqH16T6gcAu2jOnD6YmNu3nSIM4xaWbiT
cIFcg864IgvhrqVpZPL9djvMQRxDrHrWLht+0NIbrfHqTwRMrUibNcsWIFvdbGxG3WmX70qZTW1b
X8JOcUDxMyE24knFzKT529xKvsx527AbZM+Mr+/ZfNKTW8zR8Ip6+UbPbCoz++J6anWNhAWs9Dea
ph1T9Z4F/OLvCZvsOYpFZVcNw+vR5G0Ao0d6Vv4X6iYm/s+Zz6xFqptdp3wuHYUsT8vo3rE8pt4m
vJFfJU7M4LvShHTw92ROaLj+llFhc/D1msUH22nA1Pmm8PRvR6nT9WpnpxJEw6QL+bDtWWxJrZNp
9I84iIqrP9E741z/WMZluz5qnrlBGrwNUmpH2Mxlk35z1D4nZfyQ6/aDZ1j09DjxwettA+UfY7+D
wEPtcXdwMbJKHZTcfb9pJ6gHLNjCcHsSQmnRy8lK5rjuXquhHYzxRcB01HWHFa0tl006UYlbE13y
ouRBzbUfUx5AzwhIthQ0R1qFCTgBKPOh0QmO/lYeDRD5mEtof7wnkY56NHzU8vCCxSqEt7+WSbUu
NQ89uaRVOE3dkz/n7+ulXd2bV6Qn3SUqUHLOJId9/bNoOvVav81JHWxOomnoV5uuNz691U1Zw5Hz
DJSb/1Q7pQUtWCaWniwVAJN7F1vM2UlA7fLwiqhJQz3bryKqWfvRB8P1mNkI88+fiqhaHK7MPn/4
nY7KrvGDOiHvjKWx7GmwjN2e0ChiyZNL6KSpqravX9AcVi3+WlgNpvSMtQsF2zZVPC/E1XJ2rhgL
Qnh7bSE6Cax57RymRvmiOISMSkoODz/tRAXtiQu4hVRXHD1FvxNaSQCMV46hZmtV0XDi6BrZ2qAA
ykZCcqMmM6WsP6VXx5ojYTdyACjn39/TYBmMwgFlgb0zxLNmnIqnzzYRYfjdYgWTtRRlofWXK6JV
l2+E2b6NVjGra6Aar8RZCEfaZcx8bPtWoI2ai9IO8RN1nXpBl4o0M/m1ttKRTK7qP5NqMbv5K7WY
b6Rcy9xrXKmsoFfvabaMCamrCPq7f6LbOiUaRhlaiGxs7JZSuh3a9HbKaLp8R74tZj5YKssfVz3Q
3EXB5xMsN3t4iMHtrl+JuSlWPPR+q1xCpMLX8heqLoMLB15Od/+OqOujuTYweUn+3R913T6LuScc
YUr9Ku4C/8oWDR1jmevtk1r5Qw8R/o4ab5An363IAfQmdN6wooOlns1NbI1YX4P+j1dS7zQy6tOo
0Tj8td7rhBrfT4E0DezjjeZrubw1i9Gk0eMo/NYDBE4INoytFo2l2yhwVD6Gc/aJAm7MgHA9Ux+8
akf96LaqMiTbtrubc4MS6ITf6CQIjwW/yTRr7lqdyRhlpR2tTqpw64Go9S13Fc5jcC6V4Rjn+KKL
DXNrE6XZlBQpXZkVlXVHibiiCjdLox/vqMRObXn7HvfbG6U4nOnIoJaboYqwhFV9vCcRY19jSesW
ha3ev1aMa72HtOB8sTrV2bAs6XZV633Gw0pCMAo/BQ7tcWXhbaycY+AkHDeUJ4PE6zQqNZ+tYg0b
HTTT2LzCeTWu3lOPU2e4VxvYdSf1OB1ihjr3oa59BTkb44R/pSDrPINlw5bnSirIuPpnSm5rKpo6
g1i72XWf3srISTfcTKWz0VpVoIaSR69GxsE6gXfGCMnSOvg2T3qyySZunSpMtTvrRkjKORCgMFGX
BtRF+ifcb3C0vFXkF97qPVl5niGeW6VakWULtPNucpuNO8x34Owi0mLPsrLfKPSnBH69PWnLoeEW
60L8HkJcrl0o1qZfE7UR6rKtaptYYeP7ryjMRhTS3VqVza1UmPvZAEddGRdqo3w6Ksx2BcMj87u3
KvPYo3G0WXn7SmX24gCKIVvcpXS8SalZKtpzwB8JswysjQhZAaXZGLSvhECFQfmF5U2KzPHQZhv2
XANu3uTKsSpabn/qzFE/U+BCEOqnBa5tsk0XrfSyeih4kj5Ifqf6jjUCHrxyhat/0xjK+RiVIIwV
HDi/F55n4yYOHd4+OOXSuR034Kcvfq89GzgtvDwjnvyr/FybwCFdq8Yr57EB/yv5mXdLtawgTr+S
oIMw+Zgyv5cqtJ4TwM5AuZ7/KkOncb2va+djHmVL10zpxyg/C0EaDMSZHWGKl4J04frX7kgWFuXp
MXGTay+4e5akwzbed2r6/T9QpQv4bUUXfnilTGsZaNieFGIvOg5cdRKIXufb39Cnlcg5S4sJ08qz
Rp364d0AaBDdSqEZbdQRHT9KvRqKI85Mtrg5ma+zCTLNMheMPeqE4AsDXZMKtucrkPhMMF2mecjr
oDbWnc44M4/OOmP7WsgeKwh/swB9QbZaPivaHnDljSnggExDvQNAKUDv4Ygbt7AJndnWndS560bW
oADL6AVXEA+n/eJCQVjSo/EwqbA7HGqf5dcpDgBiKK/iNnco2oWlj//qzksn/VAKdqK8CAQxEft5
tkosh0ZvcTPJ6EFKZ7FzOD5YfkFeROIh8trpG0yIY0woYEePJDaz+jEkArNUCChiE4TvKC9OojuB
jrUtKJBUe8MjlteeFfhpTvploDktRcczbW29VhD0RI/3POW6qyK45T6IGfiTPVn0hWsE+dnpItbw
Pth2ArvS5DWRF35Es0MvGZeCdhmBvZS6fX6V2YwJXyj3oDJ1kJm2YGciDQ5rG5ym9E7i7/nmukBr
vMm5lmq+/JmYQfIzKjHOmgJCDy5orLzK106wOw0gnr2geR5lfsOF9DkI5qcp6J+lBIEmggnqBYzR
iSvvVMELhahKsEcgREtBE1WmR0PQRXvBGeXJXAyARzsApDVsr3MfJOlxMBAJWmkuuKWQzHvWMLBM
2YkaF6Xgm8pZQQTydCImOwoGqi1oqHJuECgQUksBTJUXLYjAQXBUB5iPDYurS1MwVsNM0FZZcxIX
EAxWS9BYTbCsCOXgiMV8QYfYmgt0qwHDtRAwV7w61rkqAa/ufCe/5gn4q4oWKicQ8gG2QMTqsGI1
AZSdBD5WE8+cqNpdL9CywjwsvzaLBxxnFCFEWlugaVsBqZ0ErrYW4NoBgm0wgLL1YNo6M6GweaoI
5WrEQK2pu7C7mkO/AeFLU63BYsRuXt031F+pkbmM2gC2ZBLiPdQ9dTdhy9HzgEpTr2jpBOPa6WbD
cwHzJu48Dj5U1W6Z9kNp0Ex+ctySjRe3JCA6QXOAd/POPGSMZiagk6mfFQx/2PkcrJFj5nk4Yqjd
BBwtVTZJ0F8agvPWWXOJX5BxCb5WUGlUCmt7d7yS2OQyZjBCkutbGPvZYdCnfkdlHFMvHa5eMeAh
frpaohLXdMgxuChhan4nv9LDfhuHgy4uRBXQcdqS62MLTc/mtejbFSLluJN3eZhEFppG09DALJrO
EewaHcB4pvei1tXGyqMWAVGFCv8E43VwfIlA7aV2/D0Z+x74CPTBWFxMUffzmrxvJEwcJ6lFiJBp
YeO71mrW7F3W2uhCvcegpBSzCd+7N2ov3TRByR9CPMuZTj8twob49ErCSVwU7qgsydDV5J5SgIcj
pQmeU610awbTqZk1n8DPE6AqDZEo2yJFMMB25sj2ZVUACyVAulVx+dr+xox0xiNqrh7a2Mh2ULY2
qsUkhvlQCmF3Q5fktBFDImOebCRMd9zoRX5r+7zokQjUZSTXl6eREYg1/oytQV4qwhmhTwalTmJ4
FOTnJH1COT/Kjd7bE67SutzaKZYC+h9ut50NfGLIqx3sHOqIuJDXhgp7JRVc1Lsparj1sjE7yDcA
4Yaf15qiuGnVrtxI2rjkjttWxKeWh1Hp4HfiMyz1C2ZRMStrp51WkagvVrAAH8ycOiM5qQpaYzro
vf5ddxx1TXqdio+5uWbk5h/k6ArgztR8tZo/cBU2h4pQY4psz4eps9QtjtQc9ORy1AjGhC7d5sJb
LR9Jv4oBcNujl048OiFHsPJ90px+jElXTG3cARXMMtpNPe0rfHz7KMMasBDlDnLqpczmZz29Gaqx
37/53eXNpxKHZA4upiZ0n16GJoaEqvpAw0SRw4nDbo32OYmYBzktm2PbOJi9kQNV09ERBRJRB1mw
+HV4Nk+zs6h1r1v71UxYTem9w3w5OkZBME6jIlmogXl9jiUr2aa6QmrNHgkdetSm+hpsMRArHcXK
CydyOEYwoB1UdSOnbQTsudGHH9WWE0SXlcHai9k0lCMmLNXqCfAxi5QXVFtzxpKTOMdKw7W3lLO4
UBRLcHAcaFHAZxtBh7X5LChrOq0ESt/GP/7iQt7XzN010JV2I09v8sIQJ7rTTVkZkEWUeAWBw5Sg
wITP22wnj/5A1TgbyKvywvUsj70BM2ms/OcgsTAlqqASbFG6LS/k7A99/+kcRC3NxYsZoN5/UEpG
xK2pfpM/V55v5XN5cxNyjLLN7WxjWy7eBQ9ecuvu/aQE59xXExMo3PVycNi3g3qQFw2eslWT8YoU
agCkHLTFllLHR4yx43oMlfBMN5XVnJdk5PJbxbfZ3sl5YmgG60LvOZbksek1IbE/065ZXdO+vJRY
/YFmyn1pLYCmaXTgBF/TCpYJ/zFyq2HTOHSNLCsjOYPRTIm9oLJKhvsTYF9eNY9M99OXtWzXdJ2x
P31NPlQ+IPZNxtL9N9lcIMeVg8+5LlXLgyxcABdEnPx48+maYSd7g4r5p2mmvI8YNqK3fB1Lyy76
s7gqthAriLvxG8vxphnjiYl7Zz7HLLnvSwXmspNN66jO/4DArB00Bbx3VRbzRvO8a0nkTwMopPKa
pPLnUf0M6Jd3nh4jv/zmPocoEqUCAXkbAWY9XWS5U++0qifA9nz/m/8vv0Cj7M//1TFZXSoK3F95
6JVlFg0f5NWqtnNt6Y66WLdj+hWz1g5gSeXTNjAaBafF40fo6aa8Rh8yPVryy/K2/Jg93SSGs8r6
eTq0wAaxLTKofeosEB8+tWzPkLcHcRxZprvqqeMiTK4BiZUXrjo2JBDbzt31FY3ORtmdyws50Z34
RF6mdkR9tFYSXgJJzScyp+gD0jx19dSTNjTjJf4WMhtz65058WrYZTDOmCO5Ono9K+VU0YrD2y+9
eNTTLHjMaFyQj8qxjGAJfJrF5mL10YgPLXlNXjxNZuXVMrHn+kxeZfNSZThmefwsPqy00C6ynbw6
GSOH6+m76I0VLktn7JGxizBZFRVbAgpzatL0P8e+L+45fUsKxX5+c3nfiEK170j/ibvfPCqcQpde
SvGVp6vypz89EflQeTuqHB4lbz89h9O3UpHCl7rHNO/MoTPm6UHyt3nzLJ6e9unHn77737iP8TbW
GrXuyfn5++fpdhSYS91eVeumNOadOkyY7ChvxLugr0atujRjiqCPM+84coHCeOVdUhqUWHmzRQRQ
Nbea71w1yVh+YUcMV3u6Pw3Dqxk/aaHzcI0iFtoBrWwZNfjPLUifcj5uezN6SIfhybeMlRyUp5HX
btqivZXDcvimHUVbRP3FxHwemGoRcfksB+atpi2d3jkLcOIoYQTiABVjCa2p35jkuaaho+RO4YOP
ppAWRP76NER327ZZkYsJl31dptsyb/+Q03R3HPxlqPZf9XaM1rb95ZTomWhtoWJ4I1I9crDeb/pi
7FhoE3CYbcXYOxTjZBwuu6RJDqFCCCmFs34M+oRum1+G4Y9hekg9fxsbBKn7mM7cIA8/M3LM6QMJ
92bVz+u8wANiGORoXw7em6D7AbaAISFkBTl7j+18E9Ts3sT8XXHsH5ayemcCDxhiYyQbq0bjOg7h
w9R4gL1wDX03ueuzB5VC344l14dX43iDmiO4XdOC3hN8zZMDEW7I2XGY5OgD+5s+GOoKVgRk0CQl
mPBqSj/WFX9Zmw6xwEmXNc11W89t7+XIfqyDu0aQ1OXYHv2kXSV6Pq9BHGwVYumLMaMlTczwoxI+
PyWf95R8aYeYT+qlafbz5tVAv9SVi9lmAUpgCmyHrW3H1j8Mah4sJARCTPjdoTa3Rlrs5ZQ/Mt2P
bpleDtCOoG0y7W+14ENHq7kc+M/kVzz0DXBSkCIiinGVgcZPnFrneRT7P6AVnPOvejIBNENdLMMI
+4t0Aswhp8mIBdaiKlbSEWCZ6cGa4UhFtbpPMBEeVCc+V/FqfvCoeN4Tl78scbqMDe9XTSPZapb2
tq+w477jGuhIbeuxuTQDszo0LQ5JscgiZjLuh/KzYrqcVvtC1DXUFP25SysLTHxRrXXhztjTU6TV
he7RLW7qvbGteucGK/crl0FlWA9WY92Yrqp+KZviszQcTD0cL7eCvSSRF9CW+wtVvYgac1o6I7vI
kwMhNWhAqMdLsN8yVzUk2rUNDuFqyh/VOfpYTI0Nbt9dqGPIue/WOZdRq7os9lUwmuhYyo9Z0+7y
yN/Q7r3zSi+kS+7ZpZCklFJOCaV3eS9q1lNr5ZveR5nFqs66uDG3b0wLBR1VC9v0Odysw4y4xTKP
EkkRz8p6/7who0QEtPtDxrTMkawSjAZwez0dnGmMuclRl1njMVr6mduqfFicdkBbVSK6iT3yE8f8
llNhRGuRffSSms/XVgcr3YWD+vFXt0OiOtW1MsL9iLWB7F/S/ABw3mx9zlHwY2F6/OJ9CHrD3nT2
dijc26FLEKZE0gsH5Y/I1s9k2Esfovt5SJemG6pLX8cc3vD+2uRef/HaETH1vND63WtTBBzR3KK6
xyzvT9YIU0u+ev64m+3iVgsdwpbYJLrCCejpDcF2mKBWqAnJPma2C3yaxKqmdVepcy6jYk2R3vST
lq8C0zZJJbTpui2jYuNNxkr6KEJtLtfRyNBo+EZ4FoD/8Onophib9KMX9Z8UsmYEPZL12IS0MTy5
KnpYR/gW3zFWjOrjEJYUxGr942t/RT7z9osoTkDRnC8xveEgdIlepgwapOHCJVdGSU3mLd+4LsYu
eiiHNV2f1Tru+i3p1ZaV8AsDBnwur7tIDdVdGx5V62VkVsujByPGl2pW+UpaMIqmf6AdUQbROS6w
YkSh1qyaHrTpt96pqKLEnLtDh8KMv2zszrwMaD/31aDgvYHXfnKWhCwZMmU2bAUl/GpCA8j8S6bd
gi/AhNr0u6+mkRxkqg3QzFln2/bla9tGQjMesrO7ibGps0UDiNKhEhObKK+rVNvxKVxRo87QFMLz
mvK0z0UY07gatzZ1tM9+joHMNd2rybX0dDQTGkk43pu6qa5irC4iClczkmTNqP+hF1eBSMSZIGhX
ozlxKryzE/2suRfROHNW7lsvonOBduylNvfJnu3qpbR8zEH4wei1C5Nm0a1Vfshy7cqd63Yl3R+9
MgJtbotlQA5gL7NzzzaQtqLjtgtJ4CEgQCUxPjn0lFCmWqrXZZB326MvxCxwwmYdU6y+hKMmcnVh
YfaLMR4XMls3t81VUnPDiYiedfN5pGZ0t5Cvi/mTZY5DR9zE2cFMzbXmOGfSJlIUpbUz6aj346Xn
p8kHVn7tMnCcT2VSnx1dI0VvPpjwNLWyPpwSeKOPFhjGLtZMKA+gpvJd1PrftXC8PRlJqAQliVOB
vqu9hrBQxQq21280y6A5KL6cHXquFINwQEg+uGzAM/xqMQmpIkX87SkKcu99OPqIqCwB3/WaBFYR
/MGeAzHfDDoYuEp+45UMnzUzmpCEyys1OgyQQYbcSQ8n/wnNppuS0anM9oUcdbWm4O6CVz7QY7WQ
IT9dm27Z7H0s9CY5HyJtPQD9zZR85GzuXQBoIgqT3Uh7Cg7TFX3T00Vu1tdapOJUxaZS5iAFYzpS
tLrswHlgfp7nqoQ7UaM1u9p6DoxhOcNQXNYVTbM0gomQ4CsPS8Pea0mWsVjGNS266ZRfBZHnfJii
zdgW3jdOR8D9X/ta+jo5q1X14Hn4/iItGPmkzcd1l0YMYob1MVD4xueCBh5RmFWaDASezS5at8NG
vP6N36WIYdRAN1qkTqdsApZWiyFVxw/ECtfJcEsp1bzVi9Je22TLy9dGmIFO6mtBRyfhr1MaZO1/
NcXAgsf+4fP598YYg6/dcyg4VygL2Z4sMloNZNGuU8yphBidcWWT+Vq2emRvCsrBFqb20NlZuTlZ
ZqzGP48L7Ge2Hz7inIlzjQxbfInh099ZWXnz0kAzBEOz8UgALo1kZVXVV2Z/pDVa/e6YfcwC63Np
NNBZ1GvNtSn9qvJ2PWpzsDqaa6h26pdjRiuCirtoCjESaH4Ap7TsdmQa+y7pngKS5njT2YO6VIoh
WznjQVpuzEy/ah1dPUUlexcqS9pxF4Erf6HW851LjxlUYn09GPS0y/DkoDTfuoAhnQxQSiMO5cJu
9K4Vx4myH0ZOt2iW0Z44am6z0iIwPUVF8Vkl3C3tRtpy2oSalMnbSWdO7SD7JmFR7jS/SgVZ+Mmj
w07HpLUw3jBmvPjVp6N2OAcBFa9lAjOJqNiJo+5bx/kf+zn+7jCxvx7jmK+MO0nnXZsVyvoxkPl7
747qqPRNVTY2F8KZcThlG60biHH8DGj+3sPjl1unVyn5zfpDcdZH0cPJzAOza4iHx/ftPKZd7rFJ
sXXD0kMz/LQZvOKTtPVMmfc5mbVtSZKzy8ZPehjsi8DcsrS/P+U5c8++UZucUqsXFp/W6rZ5YU2r
fN5YiUrn0NHpA2fhoqCqrfB9ap6de0JMAXwg8mxRwLg5yLIGdEmBcUOFc2Hb1XjWmpdMhoKVPSdv
nED8tYzVlE4f2LogBFnKWcuSFMOfh1pz9AWxSdEJtrywBuW1CYm2/c709jHsZvEldMdA511tm584
SfyQRqEyM7ZaDwJDLUJ98dox1Cs49r3AXUnXUNAyWfCsHt5NdSfdQxjnAveGA0e6h0wB7ppc5nnP
7iEns74W01LGTPOECk0vejh6iBoHc8rI0BrCNJFTCp1XioaW2NTFozQUheG0C6Pp4egpIgzLE1Bp
PpbGIsozErpRpLeIz9ZLlgifRSBV2IuMXLl2teiDF/MHot0aJTUbvhvevBVWo5p9fNUJqN9Lu5ER
JC4yTks3ixLaRHCCK08vtC1VEphtQzrIpPmo92BygIklZMIJDRs0eCYGzak3LTSdxXs35rwgPm5M
UzRxF9DHT7YkdSqwu7omkU8EBnAo9M7gTzKq5qtLAfZfWJTyiRx9iwFb5FwpxHPA0hAlsy90mHRn
ZYQB1OwIqgrDUq2eIT4llEh7wN0atbrsU/iFz96lejikLrW8va4/0PxOyV/XdxsZiX3fy6RU6sF3
8gC/y69+pqzVwMrD9372NI2F8qkbHqWnydZo4qg6aWsSnSOOXa9so89Y8jk76W5iTERwlnT2KThL
XGofls7lyeSUTz0Pwl9MHxjYRKKaT24nqtoVtXVABjZX8C2zRZWYnBniKy8socWpDy8MUBrmRHKD
0gNVMTbXWI0KG5TYoi58pmqar1EuYBP5fccPVdqkaUv3CvhXtFYGSuYFyus5eNtmxaNwlcjcbV5o
CzYpr5K3egQiL0pZmCtfpDWqa6zpwom+m7QBWNls7eneMReZCIH9YpUaRSC998lw3R3NUn4x5yut
DWlrDaJNlexeeaaMcr52At6a2doQGea/dk0FYCt71bs5Oqc8DDCGvS9jStxDw/kYoj1TgHSRWDgM
Uj8/REF49cpHpWOyqJrhVkR2n61UlNDso7a8FFaqur60Ev3rX1mpcvJVwqU/w9/noGUt+zPLq/vG
p1nvtIUxd9surh6fLFVsEPqsdTeW8sn1JtBa6kXfedqijvoefvibWK+wVo2sBEPzozvPt5U5xjvt
K/MEI2VtyIaU9HKfbWTS9y+tVl3jfTO67iHPH4bGdwivqQDW/U9MkK6fPVc6Txbg7OOvlistdx48
3svbo+2KBigqfaqJ9hciwG+9V4k67s2JKrWf/qu6UT87WvNxcLJNODIl/js2rJKGua+1o9BaTQ/Q
3JOEFSHhuq8ygIFeSZlG9VmJrkROOGkbSo0vjabGzFTSXhm00A5/Z8oShRRLVzcupTGL8RkCEovs
sFy3ANH99rNhNrsw+FKPgSKYN9cK7VgpXStJGt3M0fb/2dR/h03toFz9GZoan3v+x/c2+t61L+nU
T//t34ZTm6b5Gk4N3MgwPF3VTVdzLGxIb/rcLH2yPbuIcJ/kRHx1KnrX4Yxyb7Xtl8lOHlwVhxXD
v5bs4oigH9swqTHdEYxJEMJa99bt3eSgEBW6GLv0vHdNumwU+1KvamORqiShOH69JR1gnK06lmdo
UeqqCuhLA33kQR9UoqVndzgpPP269HsVtqGfL5BKk7VWOQgfGj9TwSC9hCrPz1QrlIukgbvu3XZW
RBiqxANiW/GDraAqpRkPT1AnlgV8q33Z1180VxSSWD1i3gz0jCH2nTKoN7GhPfQAMfm/5Ze0iB4L
8dk3Fg7EBFvHMO02eIf4fexyZHteV19g9HuiPZ1woMKvlwcY8piiwdhQwAXX7p5Kt5a8My9N7/nr
oM0onI6TRz1heWUD+8PlAhNIrfimac9LYCYkrSkO3ZSqu8+ipln54K848fMcKJhS1qGvN8gjerGL
zbrcQJxNV3bFprRPzOuBvPla/E9o2e4i8jrK9XTM6wEAtUWZoilYrTZfMwO+9ibKxFOGS1TrzdYZ
RASe/mDozBB5Qgaz9RWmdaAVBG99p3NFH8DjhOFmVxnEAS1/SlZDMrFq9tLgu8+AkdfBu/WoG2AA
Sq0bjAM+l7AnbMzWpTNN7WnWiL3m1nf95LyCL7sslXTewBeed4PLq2c0/NDBcvauptzKN0lUTe5q
Ily9YgugrrTJuM56dm216t0SdcXvkXCRqdZ1H/GkaOUy92BBvY0W08OFhYn9ILapdV+Kd1HLY1XP
uYwaDWZo0RBYF/2Cti+iOETRoA5nJdto65L38+PogSnWdZ56OkQP1BLwt5+5FfuE/3uQLquhRfBG
yuf/ZLxKjUZ0RXcorFWrxoNyUX+Rf+8sAO/Zp7yt2oHfNwh5yzgefPWiqoRnxE0PqhY8up54V0M1
XmBNLJeuw1ulEMdCULXTpzTkpu3GD4bGE+HIcxd9mUSXHS+XYzq30A/b9VBxnDjOwGzFzeYLxF+C
Hk7zxUn4hrbDX9jteDO5HI3yxchLDoqBJoyLMskesmIgmo/MfUgZzq5NDBbY6nBvTLmn3WRNXCKY
DzH2SLr/GH4hEWS6vq6TQsVOavKS0gqLZBziJ8Tavg1sXTs3Kj9aVu2srxOHg3IajPNoIEGR441Y
MWRjnTjkyQVNftTCqZwI3D5M11TCpAD/kkc17aNrmmIv5eFlxDOjUA12wYhJgvZGV9iP6WNTM/7c
2B+TQxCqtD6pRrLuNXEYJm5Bbxt/WyXj11f8/Nzu+VQLNN4CeVl5SwPlmR5j/n6zk8yboqw92iLY
aE+gADa2QWH7oPB2lm8A8Q7nEL+OzJnywonTmNdzfJuzN+/kn7ntBoPjgLfRmOjtuo+pDSvZSOyA
4CE2KPysvENF8z3mrrEVPYDV50+gJY9BwvPzDMEEASqyzIwWHAitYwe17vJzJ1LHS5IwW3eIHxTW
bDjph/zcZ6UNC4AjoptVZQfWwaWOwtLOJyf0NizlsZpmRn6uNB4/Pef0RSfLfY4vb6HN7JNGc+uF
abNQlZFvpg0MURu4S06rGqsa06lgJZGqsgFbOXnvrsaIWnS1sAwUgYCTYsCQxR/40ykARbZ+p1+H
hudSH5hPWyDQ+ro0e8bRFb+23/MUhk7jKEKU2mUkR3aZwyBKnpt0b9TX8qDtI7tfKgGFmqydr6ya
t0Rtmdf6FE9b21fgzqLo8bFDd/BUjSWmUNE9UqRExCqVxk/bHC87h4gH9YRrlEB+snitbc9KVknG
t+w0kTrI7WTNJKRZKS7se4iwuBJTxb/SNWpJ7KJKt65fPVbohk7WxWsO+hKgHucTU0mjDeCt766q
WOtcAeNcVM5dVkD+SZTwCgrNpVOwTTUGN8AeidmahuEm1VZ2N6lrndo/dZGPQLFXczp/S6w0A8fp
uKa99lxN4EHmOn6g3YyasDL2rCUR/lsLZNGqcYcyvsDmgZo0qPwJDRU0JDxbzcRfrGLpDIuovQqZ
3PjBwqZbBAxCMxLinRJYDaKXulljZik1COaVQmFKd6+0RfGj8frvJvgDXF/GmDy6laHMuLaVeW6W
HBjDrs3Bb3lZQsk9mJ3KWJZxzTEfm72yCvgoYknq+hfeUMzKJjXygYCeHrrOPge2nu1aIMnKF9gS
/TLsgj4990OBAqlrMOJAspIqurSYTkzrQM995SbvWD6Ejn0roL6n5Uidqruw9QOoef/VJYnHVGXh
iHMELkagiRxbb9YmpeHcN2Py6U+XJ3WWnYsP+t+sUOo5fAR8cCkWKd3gfXBN1KF3FipzWN6GfnHT
+wipKUkh7EUNstLqHy9ZkoCPl9YMH/7WsiVSWTr4Dc7m/7O1y+zgmisNHYTqf7p+iZrhkl+xWv7X
1zByfZUbPgad40Kmdugexub9m7WM73kju9oeMs7fXc/oWnBdtXm0+ZtrmiamTdnvqMP89xc2VFK6
q7bg5Py71c3ssHyryuz8zQpnTh7Mznla/3cmn+n/9mIntdmNyLVEEA7Vwhogo/6zVU/Gh9Uit52A
rfs/XfroY0rAvEnfLn/CimVljSt+/X+4Bir7Jtw5QbeW6yCwwgSPkv7FWsgvDboPwLX/58shll4s
P3TmDmJN/GpJRGHHR9YrP8Zu/FTboBexcqmrmY3Sm9VR1lB3UPsVBl6xRGoLWFNyi/a7dZLRlx/s
ZLgXS6XQzLbx3H0tqpKGDi39cVoxwTPatgCoAS2yPawcPqYqSmHOxsbfvlo++bp9OQ7sZt5bQqU+
AAbZz6hogLONUVMX/6XFVECl3aomVPC/WFDF4RBsJ6LadnXpjpO2Pa2rWGWzi2DHC7lFDJDsy+P6
ap7aL9TBJId/d43VUs6zozaBGf6fLrSs0cELYJTBcaGFVBxrZfgP1lqdjW/O86HcvLfeoq2ppm3j
55LLTsvxu/c/7J3JctzWuqVf5YbHhRMANrA3UFGuQfYtG5GUKE0QlCih73s8fX1IHksUrSPfO6+B
FaZM0plINH+z1rd003m6lF1IO977ipzT16XX2Mf6Q5An15fyS+R6HK2YErAfbg2s2roBIBDeO+Ep
lyqs9Mf2aKnUfdCiwXnGaGZv2n4q7RVK/W+Vjweitq5eirKK/Bl2/thO1kgnyQu1wo5bQ1h2HlHR
34u0DKzTYgT90a203NS3rGUKQrAoandu7j1bwuge6onswx81W1h14GqTtL5pzb49h1RYe0tPXKao
BruMdRrmQEZeVXNlh6R4auUjsuE+X8OuM9Xa5xeotW7FhA6pmJgmAqjZt8FHIPPmrwoPW9eRFHQ4
y93QiW5D3gH3zYkpAvEvbWNgZVflsPKaePyATMAvlpqIAvwGXosFuogY4V/KwAKgkHvoPQ/3ptn3
7b9rwdROpTzErl3uXgrCpImKYBePEMcXSUZ/ZFWcNKJlk/WbAhFi/MkKmZd8n1s12re4Eu9+NbrK
HNauoUY+TudkH4rcuv4+wiLfyzt25befplhhjlBND/dvBlm/qBoz4GuLbHq4TGFGA/VSoN1ehluv
C8jEgPym+/3Z0thJqRt8OF7frMz5iH6fdc3FZN9vPGE8XerJkRgWfXgg9j5amqHFLOfdPPtCNbTS
puz+bXFZy+DcV95paLIDAtyry422aNJp0baSdCVuD7+tMy0R3GRoFX8/HZOFfaxoPS8Dsku1iYXk
ka6owBUoUnPrefU66rOrxq2IzrC2jm1dgSt4xG60/TE487NnUUZct3iCvhehgh+5tGDfh2gEZRM2
N55/DNKseOdY6ITQj1Ki/DVPIwZmp1vI2UxS4QLpXKZjAIo+ear5chmtsQghO4e8IAQExzBL7eVl
xCYvc04Nt5qcPpF3hFSTcVscJOTFDf7++8jtP5StmPufreLDj8FbOTgfohb8bM29YjVP4Gq/PNgY
nJb4EULZTwuwQfbe7vG7d0yTaJ1QvfVXbebyCJpQ5P9mMFfj4V8nUbbLAa6GirOHf7bMp+xFq2pj
2eTqQ9U43fGnYR0Botkq9M8+NUHN/lEFLXeWn+d2hhpvtM74YlZfjDjU3mHnWXFjDxZ+O49sgpcC
GBCHNekohH5ZA5Nxtg868mXnwe/3OngqDQvr8be/j/bKwf8QTslVHPL5vh7wfS+I4xGptcWiPioz
3iZg/4i4k9Erhr2ZfBkICS4KchVkZr5zmwZC0zu9Jz9gnv7h/+iXRAwy7XO/kqwQhOm7whTreWaR
WPq3H+NAvySJOBiIDv3bSLAy8w92vwsIkvIoaXNf/2BIbKrfZ4NWdQIjwYjk+3jQp4leTL3/+ItK
uo+ksWDn8n1SqNHfoczazuW0JzgdQgFqgXEOQ78dIY1oZD/HRI7GTrq8DNb/KqwtGDZtv7Gm8D6c
oBjEqO6+jxOrDlECBuEF4RJ7FmsaX3jHRigmJX+fLzJNfMwq1vx/zRjNSmgwBtqXOWPhhu6CmAcM
z/9Uf7Mp2Ab1ePp58JiSArMp09n2xvRR40a2jJpy/1KL81RdEg92KccLH9KuqbPd1QNJQjcpGY5A
OuOX7e7NWFK2lISuyVU7hmgOIsY/eVU9mbn77XudXgfzMwpBVh4X3hbC1su4svEFTlygyt9Ldjd4
T75a9KvJZVm30MpRWlZRSBCzHkPxk9PCTp2z7x11pMALNxR34BzXQ4P735kIccC1u5qHmiJP8TFo
GUjzvyabnQVxLPNluyA/E1rN6Dzorb3LHQPAtr0oz3pKWPqPWaercuiEaW+zlP/PxX5vuTeGMNmw
/Kj3zcL7EpsK+z4T0KCIntssuXsZgtqPfdOnr+agBAx9LnBAE/xl33csi5aXeeivG4Cxolry3ebd
r5sAIf0bRZbXfIoP7q6J8d9HVbdo0EdbfYB6m46gUPl1KMKNk/asNia4iRRrt7/qDnKt9nDoldni
+yj1f9AipJZpr8PO2l/aBDBfNpup4PhTq1Byux+9dn+Zts7twtSrc4/SzIuASsJbBaUTEDoS2muh
wD0DASYsqXnvTGiJA5KzkAaNiykrP4YtRtJftRNTV1U8nZKrn+ezeh9/qAr98NeI1kF0VOj6V9ti
W+F4w6cGpfgitoDWSP+JFR+Bm8XJ7j8GGKBf5rYIJRCZDA1egHl4Cwx0784sKtU02QbqxO4XfUdb
8NH0SruvETgsKsJQmCWYtx3S3rIdBsji3CHlIMnkmok8utAhUHTHcvAWpY8L9ceE93VDYrJzTkFd
b/5TUxKFBaG2xvbvjQmJ2dYyq5zFPADWtXgVGnqwcSmx0Yicf8yBNbu403p6qMA9i9rwuL39NQ6u
jbWfk9eX9eo6ssgELMyzqpmyksx7BXPz8XL2uCIHVOJWS4eMpyDT5PpNAxNPaHAqrb7uO+9DGKW7
y8DYvyLJId6mFsK1SzszBAyQpz5YNQiw4VB7eAVoaPJmROuQfXV6ozyEtiw2VeA8XebHlOLroEU0
rNgGvZoi/9TZyKKLNo1hveOwZztTyubY4Jk/ijozGMj2Xb2wIR7PvY4cMCkLo946TYEe3HY+Mobg
MeFj/6+Z3TNB7Q9V5aLTzZMPyFBh/dfzr3tnB+rp0hB5FcHor/4oChjBl69BuxJy1hHFSsCmd5gb
pQg7waoV+h2k6xpaCTZxI0vrQ46py/Gjl8apn7nH4KTaQxFG7aEvJmLDUDW1B29zaaSk9Zm+vjko
TdUHpOc5yeT1hMzWDI5x6pD9Q2cVzxwD1wHwXUUMjjVRH12zcjZas5HYyXeTCrEbWFdGGhhbPZT2
Iog9yHxWGRnLCBHkNjWzbW01wE4xCbUv3IEhTR7sGUXw46/KmNMOODxE7RJOBAw55vjYO+ZWLTJ8
n6vJm/Zh7bJNQ0QcZFeX+fqldZOj4Z+UbE5FG7SYqjxit9IauleTnC4NnQiEJNcGM5prifWlsZMa
w/CMmBX7qxwy7+57f5fnVXcij6w7TbdJILEgCXQniWMf+L88yOBT4fiSEGkb4SJNH91Ssi7RgC6c
Wh8OnCtZ+vKvl69jxUIqkMm3y1eQKfBZtkjNoW3cRansXxzql39L1MLOFKHBUhVHGO3tjEP9mGlT
u/rePCpdAqsxSULv53R0pep///Hj78xhZhRnwTNaEvOgh4OCYnT51+9tJumiakGiNYSZGWODTsA8
JIF7TPs6XFH4xOyoHABRqXkq847Y98gqDr7N9WZ1wE6wOGrQzGW2BDxRrDqS4I6XP+r5m1++7Iv3
IvQ8AmsatWaxD+9tJgY1Lhhls4fxpivZHVO9o2Gcu9c4C/sTSme1EKZtLcbKv6qqkoibMs3k0cD1
TnRFBSCm0cTL36WTjl2j9A5ZPR0MiQDu8jfgI+0jwjDmExXq9bbWz2RlnCHTdF/hghyBE1cf48rL
Vo6ty6tLO9y5bXfsy16eR007RRM1OaGRd9BUtasmtXHZIu4pRZ8QCtAa91pNVC+OEH97+dKegiuR
oudRPZUaWnLzPgkjGMcTXoO+S3K4sCi7E4i8xKeI/lMx+SjAVXx7oWRW8fAxbVX6vmhde31puOPM
ZmgtSQX6q+l+JW25yZORQK3/ytr0Jg8h3/75xxx1/vK3++c//7BntYklhSOk5HyBAG/y3788vQvp
9/78w/hfiauZk5VX7U6F47idG9cwZuUPz/e+rShxbMAhSyvkETZvg358e5PWGS5L0ONvf0LotDQd
XsrLT/3+1cpfvVrLcHRTYtcT+httjAvshRwdFOhGf1lcs08VYfyc9QhFhyL+Nr/GH99Uq+HBnkrG
jP+976sUdS3r+flX0nSYNcz3VgaQLKYX6dWX4X/7X/NfHHX7V+9DSUOaFgYC13nzPmhCNCucMpT0
I2vEed/CLU1b+1qtX47zL76hbt17MkvBPv3DNw2kZy5Qmi0ni1XxnOX7/2Vj/x3ZmIF/R7w6XVdP
zdN/fb385NVT+vXPP055S/DbU/b0WjX27596kY1pjvMvhw/d5dHiWEraksut/1o3f/6huda/dMtB
9WW6hm7wXzhnMkLagz//EOJfuokr0ZWONFlquuqP/wJsM/8nk1/o4jJ1lQlaSReu8cf//T8/nYb1
m69f3wwMfb7cX90ODMMQliksgwANw1K2OYvTXt0OwhH2Zh4a1T5j6roKg9rdOtV4X07xhtsCuiyT
MNksQGswwkK1h7TfwMgoljAiiBVB8RKbG6QPBk7L+OQY9rjNyvNAjOct9LQHIyLqG5vyKrcc/MMJ
2/8GadLW48HKSj7YpwaoBKvZlm3eHqRZfUysMt3USNYpHLVy1VYpD/UPzjUtZLxVFfarOm1Qwz1C
aJg28Iq7Wd6xjzrNJUmAYYrmqdM0pwANZDk5RVqv4hKNhtPOqeS5u3ArXkSZPpWJRfqWVd1XZU01
4PNecx0FSGc5pCcZ5tbvbPDPZMgZsGm/Nqih9q1f7JIg9NeIsxdJoY3YAhXezix5KkhoX1bFeBhK
HByIzLnzD/gYDKcCZ38oXKe/rsYaLU2uLwdXkAbY9btIDs81FaNRwcFXmk8csaThhxGwifOhBItH
9ntvCH/ld3S/QFE2qYE+NQtnYa7mTLtWemvHZysUORbpmrbYvTqjf3HjMjjj35wglsVdy+Ys4ZwT
9nyHfnWCEFtUdXlXFPtCoDVL6iUWFbLfZ2VX4tSUBcTooChBPEiIzbVO7unCYmI3zePgywH9/etx
f/Fy0OQIy+LppQx9fry9ejmmhuQaczrZWbP6Lyyyj8KAQ7DLtfaGVdSD5sJMsZJ/OgpvNJpcJpYS
pqEcw5lTyMSbo8Ds3gCsL5N9rYUnvYzx8aNoJjUvgMDUNCY6AS0CiQwIf1FUCEO0us+2zJUPvA25
L/Pp/e+Pgzk/MX6+cC1luUo3JBctrvP5ifPqQEQ6mWppVrN5CDgQESRGlCMNq4y+2Q45D3KtZXgl
LfIFiMs89hlCOC1B58EebzkIiXavd792MKPQ9+P4cfNke/lVtSb9de1Fd79/weLNI/ByCG3LkJg5
kNYo580n53MFMOuNeMFuNW3Cetw1kTOuY9L3jroC5yz68qM05iWizyUYerpcWK6eryvzuYQouBVu
owFNy28lqfFBWD4kpMKVAwPePFh5Zgwotow+NzkOdtAzCNOshGAdbfzstqSp2vP7N8PnQRuajWfD
60LVcmNhJ3bKBhOie/8P75d79NsPyFU275OyxbUM6837HchiDgjKC/dZ0yORZOlRlWG69fuHwJnM
E6otaGpWtEAYHM0cPHxyGp10MkmmMr1iHSrYZncI75VEtahX9iZsxSocmKubg3vfzRLUyLtqPdbN
RBQBTCzaYpUl3pNbGLia2jI+NEWEwd2ntM7s9qnMyVaqtAq61Zyvy8AT5sna6rx/ulz+/t4RMjtK
Wbpy+VO9uVwSo1b480W0n3fVOfMDDv10XXnJZ6312m35LRuJTjENjf5xrJnN2+wN16r2p41bV5gS
JaYuXy5TcsOu/sefC9lGho2O1HZYT1wurFcXToX/RzSVjPbluNOrWB2mJH+8aILLWt4XmmK/hs7s
8kQwO91GegwsYtbyiIRg375ba818lbfmp1qR3jpBUml8ecvpSdRoB4U/b+wIbzbZc5ZO6Jt5P7nj
wQbI6dg3pW9UO82EjEGgQkoYS3oDRY0YGsR9hVGkhzAKP4WWJ8+/f9vG3+9gNm0VqVuGlK6S+psH
fexHfejLItpPEkydnUQ3Vj25dBpNSccT3rLsW1kZUR6NOLoeX0wk09OPB++i1IIwBK9o8Q8v6U3t
Ybk2L8Ol+qGasQ39Iox/9UlYoQZ+IHDDfeCRIEqO0jXTZmtL3Ps+S5S1DxqH0XunH00XqmGjKvYs
vbasU+OfXsl8Lb66mV5eiW2YnA6O0i3beHO+Yu6XWqVxrTahR6P7XAcDu4HEbzdh1PfkqqJ6QFO6
n8xg6bOEyfOg2AFjhi/bJxJprnpIHJojfIVyYzPpzKX5D69RvLnhv7xGQcsmefBxS5mP5quj1cqk
riTR73tGw1e00u6B5LCV5ebvNdOpPwHFmnw9hd1Qersi+KzmJZvdm/qVHaZX1JTPcUSKsVM8x7Yb
3Q0MdHQG3F3kgHdFCrHyQgQmuWtla2dKwZSZONZalF3QgetzMlDwOVWE7BTPyz+cB2+eDPM7M1yH
R7ohlSn/ZoAAfhGHpd2Ee90atUXZNAhLu/EYOnPTXGPVErAXWp0FkoXxdpknyEM9MaYHu84J+1Uw
OLOdiiPtH64Z+xenhclDVs79MuW48+aa6XzZ5ZOnwn0fuVuYjhGrxDziUT/e23oP0yyK+yXhjO8c
FsXzAQwIqQqZ/leMb1rkiK4Pz1Bl9oqwcG0PaW9FzoLa09QaO5b4mwlEmlR9cq13ablRnfSxaDvG
rBffhUnY3otBN2YAvvaUp8XeFl29TMbmeYitYm1ie173FuxmghCAAOfBZszDftGQ17YszWCETdlX
JzhLz16XTse4ba8ytnvXWcdn2MS70i6aJzba58E8cJiZmgbJzk2YFLJc32oxwbPIzxgzzzwvjxdx
+/sPXs2n7JvLzuZEJpOFBgle9JuumGqVaHalaTtrjv3tmQclZRqgx+VNJ60tb0Ta3Xqz3M/xYJmU
pZOggC+LjTQIozZ8c1tX6JndeLCR5IuVjfnhBsftioT2Yl/l2ddcWOVGWv4H8qPrHdeyQ2p1Za/Y
bVkkc/fh3mlAcXmx525KvbhmM299LLx75a1qGqdTbifJpprcx8gP5CqqcOcie/P2Yyfyw1SDTA0A
3CXaiKchnu8NwxFFy7LA69nXKCfs3m7ozWHfSR2nf19atE919cRu7hq7/7isHNoFoXIY067PjkYA
sdQC6BdeFexE2ewMJydeSmqQHBL3k+1r5m2Wj9e84mZRIhKetDxiEzwcnMJ2Xzr/n9rFn9rDN89x
rkxH59zXadwoU+XbD0h3syavMWPstbBpl01WX8depu8KCMkLIlG3kd2s83kWUzoMQfUBcGsCOUo5
+W1gGwKhvHmOtZkRGyMPyOq6Wf/+FLrcmX8+hRydZzi1hunw59t+AF0PJ5FWhy9lcNl3dylSsnWu
81x3HI44l9jCxfNU5PSLCRJoogvyT2NIhawYni+IlttZkyKkdqL/+odX96Z5uhw/pRzE2LbtOn8b
+xBDYNe4KTnLKtPahqHuLv22/5REKt54KE6WxdCPR3aW4zFLQyJBo106RSYwqvmBF5T+6vcvSLw0
9G8OmBBABVybLoqX9qYsTapCM0kI8GAwJubKFnX8LsX8vjKcfdZl2iP/adMEYXbyMYNv0+Kri7fy
SeQfjaiHtEBQwpfWmWvVIN31JEQeMZ2MJw9vBPEMMtkEobjx0mkgfLTEgDqbMBIwWcvOmMjiSd77
LYjELsCpgajjpmIKuUi5pPd8judoqJ/zIo/OMoLWUDfTjWfmXOQ+eFzFYdyMNgxza8zFVlbh5yoK
gtNgk40cM7eH50oNDDrnICJ101JaHAKXF9kBs6gt54tO2EJHKFgFcFGwDy0z/9gm8L4iN683toXx
INL9d66cnH0e8NQHEgbBxUvDQxF5/VLkEzv1rv7GZ10vy6gTG3N0nkVVZOskqXhTqEoaB0d1Rvjq
jmXd0kwd+5gTWEfWqBXdm85HjnRwRq//ziNucqMIaCUVN46XksYZ4JpjnGTR2Gsv8fv3nko2bV1b
excpUEg+ibnCtFPBdbc+4UWZbsVgLyzFOMKexmSZ9oF9SOaphT9G4RZO2kdlaMMxTFic92FKIZti
UZ4662OaWTZFXriKXbUqYk2ep8EZjqkDW7nksbtzW3JTIC0PCzfwgm1eefJxMklnN7cVHNx9k5rf
QNKb79okelLT2DMDGrWtA/hsMRBd2zLZ2speWKtH7oBXqaG5ZyOy93XfeFfJBBmtyTqYQEPPJ+l0
G9ONzJ3w0mJVBQhECuX2bPGHcgnvKLhhHVauhJXtPKarW3obcws8ZeTp2VKSWVGxEhoh20Gu3vvk
Kq3GIruqe9LsQymiZakPAKRt+dGB346EIQNdikJsJWHaB1ZSbDLVxyfmPwRplEm1SKOhuqddBn7b
xliB7TFbGFoO8rjjXA6yvNnLqn/uVddufU3COLXBylnZ6K/qvLhmaHFGWuCvQlUfMXekO3fs4TaV
JR5CLmjJSqcrjWbGjhHBaip7lRTyaAH9X4d9LVdVrbamVZ3RUQXnWMIuMaMYqFmmrQyjiYloB/Bv
FemwIwn5FppksyGCtgBYMLD8zlttFQ0h23Uv9Q9DWt5M7fy/kOqkkly/1UvjGHQ0jXj0XqrtKvM2
kdtOq9IgSseRSi3izNjS25j7PClS7JCsdLWJqVtFloFDove6UmLYKi92NsxaPoANUKg0vXgZYzm6
SZLGJtWBZ5dw3uddGd5CMSLGJ06MDSGt3dk1RuO98LggA/PB1PyBWHPg7MivwDBRKa20APTG0Pnm
Jpf1NsZzc2q1kEbMkbhd0HDFw12XjfJstaciSr0dcoKJRbl17TK8QLnxpdNhq0+WZ69A+vtnNb9o
9ofXBtYtkFUGOUMKXKakR97EYoJ7GYD8cAOiRQu4RCAdrszxi0yN1ViWxjnuJlLhojxdVoQDLbQo
A96f5SS5toa/Dafu3krNXZBH0akbhIWhjOe4qwe7Bpljkkn91BnD2ZN9Q5psoEO1a1fG/MbzKu3B
jTjV2ora4b1TNPHai6aH2DBPFI7aLkiz6toxeXGxH3ofgmZ6r006dkaNsPEJ9uCM59y3Zmhv034S
7wsVBZB5gu7YCdpbHoVhQFQml9WmqG28eAImmgpj6wPbU7kSMJqOWEoFOOBa/1h6VgPbWt7UBM9u
6dk5Tg7TCQObehjLGhSj2ROo43zJe9GtMp+wPC1C88DA513lG+6d1FAEVmNkHg07+lQkjb+lTGuo
I69G1sVUGfT85fRoVdx6yrZbJQkZZJX3Ne0YF9AuPlPW1lB8RLsXtdZdE2THIUzd2451NGcfezX6
a1qbzN+17mCsMtwdXJY7WwX3aT9U1zqI0ZUVioxGXBTbuD8r75qPMtkbffVZEUvJYNIo9gm2p0Wn
dQJ5pv5oUMWkdlOzXA2Dc5olxyQ0STErb21cjmR8CQ3Wlz1wr687bLV1fSAQuF2G7VZU/VOWW+8b
+JrnOCrMFUxdEt2AUYYwCIm0GK8uv3WoVbTUQ8dj6tUjyXREQCTnJ2uouFf17FjROm7NsarRJOnF
earNvRCptcLXh/xfpocCES/YUE7xbqgXDniYTREcpyiqbvHt5uyexWGC2bFt2u6uSmUEtk+Qc+OS
+Doa0bCacvmuGCvjOmAUjse4hU4AirOfmgnBGyxOw831ne8jcNB0QCJ9Qu0tXQ8gcnIc8f21NsNW
YEfQ/7JyPPd59ZBAnvJi0T0m7VNDZuaSVmVWs8RXoCxbJEd8wLgYl31qIyKokmrD/aJfVEmEPzeL
rvPKPmVSRqd+FsqF4HbR3Vr8GqSfIOMSFGu5uAu+UUMCMHPHNemd1T7S8nWfpQ7U/11mCLWzyhzU
y8RWPjAfJ1cZ8yI/X8YBaNGmXBsp+Gzh8owGcoeHUrTNzs3iY+HcuwGtgzsS3KDVBltMHrckVIDI
iRy4/c2gZjezuRRpWx11Nt8SpcLaIy1rkY2F2GEhBDAWK2PjTs4Dlr1niFjZ2bUCMhaYbrUQtJZt
Tsp47I3Hqa8rcErRWo8DtGeRLWli2iUb5eE6sTKQsMhq0u5b3ejRTTxp7xKrCtZ1yv5kjINylcQj
EOcuPlS1DSRrQJCsogmEuZtvFfubBZuUADlXDtpZ74u9G1XvnbD/1GsfhlSy5Qwlo2Gi2R3Pvovn
ZQf38T1Xwexepyy0K++h6JeIGrVMKdK6+F7TB9BjpmvHCe/CliHjxVAluCXno5/OK52JAJRiK2No
tiEEbJ7Ew5hea8y9F7R9zJsqYnaScjM6mWT6zHKklu/9fsrXZe0R1DB5t6p0D3FqQzVtNG1JHjms
nsHftJBShAJHU1E7wcNDsmjZd9TTK/hp/anNtNkl6mzGbmqZvySfx7WXtZ8Lv1JLPI7EKYiPvipo
1r0EuXKMZpuOTdfaxxax3qLjMbDvE8dfdM3MnsRID59J4g7xKNvMmVhXhIT7qW0cTpAPpgh9Cfbs
xRC33pptgL0Tpo7q1Fjrw4RQC+Re8aFHNMrzNA5XRcKjOfTN+356NAEmrmOf+CxLABI1yMaGhpXO
LvLxuejFwPBWPhtW8Z5kgoBlW+2tPS3aaA7lhNc20KrzdeLoH8NAgLfBvUFK+TYKbe7vXlIs+gDo
rjmcdJcYj6nXHom25uMen2js2RCXDpJQeu1k2DuZ2SHWweLaZma18ET9ENC9UVbgS6Bs7zotx2da
fDakQJOSQo/mIcfkJTh30CQXkdxGghj4ugzILIlccinksQLESUIL4QiDdh1na3cq1FLrEUarNFzG
ALcX+hzpPaTeTe8BceiaCP1p0q8gjiFNZPSPWRqGpb8d1MJD3bgY6JraQJ2SeQrkFuZT2BbnctRA
6cX5qdKSL2Y2Ikc5jXLOSZ8ZqAAgqRTa+Ioo9IbHdaWjLv8cO8k7QqrvClnB7CweGoYNi4mZBmJq
OnQru6pihCkZgi3X58bnMo9ZeAmXS1+SwNKYqxQU1zS1Dyj+wgVDRGMlvJjWRHP3Mobb8anO0+yW
oMVdwK1gJWPMvdE8BtQ7s9tWRXBXVGOwGD27OrP+45IoB201TtUniiMe2R1uaRm4DzLUeXRC8PyR
UXKJRXAyb1yG6YzonrnwP8JLLl++/DHnHoSKqemiu/xr73XrxrGfLr/qVfyJy+rw399z+cGx1CHu
VO3x8tXLN84yho076KeXLy+/4sf/pY8d0KuoMb2doXXcc/poW5QpH8XPv9lsCnNav/61Y01IL5bl
lyCWy+u8/OeXn3z5n736Lb5r3mVTRBD5JSHi8jJ0O9Qp5CN/+ePH37y+V7/yzfe8OXBvD83L75mP
nt9mD27NJGpErm/Tq1uNnu7tuu6u2QjvughlQK+GJzdpAU357XbQAMgXDoJmrVLtdgRChdge3pvN
HW0T1USl+UbX3wiHAh/82mMatJsgDp+6ODsnFfPPGlDTEoYhaAdoAA1BbM0gOdVb4iybuEH77TeE
iXUf/CBzzyqdHZC9t6+bIOPRZpEmlM5BkHFRLwzR3ehTXFFaaem+8gJy1IrslLN3R2J2kk6a3gh3
P0gQL5mgBaMBCdZOAGxJmvq3OnD9d5H+GYMLPXAcOjvweSjvXWvYQNPOqM+1YXqCQ3obD8Hah2Ng
6EjdAdwuS0Z9K+FwN42S4ZzYUb9PjBxBZq8fo0rcVoQkrGzCaUiHODWIkosQp3neTQpvekIrRTLD
VqpqG1jy3uNcOesjqiw7yte11QVbR7tpzbZkPpJhZ+uSRV8oluMCGINGdDHRXWO29HPLI+NPKdZc
HLQa8hiMq5FKNblJ9LuQGfeqmtQXp2vNZUOIkKgDoPr9XnLqoFV9TqjZTMHRaIJ+Y9gFTOM5szLy
mjOiCbFUphZuh6ytzgwmqHs6b5Wn2lU6lO615uxR2Z+ZazzppC/neruCpTcs0po+KOjtcaGah0h4
zilw001YcfSEO34sDPfGZo20RW7JGDfVNl2P8ZxSsVp7bRQyoI1vC+FhNvZdtRu88cZKuKEiSz7i
GNt0srrqMzvZZ17PAkt8MDuMc7KjEClVnPNqmaOLqD6h/kuvnbzf+OWV0r3wZI3CXhic9aB3nHLr
pRbA/TpeDdMY8bPu3uQGCnl+8JZi1B9iM4ViO2nhbkrzTZCVrHDm5J04gfnH7AGuhbPNoHRPcqz2
TsvII2CPOUJPVhli1rTlGThqbbdAkguVZa4XpSa7hTbCeIY87q0ww4W7wgif4yHLNqkunr0xCoh2
6Y2d0UjnKhCEyHW8YjQmExCYEKdbW9zw1upzyhohqyJ5pUU6Aw31tU4Qt2jeTOTFWAgGxG53iLPX
Sb/O0FitPK3lyJDoTZr3MXM5sRwE1ndqeLb0Wt/zQ+DLhzRepW2+HnP5Cexzf6zU52i6q6Yp2ZUT
MSOhqMlow90VVjB0mzmAfnqyLSpJBI7XSebdx771zPrIqhQhfmrcx7Z28IKGF0l41K5TjrYMLMBr
hY+AzSUDAgykCywszh8HOMhbR8DMa/C5MTUqr0VktvPkCE9JHAMTyddBxTpAtxUPYhTHsA4rQndy
Yx1Nnx3dd5aZsRYp4oXKjLONnqgPSN7S5ZAwSGI/d1/X8e28GxjbfuCpLbHBh/V9jJrWtj/rIkBX
OWo31YSmJUj9YKlEhpFrzKyFroNnQhN7XSX1iIcEJKSjo4cuS/tT1ipuGpaPv872cdyFaEXMHny7
KJpHIw6OjTKGbSumZx2MNCXzHdCbbfithbOxHAZ5AF1XE1phfOMEJK5lSKghIuu9oTDoUedv8Vyn
61ZT4wa5Y7topnHnCZMTcHYkJskSaoC7oU0OFuVIfnJmJuk6+UyNMTR+eMyJXp8IKV6GjYt9lP7F
N6t3bgbkhhvG+8QW6SYO37s6bhiTtJZa98DfR8Y5V8O2m8yDabmMUK1ub4/hvRZq1ZJlor9Spaex
yME5XT3bIamJuUMRajNoySJSOrVUqHX7/9g7s93GkW1Nv8p5Ae7mEJyAxrmQqFmy5SHtzLwh0k6b
8xCcyafvL5RVe1fl2eg+DfRlA5Uq26IoiiIjVvzrH4rhOQW2QH/3WWjeg9fpXGihSh1ZxCZ5bAsp
t7mElljN+UORFZfZNvUNnQLLNX52FnpW4g7ORSRf/bm45TaQWjEWz1g8EalRpF6gEcLFpYQf+bTU
W8QG+datFuoZSNmNAExQrv0Gb5PNbXWFrRZdNP0u0dOXusag0LLGHyG8iZWZG8QF9TM96yV6wfbp
w5RzuG0V9LQszjEtKSna3HQfrS7eutZaR+y9saVrnVvugLjR3tqU8WF0v2pNyYIFQdcFKx/cA+wX
1+iPuvw+Yyy2tkyMObpiPkStdtVlIneeoaO+QttJGS7XmG4alHRNv9NK7wW/6+Qk9eKbQ6EnO93c
mj2O920IXDZOzjNZr9j+Wg5urx51JvZDjpauq6QSaBdG1rMFDdIqnfZ6ingtx+sw6cMfsYgRHVrd
sO/z6pL09vceAHfrdxl9DxcHn/DrYHTJKfNNGORsi1kn0cMsEpPQX7d1ShDxCC7sJVyZsW/PG88s
lXLeqveFuXVK1hteMutbMlnK7eAeu1CWOCPHFb7NW+nVwHnQcs9juIwrYyQULJTdo+mAaUiRP7c4
k5Kwgh2NlrJUTfASHZpDnprGqVHqOUzMzKPKjKl91vVen8GFrjGqtRz8ghNBxc9UddSVBVOazKwH
mySBQuQGmj7ke7uLPkN3OUBTcXeUIgzLIy3tpW2U26HAKBI0caUQqlGExdavmDiJ6DxNqDSqaDgg
A1yJiSxC/YDBthOUGSQ8O0u+hACZJF5NHhLa6WqK+bksB0BhFQpY6aB5DN+j8iKSQ4bTkXXUSJBY
DVO1bxwfI7VC2KuMuMRB3aQ6TvEb3nEO02JHoxX5F57Dwov2WRoXnNi0XOP7RE0zm8kGBwx7g4P2
FABWNPRgViU9urOMPsqE2LKlcb1NatbJBkzoMe1Lb9cb9Yy79dNSWeVPcPFckhcBv6I+LnRmX6Ms
eu1F5wAStBRHhjxpE/3zsj6Ei00N1OQ7m8CM+5zgC+lo7omb6Ceu8B59Ecj7c4lzqLTMO20s4k0Y
SYaGwfwaGSixjtFSCAI+2J3b1t+Ldpro9dZ3iY8DuHSdQ5PiJE+YoQo+wxYWF9atl+47NCtHXPAq
J/AK3UWqgXVRXPj7WZ8fp3AHa07btE2zcxCBsZyJmSS+m8kYropNUs+cHqOvV+RJPRadPwSNRaJN
XosX6Y+Pc9W+yJg+toyd176ezK223PciRBFndhfMAiF/F91FCP+kI+rTWgRMzeiuxi6+d7j911AA
7lJ7wBTaliFxsOCdbfsa9hh2VNjkikkYa0YSvCNYj3GNGNO6m5aN3UJWc41yOCLyqKbumT4BgizN
LwJw/8fFuCrnL+ia8J0wMo5WRGkFQ8rh9LW7X7TmDC9QbNDOU3L5iyrF5V2o1/HFLsbH3hjAPivw
SFruhnY/df7TLbvzpkwBugWULhPYcGkNmvLrjz3Sf9nACjLdisZSPpH7qGk1U2xtfYlw8t/2kaat
YJITdzDirdstRL70oiIEjmjkdO/E7uaWgXh7cCNs20h8OmYpYT23B4fIJFT9FtpGJeBx1UNL2Ju7
6KTOlrg5Vn3/FYZfiJO/a5I/qlEsIj4im6pNTqPzpUti+gQ4/X2DmbvJrN7dGyoNtZ4a+GdWdQ41
vTneHjSdULTbT0xXDksH0nFuf8vIAp9k+iuFtEOmcUxUHmnYjXRQDVJKdmSKH0Q7y2MELHUcb5/w
X79bfeEGc0R0WlS4Vn+y+5R4J0xffkXO3RLkfoXWWSMqmhXapVczy8MNkNCc1uHh9p6lFbc898+3
T0Df2iL09zfRDJB1WqjmbrPtF+1JqDy59htdZnLebvIa9TBNUN0mlRW5WEpBiK7DQ5yE6tIp7bVT
s/6IXB1HeIO0SK+MiYcWoBENUUQrLbaR/yTlusRjOSgTLsYSx731XFJWcAWQN6erh6wtcoIqPRWL
V4iQj7OQxJnUYXLwQ3feAQftfz2p1u98kTQKp7fFw5KYWpSwXdlZEZ+z4JPQ6X64BRD+SiFkqggm
YKuViQ0YjSuyX4s0DWD63qVOAfe07tKAKg575Yjc1luWa4bALAej8Lp9ky7BTQCUzFTbo+aZ3zJ7
6Q5eku3hcdtHN4t+SEdquPlw/XbkwPdoq463B/DswOjJx+xH6a7nHOVCWnV/PHn7KVe/Np7yN+v8
GCY2Tc9Ym5nEFbbmDtNLm9e0ciT2fwrBwfmW4vJL5VgzUFr3jTnuGyPgezmuYD7Bnhly9LXEPHMl
olIa9M+o4s/LMD7k3ikL9ReCQ+hmhgMor/6ysK5FM2Reu9x4LdrlxR6Sdt2Fg0p9eSThejsrHY5m
9gdq4o8qom7+Htn9V1nQDkXXFdNGKO9dbXyAf/nSDjgWhNqXyaECcYcfOvHYq8WQXaDJN1eIH1Av
H6YGOaZf63iHz3DESLnWAPnXntIEmqZVnKwO8jqlGUluLa2+fwb8Ve58Ru3Mok796V8PLXgUTYc+
PpRzt7r9PVfZmVrKml0999umSa4uPga66tfTeo/KqpnE62/bDbcYwtsfb7tZWtvb6lJcKlLPN1Bx
kaTOiLppNXxKGzuMHKqL9JOvSlUaNKBNRT1rX1wqABz5/O44YO3jaaciDb1T02OF7+T6ZQoLZ01f
8AFDj/uwIe67wYSoldjNkTH2wjCr/OzDR2GpTphNHEfms4bVGd0snmo9WhsDpqPU4rX7xC1n6J/9
UHX36LeSksAOu2ouBoPH2XGPYiRVxsviYPaH9NEqMEvDzW5al1WWHp0pxXSomO7smNuqUdhdlJf0
MeruTcLv3FVwPaVZ7AESzL1WyWeW/S41ndzZtmC46/StCT85KBJy15zeeDJSOe1FT+KtjQue61Fj
zEzXO8u5I0t5P8WyvU5LvpP4wx2xsDg0SDoDG1nrLvWmfcyShVIRpnUMuXwHEslavzM+XXci3VnM
QZvRSUqt9Gs9VUA0Ytm4zPnz+Kob3nB0q4x85rzbIj99b3Pv4jrtQyfzq9NFPwWRgSc9xgwwOtdM
5V/GzNzpWWsfUs9ajzrF79zuOtsbsASMvxSNZ9IbplFnFPNPfMVepGlFW6kaAW2Fq7w74JoS59sa
QhbJmPFb2o5fGen5eNVBWCbriDh+Fv50dW3YTfT6l5ygmSLjHutQjg+VHOm34OsN1+tD+8kaayRP
3nk2nGjcwDx1AzQTzyhNuqMt5mWtdXmMltr9rKsx3LXLJSxb+GqNdaSHWfgaZOAmJEdieRIsVArb
NHZG8Wo54t0tCbGzwQTX9NTmjWJBd3RiJ5fjscJEkahq3DlpIPUDERkJ8fXAvFS4LMyteDNq5r5v
Sa2blgp/dPKENNTcQk+uhKx+J3LwOkbDNYUIYOcsJkc8TklSjhrYYhLYmoQVEto1oVaZG5k5p7l2
7tGdK4eHdmsS6Qx4NGGlSQMYK4efmrWYIAvaqZQtjKT+MhXTN6HiMWJrvGaV+9AQOqV19qM+Dq9x
Pnwt4/ji2tM+Ba+309pfpXPx3XMhni1DvbI0bgkxVmc8rX/wzWeoQqIHJ4/fqbOWtV3GB3POzgzy
Oj2ln05bnQlr+ZgM8dHTjmdw/jHlMNlae6Rv0l+XsiBHqmu7NZKAM6mzb5hEfNZQzDFRRSzT6NyZ
xtVqf8J/eRsMIg6fO1IBgXYYJBdZvc+6w9mPP8i7AzgL7XEdTekd5hbfskXBACb9inZ4mX1zYj2U
QhTwIm7PDnTCUgZa8TeuyQQ7TSydKbbv5kh/6TwnDlLIwWDw+laq/cAVaSjo8facp+yE4diT4aF0
aOkkAptg1I6xAE7Bo+L/udR5+trXS5O+LWKB3FzOlmvRoOfAs1avA12Mz6ns6h1xZ7T55Snuu29d
rpe0/V8TL8s2PVNqgf3UGmdK/9RM5jpr6lWn2ff4ysudUZpAoKSZTHg3G+VIHrkx3VmDAwKW85X1
2W5o5NmZaGqwsL6PI/M4zfe1kgsJ+aUB4HUi+9zN4FYYGK8bE+9XwlAOuPCvHPpRwGrifdSh4Jip
DGZsKQIz6ql79f7Za9PHsR1XEtR1qmmdqBiIUgP2RcHDSMUFmBoUr3ywvdZ4e+5SRQ4+pGP70Fva
j9D3HjnDM1UI8/pwnSOGnaLeaLMT9HF41Pruvs/CYxVhiGGCemFTjIfLC+CS5eqfMJ7L3qc74GaP
VTU/Dd3yWo81pZiRH4ekODc5zQ+Nr2ewIT4agFdG8g4pJMutBytDluJ2/pth6y3JHX28jkdr2yY6
bBp7WNdl0u5Kq+rXYQuN5EcEiW7lD+H3ZdSHjcFx5NyVsXa1UXpnJLIOUhmwWG/AEqfFRpYkwvq9
66ZXAaaT1q3DCuOj7qGgNRjN7FLX3mld+xInzhc6FgBoPehxko8fHR602Ex7D3oS7Xr5LdTDac0K
604vtEtqLO9e4r9MEW1QuoQw4TZhZy8UDOULKe9IKvz6HR9GYMA6ZNJp5HbwQkLLAfXXs8/SVLRf
aSSJ9Zh65BKbJvKuYUi2EEipHKb5YJrDz7Bj7ZL1y7VxdBI4Yrx4ocwAlJMSCSTKxDo8RA2xFxNM
gjmVW5bIz0v7riVIjfpMJa913ckYQi4iWPzbnNDBxkAwJiG0VXHeo1+g/C2GH3PkJpfEb16jEodg
p9X9+wgkdUUf+Y100WGP4olElgLfmpixRGg0ISAlFIGGwi1YNM5nik4WGijw52Ja52oBY9XdWQZD
rN/5ijuv1+Ex8mws8hzxJOcn1OWw9CqoFQZMPDvsUnoUJMuQDxEwFRVB7zrvIQXNSS4tp3hEINIT
gLpgMLa3WIRt3CyJV7kVGauwhrNeOawtdV03aD23n5kx7nMfylNCnCXcIrMOXEiMq6WBVoVkujsm
nSe2k1fLtW342KLn9VOHUcE6F+2wo9RMNtivAT53WXIq7flB0ss7+6Jzz04izS2CEuLnpF2diT8k
TMUwL76Zvw3OtJwXbegOE/2w0XfluVcPHubAG5wM6cYMrnM0ldhknvJThT55p9cELSYWi8MsU6gS
TMljk/f+Vskv57ww9mBn9zosWoXgLKvWIVBPROEus935mLQWXCAVSejgSDP3TKB4EhfQEFpwMaaR
u9uDMcPY03yo5QIupTWN9z6Rwb8eGtieK6Pzz2EewhNxJhSFaRHvB+i+pqzEeWIyXGNZ3KxENc3r
qW/1J+rU4ck91LG+PHk2Lim5bpsnpydFNezofA2YCz13xkT6BhFLKM9Sc+elXHIRYUkPVvUlIhfz
evvFiYyZqCsOosK6EDueUXAbQCcQJlTurG2Xu3iJmVcdKpkaf3Hcfzg9hCqKM9ZWH63okp1lNs45
JxAzNpoE9422xWkZIws9hvjjhhZ+IROUuR6ttZOhhchBgdfCHcVmGc1uZ5os9boU7+VxaARlpUZj
vejY20BTmKTvTTvr4C2dfzd5u9Gq5yf2Ephpt5+Z1O+zVBqBGIwKCt4wrZ3RYZ+7MEmMczQzxRFc
CZHR1Gq+ZLyf6JGwXIiXwzL3+j4crIPmoyuKKSfy1EhP/UQ6S+Ps8c987Bbyf0gd28ZKW4l4jgbG
ol2mxu4DL6Zud3pYd1BjuoDbTDCkhnttwvvf9iSmMdGmk8xMCSrytaVHW4dTtqsdQHitBlNs287D
9AzmBcQBhJPiGCaQKVurpU50j1EurtWQHgxAPyoorUWy9OLprDtuQt6+FgkZKe16XFj1jVaPOI8J
dCO8dGOIaD6gO6Bnqn1Go0deVDrlu6Vr7utFnJe2KLeTiw3DoP30xSjgkharPlL0loogw7bgZMDX
YekaZqe8RHhMIYirxsQos/RvYp7vlqF8qsoho+eJE07VEsgVU8dZFVNniZolcbWN3UTJxivmiJAH
8ZmFY7PvQPOgOE13bhqe1L/FZgZO3XEdSl++xpDEaGvGDVYPXmg+13My33sj9uADc4BVe6tpjr9p
efVY4WYzkaIEkSWD4TXnfE+UKoLeWZAkDNeiEmYAAWqtzSWh8F0vMMqI3vK0hVBr4ZSQzNVySZP3
vLT9A203AFSnbRmo5nonSmiYSYicWHPsS1ZKVsQNcuzIBwRrsiPAawtXK+0U1mwwiur0yJxXk1Te
axeNX2VICRL3/b6MWLAtY3r207bYDIU4zVOv5NJE8/qUTY7RVfsosyIqmi7eWxMr67TADr8voq0p
yTSwHNzWBj3vHi3D3JOqGGZ+TB0O43qitXoK0/ja24N2COlJE0kk11ATECjFxunmuVd5pLGSg11s
CjBCdZ3rG2LGMLzyM3maO8zIiCsO5sk7xH3dHHRUV6ktaPYM+K8Y+TWWhbMv/Tai7jCSc2nXGl6A
7j1z4hd9qr9xG+mHWIPrSdCpf3AN4q0rkDzTrF5MulA7p+/eyjQdj6SUPMIqVlKT6Tyn4uL0iccq
mBqjLceXJmtWizPCOqHnMTmAs05Us68OH/uUDsmyfJdD0wMr2udWRzsgalZUJkHfK7rIIRrK9Mj1
RahsXGOhv6wn2aP6ccmn8EpxINvvDWfpsh4E2nH75NUYiEJapithv+YwIiwbr39wWcTcpXgzFkPb
ljjN0VAhDjiZiN32u7ebLP52xoqyGzZZch+jSApbRKHLl9re6zqoXe25p5ZTG2B+RyCHoEzMDdwJ
M6orGObIPmGIgAMDUngiPbc+SR498RI37e9N5aePHS4qXOBrvPX6lWvbC5mTy3RXi8fbVk3XwND0
UbRiUQDZu6QOGWKMn3AEuCUuJSymISKY3s4dSQpHg0FlkHp3htVWhK+KlRRlenF1+ibSgTiSecYa
P4z5UvmY5xY6So2bIFOPtLdoLp5Z6NMwW+I9jZdTZmRUm+hoquwNG159j//L49Iuxiazk7dSwGCF
zxL/Etkbg9iOI93bsoC/FHL51wnUKuzzyl28YWjABk15CKD6RpoJR08TNoKF77LGRiPRHERRJE9R
CHZ8MUjmIvdbDhK3Zon5nAp2SaY4Dh0yPOQWpxtS1JEQZmPVonvtHQizSf4sJI6TYYbKGMBkL+rh
2uMXtcpbXh7jDo3VU71p/bBf3bZ0M1a0tzE1swmgikT4LR3C56jDpSWmgQR3jeVuP5OS4Wuf1oDB
YyHLYj0stGdIfAWNocicivUCv0iT5k/lgYtwLbsaNUCcOZbWigxQVs2NCg/BaTZJh3NiWz9ckgUp
qZu7Kqac1muEuSaDfEzjGB4jN4F9r42iU2Tyx87jXuGIyB15nnJE5HU6f+t6FmJOTbtHS/iWRa1v
4jmlKtKglxGso84KXch0xRdOL2IiamWC2gGyuXNhFVqFihgx4rfbZLJI95BH5WFOr4Npv8c164ab
mesNt2ss3KrYdKKQnMrha7zwvRmVpqHNLFFBwz7BhTe7M9N7YVjlzqmn4pT6qbFvUA60fTdti5gV
LuFcrFHzUcPdqZuOoyH2UtfvNIQEtCZotBc0Sg9uVk4HVfw6+SivpLeyYpjFNxK5xXWgftQns0He
l280yxyuWafaOktAg43ImpE0tbJ3vrVRk59uD9rQf49jDY8rrcb1p2JgG5k5tUg6d6VjI5YeNX0N
ODcEBmuRE+lvr7H6E8wR8zJPerIPF6TgDKWP9NuH3WLqjzXGPVuGE/uEcdAJPgpl0USKDyv9vfTk
dz8nmVG2xkOscmC6WduMDvOkurR0ZeYQ9+Kr5tJPTDt1JkHYjvaMMk2Ex0WAg/KZz5N/oN/jkwrC
onbq3BUcJ/3QeXtX5ph9ubRZoSPQuyMeKh/15jBnKJ5uzFujH6y1YWKM0PM9Uh8MK5/PPKoFm9mY
OA7Qg+kqun/cjmSO6snXdIAMmhHhG1BGPthZfedOEZKyJWgQ+LSFC+G0SbiqRu2uoqCB5UDtlDvZ
k+jsEibOxy1Q17HgYBMHjd4L+hDHVs84VMoNlk8vXe01rIaomiIIPmUrXxpYrWs5MQzdxiJQlgpf
Bctf1S0zMqFLNrf826KCXfzeBQJIkvtOMga4tCZo31PjypWcEta4VnkoXBr/gGvDxi3ub+PaGM5y
r5JDbukugykgdSQkOVbK6advh1dDQ2wdUp0JbGGArukad/W6y5sjwhcItwNetrfz5DhfSdCCr2yg
lzcRDd0OuF6mBdfxfEem3ZeFejCggmW6xwLFKPJVQh99G3MJwE0xPuY5ngLuTpyvsc0cevgS3hhS
u05gmajqABa4axPdRp5YpkAHDFumwYCTwfjpuqGn8KHvgP1V77mHKqOTl9TxsXHjNyX879r8rSi5
muDSwvc2tMCcleTcG54io3uZuayQKWGk8sclqDf0vVP03pHonw2ShBi3splRstw2pbzL/JkpEpNi
I/6Kgr4NuGtoyc4llQkbYTa2mwuSosyw8ddAbB864nVAMy/QGwb+8K5YMEpqnfECej2vXdxg1gnk
TzuCZwJFoP3lp0gAdmQUjyznGQUQCLoGnDk1cg3tlvxkiNse43k7529A2VhlNVR9aERALM30zW/n
yw1VR0nCTMZiHqZEBRKXzoEmnLOr4EoG+GUb1srpIiuutYuFeMu7a8VbZ/QSCTGfptaLzVIK2v3L
vgjbOLBB0Ikg4nv8NTr24xGr/HHrE0+U07daSwu9DKE3iTlYp5yw8s4e/XU+cbd78z1Lk/hO0oha
FcC3r7ggSgQjVbTN3Wh+LdAc6iNmlJXVf5DjjTZ4svWrV+kf0/QU+ZX5HbwC0nO5EOkunHRvW0uz
jhCqBxo4VaXr+bGS1SGxzf5iTcOhGFgD+oYwLwNlTpEvUK2rOdz5js99EmKOUsLghN7P5Vxjd7CS
bs4OCRFNmlbS4i3fbGXicUvxUldIY/TvnT9/Mc3yokyFxwpLkLDBvQvB+0FvxAH4m7VOb9DZA24e
1dVj65JBikJRz0f6aCpfLGRQsXLN4pbijhOR933p56OrvGQdkb2q8ZD7BOKBu6nj5C12w+cqkw/l
Ir52c/wzz519PJLOh5wNo3bPXsObGfhK3SdJhW2NAIVWosD9nIpXqJtITrxRW4HvLbZSQxb1fVTH
a6S+XN41xQe62261ECs964zIft4kQe7ub9N2yBJXN0/o5tJVFNl5gP581aen4WQ23pvyEcuEj0DQ
PMRGgkKrq9/DliBcg4tL7+3nyaNVLoo1eubSxxy1JGjamdGzLCXTsDdwaQt6KUyDRPchpl5Fi79X
966ZtgsGooh1NO956hjuGox0V5rW3fU65WKviorJCrdColb2qvuw5mbQS9TSLYi3HYm7Cire6nbk
zYBKO3Xme+lpT/1Apt4woYCjnqgX/85U2uB5YSKwXBScnc8gFyO3msiN04sIAh9ueL1sgpsh1e2+
iQh0Qyxx0eBRgzXyRUckvPQ9+Xd2rRyvIcoj3iCVmT9zYxAf11gBIhOGCYS2BClhyWMQiTiLO03i
y7gIt2Ek08PPW9CY+rs+Q7uijPWCfIA2BH2I9Ay+UkH3dL4Q7twHt/dS27aMdNgkraqoNte3pU/t
4t1rWtxSfXJBHaVQe2afuGyzlWdhVmwCj5Qa3ROHUbfuuTo89E250/AtFkxmfZG/mYV1bDIPKZny
y8L3eJ+7IIxhpMh2jooa9NOZ2LST7eFTFau1fqEtl6yy3+2aVUtYMFHHQNJuXPu7XNOdDcXQy0Au
otaw0OM2WOU58oGbTNfrQprppkIOp3ITZpz5lmV5kVMruJ4fuBgg0exBnKGN1pM07WQF1c1hOm8U
fBFDdmNZoOZPrpIKcfqyQ66hbRaJEi1DwVHK7xXf3CbN/C8tIhuy2x8SUrihtft0UEXP8hEHrrAR
+s6QCR+0bZ/E2L90asWVN+6pG6wZNQXztafTOo/Ha4rIO8iX5G00VQKgcHa9v7B6y6hyJYoOxEjN
PoLuD99ygV6yYMR6uzDHm0dSNQiO9vM2iKOrA3QwYLNP1X7oyplSkq9ssqwnT9bpnTuLj7x4w85s
+kpLVJ/dM4o6SPk5/N5hLA84Cc1HaTTY5obCD2w3rddJk2T3KTjEOk9rQBnHxceo8OmHV94T7Z11
OcZmwC62iIahCqHEM7iVDgJn0dGfvmT9HAd+k0HImVva/XpH7qTrjAH0no0+GuGF5DBkk+787Fnw
oxgFcNaZ5k08Ibsa2vZqcIyn1IXUNtvNQSSj3DbzfQsCtsBh8tLwxS+N5lAj0YGT4+yGCAXhUmOq
gXmEkSRZABlsujoRRRAaB2x7Y+T0k+yueB+hbZmz/NGwIOBgpwt+ju/IQZh9emlZyK8t8LxS08vr
xKLxcYHH2UMr+WXp8z/+5lPwy9buvUKdRopy99uv//lcFfz3P9Vr/rnNzQjvX79dkneWvNVn97/d
avdRKXe/9veN/rZn3v2Po1OmgH/7ZXMzCHzoP5r58aMFAPjTjk9t+d998g+bwee5xmbwx086ziB1
XUOT5K9Wgz5JFX/R//8Xf8I/X/Mf1ed/KFeU4i35m1Xhr9f/4VToOv9A0eH4nvAc+rmGiUvLH06F
rvsPA+szzMYsy2HO1rHH+dOp0PuHsu7A28AycFNyHZ76w6nQ8v7h6RBuedKxXZMu9f+NU6F6+797
hWBxppO2wuLVthwsDP5ufzMTTW7ErH32mm+uqBOL6NNeTj2xQTqxDUZBRohg8eJ5QWh82C2uV8NT
D5tWX36acKZg7YKjQAko0v04Xsd6r6vC/ash5KpLrn85zddfbgp/9c3ASurfHK3lOIZlcXowePzN
ZaGyHcTKHuCENuEqrlJs26K+6i5B9KH4Ovv1uaUXAtFvZbt7rdAfXdiz9XI303iRWsfIjwZUYLFc
6IgrCE7Mw0uCBn0kfnxGYTvCX0oqskzBPf171/poa+KcQNZAMdmNhPeQheGaQJWr2t3sFGsa7Lct
soawAvq2ahvCOldYhAXq7Srbp3cRwsvR2LW37aJ+VVtnBBK3P6lN1C5lbZB8JDASGrdqV6MNJdrr
N3r9rkiffx4UCE+gjkkd4O2ApeJ42tC4i7XaJmF3EbSPcHSCsGbbSkNd0sDPZwLlZ8nP7Riu4Xav
zCLbtlG2STz9Xm0DuQuRxw4uIsE3wAyYLkcAg1JtiqY5hHo3s/73unuRkU7RF7hV8q/pN+rVIvH3
ehF+d1qJeTP7SOjBkJcJDY4Zj9dKhtFo3kmOaiz8i9qdCTY/tHtBAo/aIkvGB8nW2IxnkI75Ojr9
0/QIvQALsMS93Z5EtW15RYZOJ+Q9bsfFm0vD3f75UdX7tRpEex+9LhKActirp4QV3/4/7W0dynRP
2kS/uX0A9iPqfhUiPFGnR3129ebqMwgt3cgy26qf1SkM1c88x4C98iuymp+ZgdezVb4IcA2ziVnI
5cLlfOm7wopWveDWwOjY4eehuqbmc+gUgY4bFtSWhMAnB6cX9avauDWARmC9znoDGIVlRF5gXEk4
UVqsezoc6u/hQj2FJiZdvie8h9pvmw1bOnPrjN2pXZj87AMilD2rKIW4mgYV8K+XemaHxQbZMiOO
5olYhfysnpNqt5ta8MnYWyaoeaGUPBFauy14uToC9bIx3zr+NwOXzcxBVyHn7eCjUkiH6keRQod3
rDU1GbgZKsT6bNL+Rt0Q/GDNsm767HHSwmc0aB2dxvo75D7Igc7Kn5WxSf4y1k4aAJetSs/eRa1C
W90LPej1EmGRA8MZ44RLPyV9UHq90mDsxg46HrHGz1n51WxzMJAklASqEuo26+N7iQlhEZMjCOSs
CFDxNcc6px0irjNEEmP3kOvYEgAm9kiYk8y6ZxD7/ya//7051LRYLP5ldP8vk+jdx/gf+x9F3cZJ
8/HX2fePV/4/z4f/bSaB7+kz7TIt46jo4Rb693lPaM6EItddGEpsTMGh3axMJ3pRxte/Pec2Zw1l
C54P5yHBuD97F6K++/uGftQiZHYueJZDxtloX+Q537vOejG30j2G0Dzw3H3ufoj36Ll7QfFXlnRF
d+GMne7a1V67+tSHO+4GBKqAvjYWgShm06DQoPmv4i+IFGV5qMPHfFcE5rb8YeGubZEzDBYSxF+M
n/LEQuJAcfx/chP8fca9nSdKDd+2sTVyfrfH66pBqylFcMTNwMwmt12C2MUqt86AttRJaEJc13Dk
Ic96cV96wyA2hck/HcV73/Sft+3sxHj899vSzt5Jz7r+ubmmwbomDvybeslfrq9/Uz38ZnGLBaGL
X6jtuTb2mbpt/Wb0R1QNxOvIWlCVquEtT7ITxNJwZVRQbAiB7vaF0Wi7acEr3/fm6vbp/vWqvoGe
mSyrMTXoPvDiyYQwB9yMwRleaJPSJdpBoUt0IhojUJjSw1KQq90Gg54BIxIAb4ptUXi0joqPFPwb
7/I91cwODsUJlBWNTX/WdTOnv9Cecvx11En71yFkSbOL5he1JvRvLYdD6D5RENxw1CjVt5q/vCy4
IWWQmTNGa1xYU28FmEWNQXI4ZoErVtRx78KJfqP39udR+xVN3Zhuumqv0mzl+K0oC6w0e5/JWmmm
fYPG4PZJYG1KWu/PePWpT+QC/Fso74aPxl41IDyD94O+ODNGudYN+Ii4qxaPYrp6YRgAGuge/A5r
WDX5IcLZP5+Dzv+ADz1PrzjQKagZLVUWzDb9HhAZ8Jwi/t5EFYSWy+w0gV0QFZPc0w8IRGdAcQgq
EI+/nybviz+e9M/qsbmnD6V/77bFJ6AR8QX9J+frERmkOMWgrU/a1rv4T567Xu5lvREPBpzYszya
P4q75UCWQB+0dwkUxQc0G/Sc7uYfnspRWNlPbrqD/Vjtp/fqJT5bV31Xex/KQmijvoPsA36Cc/1f
rJ3XctzauXWfCFXI4RZodA5sspvpBkWKJHLOePp/oPVbsmRte59zfKOyt0iKndb6wpxjqi8sYUHr
8Q2HZo4jsm1qk/a1vKZXiIOCstHIkTBcw1qgRpEKR2JbWjpo8eo9OXlL8YMBi7LmLjfLxWwjYsax
qB7KI5YxVsErc6ss0tf8Kol28C268FiWw1P2Na2E+ylchgdvrTNKRgj85ptrmA6neci6jD7HNZKg
BUJLRHJxYX/JuxJ5NzaPSNiIFBTvKBl4jwiL9L3GzacuhE31yrw3hVB0ZXs6byhlFyqjf8lz27p6
9SqJzuMdTmM83eiWzUt+jj991aZyFQ75RVvBckRK95T2F5H0JwCI1Jb78Tl705d97HhsNr8wdxkH
Xd900jb23SxyfH/dUZojfIwWtBioGmOGKOMzb0VFOUzoARMJ7dRZFZcj+9Rz9drv9Pf8zjs1+VF+
6BUmQlRd6xCcdONY9+EKH/G2P/rbblr7d/qug5fB6smpyQF/S7alCUrKDs75QvmKXHb17RL9KZLS
/r0hO6vDVM60baE5HuWGW+R34aUJDuaOqSRiBwAckdu42W5aqcsAH45jUWMhx3qRPrwDan1oYM+1
b1uL9AT35TU4yAcA5IhDCma9zoQsEjA6lIeVsR9AoMDD3JlPQCEyBDSM4z6rM6LF4YhnkGjHF7lz
tXt/w3gtIN8DeqcM0Nxhms4zwfyzcQxjXzY28oK3dlM56Um+J2LHvPrv+rGtdw3NyJN3Nc8TOvLj
WDhds2jR7m/0Y3rqNwyxUmVvnBlnCIlbrLP3fkkCWbQu18mzteDegcfQOtHBurMepxLrzAoD2OA2
TspHw04+u6PKs7mTowsr5vKUb/RTzSdBA1UBfd024m0Pt4MXTWW+2NnANr1F4jZv+pohLbsZFwHM
5NZkGS6tswY0wA4OdeEgidX6jUTmqK1/q5xxfoD6MnONDcNWf+KJxESzwqC19oo1dXjlVMeU6nkD
8gt2sMpdqTQL7OqsjjzRwUXX+a4v2tJHcmVvvUZcy9BtBd5kPdwhPtRXI8CQTXRtXsfFelwHVxVG
XwG32PFPcCh91hwX763+Euotgi6m8t1mfCq2g4tPwzqjWh4GW4Dxv4FfN6wG30EIZJ6U9mqdu0Pz
EmyxbRsv4734RAz9AqGNeC+d4Mf++6tvBqr+M5zQnOcOKpMG2Gcavf5vHF4ZNJzW63K5jrL+IqfG
k8l+bz40f/5N7RNia02rf/ztv/8F5n/gX34BzZIN7Ly6Kf8OvKwqAUmJJxGHKvWXQVMea0vKnRYy
PIOE8vNWG/zyNfOvIcAV/E9fY43DZvRZSdZw5saUYER+3L//3eFE/Otvr8LC1FRdNUwoC9KvtaLi
l6o+WDWNag8lzY9TjurcEtJtrEFwRe1wVb0eYYbqlzScmpJjn2Jzy7mfxlVa0YRzwOFBkCw7iMx4
0/aGhbAg7yyEzklCynldW1Fmy6WEQjwN5mAoS97IUaq8y1G/AhvVfGVEPTAZxor7ONYWgbSjhWw5
FjLlGJQtNwj+xwU7hOFxjLxqj78ORIwiGxXJUaWVXnQt8Z/CESSqlVbK2QMOftKaLL7XNVgBnVrN
crHGP7YdxmY/teAumGzNNFFDhdJO3Iemf2gjRutKmn6pRnKfh+o3qI7npgLg1qsmHC1xePU7TB/w
oLgJNX5mqrArjYupXMUlK8sqkxZaHfWfVWCVmxlLU4y6sAixKLiqjHm9z3vyrFGAOTDnvC0ItUcD
fvs2CkJaV5Q/2F66T0UXkDxkRCuB34qOk1VSVwPld/CZYmHtsInjSrIHHE1rfKUeMvghOKBKctBh
ozsxx36n+aIeu30lNCMLstG32LgDi1uGuWFdSoP7LjA1yZHN0NgXRImKu6yAAbbMhqrSr2pG2R7E
XXXKcomfYw4URbkUdzv2TO1aVNg8hFXFPSeXWrDz0rI6EOamAaqDjZf2KJfLtIzuSpTeDmGyMAvH
VmYTmoj0BzG1YlcOjhCEcvvShuAF6aVHaS9Mhn8JSQhxszBHrauDMQtKne1HH0rWBmumt/e8oDoj
g63u0qreezTYL3AUmovaKiwghUA6SIOir9OM90IJFh8WVDasMpwFQVwB0aA99pcRKMK1WofWWdT9
aCUoRXWYfCG/a6nZ5LplHzvkRelYBTP2qo/Kl1xn4wsXaQ78HbRwVVlquwu9PuZWC/Q7uI1Lz1MY
nHiACdC0+69RGwcbvu0JzstWTb1yMRT9uRjjayRxU0LzElZqmnW7ptbJzwISandoQ84QJ6SVrIRo
lMQiWfOxVzdaUSN9y0WPGCxfy08pWcsy72hZN8ku8REQEJT5VgvICBM+NHvG8cIOvry8AloaUAUI
GmCVlPlO7JUg9MSSfw0V31zgCKw1c3nwWC4HJJEIpvdixk3meCY8Z9/zejzarMiMvO0d3RKCVd2R
mAdWAIq2SkGleu3gpBpyZJR//RbauYTmQwF9GenWY57nLGxjZtW6EbwpnvJkSdRmmAbF+3AYxTWL
51eD11UwE/8hzkXVlgyeaSWcto2KoL/zZpWdKjQLr+/gY81Rmzr4aSJ/i3NUki+bldNHCPvCtAMR
TIXpYSdnTNa6kiDiimyXzZD760hg9cV+HmE4lCVQyTqGCkkg66xGC7IoZixyK+fKW92x2gPVrqM1
WpaFr1w0ja6VvXIFYt7oCPAWCuWNawBVQdorK1ECOTd0geyikeAV0lSGqV4Sk6uheMV4zSUz2XMg
TRtpsOj/ZO2lyntmaZYp2L3p5TimPXlRiwFAURRm3CeI/LGMsrydfSipBJk0NTdJJ1/jFG6ADDuT
NXq1VStTWEyT4C28WJgjTeNPb2ArNpU1ikFZfWtFtXiPWqU7FYAyLdxJfPY4EvRTOEbD3tKlZKOn
crVW8HYu8n7qn9GZK6RczA4YkUUhXA6dD5AtZEP0ZUVC8iT1pXhhu6OelYmCUUksyZGSNJqHwYmy
IlYUzRoKTT4nBNWkYFVOcYmPsyb3Ja6M6FELtGw9WiGEZxzvLYXLMPPZOD0S8n5XpHCq+wR7P3HK
xdSdsBYJa8K+dKcsjW+GpFCWsIwEY+Rp0caMTOOS1IO0QjPCHENWEWl0Y7hmQSy7km4F6zbMc+Tz
5LRqjaad9FCK13S2/quJfd0PiRMe2abVXTBcJU6uhaxac1zhmFwUE5GHJkpAvoQmlh/UUnf1Pk2f
GOGqr0OHOkKv9OmpzpRFznwXHkJRVcdWKpplnEa880YjWqsxvrBE503G5fmVxRRJXlnFS933asRq
eU95BzPIKiHgEWGBsYkeWU7wgc6Vwx/v5ygyvgVWU6Fe5I4O41DZMOmRcAilIxw04kAHH6TIP1/W
DXD5ZUIy5Diwc0NRVdarvB3RFd9u7STLBVdEPbML/FbbfL++hYhnIlSj5qHT5GqLM9vAd0M9n+DP
XjaFUq8xRxUMIi06iVhaIUEF9p82q3GWaEUyHhByM1Q0dkTDhRnSP2oohKRCNJzipGUjiKfq9P2y
V5pMPXo9bfftsh/CEnW0xkaWwa2wamN/Eetqvf1+9Wtq5m9gdlOAdkSeLKRazfjX5Q9DAvPzp0Ig
06aLouPcqXjZ8c0XK20A9a0lrNXxQ7QuOrFuZ4UZ3Y3obdEpXeFWvRI6C1D+15JAhZ4sjNpdWmjL
QKgnoLYWZoPhVfYJH5ioDnBTYXO4VQfsxbcYO0vAccXjjyoB1MixMWifeyQhK3+YoD1bySeL/H3Q
ur9VDRpbhWVlEiNxKx3Shp4Zea6xutUOHH2PhWScfy0fuPKvQyETG4yWFkDHV2fE8yd60ja3UsJs
skcuYdn+XkqEOgLY2LdcEcS0LSnqFwCJ+14Rrn7VhWuf/m+uLRBywuSM2zQSnX+uMGoCRgHe4D67
EwwruHhaRnr3X9caQi2U5zxSM7ANvxUcmhFKXG1pF95rnlxeu1Ld6AqYzFZzexAW5VwLl75+rdIG
d0eEtW+kMWPdsFCE8v5WmqCWbuj5TKBSGo5glXVSqpofup5XFI3TZuzNs6pbpwyrGiOgpTVqOHBB
rJvoU0g0P/dTtAtK8l6nAEV3FMoPVmXVWNoobLqCsDDFTAkv7XfEDICWbWlpAXfcmUb+nhXDop/q
u7zmU2ZU1X03idscpJRCxrhr6eW2xrXBl0tuMyJMmJr6QWzHtY/GoEpZsWC90gFWWzULiP97bWRS
d3hYFM4/66NS19JF1DXMQgzWT3Elggz/qyKpUXRjkZH/5P4XKyWx0BgGWQ1MgluVNBb9k9KnP6sk
iDAjmu+02/yskMS51fXNN+Sqy8nPsuOtUJoQg65Nwqq+F0rEU12D1AhQ7AREek3FpeuRp6aNjml1
qHZW3JX33RhFK7+oLn8soAaxeVF15gG1aXxIePKYFiaPHdousI74xvvK+rpVVYLAJTRStGMhIuCn
ijP9QKJoiK4FBc0/FVoNizxQp8HkjvMPuFVcsuVhgIVKhRXAItbNY14VySLG3JzFTo1wKGd3bXue
+tVlwfFWjBEKzYdq/qo00r5+VmVDYp4SXZwZo+Llt+oMNTILXwA3YmF8k7z6Kdf62aKBuSGX37pC
gLmmYZaWQu+dR73FlNLuhgL0KXfxO/rf51+KN5Nr7RThBmBKnKx+KeDCJm3ws3aiXRdMpISox9ZI
+J4r8DCZZU6vUW+t1U7TbY1NQyW3cIn+tZrr1eTDg4zkw24tO/dnSWcWsPFR+C/+oqyTE0Keu3hq
7isyU49pGVqLW2k31UwmTNJJ7LCvODYU66goBZ6DucbLM0tbaoylL16dFSswXd0ir720drS07Ncp
BeZBMeMaWFmMayvyxmMUoMHrsMhMek2EmBovf68ABTHv2CUCzdUBO9sslB8i2HCYfK23LPJEV8xg
9SmWMu8mRf3uViHqSRRx8jMB84fsaNbya9VLIX7B4thHVcVBiS/p13JRQMvKmW4ewWa1i7ARe3AQ
zIqsUXy71Y4lsHsG1zB8RiN5mSSRmflcPJbClOMegqZ/qx7JdsGiqI0Sqno2920lU1lE4dnnbXeM
yPcGU2U9+FWULpN2xPgpq1+3qnJKwmBpDkrolng9WAb7xvzHx63OjBR2w/1gsZIkTM2eaHIBzEfK
8i/Lzkn1mwM8AmlV9gkR6X3M2T/7qiNAkufvhShzIP1YFVXLsTaGq0FhXOH1xllOinCtqPAHCSRo
cTcyr8WxAIv5R5WqicyYxUrwPn9WqiYwfRg4AJ9TrZrFdym8Xi3S90GB4CAYuuocxIDtlLghI+Bn
0RpMvbRUshYUBh8ZRwKYO/MqN3kRb0iiWWOdrVHNk9JQZsrJIjXEjSe5diSln8h3pJrtTV89aAX6
ExxnqITnkjajoSDbh1D4tKiOQ1WwoB8j4pzr9nArckeTvXVKH0QQpIjpIE2Wt0I35E5K0wyiHQBh
0Fs9tvmq+0YbBqwijt8xfOprJC2blDi/79UvQUXkYU7krczlb8qIZH7mEFxI8nPT+cCK5jpYzRQF
B1D9iCHmEBm+7t6KYs6r5jqqEzFXaoGhuGkjzOJNsCL/p9uZemciDSZ9WZqhdqEayI6QI9oFUYKh
UayinW+qyYERGOv3xhDO/qhp9s+6WReoNAsNeu5fFc9mTui059U5zm21390q6DHuZRQJxCYgBEgL
8rA9Q6lelDEJHwgBKc19MxRDse/aqpYvIEYT8wHvA+iRv6q2tSGL1sUAyCFMfOnpR9lt+Ei3haKE
Q+7NQxgTQ8xvtXdp4nfqAk8/dUZUP2Vx2y9+1OBWru7iMeL6/2MdrpjTfWCNyeqfanEryXZlVHQ8
m39Rjxt5veIDT02pIlBXjenbH2rymwb+5oj5U02eiyky6sB6kotKWFTAmBf/VJy3IgparazOLel8
i58FOqtCf63lAp8eki1kMgqcMpyRcn+3Sg9QNN9xWVvnf1TpY8emNDfTjwok65o3J7jYH0V6G2qT
m+PLoqtiX6XGwQwN1R8sscKzhYUNJKh21w36G1kH3a0yV/vssc2bJfSKDQKvlN6+vkeJU0KVqz9+
1Oe9hsZ/LtR/q805OeZhn7CiOEfH3RKeghpExrB5G+v9qUCPcSyswXIZ218KdD0tn7IidVD5h5df
inTVitmixQZbIL+tcP8YgtMx8y2KcquH3bmD+tpwTpuwFcZRuM8QkOJWZN4nLPWu3BlIYbsxvRel
/j4HA9KBC83y0il146kfZm4lC9weO4r0ivvSUbKOm/8zMYRZen9tDL8kxQLh2C+l/qCG8kmRjO5b
JNeoCNpo9A7fp4q/1/yBr/aPQx2LD7/V/URGLk08Sds0kX3BYb44Vs6tA2AQVhFbmU1AInM53Q+1
WIfLOEtBxha6Gu0mUhOpl7wvEUsIYQ0/WgO/b7wLDSiANWXhDZ+1cWaokRXHsmU+kr2M/UetfUpG
uCSvfTclvt0Yr0HXHHvuBnnaRYhhVZCD8UAd+v97CFkK1r3Goi6UTkPenbBmgHJjayF0q6gRoKqK
HxzmdlOpL7rE+dgxG8y8c6zsC9Z1SFRtvz8ULIuk+CXKn6txrTbxAZ0sgmc6jzYnJFIEy0H3Addp
1VMaYOPEUps6/+hC2P6mlbrsiIiTmTsXXbLwmfWkMQIMJ4YAOoR0Ev3GhFajWw9W/jYwkRwNhW3n
NS3WRXT1DvXOY6ELSWQJ1kFVXrT2DIbN1odnUa2PI+tE/DKuUlzIImREFWyIdWvNh0IPV7ytgdZZ
llNKGkPY97iuFjl0kA7pRW7tQxa7UaUDkSiYVwEGKqbr6OkZeirCNdqtoF/bQQXuhfcz3JuD/Nog
mJpDQZjhJZHjWcQKMDJEEzJCU8SsLlZ3LZdFEd4po7FhwI1p+2wm+AWTc9KUCxPm5jR8jFhTpOgl
MTDde48KwjOsoyhJ0kXOi6S2xLRlHc8BZRdqhER9/0fXpfoYnowTpIeDZwaHJCKyoskWqp8cRdSF
pf6gBx9SDTo6PnYJC02BsIVwW0UM4F1NY3iTLYRqUfBMJQhIdRx6cnU39VBX154IOZ7BXNrxrKYC
BkawOhUZXXHDVkEs2nJpdRPSab9kxr2UKyik9m3Ojbn0rDYBMSu/zLojbWDzLEjWqRHkC6h4w/05
8651AUyR1dAe5HH7Njd2BE/iII4LrAjUpFhi0bDIUXH0BYO42lF0fzZ4VRQJqA7K/kkK+hC4C1Pw
UmbLLVrIN29dHv3ugK3Gatd/Yx5eAlRi1SgWD9FQYjiYx+Hgs19D4+PHQFwtgsHtROTmQa28/Gz3
spEPlQzZ35QHwgyYiv/W74nmfdmWXF+/dXyxvzOEOlnBZ+R8r7oeAA3T8R9NX8SVH3Tmtjb8fdIz
O/yr5g98NaYYpkq3CbqeQpRMgQ24gjfc/xyl/+gEw8i7lNrX/6oZxFX8NXlgbObBe9B3wdrjih40
OTj+j/vCULGYXs/WsP9dbyhpMB/a0mUMFvlW7UDTffy/N4hKZUHKbcLeiftx/4cO0bLqF50dRz4S
hmlKXm//qU00xJe46N+jgSgGcgtWf+gULYDldkwY+yFlso0lpMS3ZUHb3HaSiijavwyC1q7+Y5eo
1HyUE0TojtKhE731i2GIOMWMked0nle5P/pFqRwtGmidzeDcNKbqPCKSdVi7BhBc0fBZ2v/aPkqV
nK07PKix/b/qIXuPPCq7QB3yP+gju0kDfaKrC9NnWFiPKsrQv9NQom5daTGTtB87iL/XVJrhNOeV
J5iw6Cx7i6ILkN3hv9pd5pWQO5GY3P/3OkxBmPpdTebIzy7TmGXxvg4h5dZqYvVLISOP+up7vyn5
E3wJUTr/zZ6zAxVVe8UyLilMwmI9yBJJlvOSJJSyjZIUuz91oJmkVTgUYdrcOlDaGURtlQroaW5D
xQybdii0+aYU8KmPmUeTVw1CvrotUP5+L5rB+dWnmeTx7/rRoGaJUuZGtop6+asvu/u6T2pnyspy
9R/b0XCwMN3ywv2tlrQJrSdDBPtEPurghladbua+dACb5kIxit2/1ZdKhc7KDDrbz95UjbjTSVqy
/zv9ademsa2i1vqtR7VKtpNxhxQLkXXiwYJXAsbLuCGqkPSivNewaWFO/GOnKnVUD6SjFY3p1pM+
mvTso+WaPsBPm/mL5P7WxHaiwLynnPMsNVGO15T8GDINweM4GpSitrAT9y1eOa1WLFfNCTp1azyX
iqto2V1J3lZ+E13+3ClJAnxEcHLuz0430xXhVWLBn1gJO+FHbgp1IZlvuUJap6fXOMkEfaMWSCR/
9L5Jgsi81TJcMYq4J1TwdNs/3XpgSRk1JxRDFRWBbC4rWSqW05T3dlzWx186YlFJolM2KeVe7VkV
kci5jfWlV9b1o4zZkcFIWNqdiGHxtq2au+QmTcHJF6iM/XFNrKFNoNm10Yz2wddqQFv/aJrT2OAl
UX2irZoaSFUWrm7bLLDOL1aXb3ztdNtpJdo3dvDMbLijK12gnoJJl6fLvGy2t25aEaeN0eJl08ls
w0VCLJfuAUhjQHfrqvs+QXCVdXc/t11CQp67hcuRdfP2Dx02EKqvtmrATvQVsopcfMB/oB5CNh92
NuE+DboJxjapDxkxa3P/raPQRTABdObHkoysyS/5EkgeQr0Mgz5qJQ+UKb4+zZcUWxaI5lPxpbJx
y5aCHONnBp54aGrjgBGeiA2xR01pqCdiSiBBCeo7RkKVyHBcRDSZHnz8ddfJgi02Wr2J4bYMfXSn
5MI3S55/M7Zrmvzm8/v+bNs1ejhgoPKJZcMhELQU5qauLeVQf7y18GqK+tAbYbPNbXwHdE+q1Mme
W3mwdQ9iAWYhlo6iGaznhl4aPjCY30+FoKy0Wnyae/piSN6C04+Onuy4h8jzL7809ZMKXUKrn+a+
Xu1dqYfhM4VEZGmpsrit3m7tvRera1DPf2jvYScrDvz0Y1Bo11CecBCLraNavNKmzG6HQlJIVGFd
IfOJOpLYlBh8W9X2j3OnL5o9bVvhc50PnyMLWNwvl3k1B+R5248Z0qC58xdjwrPb8XvzH7Q6vi+T
zg65YXPseAVGDyoVz04CtG0saEhIOesfCrIn/zEUKNpkoY7BCnmTPebrf8wGhuTTSnxgbriMAm3R
AwCryDRtzHKt3ukFa0ptTjT7PiyghWAc2TqaxLKPoUFUbdoqBEr+Y25gVHPIwWQzO4iCt2l4mDpt
MU8QzLrfW5x+piEuVdpTI4Y/N424dtBfDqG+S41K3ym+T6Zxmp7GAKQu8EpDdk1jFiNWrQJjnHRB
0NrHSaE+H/uN1qgoKogh4NKTyo3Mkb6O0nZdx55KxykNLYzU6l5AD7VicwLUIo4qJ9cCiSiaSdrS
zogY0kxwBp3sr8cOKHxbYxEiKo7JCmEL82CCBPSlUQvy9vaHQFodwx2LaWbZmHdeg1AvExC638YV
pN4U4PhFJPJqH28N/c0g6nF3+y+3P6biucVAv83DNPn+n7UfX9DJ377PNTQ2nwwRCW4q1c71KzYw
QZNwgA5W4m2DVv4sfVlYyuRXuXfY/0dbPE1cww5TbZSlkMEX9SE/s44MGfQA7rG9F/k6reWXCCzQ
ojokh+EgvaFkqXc1ScHWwrrjUuH0jl/A0eEZ3g+sk7+qFdIshKd75Wi+2ARwM7d9wV6mnoK3eg/2
8MA8xTvm7yCq70AvzcFOz7xE+rO5qx+Ctco4EvY2i5wTZBWM+Jz1qUSVzJPliOyD1EVVO8ZRvAMf
IKF6jheVvkUl3dHBJzYAEOmMIsXHh2lXL1Lt4I+mpufbDHTHYLRs7d28Mz/IRvoMuxeSj+NoQYac
2vKN3VepuNpjvyfRJmOUikgnRkzrxEwPjtbKeMwv6MP9OyBsjyzLV+IpXBkVDI+Fl6FfVb6S1yla
QZZ4Zzc12QZMZhcmIbAEhhMxl56+aHbNWiqRvy+BJwywTRFEcoRajom1m5mvttKlHVZLKBpjvx7M
pYJot3eVeieh2oK2yYetITXZEQ8zvIY8CuKw8aGVNuiYcLABxCH7nrE6d6jxBh7eueR02qVuj3MR
dYE9M9fYHGWIC52hXMCi9QvXf0qaVQFKwDYByEONQdtMJVA9y8WKXTlrQnR3zFIIvYFhr53krQmf
cWseZrgtRBDPButtlra+6J95jjGKj+NsJ6yUtczzoe+Hdklma8TevHPJRWqwlLghG/tVhmj5UyPR
qdpV71BreHlKux4IpgTnaycnS98yhWAerGf3fbcZrBfhyCFmHTVtq78IhduteVukAkUSgVQYch+M
o/qB1omxDUr/pthWONobjHFIkc2LccywdEZHM9zpH5ornKdH74RqrX5BfVlm981lIHcTCOUriurn
bF9sug+k/mCh1U9lGR7ZyL61OUY9u3nqryFiAN2xjnxsYheOncmyBbP/tVhWDzD8AVmZL3wClPeU
+QTbS5YTYBQaO+UNfi19V11ox/iKd5UXitgUPXLJWfIW1VPH2qtfF/z+W35fsT1g7+AzSREFC6PB
9m9fKjZBpW1QQV9xuIz+hofJj+46tn8EMziZaZvm3qdeZN1FKDJfiz/hGKPi2UulCzdva2JsQDqZ
80ot+RllvOAFyhai99jGj/60Aqqux6uk3QnvauaG9760bqE7W3QJTnm0TmPqglBPh8Ow6fasNAG5
8M7FJynY5aratfFy2Dbb+BD5C2qb5GO0nOhZtPbJ3svWWCZ0z8EPSXhI/l4RdIhJAPa+A//MeOZ9
BZ97AOzTOvP8fS1zZrTvkauucQzX+2CNhswgTOc5WTWk0x1mXT+Uy8eQRvrUEB4GH2IBaaUmOCZw
ZBhJJhsy3iIOKycyV/B5ZIvpgH6ON7vJoNxNXtHJST3pSE5wxujB7jq+dGhibOtikjT7RONE4LTp
KBvWbs/SUl7pV7jrO+slFW0qKm2THMKlcs2wq7jGfkfk1fTQp+5wx2gKYNcZmfxLs4w2UMBV1pIc
2ItiYXFwf7DJ9NfpEWHTc/esrsxXHgN7QuYW62DbEfCEt5hHnUBedq1Nni+GE0oyxt6isczypXj0
7skwahzYTDgL+gXj4+a+Pgkv5U57IDemeTbPhEG8Bpvvs1wKhTP9kQVLkFO7e4jGpbnCB+5tACq/
y276yA3a3KFzQXu5zI/+sfo2KbTmtnxgcEy4HN7VyVWvxTsAkgMnrHpRjuE13vlrVd76ylYlAZWs
+9lcuk7ifdFsCvFOP6sH4yF/xHbN3BsNJzM/YOaRtq4+aA4CfDrVRno2gJSfcAocuWEQhGI9CN/p
edA/Wr4b8GGdOe7gcp00XQD35XkHL/Nc7hj0FKpbPWNcZckYn8wjsp1KWhrCqvNYUq4Hacnr5AVL
Hksen8Vhn6sIx2Gx2lBIPbrGA26dHqtyvkcVKH3U5TtFhVUu8mavnoOLYCumLS3Ns7yyHoBhw2rO
ddtHSEA3FzqhC52x2rD+VFp72IfrkILAOpZH9kiieix1Nsi2+dVVC2XD285/mr6l5BNzzKmuv01f
Me30YMJeU39NVWS54126yrfx2Q+3ivQeQJI2z6wEwlfaQAChU7Ul2CdqIDm21LwHDn8oQn688/pL
iwTaF77srlyZZL1Ed5w/FmkiiXWBZ/QAmuOb9CRYC3qC/sAqH7L7s3SaSPAAzHdKNtOyPOMVQ2ef
nv1X7iUOA0V5szBYH7pTfh/WtvaN/RcxwU8M7iGzzLBznoCeMKIjD67x1yzuWEa4CcKxq29Shzux
trK4W/Ill4rEafcSzQP9+MSadTwPz573gGo/pgTdKLxjI3mhVYvWnbCbv6LhjVklSG7xXl7z19zb
q49FeB/dmcXOYpezjl7mupMM67cBsBjeOvIjJDveRpDx1xMXxZO0LpZEuTLkBarpQEBbNRtWsZCv
4kVQrWArt5+mtiAzj2PTL20RT92L+SCivn3I1obrvbSfTWEXVAEXODv49xR4QOCKjqKbXg3R8e7y
s+r498U+nZz4jRFl+aUs21eYK/7XuE3fZOVMCm0NWhFr5KHb9Yj/KcNBu9jhGRLQHdFYGlSzbeiO
ryp7+iunupJyTDo+lqsjScAPhHFwiyhr81HH/ca88oRP6U1Zip/8H0lb9T6sw0WAbW9YoTiLSozj
jneRMcXttPsCD06wDMhx+1Qmilg3/dRwv8fnyQJquRQgTMLbO87zwrtO33hci6P4quLi+XUJMuHM
r2IuKNUlciDnoxfS2vYqJ10Pm6CtFvNqpAwrWnXXwKhRE70TrZDiqQck1MlzhiL8UClfdfUN0wVb
mxKXOoEnjrfxP6lhshMQovAMGJHYCyDqZA81LhmUVuwUL1FLjWurn2idy2yrxXQfdkv8hM37OLh0
++7D+Na/AvSKfWd6Lz/pG5Hb5ZXjfdX6cuCi6RnObk2GvE9wmbizxMyRVsYW3+Qi3acrpjPSAqJr
f4wpMxgeZSpbgqVErjL8H7s8hu4kgh1fqh/ihhIRAT+UzJ16KNf4yDheStc/Ji/ZJloF8Nvf28IF
8B5cyl1eOwmW1kN4Mlfl0TR34mr47D5NNj74HZ30Mh3wXnyzLv6JsXRkq+/WJnys9sAj8GSWRFov
x+xLmu5GEh0Th84LuGUGzbdaDt8Mc1XgkmarjivF5I3OEmkIU8WB/Cvjr1Z5ilVU8ruh1PztRB8b
aIa46/1EwqE7/60kNge2xMJKrEdIP3N2STv/7e2P29fd/tft24zenzNy4ppDuZV21hBK5fevzo0J
lMV4l/jNuk+j4EyE7cLXBmWhmCLeBM6ZpqwZLouVzIyJ56uAj7VKC11aRENKLW/OWasnPxj4YKew
zdIC7ZJmxGcSQnY6qCn3troi2VBcdgI3yGSIjMWykqD6eYEldzEpQprM4aHny1COqKj+dYvlWRoP
2Qv+H3nnsVw3tjXpd+lxI2LDA4OeHG/oKZKiJghZ+A23YZ++P4AlUqKq7q3o+Gc9YUkqJx4ds9bK
zC9hIiXqWU+daFu1TX+v5zMcBI7Y30lasFfvm8bEURd4n43I4oMLtjbAvQ30uHADYZNacN+tt31W
k8U0qKcz4yF6jOOdXVmgnhJX38WhqtedGdS7yqZrc5G/YNepu4rpyIMD4fuEkeshZFkbLNa1pj9b
LZ/rZTpxSvH6c5RkZDuqaf2qiDkQCAFFl6fFBLmoYiA57ig3OXmle3b5cAqi6twRQYaXT0CoYkLu
i+A2i4NPlpk2J2VQiVxgr3MS3v9mZ2SW7vq504mmsSNyGev1jSoFfnJrImlp5Ol2jHM2kbHZ/rN2
FpTDR2BYxvFVPwuSz1lbU+Xl69+tEhoF6GG0vdlI+VNLS1ore4YTxACQQlObwBW/iWpTeJtLaX/M
249LSmWW1mRLHYveQ5L9T+paJd2z3iDTL3ZLIfk95KO+rQYLDC3Vp0M+PTlZilVvtl7+VNv0GTDm
hdmb4la100PlWt6BlFeDAc4jUun0qO9h/7TYMg2D7VSnt/43ZyaA152l+xR9zr7LJjIwUmI6f1Xi
UhmRhDfO7fTUV9rT7NWE8LPtaOsmIF88/e7ZnNF7OoJ9CViw4aIWuwMr/6/2TSWsj3JAj19UOo38
OzJ1z3DtP/Ku/KeVkxbXZEP9Rbw2C/UgK1rOpWUya/f+lxpf/K+2ThdQjF7mBFMtxHzreXZ31nih
WEHxAv8U8IquncGm9dqISOa+ej31Og+Pd5GNrWfR8ehvo80tflikvKS0b/3RfXwzfb5X88AHsnqo
46v10086e2UlD5VDyV1i8paSAUfbUt1GkV08bVVu0pUzGurgxRUglV9VPjwG0d419x17aaI6fAh/
JX1IGuI8jT8EUfLZtnQITrpLek2p4+IOfaf7QeqUx6bipjdrf7xFbs0RuEsNpE8Qc9yEbXnt+fJ2
to0uMmDnjh7FLPoq0tWd3zdgGkX/8E4SNBqeh4Ei9laQJUEgPNAJaYeOtiv14tbkoeXMiUJINXZ6
a9dgDIEBP1FwwTySEfHlPTy/8KvHxXWqy+TZVT6p6Nl5CrQI4dbD0/yL+dSTYl8U7NJLBIk2a4Cn
6Whc/y4gZpSrpj5lIL+ZUauMzbWI8ocBuGvcMRUsplQwvRDo0+qq5MygVPB9FhbNrn0qC5Jg78RF
YQ2npjvNhtVoYJAt1bNwzrNtlVDsoXQr5FzVfPcHuCFAnkVDsYQmL4vR5DaTh5fru8Kzj3TW3s9O
1qGs912PnLO4WfO6/lZmp9/9rL9Lj6m2a1KgArP6mBUdlpoJQ0jIijM+f4ZaSX1jxWDfRNV6sbma
mnEBcpqyvtnqWnv9XexJBg/srqIO13Zm5wezgibwp+21TcsDDRMEKLpTkNTi/CpQDp167ihwJfX4
0wbrMBOR7ruFLv156NrtGIHg6eTZ1e3rd6ZYHYyjRt1xBitxbdn81JkzWUEq9pHLToy9rmGOytxN
4ecPS0BLlpzVqAA/Z1H4INyBFO4fmqbojH3Du9lq0TWhIF7pk/G4SJuxlbYYck42lVifgWCfX1XO
3GMGzVT50A8ZS7Sj7l8dtu0MrR4t3uANf//mtB2I8IcWa9V75dPELxeXHPp+Uz87L77XMAU/kgWl
/ir9iOQe8UlMaqzmg0yXZkpUuxdHC6bvPyqiFH2xYBJsAEeCLJok7B0TnYsipEwzkF13nQ7FqSMc
tnHm1Eho+Js3mXRp1okNVkNsu1ZKYq4f8mz907ubF94Rk2W79TRdWy0m3p/CaQ8PZtNTgrSYeRuo
6ms8fjszYi9bXL1Bot2MpGSIbOLsrT3Jyk7d+Z9qav+h04i8eQ65tp8W38aIYoAB0XaySMhh9SX2
x11T1ceg9cB40lPo1vZtn2NfKaf2+JvWWjowmUu4mAmyVYbltRobBtDGfjIG2oREmj/ThfjQ19G4
tylXfpVejW7Y0asXrF/lV4veSYikBNZmCZYIhrvSLUx8v9mDHYebgDffrG0ju5s07UyF3j0cS4tJ
17Kt7asq68nCJq+of2vztr78XZntAnUXNscic784Riw2jXROYT7+SIoQZ/nsIw54hArL2rY0va7e
/MROg0ZNmx5s7q+LrVh3eEpEWPex2VLdk+70PMXeOVuMqYZ9oCEIxNFPGXd2jwLXjO+XmB4STQs/
BijRP8q5oXIv4engFNBLSggGIHX+7aLqqnGa9rHEbGTuqMoE9xC15n6qpXVq8p6a8PlH7346ZFjF
I/q3wir9EqMNbal+s0+9F/36Zfm1RRKOBRWUCVG/5UvVcdr6RR/WjWeBuZBmR/nVLkSD45t6+r/E
4pDuvKjjwoc/cx3qLLKJZ8rN0MFYbQRo9Li8rsNSnbowpLWPq5OdtfMRN/vrSzuWtxq947uJzDrh
pbEmy28X7smITPqJ5i80Musn9ezrgwtf+ueXmCSCNdnVMWkcdcrmL7kx8NupqKt2bXGnrLo9hX6E
qDDr0yLojX3X2ulFVqXWfuEc/AXU/AuQ9I7v+e6n/1/iPo2ZwfkLEuIPVNllIdVn+Rvi869/538c
Uma8I3cI2xHQLmfgJXF1YGXz3//6+S6WYfN//pf+v8upSI0AARjtqMQgk2k5sAbQtjaf2U46Hmiz
NOWO6GeUcK8wy8vQ4LKQgXr95mSlCQVeUeiy9qgQGSgcq2j8g941fA39HvOFslo4j/SRXhS8rLOn
eLKqi6LBxZuwvPorvU05gQhbR2rKta4z93R3FA+uUq7BWOijFRpZVYK+mop2Szsys7rrNXBzo2a4
x2jw5ENEW9U+Z7GAiRR4MTgpPZGTsalGmEItMRrDiCBhdYMY2fs9/btji5buLTO0dr4XkBn3hpjI
VG6KRGcKqPu9xkh+zLKBV6Kmyfy+FiO9fr790MvB3EtncPAnMX3LVZQOEQwdJ4L3pMf1IZn0WucM
kuoBvJsiSwZA9GZtcxmVXOyMImNoIC2ess6b2KvBsE2tfhMbsc2rf4QAlHjFTa+79le+/fGsp3lp
1R/4n5VHJzbrzmYnDQf0CQ51pdU7Q7mvvTLKtgYlt5fkObPYggyXjbqOywB6Ro6E0ltRpMxDwkpd
AH1o0rJr3fPUDpJ8wVpvdJ2ORzop2yRiLw3rweiOvHXrPsNN7ydzMnUgxw1ZhL4n10X6hgbz3JmG
ftc043CTVb42fPOlWyY/qEeZfoyAoRvzygCIkev3bg7VIq1G7i4DpEYhgtK+0iPUdPrIan9XuoH7
scQWDhMz97uLnsrzkyPbuRexToNoPWYtEoDlS3NbZ+mtrqPyixh20jjZ/TX/Yc5LbbtoIyberJIT
lmbo+slL4ImHoZh2EzzkfVpE13pcDnfKaS1OI31eHLsur6J1Vqnw5HnKtdaW2RMeBmsWkEvFGLRv
+eVjPZXOZysp4aWoSjd3esqRBCOGeVdovoeIrpKaUvVR6KdMaMm66/XpOvX1SD+gUX+KEov66amw
7BuNx9NeVUbSHpxE+tspMsKLcM7uuqplXqq86ZRHpv04udK7koWiiKtPvbkOJXBXeTV/TtJllp5d
6JJwzkpv2ISeoGcnr71P0sWtDQrGPelGp06lkw+nuiok8v98S26jz4lFEyKAFHOfTEi0Jrwkuq4d
iNfmDAWE5P4xGtLgUwRAZQfmHS9np6udPqr6AAClf+I5d5FmKr0LBC3xgd4InCum3DqVftkUibeP
Kh3NJy4xnFtmCSdNH8V1YafhRxXbIK0JXp+1MUvPoirFKUm6lOY15qSgKptvwHcp91Ru9iGSsPMG
adf4Wd3HiO98T76MZnPcDhdlXGmHhLLbJ7sq2MmTdOgvhtg0nnObJxlH/QlRDCOQeUdSjreOqC9+
uFEKxRayXbyPEpLmoQuQtgf+hvzdzmtn2tF36FWyiNZd6TtfLW8MCSlZAJwKyCVfVF7Ee5X00U6N
lg3hgn6HwNLcFZDPlotiUp6iGsc0fpRsO/pTu0upzTtELk8xWds1uqaOD8Sic7NZqdGrzrofgW2M
UCanwWpvParNMEZM5p1njBc+dZlYS2gj5/3IBdJmwnr0ai0G/WRl3rfBkdGNn3mEwyNTe/Tt4ovq
md3Z4hFXylwIh3I27ss8LY8BbUuKp8iRepoBmW+073VtJhPq/Wgc/NYM1r2aHro8RPjXQc7gKaji
qySjqKdohfmpyMKZHUSty0DbDlc64djPFKYgfowQYcusbi+KYW7WcOv+KdRgNGphr100es6t1TfG
9rEdBuu7lg/DZowTsS2yqNkPlmF+NOSUo6TE/jU1KdxppV3seKTUjVHX5TmgL+Xe1SlTWzdQG6qd
6OOuA0E8QlqOkhb2rq7CHwNVqQfZSffZNNQElYNpdAsQPYPONnZUjYVRD7M4COHudRsh+/gxzwQs
tagdHiZjQhTq7ehU+HV5U+lRt1GV6HgE/Wj8Ho+1ure7sEp4/qh4M9HjSeOH3sBnHriN6HpnHKea
YMfaMqrveR6bW0mp7xrzqDprZlVfTLLobzkdM2dK/XIIPUwO7hhHwRHYUHoZCb3a6EaVfKIZiCis
kMVl6ofiXvTc3mgQYVqklau4iYK8h1unhmMxBFg/CsJ366QNBDW55KzrrqRna+TxSQ3Fx7UHpgcr
XfBYpkFMU2E1rKLemx7weaFoCfwEY92NW29EDcXbwzN61Iq44JY1mjyns7m8ODF0FBUttuXasa1i
y4lP3AA7CE0KBugzl72GISTHe35WqiBtSvKTha/W+WwtLJNHU/Uf6YWwuVlGIM+GnDZHwDHTSY91
56thWQK1IpAxDZMRhoBE+E+8tTcHYU2UDpuS68XKiVN6WOKy/AApNPqhVe7Mj6Zvj5t4P1y0VVFj
Q6SpcfFXvg02SWwOjDSD5p9/mW5aIbudPkH+axrAPbTp2gZlkHlH5g0D+2PpdD4nZgORIzZb2tI6
OfJCcjPMcKWPoupYo8uJRcHoTEtK3N7PRePUVhdc1BOWxqS/4Pikg/7UEg7KQVv9sCNPrd/PS2Ne
Dje6byS7cHTMy2Vw6pwmu8jDNLk3KbeGreO61p7MaLEdPd++D01Dw7E4z1XgvMR6bMzp2kz19KZy
wujuzwErcoS7oY653ctS4zBkhESPRMBH/8opJ4cosXQffHo4j7iULWeVZKVkReuQR5x+YcqESsoV
GAaXz0pZbFtp21sSLd3zMpnVIKUuCdE+vU5nptGmW9t01KdlOoviBEhhy/CBpNgPH5cZLTDi735T
Fwfeb4CWLXNaEPEx31hp/n2Z1Wp6QY9poXVfKoaGvVU66ZnKsC2t8HwOhmHPZV7Qy3ShPN7LlhHO
JEZN/YPXHIxM2TeuQ2fZb6Ncb9PtTJlg+tjL6rFpoY/nQIruHMu17gYbV6vZMlG043ARRJHxpMc9
H8RNpshv/Trp6b15w/u5Qm61uhHd7V+OfFYCpqIpmTjObzOf1gCiEEhvlj8ntduou+8p1Dw6WkHj
4OCWwdGISlqPj5W0Uh2vS+nc/f08GNNH992vIcCOdKkKIh2aCl0LldVq6ZPjr17pGMHD73MiJuDo
m+gCaCz3ekbtAL1vTkceX47TYJRrjK05BNdiVEVW0qsbzE0u3IDtFjqiNc3FVINdDHLnjipFiKGW
Kw1shtEO/NlpiKwLkboyhddAZKL9OJDnCG1uuGlJANLkPU9FP8dPxczmlPuep0Gvs0fpWCL+aRQl
kkaLqqQxRRjCzi8i/ijqbd0IBkXwAdoHCjwaaB9t6kwc+hhT3bJSNuQ3K9L8098Pq33pZteiV/rX
bgyTK6fkjZ76tOnT38+vWoh8SFScitW3IVanXngbZiI8TKHfflqmWT9oKLaGpncmJcyB8fe5NsyK
EG+aXrDFMNy60nFX/hSpHyGo6QPqwt9PuUg6hNF1b/066S69NKaccMQGGiKbGwdfX0ZegF+gFwYD
bdhz8kttIBzIvPY6/BIERQ1Vsjn2kQcbp4sp4hoEDOHAsT+3cLOqrss+WcU0fLVHNMQkC1mI3g/G
Fu/NnyW3l9274VhyRqPrdySSOE/IoDRs3EaI4KGV6bvSLoejX2jZpm2hzvzz0JwPtrYvAMiMppXs
rVpcCs2jSaUQ1T7io+G/TdHsm/I+FG6G3YIh2uSB56Mv767eTdKRX+/G2nEO/zRNh9T30XncfHJ6
qFOyY4XSPIIAuc6STOeu+63ibQRp+7/N1lGnj5fdlF8s87XfWHj/RgBtP2fsKXFHJE1KuJZB21Cd
e58prIl+Lz+8DNxTRpl3L4pN6zdUz/0+erMSP5iSLnDgXYesc4ZTp+HtmKrge9+UJg2eWP8U3uTr
d7O4IyRlhxlIjXkgd1qHSCeixL8fykdiE5s6lCy4r4N5r4XNiaXPcVZtO6aHOCbz8jaiNxONNCVN
fA9u67bbLrUmtAnTPTaNXl00sm2uzAkm2zy4Z00JganUrgBVpl+WAT7o0EF4qUGaCrr+cxFkxRZ+
R35hECTcas38vvU601OXYh5rgQnmbabXEvZGTn+X/2WuT7hnrxPbv6tEER1d1cgLT5vifctNotNU
fnob9OEZZuegpoGWEeHmPw/7aTNUp1pOHaf6ZkSnnCf+uGV7CAa8/P/DY/8oCv2zCKTc/+PoX8ZO
f2kaIjvCvqfdtnVxLP7LRcBP+2jtDQ3NE++2AR5zf5MRlqENh5WgaYNpW7MUQez6p50g9LGNcq5s
T2Yh71oW+IvMsSK4idlssOLlhzmpyqiCauioLCrxubDyVV1BR7BQ2u7iQCuuKqPofox9ZK7/zRaR
2G50MIraf142iS7OT0HnhJf/tE1ExIE4/mNdKylb2icGqN9lr5CsodB6k9y6HTV3PLDIl+u3NSPp
+Qhd+XH5YVk1jD7Y+bXDRvdu3SgskP1R2DlXY6V/C1Uh4CpQ5Pu2fNS0eqypkRJXQwJO6G/WkLKv
17A1DSLlg3v/so60RdKzLsIq+3/YSazWiImVc4B+t5eUjTo42eTcvdtNKuIFlyGkDRxkgi5lO9F3
/7iluA5bF9Xnaj1yoUG80pAdrdz3ePFZBB0cP4xBgqZIRlDkxpUV2cWtm/XtYypse18baX3XDKbB
MakhVP77QsOzOt6SdKG1+e+3GgDDIDrTwJ0j8f91q5mgWO4Ic4gvRm9Eu2W9cQ37HHU0Ey8rTm33
5a6fwpwmVQ0fRBCEDq7YPsbbMeFSr2zt27L1NIHvQaOYGLbfVp96GpsHp3K4OVQsGP9xB3LG5jbQ
uVAlndfe5Jo4so26uyQzz1qtYT83Bwd+WhM/vu1FfloTGLCo74XmCG182ZBEBeewrdzHUYNFN04g
9sIA55drmcVej3nI09p8flmeIHkmazknPTTqiro6CG46ZUFMnzcpokhPMiNrmFJvutZbS+54wU8U
zpg4//pSp/oVhQzdhNilO37juAu1vuKPjmJQnKFNtkJYPoXd52ES+FJjrD+wCKsbnrMEy+bla+rp
wYj9mA9e7yy7DNK3LeacKZuY8Io9xwqKRCGJ1Kab3b9tZcw73VMZ2g78qN67SfVh3fGepQJaS5Xd
4eH+uaUpaihZD30smIDYp1rcqA5DfqtJjn0pSyJyarDVJ0nkqcahT/S825pxFO5i3+5XwK+m9bt9
zhK6uIpJ4uz9IPrB0+ybM1mUZs+7XeJXlPdME3Ui84KXhwPpkNyzkPuOkfKtgy8tcXRL9mLZccHW
RGKdBm66R+7HdCX5bUqnlTNcJUkhNiVC3KUcPH1f0xaHT8in6py10EndT5Ke7XURQSDquPvR+BOk
6z8WxUijaBWbol8n/cq28bkva2OOWHAqLJfW0SKJN2Zt4N4nZ/jLIhlHBt5qsA5R3ck7P4+M575y
QMEnub5q544h4LiPwolgL1lf7WqPw4danrCxd+BicenGerCJw3G8+33JrH2Zstty31ICh62Ahbmu
R2MHT3CV2n28deVwaQp8/lOLU21ZPzkptjsu6cbFpKt7+qcMqO49Yc5Wqk3dETkQqnDXyzKKZmht
ZOMxZFZ4doLKJO2ohcPGszFdZopAQtrfcAI51rrHY6fcbqdhdQ7T4YcZOMZKisI4d+Mobu2WV/ng
qfE268CP9h6XSTGj1SIPQ2dXYLKL05I/pWZId7CKuFEnrPyqCXdqNnVobUDthuZzR7SQYRdhIgHZ
tdKywCbjjGmOLlG1Myzts2fmd2kWfbZlTLZTpM990ICWnwhFdhzGNsuOa5ldfxBO7O3heFINZoDH
WBZdXYvxcNK67IJL9JCSwOz5lO2+/IoRRfVfcse8BGtx5NMQZRS22Aa26MW2cpthrwUelQyghVeC
m8J3Psy6VQdodF2xDNIBX2+UFtY/xET9qcap+gFI3zjRpSmaaev0arABIPblOjRc4753w4ZGdew2
ATdW7pwgR0Jj+rAs02TwD1ETZzRTlBk+eVVgAGyaxjq5FrE0FeS3sOj47vUBJ1ba+sa2qnpTZ8UY
LdK+2RDidUHqd/gQOijX1e+z3v6hFZn1qEmf57LZF2A9Uq3TcekaXxldg4PIx3IHzI6QS9UMcCV1
BWtO2Wb0PASTsRadtC5K3EacVlMxbc0UhWOyxIfEKOJz6VK7aRQlJ5em24Sp05Hg6z7RPRwcYPDm
uyoYhu2y+INi1rfN8rBo6CXTNrHI4G6zoJNi6xRm9fN35vGfIkxhquz5768EOTkOVnF8nC60MZkO
WOH+uBbkwdRgP3GHeiITTbUsv4v5x39+rQKn+/2f/Pf/7st/7eWf//W/8+f/xbOKjizjy99wsK+s
p7jAVVmM+hDufv3qamVwll7NaY96ptS9z2kNIKXxx1fyqgyGLyePkPyJ1XGAIkMDqqyqBRKEA/uZ
ICgEldYKOIZOdYfkKKTrFIDtHGPalrGJUWQe6aetZvA5vbVAmt1ogVmSWNAQVKKYkKdHQV28ajMq
QglLU2IN+WT4618wxuyLaxCdjTHTYDmtKULUvLScLas+Vl74EAPOC4OobTT/MURQ9kCy2/M7G/wI
7mYy7e01cYVIbF++clrJbpwgpeouikMuK4xAWOhRJDDfBtq0dauivLO5fv3octPY2SOhZYz2k7YT
lnlbGCF/0LJtv45TSKq+HnuQX2E+P+n8vgOaExRdpe5ffsyGVrQHlIWEcmxTNbd9E8/CXcBdgY0r
6T9Ipch1KUr1tpSlSqIVTkJ2fvXy/bw8eO5k4Akd455CUifCmnBfUFJ0r2pH91eW5QbqPo2rjt8W
5eXtfVhKbz2fk7o4S+PNy3dFirtFAsGbgss+4tF4+epNBVwxW8O86ipy19uXr+OUWztNV7G2dqyW
32u9vPEIqiF5KU/Y7ptiJFdf16wk9CTyWjOkpfM9Ifu19y8/VtJ22vtfH/tff/zy7778vl8e1MIK
C77zl5+4ls7ptShs4kq9I0p+Z8vLOKkAHt2LDqYpccXRxaW//Mn/9TQrU/HzKffnr0gnVmipLmXt
ftjb6r4dUES2L18RZfgVr6rNn1+dQR+KDZglY5OGlcLLLYpU0C0DY5hE4Pzjafn68uMyK5P7Tg3c
O8J+mqat7eq8p/36NdB9d93Ho/bQBFSVK3PlGMK6yaYU+EWoXq50o630i6Iu6MSpQLURBk6bo1WZ
GKxbiYnp5XJHxj/eFfXgbw09L4/zsnlHpwDGfhfR9Vh2aQa4l9ZuwF6t+e3ld2FRXI3A3pnyY+6k
5kDSzK7NafvXT6RXVFfKRg1f5cvT/OVrv7y3vfzYX97t/vz1l38mXh7P2qE1fWNnxVekf4JKBWnS
ReHWYiskI5w0RBSLxz6xXGJNH9M8Ayv2dkXUawc+FyRU2X2mzYsPNbulckdHQl0U8dh3suvKzqPr
d1fFCs19rzTab5zS3xkhGf53J8Y+mhsHs+bwdmbkxfIx5d1qM3hwLUkJaGs7cJMdGQYiWr5ZXlsB
CIASKWYHWvKqK1ztWgqMc/QKF7tFVC/x0h7wqk6nUVFWmcCc2Dil9iPXKC7ONSPeltHMabQf2cVp
r4ZhEve9+9HvXQHP3CW0XAEc85J4rlH0mTx8SS/5iNXVpI/l7SRpa7zRFtGAK04KKnuoPP4Ic3sO
HRpVjGM9s47LgdKonEu4HckuMUEUYJlQR5Di7jFD3zwu50rw7FR9eFm+y6O527HziLYlJB1M5D3O
4HDElvOlS2OejYXzkJo0dYTx1P+oJpd3ei+0zY0GpBaiuM8yg/GMKYqDpgl8cDVGsTgvar8WcaQd
c7vAF0jPWahLLBrFlP6QIwOakSFhFSV9fVjnP787dPYFEK6AVGLe4mbM9Q5YaObx+VBWH0y3JLY6
2wV6TxlwUkV0lYTBLrL09oj5hlyToKy74DR79rQCjyLnd96bPjFa4Hswm29DonCy++aDw7diHflj
0q8WM0EbBNmzsLA7kOTfFX14UY5MTqnjGGvllt5+EP34MXHsYZ/UBU2ByrlSMUgEoxVf8CbLT77q
2y3vmAD9yrjeRl0raR2t6TtLxLiZ7QZDAszQxwizrQPrY6J/+v1OasU0w5EB+PR2K81S0iTJfLR/
dzA1XAdJgTF+R/zEIcKSp9eUzqyiyS7WsytBBYquLTkH1zifTu1EaY2NUr3cUFHyNnUiSOvNe2VW
QtnE8fRtOaSWwTihSVCOFU8eBJecLXWSAtRMVDuPul8fivmk2hajxHjD36xSST0pdCBy8pLcGCTU
7NBkTkkNaD0PyDrQwPHRsLuniVJSCEQoRtQkj+iQKt2aM/vXKvPoUFpWfYiVTj0Jz+DLoSe4Z6Ht
r0jD9PSaGAR3Mndd0F869a67LzMCJnXGKEwHfH1nZw1lufwf8Jv/NECk8UTEKJTeUUXxTNL09n93
eNVocloz8PikkVPvGELPeHy5wPplfVDRlGyRHstLgJHtri64u1AKgZkVtYYItEbifT7IaqH6qtdl
xLmZo6ycKrEZLIi7/+kyWw0jboisBCbpcZzunPWQWPus0vZ9WmogTjiOqbo5OxRLpytVJHODlllv
5Qg5jdli9e54C1uEOKDQv2ZO0RPEUJQ+qAh4Oa4Jll5Fa23V5dwXqWGxE2fE7C8lnLnwkomQTrxC
XduQ1cnTTxHf1VR/jz2wFKaU/llLMcUs59wuIt4aBoiMfuBYzEmDsVuOukMSQp40uNkLXDRlotwT
3T1A5OE4Xr/aOHDNKVwD7SdbldDzrFw7YO8mVQmm/4tRGHsv6o9UAzhbIVznQQu2dXlh55LiaSgW
0zZ2QEJgWCpgV7KtKx8zCarZzQiX9Li4Pmo6zclPiWbb2elWGmj4smyTG4lB4a7qC+KjKIuwDSHt
NVX1MBtC2pFnkunP8M9XVwjdIPO2lTDpNkGzb+P2TN8TIFQ8ZYfQxH7E90IscAzH78Oo3cRNlW+W
g7E0sJOMLW6FIS/PvUZ7XjagTps4uw+BxW6vu7I6LufjyKRbssJJyPd9tud608xt8zUVALxoYVre
Ve5lFmm4B2c3iZ+ONll3XhIzKQl7bKPWg+kG25z3X/Y9FsumJVlRdf55mOSXJrY1OizYwcO0RpAr
p9NADgdYa8zHktY/LhfnUuv9lYMH7uXiLEAuX9RS3Rmj6WMlyIpLkJTbN0cKyGq5syZigQE2qw1P
YWebevoNZMv04Dh8pPw8RYu2C/Bid8OMCYzuVFCPl27ArTLFYx+PNKu+HafhpfeXjC3lZrlOO5lO
iDVMKYrDNeRwIdjXKGM458kNuiynBhnW0cm4f70erjE4Gjdxzsft4oHJOE/utI+yNwZgG8K+YLC1
PwYsMceaAW/lMNNSKhgNOOJIFAYSVn5MvUCccOvLrUuVRaCky47Cns7fpSVorbw4xcNgXwq8KTSs
yGo/xMrddx51W4t1Jjcj3pywR5lNf+OmFQdJzASGlz25Y8DLioakVd+MxpGRwucF//P27WvRsxzr
q+X8PUS1BgRK3wVmI+8x88urNB52Is22TjSBIhq9Tzm5jE2mZ+NtMOHPHF2XBlQiuk3dt7dR0CSb
tjK/w/nsDq9n8dgNOMXaeFgoyQEqR/I9JfbKJx/pc07kdSL1g6HXXzSqODaDHOlQmt062J5mU7qD
bCFJIkvUIxt/OmuWT5mZbndnBkrShm3XnHFbmR+mkRIgKLPzAb0FEMeH92HAC7A2k3D60bXC3lEJ
lXFdacaNUE2xQzXn6LxYfHLquIcp5wYeaw8yGeNdpw9PkZYNB9rBntBXm+3kFuSUZEUnCPeRYGgj
UO4UpC/Wn2hSLFfw7Ui04v/RWzgUucg+d70vuHhjcY8tXkLGMPTr5dhObdSwM0aKcDQXXHlW8uiJ
FpVj8QXJYrL3Q0WpU0ipNUyBWuwzK09OWOvwEi6ndzPHw95OAKRypqkklGJdcKAFC1tn4Oc4xHtC
5YcsD+q9k3DdyEMOwnHi3DoDwra0ER3m83yWj0A8Ju5XUwS/yoFNu8sBU2R5Ph7GJrnVohB4xGw+
SoJYrNq6NE/LwX62mt7bAVdQ/lTG2+Vy30Mcvghp4zlF4JB2izGpjxx6Eh2q1/zU/Lqc8tswLdZe
aM4GJuoUA2I2a5fgxQbZjag62fDFs8QZrtwJwKaHGaD1VQa5c9AnXb+mlTjaJLBW5zSZQRMr2WMz
a427MqYFys98vFl4muxpJBVZ2dxRh1w7UV2X05Al6w2+mHPn+hdmrJmbFCvC2RkjRKVZBuAd5k73
Sv86DELzRQ4AwQTAFioynsIJ1nGXbBZNIEAL2UK8bdXGob9orduywY35pzCgk2J1OIaf3DbJzh6s
grnd6M0p9aoSiLSQBzq9eBR+lQry1ku2WRd/8hpPnRbJoEipr6yi85ts0MofHhycrFT2s+Gpu3cC
gk46kjQdMBNEhAZ1Ju/tax8PLEGkkyc+pKOiODjbFi5vSK+CAjbrr9KQe8fK1XX2f9k7j+XIlWzL
/kpZzVEGLdq6ehBaUSeZZE5gKaG1xtf3co+bDDIv65X1vCcwAKEREI5z1t47oX4aeoxHf/cWUrQ5
C8ued1pqIokVTQY6CCsDCGqen0SrwZiUaFv8Cgb6v1MNMs0ee2k6VOko4sjS7aXxEEfBc5oiT3tt
PhiWu3Txr9t92IDIWpozkDYogOv4BIB7VPrQxPzFRw7XTWQSfdyN6GH+GvV9PyKjuMPlthi3esmI
y0qwawpboFUPHb2pYYHj8stpY3YnAPJzp4K+/DooOXl0WCGhDWHH1KfbMN3k6WjdVDk6yDLBqOG/
dSzs8qGhU7RWNIpFupk+y8ZFReFJ60SSw/vmhe9itxQ3L16Mg7+E0vJOPeheMZzKKtxoLg6xolCb
pUS7ya5GQD8mpQqG8YzzRUv7+0t7IzcD8Lae4ADZ4yjc6aYawvoYuemvOFEURhVveh1Tz3vMSf0k
+x2Zk6EuS7G/K6xxZ1j9+tL3UNPC36VCtS56HzRBicWaB0T+PifonFOybIJETrZBLIHS4D/3QVSS
MOEuBqP8iulxvFJaxpEq3kiVRr1C4nOjcTJ0+3BpjLgpN6yp/kv2RkLE12qUUmYaqQ/TNVhfeiSt
HRxbe9cU3xMBDMQ5HV8bgdLWNKyJ1G4Sdd73TcLwyQ+99GhW+HCDVg98n3D1pocyLuIxuifl+89O
ilrfMAjKNwipKMlpyzCjFegQnOlQfkuIDQtrM9m/9lZKsI0swnFK9lcU0/ma1f6Pv7dYKEtwUZ2s
n69tFljphCtDh7VLNLCrM/Je9g1OWrLroiGL6L2y3CkVw1o0yAHWCbVmHEItfq4sd6SXZcy377sx
Jn6ddeSRyyPwwDnPulWXojznilyOTrCVnRkoqS9R1K4wUMWO0tgAzzBms378lz7NlFNWYJ+tg92l
XUOo3NfU1jdF04072bYhdCZb2uiTF12UJTjV0sCJ9fAZLvT6ox6OmXbGys3n1fs+jmqSilnCjVx6
OUX6zC0Ze5jQmVSdf8NFNVTidVc3036kovWf+zqZYd0oyCWwc6S5UwXTXUyGZoiwep2m2rTS4pYx
swr/HrRkuzD0kM0ePcRXYup8tNB0kQjOUkhnsNL6Joz15NDamAjlXY8fUh5NPYHY81AfosKqD6kX
NofBqtMtwN7xsko+g96YqleH82vOj4kXvlmWfaNpxtM9dpUeqB/HBTknukizYv8wEn8bhwY5nOAR
B40gFqSybokeiEU5SWo7W1uB+avF4X1eykYTybU3mgmuK5tNzQi12rlDcNPMzf6DrpMdOvrS1R2Y
ITwEZPspispi6cGsHyi34N8mZ+WkKQWmz2ZYzpaVHeQkH7Ts0DRRfl6U67R21M7tKorfzp3GZfTS
siKA/t6IisNr16pwc5JtCvf6tXM1md2NqhjaQU5KK9APZhDuuyazt9SUkkNlHekNJofQsm/tIPj8
vqlVBFdu63p7w1EZTtVlkO3qRF+3mvjnLK3a1G3wMNoFQzW5DvU9/ybl/f3QPsr+l5uv4CXJQ8ui
nU2yyGYc3a8tlhttbFQogqxf2A8A5bl2vI2d5saaYcDHpsV3KdCLg4pjXF7Oe9NQ8mKnM3/43Sdz
JsqJNjnaVRtyb0Zl5SAnnqLWB7AmvrCcle0zhBktw9nJ2Sl1uq5aW104SLLWQ5KhuBDNNDugR0LD
mM3fKrjayLaaeedY44NJRM+BuxaKclhF2GG65db99Npbo8tOta2197K/pqYaabU4j2ZDI5wTuaGX
jbbzHoBEZly2Zk/dMXX/+iT5cXLyxzqqJeQxDxhEZkObUUQXWyRr4nE5o9xfyq1UA7Gvs6j6KbfN
ZQI0z64tttebSZzVUqlJgHJ3kJO5nRoEFJgZxrKpYVZUJt7wv6KzR6Azd2wWYyo5MfzIWr/2+cTu
MCscvgG44LpS9V/6pPfL34jw4KJK+Bam4XdlDF0kvmL7jmKXdyP0r5fFLOnzbCcfOXfk5ENZJYzm
5752wEKmpPjrGfKxWjE3Zt+g0cPBYHd5pz6nQGPrmGbIdzPE4Sfnzm9z/gjxDeTcm4+Ry2iaH92h
Yj99fYqck29z/jqXj7o8R64rfGttToobbLPY+fLHg/9xUT7wx3uev+r54+Tj5xVym735GW9m5bN8
lwzOfByT8ZTWSnHenJe3fvP0D3/Jx49/+NSPvjSlTrxI3G5jpgzMK6MJ8VSNw+O5lVqp2tav53on
H/An5OTn55DZmhSLQjxdPmRljxwkHPKh9eA0KXEbMypjN3V1LuofzjYlGItSxTqpvj7qSC8dsLBt
MWF1ClTKdDoxB5MvlctyooV5v6t9bTVqvVbvSrIiBR9BxRQjO0rqG9PEq65sdHWlXlq5KYUZm5P6
YcpH/E5NLkSrAMW1k1WHUAi6C3EOd8UuJxeJd2HPvSzLlYrY8+XcHy8phrTd9W1Ch6DPD3JS90Fx
ntMT4jzMmKGnl43ZQb5JkRUYYsjZ3g/9aSk/PpNr5eybtYNrPOcWAxK6mdVhgk9FT1ORfEPkODr7
gCwgJd232F7M+Nx5GF0m+mPUh19lZ7kXx62ctGIuBgISEZnxWjSb80k/IC/INuo8HhOTHJyG1JFQ
nDG0UT+02AeVbtmuQkB0X2wbo/2RDQre8OK9gOmy81v7zap1TQdx6vBjHrzbKvMp6oot6if2g18N
ySaXJwS5Tm4Gzr3Ontddvp8urpjoJpDbvm7FMnMYnycI5Q+Zm1kr36LNVetYSkC9PANfGGvUiaTJ
yaeY4g+ujfS5HEnNUWvwfqQwnANVZay2Eya3k2/cj3W8ZUgAHoQHaRZTWIEyyQ86uo+ZbIAANbOj
ayv5Lb2kva6NxNjI95ffy7ejcd/qmOPlreyRn5/4+tfKRdExJ1UMvrMoEkyg4wRTTvEpnbhC9WIO
2SA/TS4n88Sslu3KAhQe702IGS0DbaU5mg9XneqYuxS69eCKsc8QdQRRNdOvMsyy9eWfIMr1r3/6
8sdErvEToxHG4169skKywc0KA5oYPhnT357ompBrackmk/+M3K0DtTfgRXHCQ0Qqf418TE5Ih/vr
ULn8k+cdWvzZ8sl/LMrnyXX/81u1eT8y9riSh5zc1+SXkYtZkXKFvyzLufPKOSJpXA2c9Px/BUpn
79TZOj9Zfiz3mhzJcnaUh9p5Vh7f8ssx8vt9ACbygy5f+ZUtULzuEw0Zjh9xbJwZA3mYoJwv5mUw
mV+KmthKL+wTopgFcSCffp71xVbDuNvCAg6JDCcGuafKucvksk7yCBO6Obzbln+cg+Rvb3sNjkHO
enJ8KmfP376cxxsrvhoLVCA98xJdsEcPZ8UqbYq9bX5z5RcxMSdzdXUvN7YnDjk5d9n2l3VkzqvL
PLCUxeXJ8iMvi5fXyrnL33h54PJ+f7w2yh+7RGk4h7Fp5ImT8mOd7+SyPPLY4gkW0OLx85ef8XDC
cmZQV/K95H8q/zc58eavAZr9vdxdI/rVSPvEfxB2HUMZuSN+PCtffT5VjcXU7NwyXaVi8BaLiTyX
yEU5J9ddFuU6W4yC/5+eJ588+N8HjVj787cX55Je7qCXYwaJI7vxeWeWaz3JGF1eIOfOz5Kzfy7L
F53f9c2z/vyAP19FJzNatvYnbVZj8jjZhvIyIufkaz9ad3mKfFSXo0A5e5nI/+OyKOfk6/7ju5Ya
/vSLy0vkE//4qI/W/fGuf3xSIE74o0oLIOxW8phtqSQYoE1beaxfJrNrlPNyENeTy0o5d1k3ZxmH
uFyuWuKKF+dnytOtfPPLU988Imd9E3skzcBuVO7R9pwDXl8OlMsBdVn35jny2Lo8IuferoPEGaN0
2WE5QWmPQTKpXtSH/87jtBWMsTc8YrKBVXGrxfe4Bm04tYwLbywdrHamYuFAVj++gjoz7k0vOU5J
cB3Ko64RwN3rRUXCbf9wAXfUOAmFg7Nkd/Ix1vmxwGFFk5YnauMkXwiSJzPp2TtQBAoF92U4NSQG
91m1HRwqd/1ICsnrEO386y/L59PLjAF9J26y5gwil6DwBLz194VXXm3lxLtcfd9cguXsR0//Y528
lMt150/46HXnTxgS72Q3W1WlNyIukXLiymP5suyJceVIKZ0ymbyOiuVBHGznlR8+/sfLbavFqN92
gA9acZKTL89cJ49v5DP7pGo2+ljdyQcmeUh+PBsFqbBfe8szNdOA+Sr0gmSasD747uSnTin5s/8g
m6KmJqS+cQ4DMCVqbgxN3NZ8asgVfEs6RW5cfnEVY603mUUuonXvj+r3UvdJqOF0vY64FdgNmlss
mxn/VzPKB1iMuVl1WqgSU/BbXwkYla6yGCzyFYeqvyB5JtxEAFG4S7Z8xK2UXfoD0EU6EQAZzS2J
CO/oKM1KjhrX3d0rIUV4prXC6xKNW/ciSakgzTBWNlDfClqqi9CGkymJuscVFXnBTXkCB3XGEXmD
gKfCgKqFDHIUBJWPIUkJpreWFJXVGbjjDfM2aBrUK42fYpVb/BCZg6aC4nru2+1/oaoqeuG3PQ6L
4dQHO2cmKwOkoSn8z51d3bkZgcaCsUpttmqfRkv924W08ip1Y8XWRtJWaZb/mNxyfwGuuGnGKS8h
q6hQvRvuA787Xqgc1MJxMQNCJ/gKYKU9oa8OjWhSuzeVSQtegFi6j0Ni4JJK5im40tDV39rArHiQ
2Lu0Ng9KjKJDkllDkTAcpakg6SytDMvVgK+yALQSTEAyzcT0W0BaSm48DOSpHl9BrbpqHr3Zxz7W
Cby16XpEILY4wpFdehcjKQaV3CbZqHwqPBz/Z1f7dAG4OEnFx45ERAlxdQEGdqVBjKEAuTDpEHAp
ZEw34CnvVV8vQFc5mjhP2llzcrRm2NpK/tJh0PIKd9GioHCuOY/vAa+86XejX/ub/wB5kTZ/6FPF
PlXGsJGwl7gahIY48wnga8yJWuqo0ab5qe6CreS+2gFTbWMvyS+ljF7MMRhx2DnkFbG12Y3ZYtUh
stMoZNYvggHLPKvB1Nr+ZJK7MTf5D6fUwm+ToX6LyzF/qPskJkCooINYaCtJiLUTtXP6L0uzHo7e
HLmI0LWTM3C78psWG+u82Q0W1xd0KotOL4Lt1P0MnCi/TYbkh6sNmD66KPR/w2NTTa6APTwIfmy2
c/2KMwVwm9HRlFbNlwtIVlfVcxpjYCdhMqWOuFmM99bEziagMvrc5cIzcKUs/gLLio1eoHF+1d/G
03MwoJOdW/30ipcVSkQ9t1+rzf1Ufs8rK7yTnFlZ5iO27DXFJwxXeqOuT45btySKDy8SOutQKkwR
qame4nx/D59FNmSSUwClG6rzaQrMbKU1ekE28pgulUlf/k/wWUbpLRuHreTP0jC/cyrsyttgXEM1
JDb3nlr6GYd4BbkEPh7sfqi1HtyAzxBMmk4dFPOFLT7Ed5AWNoFn11z+bItANLty9gGk33qqHgos
o78HOf7kxWeJq5luqG6GFIPBM7JGSE4Mq/IWW/OGTNmk07SW6BoDztvMyo5/0Guu2WJ9UnHUdiZM
i+NYTz3ud4fK/zwjGYdcWxtZ8/QeaMPABoPC2L/T/Whd1H68cbu2WQ1zeZRgm0JE/LEutCu3i3Zm
XY7XEnBDsccVYoKzzQIcnGkITBj+YAPd17/MwrR3Fb7vr8Rbb2BJE2kmdds537c1FFcGVbyvTO4Q
pSPQhX9L9WnYthCFEza/V36JEYqLig1bqh55GDBc1BE4EHd4bHPm5wjsSBz4CItzvZeyhSnWa1pD
gRr8EnRcMPcz4a53EpAzCjzJzVrfSEguJJ8kt8LgSkiYLRVX2nxKkmOnGAdj+iqlzCn8V4q919Wg
KFjLZHG//xs1R+EAV7Ss95ev6Jwb4LXSUf//zPnxaHsZmqm/I3SGk9xTbV5JCbTKFsMWyIu3RhJ+
ibXiGicywgCaAQavLmZ84fUrXelv5zY+SrSu8+1v3EFvJV3nRVco9PTlB4AdUoprX1WwRxaAXSfc
pBA+3FmRJZAhMrHwENhJ2u6glfSGRw7Ho6o8phrQ4YW4M6LPajO46/Sr79PlV2aR4SrYuyjodtH0
JPG7Xrmr0AIcdMu+GydjS6MuCQNjQzEJp8zfnkoVkCde7cJ0qftCt1tZ6D5vJKk8H+t/TMsekyls
7wK/htr4i87rUrZQjlqs9sb4qCG1JcVnDaY3jI13H0TBsK+x4xG0HkY6YINjfyb2fG/YwcMegI4h
yOCn3nF7XKEOeoZp8nt2r2yzce1HWLj3c/TQ6RjNT5kNCk/+5GLKvQk5yDucT7t1MPRKhh695pcL
09fq1doI53Gt2qMoBP2G+6xoEjQncZeC8LN6XYW/P5rK8zQkzvbC+fVR8zIPiFHh5z+98n45cpMF
Owkel6myleDf4FovZKutP2D/on54cptwJ/E/nNJGcgTxov7NABZu2O09G4tmwQGqEcE0o3Ib4ibS
Mm4qveBMBGKGQqVYQoE4PV2TuThe+0Q7SzhQjxnu19NXyQf2VvijzOeTRATp30I3Rtom3GPRLHDK
/mbOUNYZD7bIBZSs4NhyQcUs48ILclVCwddV15IZ9LPmuYfGwJG/fHGtfu91Ds4rjYvpfPgrm5IX
yBPUbdQpLghhaPXWDqOnbziEf7IyP1njN0T+g+O2mybFCS/QrIfQ+ZxxD/QGKdTK6JRZV47yxQlw
+Ebuf8gm5agM83Aa0IWpk2IjS2HcErT0pDibSsgwAkJzitnZfwAaTppDF3joEdoukjS71Q0j3g9w
V+7k/pLYYQmuuvR6lE8hJKvIxPobfuglXbmPlNsLgejq9V53hIhHmHAFo73XG886cXPBPQMW95ZP
TBOmXG+BRPyhiqMeoYUkthsU23yIODs47p4z+mM2uytJJ5JJnoyqt0mz4fvcmb/+C6NYxQgROkS6
heVNe+ivawkqBtXeEb3DSDS8om7Y5nFFVlWoEEBDHOb6HbQIC3fwGAcxqkq3czO1KwktVt6AtAEf
aGXs+oXRqjsJLxJCjoKXxmi4+40wNlZQX7fAg6vxN8dYEwRsh2V53XIT/cozmq24NSFO45VnbIyk
XZa2W7H3u4+hTUI9I4DRL+8x+9gWGsGRfYsXCkoWirNQeqk9nNIcPRZ6wFVs60+CdXRm3PZLi5z5
D4DHooW6gUFIVRLolGRwlu7A5VObK2TD9XbsUIx6zlrCj/rcPaKCdg55fNu9YyDzzMGDi4LQHxwk
dXncp4O9RCEHxEbXXpo9jJ373XKt4blwvc/k5JIjZqQ/cEe2cY54i0em5nWdWPpTWjufG0gfGqaI
TQUpOSNKwgkwXyptM2zUEWW1X5GTk8dPZWtmD01LsM/fyclGbRd+IdK2XKrquTZ/tsO6Wqsjql+X
/9K2YujWoiF64jdHaTPqr6eiXLko3ZcFtTzSinrFuB6MYVhcsMp8RL3XozjQU20bON60s8lh7lL8
rGq7Iw3wPWPp1LGy7oO7C2bZp1xyExTpmoV3E7RlhhnoPOsIGC2/43IGsX7BLjv8x9fkSRwkelkP
0w5KHhK9LaPF1CLjS91Tola4cHet9fkDCtNHSz/3FQbngsQ0IowFcLNcjPUQYUPwG8lEb3HTxgCE
UJkhZzJUGAfLmaxNmCFh/xPPNNER9W6zfYdoZrZTrJH/7i+YJjD8Dbykj6uYgcKOvCOnrPu7OMPi
WCCboWPSSamh1VTPilfcnXOh4QjaaBFn/wvB6U/pkxobFq0rQjEFyek5Id0SN/QPdXE/Ds2TG92H
ZvuE4DdfSrAzITAwj+09xGsdEGzqY4DhBfx5vwlPXEARz7QELxmFmi7d0HsKyyZc0we/0/TAxgh5
wAoFH0NLi5NVV+Pl8hH3OQTryQl/pWxLQi0mbyvwz2iwv9HP34qvuI9tuH9Bgfp2+liPw1qNp3Zn
tcH2AoMO3bPuNxvBg0beBs1Rd0ZCf1WVklyYUJ1bkIURxMQywae+h0MRteCB0ITXfwCiOYBwpXd4
HHbPmRaQC8fWu2nn+lodI2J0X6HRpANw92rjAfdTerI2aWtaK5Rd083ZXk8QpFGFnC43NITDvzHS
/+8TnbdRO32ayp///ufXHxklzahp6+h7+89//JQP7X/gtmx6rvM/+UTTA3hnEv3XC84m0Yqn/kuz
0KPj4Ww41j//Mfxs2n//U/Hsf9mmbmu27iC61G3L/uc/8qJuw3//0zT+hbCF2jkacc/mdZg/N0Un
H1L/ZcBCW65qu7Rvxav+z//+Pv6v4Gfxzuj7svyPvMtuiyhvhW+04/3pM+1hMG0aIBykveqOYRjv
faYn1Hs4c0buoTKSz2MLdFaH1rohy7KrPNIh/fiJ4XmEa1JzQoPcoJ6w+qUz6V+V2OAOGB+0rV8W
V0E896fS/RJWAEsk1DZJ9BgRw4fa/xfum9FumrwfoKVtrWhHE+lUN/XKzkki/ZOBSHVEzHAs1foU
9bjidMOjX6vJPsuTetMN6ScdiP9ucsqT0oyHqRxQswUUru1coeCT+94hGdwHs3TnZc15Y5VkW+Sj
REbWzsKv6WJayMk2BuVRTm+c2QiVXSsFzg6l5kR75BvNKk3tz6EXY4irZ5DBRroukQZco//gMu4j
+SrRXle5/dOxCX9owv5nZLXpeq4tTgt4fppu81gxqNo4aQOO6yNQNAtDOZrmtOuG9mWIDOU6gkHq
MZ1ZWoO/9XNtfEzwJC4N80o3u4xaoE2mFq6xxTzdjX6u7rWu3btGipN/lswrv9DjrT+5Bw1Tv03Q
OxiZWM7erURLTPGJAChvBupkkRkvKyKsuBQQuTaRYVGXzowbJ9mRRTnNxzoxdma6n1pEFZWG16u1
80KnERYohGmU0coNp28MwvXT1HkInwc8h4wxvzb7DrNMO11SYfpi1s3jpEfduvPNLTrfbKv51g+I
5k6UL5qDX6KnH3SCFr3eybbcvtj7Irltm1o/dDYJl9p832VadWjQDtgTzQfLRQQSOUcjxBuc6Bpv
5LbSYegOVWb+Moz8aFAxPuZKfYqxDT35g7uxnxKsPrezN16haULgmIbfzKHqV7WuHsw+AZkIrGvT
Iqg8t6JxFxU/Fb4elyI12SRw/1s17l5yZyBsaWZc0rdETuZYdeiYhgwViZ7Yqabr2BAZs2GKVsxq
SE+1qd/2zg/SG+K1Y+oDDW//hwZssSN7ylwmgRutkmiKVq0WMYJUnDsLbfyyHypC6wKL3EW7/5Kr
4bhLzfYqCebi6PsWF7yh3WdKQTGB+sCs43ILel1QPy6mmzJogjs7phPmrbSwhupjB9tWgjsv3WdL
MebjVLsMjXR/n+nlXV33xhUMbH+KtV8mljdXIUTrGvdbHA4VvyBQolmUjlkfbW3IsT5Tx5WIbsnM
stuXXp2v2jaicF1Sa8RQbhliy3xSC+izpt56ffYSTC2Zo25K4mtthIfGIyDKsa5V3T/VSklIUFT5
7HXTi+FmmERDNS4VS7kZMriUTCTKopWKQ3WfuSrRHuZDnpr5VaZRz3Fte9jlHk4/pUk645QnSxO7
740W+EsvIWsF1I6gxLbajA7MjN2jU+zokURDyrU7Tp5bwi+RGl0Ho0Uwy5co5drd5FQZQ/e+Hjhx
adNERZ8itk5+rtX42Cb67DVx/kUj9GU3xGTphZmxynQ9XatFc0fF55fpqxCY2TGIekQFo7ti0PaT
WK+9jTftUsfDeOVPlbgR+c73drEMcfZlgbQtr5qaOEIEI5TqjxCl0EXTuCq6Jty20csorDz9RsFB
pOcPnN31qIaPGSfthT21qO/SgrqxGFkOHuX0fY3F2GL28VOw7DG5Vu5xB8AkNyfIuCSAsxmItrTs
730YzkuqNZBCdpVvrK7EXj/pcPBvISTaVMdaNr6tG7tfe2lSrs0h2KIlrlYZkorBVtxdbN7YHhXX
ONGw3i6wzOn8JCb2GHlTRRBKmz2XMzIlLlQV4A5mSyrFFbOaT42eD6u0wIVAmX4Q8ZQQPw6BpAfB
Bj2cu5psukIj+4858isrZM2ir/Q5+zl6Q7pN8nre1y2FL5Wb2KjAczsyhlUX5d9xhzqpvpNcJx1e
p63WKissUcOFT+ZLyFcu+oEkp7rw9nmGZVClW+WmU37O3B1v8NmvFkKRvTKGnwk5YBjf49TTREbw
xDV3047R7Vx7ERIwrV7F03SKYzoWpE59M23lUVH9ozY0OBmhwbAD0MxW6T9XI3JbYq9rLfbhdbmj
x47mGKZN8OBl/X3V59ZmRmy2Nkz0n1QujM0Y9riGj87D5BNJ4gp7aKdR9RvBrD9NhusfOkboy0Yn
vWiYqKk3pTZt/cbMcDyhe2DoJXRkg1Np4KApKsz51k/qlhDc6qT5DbuPheONMKTEJSsr2NmJb0JJ
eGoZZRBC6XgH14xIeq4TEgQQ4BHyl5L+XSm48HmVvg3JFoPZ2xVRt1cm6trkTwEH45m3yMOupnge
k4rSziu7t+ZrHAfxtbRpxZVFh80b2vPOHUtskNJHChnU2/vqUVUnbeUyCl47/Ugg3zT2qw5fYKq+
ZG63M9utnrn3tPoivTYRQg6V324Gu76KOkJI7cA80gCoEd83tG85TCwkGjdQfls7MK7n0hsOOC6v
mjDiFi7KENRGu953MCxRWm09ejnx7Bns+8i9g1kSmseoRdnQC1mN8WBzRZ7bpV2Ed0Ae+QqrpVWi
VNXR4dbMq3DOG6MuXru14221LtoqKWVTL9fYc2PygK2QC3CUFcvRM9kR3KFdhLp71ZX4oNeYkKGe
Dg2jxEEl+OQ79NO4wldb2y97BKRjsavxPXfJSE4tWztZvsivwHb1yix78tDp4ZXKSOWJUKi0t/Zd
UlhI8+tefMvspokYBnhIiJRqGwQpbQikQHu1dR0yMgiksrs5PXXNhNg8CCj9TyrZQBXSddHWllCC
m6Zx98BtBynOpb4LZkcjiTGlwhoEE4BfaTcrP2znRW2W1aGr3R96OymrXt8HZG0c5Fo5Zwoa0iFx
nhCgfI1dOg5FeIm7+KvSZ3QG9jJickodGwMrJMgbf7H2YJfGF0LZavJ5+3EhnHlqTmI7lYKOpXbT
QU7mtNPWlul9TSDB14HVf1dmkRcp8SMVwoOGJtFyktfKrLnb+eiMsU8pVxgpIWyLPEr6XZIfY90t
t20j+NfKFFRr4nAdSCwgcoVSjxoo01pr228tY3BqjoVy/pJjjh9jo9st/fMI77bOElnTZMYazWOd
gUAEjXoIlPoRJirZxK9goOY1p7iYgq3EBIPSPekzub4xTMlhEtCgnMNl8K85uSgnGZp+o4y8XSf0
AXLSvM5NuqHsowCfZqzjQxf2svDuDV+Nj5XvJ/ue80neudTL8wSnv9gO1oVw2GsZv240s7yVX3dw
DDIhEuLoBSAloSk5MYY2RlAi6Co5oXfvUM+yP0vEQiIzfRmk+c4Xh/0oePdackBe3e/jmpqVxB5N
yTPI2UYw+omajmc+TtU+wwlXe8nP9JKbk7Op1ZAyPFfuSv6tkjI7o2XnqVyhmcXtbFMWyPXxJSAh
kXEmEzl3mRi4dB4klIreAIAdW4d5HnD7ECS/0ZtoVsRELtZT8lMtm2p9WZWgKFmYXsc4S1D/cjNY
crPIbdXo1snSI3+jf8rrdkbvQf/cn0EE3DnOuUrpCC/FpJET91fV5THu/gXWG6pJqnvAPQpi4f4w
0t1zGezsqLQSnPc68epkOKipA+bjzY+ZUiqHMqTbnw5in4s4Piv0+7PSES8uJm5PRisFxJ+pSk9g
OQ+wUmED6sC44+ALEYecuJe53EQ7pM66uR6V9qUNneogJ46Wc7p07WrDwJFzX9dUnNWxc4srfqkd
dde0XgLSIWZKan5T3+OHMW3kg7042I1qDJdtNepLXL8xg6T+hoAH4+aVPE9IYLoWnybnNBgHtDBi
uW+DpwhJ0Eb+KfK/kH9UnwBD27nz0BgxMdV+zCmnsr2NQ0LB9ryDvt9/m2HgnkooOy47tgM1zbB5
fyaK5Y48Si6MnOBmVzMgcOUG4Tr+dnuBV6GtyuIu3HM7cd4E8lfK32tG+ny4/HJO2/nGrcN9NhGt
3JOXG6rGD/BVUbjLzZ3TamiOMtx33Gxl6VAqpeH1/AfmSxPAVOlkWrQthtlT8ajkXQQ5nmsLfUam
5LntT5V/xSVWc0zxfqmThBOsG4C75HTmcAQ1MAJrk6vLZPRqVNNadGysScSSdGt7Fq2YYqc6xbgk
2Oi+D90QK+qrSqmu9cC/RbfVLZWQC71J+FisRQtFt/dmY94XbfFQmRuumB33YrO+cBIG70QRbWYv
vxr7qzjPv2uO9qQGWr9IlYQ7vyH6nKlPcQgNnLrlMwGPz2C99jI2OAS0LCZJPk93hTneqfXSKqp4
Q9LgiW5dtaD/bjC0MD53GNTTPecnMtrZdA61clDiZBOk2O74BPUWTv8pLvXyGNTtVWsM7i5Iw8dK
m5yVGKiq+PAT7xc5e03l+hqo7b4DwNoC9S01ApK8zP0EbE/5M4mO7jeFOgHZv9kOo8Hh3upcRl9u
f2hM8yqtv486OTD3JfmBGz+k2VdlyYnQ12/ckNDTVnDdpL6JNhe1eWByt+66FZWIDF8H3wmoOSj8
Y/UDTcabPL2d3OSHP0XYJE4hJ9A0+Np0DFaUSR2XapecXGvEQ83pd1Zc3rv13hO3ejA8S821CzZX
e4tZMeOE0ZgXZpau/SG76oqK6Mq4v1LHJ99xWtp09tXEIIM+O4eERqGzwciSMfPKKctHN+VaZ8CN
qDHjqprsbbeOs5XQVCVfG6v/1NguSV3uag6BdbpBZUe0rQcc8Q9upt5XKQ15YzLWZT1/T3TuqfvY
yxfx0NyZJCLFNo2wOvVIMk2xryUve+z1x8n3acF7Tb7IrJ91Teh8Z1T7Tqe1ODWwDGWPZcJmNsdj
S8ebA/5XExFi77V4xODanOijdaridI1CfYlBGWaaVeSscYBmQ4KPZCUtpGmnx3OwpL73bdaT+9ib
jOWY2FcpAj4Igvzk+EiR8+nQZhMSC8KA+iRY9CZS9k67DrP6ca6dh0TzXjy78/EA1kiImq09nfhi
UVbuLfXcba6m10NCA4Ix6Zb+wnNRZPd8S5BIWsDSLCzHw9E3U7rhGP2vJtVfUClBf0YLI3GiGVUw
gOVwO2Kwzfdbqzutpw9v9LaziYZ6YRCTsLRMMB4j826jsXlGk3BwLMh4v2me6wCj36FJED7QOMpc
t1vOdeAs2jHp6eORpZTPykudJ97K1wouBfv/y96ZLbmptNv2hQ5/0CUJt+pLqt7V2L4hyk3RtwlJ
8/RnIP9x1nK5orz3/blYCgkvG4Qgyfy+OcfsWfTISsld6IOaiRv9Yto9g5/Rb4UNHbSbGQ68noxV
mXe3vfJ9sgk2MflwqzhiroyV/eSV1oPyS732YZoiiy2ws7c+CgLdsnsUoSNluZa0llOvQGn4XXSY
4BCslNuhYxmA//vknvVp+ZoTFr7WXv3Zd4H91DrYVpb1s5sIt48rfV0zxVrNZqjI6wxQydbIZSPd
bIhMQ0+W3E9ZPJ36QierSKOMIHoZbFNwMDMPzYU0junQGJcmEV6xWdKQHcz0tu4zlOYt4gMh74MY
EAaZuHojIdK5+Qh1efJemVlEW6fXJOLmt9KOrONYPE2o11gXz5eWm1ySM8vM2utfnT5o1kFDQaJ1
XkYBhAPQ8JcyAQc7z+6px7FClg7ueD9GJOn8cGmibeeUjr8fDZssA5fplkT3+VeC/sAYFtzIM35m
F3VFAFJ4XZulAaClxCo83aqSamyROXpvdq51ZAL7xFODRPuQQuBUXqpoYKkmh0t8AfdBOn/DB11e
2ShW17M04IPl4oZeTsLgTLhMUohV22lQWfQGCyyfVBkcONf+a4r7ZssyRKyVAZYtlUiUC2FtY1F/
VlSsSXSn7DHya9JVfaXsMe1amp8OISGk1YSfGsagYxk0r3E+IK8JeXwW7c+YKgqitVc/JTfbgMFv
wkQiUOIuwZ2xISUAUlNhXnZtf+M2+Q8eMZeKgWxX0F+Dmfi51/5PHul67YzA2gPhHq3CJNr2Rya8
aTvM/YCajGdjypwMydPaVj7+p26XKpepLI80biTlodcaKXilJIRWM9JQbUTHAkiYH9xauid4zmCU
YVZL1LM5gFpzffggs/FN9q3Y1PjVMez3jAfJPU3RAmOwQh6eGOG672nbsicrl7c5C+t159f1xnAH
Z6NxrfdXqM7Wlut+BeZeMs+k410VAlfMz9bnli+sAJRwAUTJ6sTa59CqDoeQTf0ccXt/bKr4C7kZ
5XruNkEj1rEeyhuHVvhdKEJa5gWZ4M4YQYNMRn/lOjfQ85KVbiRf2C5WlWnhO7G9e5XWcjX4WXpo
xMFxYAEZHiKIQFwZrMI2QDxoILkPJQweVg0ZcMSKAS3q9W2I/6hv68OQ0K2zi/F6irR75XBVw+Pb
z+kwXbrOIHh82f0uRlCTt5tR5aeEUWJNcuTMqWn0CkDNM4bXolPuiYL3OqrxCArrHvXHEi7i5HIn
5PCdmIiHqr9SJZwoTSdhk/dxsCaPiDVT0K/HYqYCt1Cb/W5PXkByO+n9iB3iSJmsXGkzqBdfRLAB
/niXJPZtXEw9mLHnjPr2CmROdTy/SAhnZ2CcVdYPLgPbgM51kdJ3oC5SikMhnsAtK8IEzF64nZKM
h3+EMDAk+mxwzb0MibRVvbcMhuPBcPIrHnPomvrgGo64t6L1/CnV35LuFNqN2HZMiVakBIl16DiP
LSRQWU8pRL/sJQh1BYQraQ/EynyZrfEb86atFeVfTfQ8Q5b7dyFSCsCZ9rpN7pyc41Fy+AFk9YJK
5aUBgWNboDNCA/oixFQfuxIIViQuZhNbUtLlP3tX3ldNqVcdGALhpN9q20XsSYu37gwIBC5LzZ6r
zveNq9wzIddgZV4TyYDyXHJv5Rn6YRmx3sfQxc8Zu8TI0W2fLJ/uq7h3GjLY2gbnf+Fgag9IKqiG
nZ2nzQ4WKaWkoXgieAwai1RIejrnwnPQg+eiP00jycax595IK25AAafGqiqgUKqkqm+6PAM0RbAu
q4FuJXXODIUEisvYIxfQLMi6kLHaJeKFZOtyY5rfm7oLYQ6BEK1je9d71ritzeBlAB2XknDVwPO2
XcCW5gDuZymY99Z0KZvrYaZoEbTVQ5HLdmkY96iGHXVE4Qu3oF5ygM+fTWzdlJpYdT3lCktse64j
FODKfwX5njeeX5I6ZrgQjPRGKY8jNt19DEZhhcV/SXPjXzBMdpCc12w+SxQiuI7nwOFyLO/oiaAd
XlKBz5v+edEDVAU4ROm6WnaajmDXDmcHuplepXPxxaeUsa3zoD/6MmeROfX6WHZlRdozQYbrNCHz
mPxY+tQd8VzHnq7DcVheOABo61G5P283vS+p7U4XSeENR6cfByo5i2p7EgSpRlV7RAxBTPwScXP+
KIFSrIku9JZiWXMk9BEjr9kU9YE0C+Kck/SCdhehaMQebeTim3wDjjjTI0BnEuNnI70wloW9u6zk
RzyiVpczU0vyBzHY7U6M4XA8vzSoEo+zRrIOiu8QLgvnNO0GSlu8nN/9s60yocAvvJ9WWhTllxV4
FE76GHiYG359/mdj2cYbyHIWkK+Bn3buwEd6MFEEi6N5rGOe7iHNolak/Yq+bnfMl3JWU/oERjRp
SqktFfa2p7tlpPw9z5DqWDezOp7fucvH87vl/2ggMh2cQLob1bktctlb35HpUXQ9KY9On/pH07b4
il7rEk5l2MfCs+1jvbzTaRNdSDqfWvkW5t4B9qUYAgMfQXZz3pZGjJznd9YIGdXsPQqcZf+T7OGR
MMSG2YQRW0cg2tZF1nw7fzhvdruyu8j4xTqzNI/nl/b/vXvzETqu2ma1E63Ox2dATuW6RXPNFz4n
cJ9fzpunrgsvxuquV7MoViwTMuSm6bWFSZ3xYDnY8xFnTBLW0oP9VS/H6E6zdfSWl/PH84vXII1p
2vusHjQsI34mtPHn/f/rIJaT5PlCLghEksDPfzJxISQ4/NdEuIpt6D+4TXsT6KmGLFpHrLlWJNM8
FxGLlVk2SFnjlsS9kYXXJImXHZ3wAG7VaWv3ei5g3hQVJW1DU81WYXdp2QKihJ++ZGP+jTnQGurt
sJrswtvAIv4pRPlYdVwl2VSu48pqyKQg7dWbenM1I++heFqdmOazljBoHiL0LLYWhYqdM7mnjhVN
R/rqPtP8c4T6bV5Be7Le3M+hi6GkjU4UfVu2XLSJ9VhZ+qeR8w08ZEGrKDU4C3KRcVKNbbU8Rh0O
J6nNT4ZhpavGw1r4/0Uj/yPRCEZ3+yPRyC6v2uTH77qRX3/nv7oR3/yP6bCaNx1hCc/+Rzniy/94
sKpEEFi2ZQZnUcl/lSOO9R+UED7oQ9v0TOF65Jv/Vzliu/8RtuMFIJY86dleIP43yhH7jW7EDbxF
N+JaQqBKcEyL7/rvfPJoGM3Zp91zEGQOb5qiTW6MtEpPqm5uulFbGy+P432CQvMyCU2WfHbDir0h
+aG+dWFMnOy+vza6DPlb3Q5rKdryUnQ2hugoJoWSeLvO0ldKkKzCmNMsNm5/86/z/V81zL/VL5yL
usqnqCoXVY8QPOaJVqfUY/qSE2z7v3+FponmADt2twdERnW/T3aZgfbDCBeqEgIEotfsVR/IH3LJ
u/t435b53s4DX5iQAtxFzfP7zlsn1ZZViG6PnHfn62rf5FRy2ine5rY1sKyLbmrMZitozkwXk/7X
bfmbEuhv351fLUBMxCWGAOj33TPDzOrJdbt9Po7J3hpozavSWxUyIpklu6DjtSHIW219sklWf/nq
by6d83l3+OIuV7YNne/NVx91BxhYcN6F6IibbfV91LJGR6hirUw39leOgzBF+sn3VtM8HCb4wgWu
L3NbFg7U2hro7ceH9P4ROeipuK8spua/n41ujMPQqbtub2BYWVnpGG/p7TWXH+/F4pZ9c8EJmztF
otxCcOXLN7tRke8o3YQ9ebMkSIJxA749eghmwwGHFEnnZlSG17MCfkm2N7IhA2Rriyo/l419iUwo
5ufyvFOauP7+42Nbzvnv94KwLYYG27FsrsZFcfbv21k02nZiq+sxjfxAXk0ugBF/d51gNU3hQ+Ka
5toL0/ovV8Kfp13Yth2QSe9brsWA9ftOwzhLIalU/T5lubZGxpVT8wB+8fFXe++sQ3wPEPGZgSuc
5c+/v9wnxBKhiPs/pq/s1EIzslcRio0ZmytFcI8FjcOT9+NdvXcW/72rNz+w55pRE4m830NqCmh9
EBrTpz/qNMMUKBGyTE68IYvr6uO9OogR//jxfOl7wvE9ZAxvx+Ipzjx/GLiZbck8IoZ+eAgK89Qt
6MSZZR4wP7BxU39V18NDR94O5jN9YFgIViiTMqwiAA+H1Ngbg2cfslxip+jtnWbOsPF7kpenMbts
BOpj3WPTY8X92kbOTHqQfRXSx4caHr0qC87nlN22fjURrMQUykIddukzo+vurN746lLwO/zlmy8n
9M1li5dSmpYnfDSUby9bX0WeXXXcuLlN39UaWRp3qGxw+QL+ifVdZ0KrH5aEbh08qJwSTepOt8Ql
y804AqP0StIpKWObBpO4xTlS+6DKnYmEiChBn665WGytsdC2M7ZdUV37cj7U2M4aiOrWbDs0Al3Q
Hup7UqCZjPzBPISfJw8DMdEAl4adPn/8lS3rnYvMMXlsLYOV4L83t2oa5F42C3QPVSOLbd/PKCXS
n7AxqpUaHucU9+4MCH6xm4+HcuJ0GOKVsuq12SW7ek6Ny6j6QWOY8qj5xU68atPW1pc4nK1t4hD1
GKBO83rq607n7SJqMg8BGMIAR6rhI0oacVYPkkek0fQ2mqd+3+liWiONWmw2xakIVAdDhz9z0+Ju
1D6JYvVj119aGabqErsUS5sruzOti1KQ+XiiVh+snVjaK5hvx6HXd1E9PPr6lNHCgrBPYa5yP5mm
ePRF/qlNBWJFz6gRf/bbThNPUpVHihPxumVNtZsllazKpjDfu8kTtWjfqld+N+4ILH900uS2l/qm
RVKTJzpl/T98n2gfrY26pBkSURyY+1UuMzgstxKREjh4XfcPrik6oPzzgO/OLXZj/UjbYV5NLiaG
SudH10TXl84dYCHRIh/Vxj01dzjDwfe4Fd8r2d4K98GrlIC6Kb7ai+F3dj8TYxGtDJT5hUXOaigd
b9URVr1qdf/oRT5yNNEmlAoRRTBYJSu6zTd5PP3lkvrzgvKZDDk24zDTOinfTOVGFYme7na375HG
1sVIiT4z1lYyPoQj5ZEIuWCYEy3+8YX87l7FImE2hVyeAr8Py0HLpQHgnmeu+aSc4a6v8te+9a7H
2XiEcvqcBd7nj/f4zpyLZR6PASuwAnTV9pvnDfHduiSdizkXrh2o7ayFxvRTi4Nl274ISX5RYJ7M
DrtSLebbj3f+52QTiQfKFtMLApMM1jd3bdQLnQ664uvK6nON0zSdbOPCnTNjV3f20ewO0vhhDKxS
P96v5fwxRLJj1/OZ36Lu5lT/fp4LMzSKbuA8u728Dri9sP4Wep1H03iRlckLlQTUT7pbHHzztWLk
BL6bv3j6CcO+9bej+fORz9H4DGo2ymlpizdHkyUGaJI6QHK8hGiby5gR0XPFX4gR2J+4LSE9Xitp
khzvVjdZSDZADt26iIeHCublHhXU5uMzZL/30zARRl5sCceCQvr7GWoa9HOJlmpvO7a/znNjW3uu
tdOJfqqj6VWrwSOYoQoxXtgRD738uXCq+0mG5qXKLdzxVrQ60OA6xj6KxKxHFSY9UNv8rpvOjB6s
1L7qkJVdMw+hUI2WHDDoVTPHr7Eb0mzJ+Kc//krnOc3vz0VfBBIBT+A7AWu0NxORyDXAZMSOwiUz
B3uEvFF/bcmwgKEAkTu34KvrBUShHapFdHyyw6yQlOZiufELVmnK9F7smXmLp0vs+9jAa6BzXqCC
7YwqVg60NU0ygAimCp2L3vUfTLtCJkQcAEEjE0NYcBmMEjNNxRemGBGBo96MOZlQS0J9Ehd/mXq5
1jvXOStiilYSISUr599/RdzCQTH5g9rrTK27GFY+7XQZG9NhbqxL3TWg9amWxwM8xb4sR2KMXgH6
47xltq971zgwN59Y/Y3ehoUfqE7HnTFogQoY0upzMdJbT5dF7OJI7/Jvhj88tnHuH/PSUtt+WCY/
HnrhmjRXW2iEjHbtrD1NszzCiVSHCmNtMr3Mit5bnrntOg8VwktTwdDwfnx8AZynfH9cAP86G2/u
s6HLB8LMJrWP8POtp3xq15RUaSzJgiiWzMeAF/IMXagRnoUzObCVvYYT8KjT7ubjYxHvjfTMvnlC
MwpZ8u3Qh23PHSbRK0xVGK8G1yfkws6e+zDYeig1LhOhJeBpYsvaiDQKoK83xVhlNzKoLxCuHEAW
tJdhReaMqLFjq3I6yYB2ZTuTdlMsE5y0bGhgZN+I/QpXSVO9dFaPFThCaBI2nr/hZDzwzz60fk+A
BqETtNCqcmUhBqDdkLzmJarqUNo0G0S4E4X3uaiJBfARWxMlGJLHAZsPKMdFbDNE+cjZN8L0g90Y
LL5C89lxwxdLVo9en/Jsr0kq6prnvlNrp6GinjRgm9oI7kaaH/9ybv+86D3TpHPIBNgzKWX8ftEL
G/5WmDKc+kg2orCjuTrDNUKt4PxlFfXOIOmZzBACVsn8q+byI/9rFaVyGuvAH9S+jsrXtEbtTYQG
Q+etP8Sk5dQxvmHCUF36hx9/Rev9PfsBIV6uJ823q+YmjHpi1wTDcym2Pf1AyNGje5F16rvtABGe
/XCD6LQjMSbzMFcs/uGJZTxog2CdkYRWS/+HCyB8D9XagyfTptsKCY9nxX8Zdt+50D0TTxc2KiYX
rGp/P0cdfgc7TE1FLC7KrKHBzJO+aDO/HXEHFEnyqmT1tyLWedLy5k6n0meT7GpTkiPZ7ved0sRW
aC64u2hhX5v4ABn7N1LSQ/HkZYRfELILGmIjcA6UGO7t0L+wVak3YLhQmFbuLdJ0cKJxp3dtyEQT
kPZDYg0nLKx/mQL9uVijmCl4dEp+F9d8O/3CB4v/XzMmDT5AG7Omkp5noKQ8BFqLIPj14wvn3euG
9ZEfWJTZqPD9fmI8bCCkYo5qjw5i6Owr12WvduldMzg7BJjgOAjmMd8Yf7tg/1yO+55FdZTLlR8E
+97vO04V/DpUtrhw5+55mNw78AoGQcWSwM+xJSYDERcSZvLZoNqQuhiCpEP0gqV5O4SEjvuF8mhP
6p3pE0Y7E1718Yl5pw7FAUpWjiY3M2j9N5fMMPVijlXGHWW4L4wqhCW7CA+zWl2xaPwZJ8yOtYu3
ymaxJqdPtRttQuwAW9mCPWEUe3UmTuHHR+W+93sxQ+aXYmnru28v5C7Soe2UZgurKEp3JPfGF0Yp
LiDGphtamPJadeSCk/+xWN/MaMPE8aK2qSDSHituJyRZtkg+OeP4s0/j4VNvRUvskLqOylOweKMa
P75GOWxfNkHTbyBwlfuEieY1jf82SK2rzreQ4wRxcDXXPCZK6L2M7ZO3pdOsn1VzVdasEJKR8g4G
mu6F/I7PsE6qC8NJ5ZPdRD/mJtlm2or3wHywo1k81kCr1Jd411XDHODjE/bO+cId6nkMxrhLpfXm
+sbrkkyi9Jq9jsgxmhPSCNxZb4eyB+HXi4ck7u88o31NEWp9vGfrnblWwFNHBiYJouiT3wx0SWpR
5kfttceWLkGo9O4BGUy4t0MnW/uVZ10MbXuEejMc85DiJloTcYwn5y8DyjtngLWUcIkWpQvxx5Oh
Bmbf1b7b7HHa3bQuYAvySkG7D2W1lrH1MiKgvZ6q8jJ1bfWXy/W9xSQ7p5TLIkZSw39zl9szsWFV
z8473PirPor3tl9B7YqiS0BI9jYxghJQ9nyR6mhXx2SGffwjvDPKBCb1PhcLseWK4M3Pz0ypRG5I
BnveIxOqyRUIUQwr2uspRpzW/Os3Zin03gm3aDkFMpC+wzj++8jmZ27VR7PFPnURfKtsSSJG3Xm3
IxWbXdK1n/JS5xtrbIIHAwszl2H4w5FxfJJjiDtlBEOZGi9lasbbvpiiFYl58TobnOi2t7tLZTXu
igReA0lMnGxyCbrSD9W6nloBh0xll+i35JOivqTMsP5EutqzmhBJStWmL90Y0CBV+Z2CTUILoRI8
AU2WveWYPJZdPWyTuogOhT06z5nrftMePufBHkvu9N6/QrfMP0T85ksmjT1KMwvP8T3VHAM0G9NI
OYinJIBCQu0rvAqTPCIb2DVuhanbu9lG59YPzh1djeaxe3UqH17EqL1n33nqZyv9qSnqt4O9avvk
QbKCuKsGYVwNbYiSMg6D+7wmYv78LoVcsRhvTnGPGW2erCdVkrfE9DP4HKq03DsSpEdnu+5NGeRP
zGb6i3axKo+2eRJ1bx27LvjKQii7qq0xJe4N3xBPyfJpnNIHs436TTHMCM4gCHyJmbsVUze+uCgd
GD/sbNPNBoJyE/Uetu3qU5rI73Zcz9/NzLor/fxLVyTGrrTd5GqSfYLiqftRT2pYQ9/K55VfVP22
qNE1o+7TRx0jQjm/dDlh8knWTqvUKkZvm+B8kDnql7mqmd33+XNnpP3eWj6dN8l49knJhNsGwC25
5gmfXHdV1RFxax/Pm4jhEsfOt/HnJcNlurzMTWVQyFjehtm4wa8W7tHE7eosgX6aZo64PL8MRaS3
9UA5zkd8uZsSxNLarpKrcJiSq8hdCFHR1GwhbgBiAuZS8QzpqlMj269EdLBwmcMODzqKg/M7ILM5
IB88Am1jKg+rEXSqsLlBXjnf0OibbpI8dQ/+DIqadOEOg/HtPy9NSZwVU5RrWSiiMFU27ktK7gcF
GZ+pbe0+jpkTHzpc1BA/l/gnRG2l0dng/FwfOE7zNHHidzHURWCCIvzk+tXOmkrr2Yjxm6qYZYzB
DNmsa+O+qy3jfqyaO53L7qpKS+OWlKT1HCTdPhwNZ4M/OXyIYrCFsQL2ev5YMLu/giK16dV4gaRM
3OrlO4wyG26ZJZy3GE7JtyKP7RbJnsSMZEN0BfuFk0oZY36ha8SyFpadHXTJ9I7I+HSBQhIJhQ5+
M08e5XdPxyfHTPQpnGukcY4MnvIpzfd1VcttV9qwP1NlrEu3K5he+XvljfPT5FpUMSI9X5VGOD/Z
GUh/1wruCrNtn4qvWOPnJ1fF+cXYl9wLtdzj2iOqLwymT8AYFzVQ89hMbbNRWVRSI3fSrVf1tOhY
Fd+oWFKcZeYK79TH7qwSandOiww9xty1vJMEEu9ABH51cl8coUh5xyLOPS5t0sC6sLrWI6A32mvt
XsCuKfguj0uZcmVnvlzFItK7FHDHJxPeASqS276q1TaY+dqBDoNHHZfexhx9ic6ZneukzzejNdRX
qC3n01irnbJPVjsgYqdSf9dp3X+NRvczMtOTNZfljTfYzjWJkiHR5j5JQm3RXamBpFus3T9ir0Bq
6kaCMoSJ6ycSC8FecULLrvg0F/3d5I/elwI3ylbperwwiA79LMYngaTmyUncrVMb1I7LVO/DovG/
9PGxsSfvK/3fcTe2c3dQRpR9Ft7ioGO75zDRzWuypTVKypXjV+rRc1Ep2q09HfqY5LR2Tp/KKfnK
OJJ/LR04N3X2idzk9ta3Mu8pTndOlBRPYz/0d46fXMXTU+021oPfBtWNX4yPUd+GjyKZs+u0M76f
P6HLTa5KBZKvgKOwGaAI7AXl1zueM6RKLJq/CeMDZSHE2zntz02NtB2fAPF9eIJJArCt6XHJmN0Q
ReTQa6umx3yx9JKI8W3Eu7JuqlR9gkloXQUuGmGl1aduebGWfIux8u11FGEyrLSg6lxiWB1Ku11Z
VdtX6wTenzeYX4Oi1fsGb/Bh8ILPjhZEHqJIbq8GjxvSzrhASC23oiz5pn7yKw8HbQw9Dx/fvQ0B
/dz6ggBUJa7pyUExJEJ4f/7YLdsGUEuMfN6lMMB/ii6J8e9F003kN9PN+R2UMbGqsO+I2cCKNBLV
144quwUeF994+VOAiXRXaBHQo1BOs6ptKjaygS7hGR46K4tnb9AE8yGYCnkiQHGT1fG1nGR1iqys
Prk12TvgdYP9gPS1zwSWKUI37+zEzMgZceUJKVxNfCdUBCVnaDjLg65y+dM4HVjoh+Z8fX4R9A2s
LCCiT7XRJa5lZPWWfeGG4cuM4taLu2KbNj8rQ3/3QpxQOXU2Dv4UaHXR53G7Y0UdEEQ2Er7ZRWAD
F3dsiQiqrIqjPc2YchGKCxfGiQ72uHd/JFl2n2XwCvt8Ikgl+WksiYUkZQljcLeEHnIUzPv0uNiS
/AMaRjqvYXqpYvXcNekqtNsfqb50eYazgFmPnftFJ949Yyd0sKS/Yzq/KUekKDLDmQ/sKto0zCGN
wr2ExPlsT93tTFgb5ZCbHOMIT1w6S7A32kbCFciefTvEtC2+23a8d1WyJy4kBBWhMuO11Mn1ZPs/
5m4cV6VTrY0I2kQv/WHdwlUczQ77fUeHyY4qvV2ylmGkNkcWQ+nRquanfvJuG0/PGyuvLzK8+c6U
3yFNdKFBJXk9XJAUjfVnRMNdznuVGNtJ29CCPVSQ9Bvl9JMV512NxhSAGhrGonapQBaYh0rFlFXw
teACzhcmwZudRsxfP2YZeYBeKu5T15zXvXLBm+iQ2YCgXhvCCVSJ/537tlklCbCVOe/uyiC8RyHY
bIi9t/YqZVZimMVSZJTrgWpcU/k3WJ19/BlDty6D4qJTpJg4HsiC0rghSPclIRxXVDBSzXbiCznW
17I2rymVME/zMf3YGzmz9gzU/CMeEnTK2iYjgeuLB9JCmUKBjSHI301Gc2VnZkqKpKzWTe3cmq0B
GAtR6FoTJJfbn20oxUCKKT4LLlUk8/WWXBq1bWK0yNIogapZ7Y5WlV6FBi6JqLKvhcE6omzrZKe0
HZwmjyHBlT+NTtfYGJxXiMzm2hcVOIk5uM70fGeqgBWyJZAbet7Wtcmxz0pcOVmIl47CPwgBshNX
OsEFNEmaFt58JWPdH8d4SSl3IjLpqkvbSh67eYZdUoojlcDXklJyVBao34uffpq+Oqoi4W4u8Ykx
vUBR2O4ywPFbV6snjHxfG7TPBovClbh3bxKDTnQUaAa8YdyAEwSMZxuc4HpJ1RPGEtZ9Cvxdlal6
Yw59fqXh40NDeUHCEWFjxgHYegItd6955lrIKtPBX7V+e9nzxNik5vhZWIaxh+py09ba2SR0Phcg
7qmveCjVGv6InbQgeHKYXeZ8oZr+e8nTL62n5K6b2hud5iBRIV5uyqYeTxm0jtP5nUrMTRsF/ZK3
c0U5x90Pc1Sf6tGpTolkmUudUVh1fcp910AHEp+CsqlWjYlBN0iCclOZ1Ix9bMKBObX1ql+i22wV
6XUlKMHrImpP5211F106AHDQYvfNyTJaKoq12UBiyPgLrG9qyLm1ve/N/oqQ6vrUuFN9WnDzp8Ia
BXcpeT9jS2G8cv31+djjYixBWaffaQ0kJ3wD+LlYuxMhqPqNbkmQ5jybkAgzdRJN6iLrWzQf7Thv
deJfV1l2AKsEpSQsvmmo7FsZZZg1dV+dCPmuT1lKcyEoXXwgodGfYiGnQzWJfUynvRjtAdBLRC2H
hybo8NQ8+i1mLcdTxsYn42iq0YyQEGyuHWmr0/mFvuBOKjs4tIbYjqpIgIIIIjCbIge/HdP8b1q/
PCXCeG6NcNip5dN5E0vwy6SU6XZuC1IQm/I0F3F58sf5qy+YKTk9qjIKUfW297yGQOC5q1bpcpYb
paoNSeflicMrLwiK3UCBcC5SuHhJbOanLmrzU7a8s4Z4P4u4O2Rl/5nsHpyLAvLd+QXiZ7fDVfJU
EljMcCLk6rw9zQOGyvPbYYEHObY8gNaLTlOWkdq1vAvi+WCQhDTjMtkpd8F115rE8Ablum6b57hW
I/Lu5aOxBI1ySQHrdaDKODErPDJxwFOkp/PLZIB/GqvnvIqKX5uB//ur0kvbBe0MV65zHcWiAyNR
0ffGsW2yb4AGwi3NDB/Zv4bGEulrJwvGI4yoK4yFC/KaHpqJyN7nuWZJLh8MHcbB4hfHh5dk5DCH
7tYe3AXIRCAwsd7wksc6W6UBoc2NUdvc4BlKDSXbXRT/BAUfnijwtds8W8yoJWy+hYcfChbWjn+c
jAAPV8mRz0OFrZ01ap6Z34feGNY4A9L1ZAY/Jrvb4bYbt1kIKWcAlNIGFt6vM4TgVyzE+e2cuJU6
nWOavGKJowiiJa/wnB5x3tovuU2IztOtE1KmMCZrO5MXcThvd2KwlUyRl7gtr/cdlCbL/35+Of/z
53fm4Lhr2Lekji9/+ms/v17Pf7UySFsteqNd/9p4/r/q8+Ge3/763EpvYw/gGP45tvF88Oc//nUk
0NefhT3LX4f0z/8Yh7G3HUf3ubJ1stgDOODMEAclRh7REXYWEArd8fwuX9798/H87rztzf+HjCPf
kcz+eN5+fhmiFm/fP39XRkrsgADcnDcRiEaoblF9U13JWtlHUF/8sjnw8bzt/IKDrD/CROHXPr9l
PO+xfoxiAyb0WFlMxOMGzngAFGbTVs2lNg33CvGkt6mx4e2yLi32Y2GFm3qU/spc+oBjOrlrVHGv
Y2rhb4Lpu8bJ8p2HUL0yGZj3GV59p8CaK6Peue0mS+3ysByvPHwBCTbvXVEghmhVYAGM6ciQQVll
ZwOMhRGvJ+zglefDRYC80tPpTcxvPmuWm5jyBgvtT4UEz6zjTcsgjuloBudTOCkCV8YdL8t/qpEc
M2HfIVZB7wkxHcYKmC+q9bhLZ4P8N/k1kLfCMneYC76FY5QfgUv1W3yl86oLu8ecEDujb+E9ay/Z
F1VyEbezt8fl+ansEBaVIGRZU/1fxs5sR24ly7L/0u+sImkcga56cHf6PISHQoqQXoiQFOJMGo00
Tl/fyyNvJjIThe4GLhyapRtOJ+3ss/faT8sMsIxww6pLYiLDCCbkDCk1LPt1oE0isdj8hBcPq8IB
wDKyACb3RzqgVmvAbWpdle3P7Ms4tPfMoTVbCsHZKXkSzfRk582f3iHRVxkEcOfsA5xHvEv7YBcE
ot8MnXPMl5ZpImeDMOGuYKJDJEJkQQ2DkEASHXL+EFlNE5wrIb9P+qbN+jku2nGnEqKmCJHhkz80
P2GGplERtL9lol+Mvp0jbY6SuWk6JXn6XuVbowL3ZwYPP6J2QJKlKqLieOc3dQgeAF9CxrnIqkdj
r+0PqIHWPh2+pli3nhOLo4zMYvKQMqR05DAPDU4kYZ7DsJdREebZOtMNXKi2evA9MotH8zWXvxuH
ToCO2XdruQmxi7gr10Uzgdw1B58CXtWtKogdD1P62urald2pAinLgtllUGbcxcsH5sbi6jvU5Dkq
OFUDVc2zO4x3geMsq+SrUUr40Q5VpzrXnHSctrmUmdy7g2Me5iLboz19M/gnnFw0j5WMB1aAcTBF
i1M6W+ra431ny3dGW6LOym5A49rDLSPFojnu1QYreanhedeTD5yQ1SYm9JZtYgWpvmkY2lG/qkgh
C/AT2QvDzLzLWBGtcnayp3i442EKOZVwLsBmcPKU93WwyZqAfZiNR5bY3IDoNw5UopbrDBDGgRo9
ea4zWNZ1JTkDk3AUsQBngoKIIyr97ucU7ZWLyDYCMsG5RxjqAlxZVEwrwkAJtvQxeIPuUx6Dn0Wj
1a2lkziGcbC49lUnSAvdZGT7wmyupoXzY3ABS1EBN0F2HqCJuF24w/RKM3nh/ADvPqw7x0vXacZZ
X7O8ZaRYL1b2KiZcpVmt3U3eMDSlDQdUldTlmkTN1jDKDtkjkxu/gR64zDVEaKmfXLtU7PYoV6/r
/KB1t3LM7sEuK4NorsG6074JvJyVMDAYjvUeLMGYIPW+NN8f/i9pwEIy+Oow06Hml8ufmjWy0WTf
ydb90ePkHLW1GCtO8d6u8rBqVYsETBuSEsLeQSdUb1MTn/5KIdSQFGojjtvNJs1C/5KOaYrxOWuh
+eLjdBX7aIS/Mx6nYCNxavPodOItsMB5r5qGwq0+KzaxPf7OgLDduQNighm0Ruac9DErCHfOI9k7
tVTewWCSg4JqnSrm9sRrm5M1cPgSpv3NMWANV2RZDo2lXY4/Rrifh/jU6nzcJGGefukn8Tt2L428
djk7HGNwxUP9zZ+WxgovaSPW1eJyLlMVH+3Hp2gkv3xoJ+um8Wyc0VniM0xCdpT+zoNKQeo5LC7t
42Vc56mDLlf3/hGuk7MzWnVuhpT7MoKU2PYi/NPPaXX6fGEJEZk09WbMmwiqO79Nz02NTcXNAPiz
DvRZAaIMAulyx0KfOlzzJwbKaWMH7C/IjKkGBx10tYq71eM0ae9clRxA+pRQVyr8CEZNu3syRrXv
7725NrYqaw99rCk6qd8dKyfxBvqJNXlqb751A9CmEhMWuhZJ8zRIt2QvEzyu3LGNOd+gE417x9Tv
c72kQOYH/iy6y+Owi3i22BE/GgUyk5HUNpiZLszWpt+TzX7gLOo023pZ0v0aq+GXbU7rrODAU5sQ
yNUEfqb25o/GFofZE7u5mL0bKgKIakPCYMt3AyfYJ5DMq5yxZUXRLIUNmpIpnkNvmZ04W4iAr/RS
XNKYhUYyVvmOXY7BJUfKo9LNPtHsnXFeqfmF4JyMyrR3I9bN31EaXVA0Id4du17R122zzQnVqS52
obKhFNrcpzSfTkDNO8Et8kbDzmpObxxTx63UJuAz38shJlj+tsu/onsTOgq3uha3cAlCnLUUVPo2
dANfjlfyqx2nhjCIxuoxY4FGOYalAVBcT09px5URrhu7D24Fp0Aga+quhPyVFfB7QiCjl6no3oo2
z3Yz4su20QMBVa5FzsnJJmswxqlZBtu2sC6pwxTSJNl6bMbi5LNMj0pu3JuECN8WqBvbksmOZuT6
tYv1+daFPGDE8GwtCf65HJSGfORhBvmokPlOnqN6HqraZ7dRO2sQkDWEdGPYNg4GNuoMzhMG8cOQ
FL9HK6ELx/KcFZ8Jljul+AlZw945Iy0+RExpgVBLHPU++EQWagd0mfngalWcOuWvh17GB+35wal7
vATTT8MNxYn8ZXiewjDZlvgqcWTZLNym8NG45fdX5ADzXECvtXScP7UOc2w829AJZPH0+WLoJn+6
m9lEiwlrVjLis7ojebNRs8xl5XqTvSe9pZ5E/DwoUX0hf78pKXl8wq9Qf8EkX2yDmuYwS39XOpYv
bp7ry5Rm3/notS99oDnmuyn8mPiPPeTVWwbZ42SC01ubj+/ikqs2Pf3zMMGa6QCzUW5aWD3jNFp/
jKw8BZLUbzhthtb13yqq7x6GQBQTYqZibqYbRXwIuHB0Vwaykhvn+d62W9LN1rjcBF/ylZs71aGs
OVLO/EE7kIjbuU1/uNNwKPNguEsvTa7sT6/9JKuXDK4RcpSFNa3807s9wAutkq1TmX+K/pbj5j+3
40/Eie5S5OS1+hKbZVqHx7zSzpoCMzvKMxY0Vqf5pJnkOAw9nHK2WyNumF2FwYdlF8fQuSXTHg4j
2xKGmTqJs72QQDpjji0uFzF5419ZoCN3HgSOvMSKnCxm2I37H7Zorp5dNVfXQjqMK+DHbrccxrze
ThmppWJetoZMvachpwJpFt6BBe4eru4zMJv+OufK5IliDdCkgP4m0F6zGIoxPr50J0wzPJctZ9qx
flN2OnFiytjvWeG+kvZPvzfFgXbkyySQFMQkIm/Uamc+Au4liydwfCkDfeCcqyn5IF6HOOr7Y1Tk
ixeV9bgrzcY7UEZUQ5DqAeZoeB5+4vAAhmSPtjA5e9Fs/QdPlIVKfhu4A1uZ5YKRcCkFiEG/VDJ3
tnaNOmKwE8N0MkdeBnLEHDu9X1RJtDnltJOW9qYMSixW3DVG5W0FstWGEiZ5AB4yw4Sav6Wt5Z4E
0YVVRfR9k05VuK0DuDRTl8kvVllFnYe83OB02UnvgZWKQ3g3eB9vIVL5yqZhb+NDmLHM7sDdacIG
4g2IIEP6HADFN7FYd274YRHtPgwClbgT7qqfMw6BYy43NlP3WgJN3CYBj1WzcowIEPXFKox5W2ng
uI959LQwwGJ9jVkWuNkPG7kV2nX4Ixnj4aLcyErz9AnOrrUtdcC5yYO4l2Y+6opk2mPCVXsT47aY
2vo8zkdM1AyCUD0w57pqJ7IMjkbJ0tabDkBMSYB2/rwdqdrcjMVTnrf+VbUeJDNz+mp26zhXxis5
9hMLm3s+t/HWENOvmbPjuW4ekBnTPwd5vEQw85sdb0y8V85rTINDRCOt8cMbf8d+7b1a+S85V3EU
uhPskmAIDqpms4qdmQd8kV7SmiiM5dRfq3rqLnFfWM/D+CIL6nhiLAqXNA+Ka9VzJ0HW3xWYT+5V
qpGKysy7DOXVDZjtkgAHdVCB6amrrr/HnGj+zGCArgZMYGtwMbICwVhlgcH1K5EbBjdWVEYtxIoe
L52T9FvlL/6KY2R4Dc07+69zNZv7RDXFXi3Li0z7/My6Yn5WQC2M5cG/epy0+9p/a7sluH++IOHt
88L+kI1giwdYEEOqn605y5MKSuaXJc6nC8+G4dkZzGNqpz9GJGMU7IFtTYpDzTfC7rLouGJOMNQG
ZxBfVlHfG1FYa8MHaNOOml37Uop1U+KDDuQYHDg9SBS6WD3RS6HdbYiPMXJqMUe+Z9ZbnVb5WaRd
1BfBcqoRjSOqJgXdr2iipjGw2nHZP9MHt7PmeLwXeEhGtpVtPgVnQqT0wiQYuTM5fgCaadkfLU70
yYNwGWCbLKPLPG2J1laJtdEpRR5WgMRonYoykV/Aga+B6QjSS+e5JAsi6nSrXBkD3nE5z8cwZ3oj
Ts5ZQG9eKrJ9yrIBNXRee0K+sZHnLuLUGWVXYLCgFM030cw9YPtH22IZ66jWuVpTmOqcLfcnvlQD
UKwMQNVkRwwI6vT5YihIM3LiCwMpurpXcxN5GLtfBj7xx3wAJl9oc4B8E3yv4+TDIMX5VAqBbbKW
B4xVzYoG9ZHjYy2jBdzcZh6pqGiUzQq5BU1dUVsHkatNdv6i270rgdCAg+aoMk/osOlj6Z+xhHa3
fR53u37kpNhmwdvSLZdSQ+5ZxKhOk59JFiT1GwnZnkuC8rvUsH7OjslZeC7HI7g2MDkWyLvcq+72
otUVONd0g/d2mmfL3syVcLc1d6FdDcQSXHC+wkmUvs6dYXGTLKHPG5j54iDnWJSP/kqiUNzc5D20
/7Q+LMCwGfH4eeX3xiAoOjlT/h2NXa5jLrHR8Q4M2h53b5J/YypavANCUZIyvlRWri5NymxYZTvt
9VA6uY8eiMOgFuyKfsj25Oxf6hQubxzaYj36I2ePPoAXXfT6kBfgE/rQbK/6ZFb+R6BtjJxt7G5s
d35xvMo5aHpYA7PDtQCx+TH38Y72PTNIgGlAY37DctO7lGN7NOQky2/PwZHbsCVnmpT00sHN3WFc
WbOrwARPMKRPGrmN81IRXvCxrzMlAZbFnIMhD50LACP6BfQ9peEUZ9Z7Cw7Isjn1G6wAexnuSmlP
qzhs9tKBuFU1qV5LPKe7Ml72Qw2capIY4AuaPYOETajceU7j/BnNA1mSFQ1P9CRk4okuPqikrbGn
hyUqSgYme0IP8mJ9UZXxfaqmX4mNNlLpRK/rBcyvXBzr0NBLslCYcpFGoc5W0wcbnFV0tJGbRFW1
trWws4jn/eOjW6+h8KMBF28JrMAx949tX3G/d9qN8tqWR70PzzvM5V5wnMrmMQLyNO17QUrei23s
l0g0nCXw2kmIYw2b3arJ6cnK07dWGyi36P0MrRh8JBQO3EDXUi0z8JRiV8Szf0rcrWWxZW+zGW3H
kgHva9jvjTCzV5TWiB0loRWbkbI/Nm7/G23c3AWC3h4S05QYTBaTQfvOyszbzYlA5jKI2XAKihKb
KpzMM0+VW9SrSej4uUVsmid2t5okw8kY+pSRr39uixTSQJHgi9CG86Wv333bKWkuYPcHpNDatKl0
9/ox5xsIbUOfif1MzndNcSY8MaRxwrc5snrLybHyX1MjDJAbZb1rqRjYtHKhxjgGccfd8MSbNZFx
UMwpZituQw3jjpw9iD5z5CyLYVzZgLcIRYH8TztxdrDnHKqxegr9vjkjaqAEdUpdfZ8zp9dPZ27C
CwC7IryVGbpIhtaW5a27mrr+hRMUpZe1wDmTdgcR2PnGIdTPIjSJkl6FuwV8M4naVdA2/saoWnXV
/vJisTV7KFT+0bIhPjkadq4d8IUb5Ywc4D2Q4bH1wl6hP3KHgw7jFQRwxnc92oB5csDNnUDuSyMn
DqmTaDm+JY31kwaHko1H/btjgN/RaBhDLPqoiy6l8doKtr6b/x7dh/RlJ+X+0YjnBmMDuBpEmxPE
P227vsX5p46LsD3b7My6lBSw5qoODdM7WHXqggFnF1M1ZbdOemlAYM05yBIzXC9J7XCfrT7Y+TJw
VRxfYpCAANIRjwIjR2SQ00X0PxIFKJWDyKs/UtOh/GNh9dbacnPenaBlQ5pWbUSS/xgu4l35ubnN
AJweJ+n1mPot4OeDPrSUIjKscyvhHHmv4z+Wr5q76bgzzohARbXM852X8Mn0wT+iQYYM15hVQyIk
iXg8WKvwUJTj975U2Snp57usoTCqVp5LUgbr3GvYFi7MxkGHH2t0BV9jzgNZiTg0F86v2EKycYqe
d3l09xDAh5XnTkC3h1Ac3cD4WZIoBg7M5xchYPU5X7Y+c7czBR5ZkrbfVDFtwwnrx1s4p3uaMatH
2DbZOG0sdj7LlyL1jkkVNCtIZM0hMLxylyMDbgfnO4V8wamdoFJZ2ZgdfOcKBxP7EXccw7gnlvvo
Jwm5AuxujMZSvQofqhQhv2YnF9NbN6yjJsdjuS9aiaNEct93+vD0+VKO7m+J1oYWmLVbhIzsQKn5
UxxI55wq8ZMzpfmrVM7djc30ms5tsLXS7OIPY87zdbAi5KFhSwkXn2ft8AY/+qZV6O3RXrLXPGyu
y6inVYkolsvHuqxPXnqsrRyYyvxo19WhLbrySJ2pOtSTexe1P+3ogLZhCLWs+tY8MtIEGC+ej1/A
1JVWwWtcKg7noyh2U+EAYA+NiXOA+Jr79b7S3bvddMWLRB7asT7D7TGI9lpp9cKhaj5MIMSLpS6/
1ZyRaOEUhyFU/YpEeEQfA2OaTGmwy0ZnPRQIqHNA0r6N51Xa2+lRmTxF9RQzG7bgJLOuYBRYSGRY
SX5sIRuc8c5tH6b2qKaa8d4BAV0bkzThIYc/fBxswBcTEuQTOQRiXHpdNmRm40mcHDdwViGzWJ8j
xRXwERAcRmurBDPN0piXcLF4DvpUVyfsZmYgZGA1B//ihcWua0JGHYLmvMfx87WMS2+bh9qOnJZP
eSdt1Jq0ji+VOe3NyQlpeJgQVEri5p7s8D7Z5TWla3M/Jds5cZnLjfx5bvwa782cXkPig2lOlsJO
rHJXsbdkJTV1h0U6jMrGJW86sXZNJ98Ia5EHgFvjNiDutQnAxRINGZA4vbeSz8pTRYsDR4X0UOOm
ulXSuFazGhBliu4aJgkMhL/6aNepmKyjC2cW0n8MEQFTXFpc0955NPO42bmIJW/P0Ns7VZfcrWp6
Az9v/GDE8W4YILnhU9kHnh3XbOaoaLbyqUnym7ARgRdnoG0oH068mT6XUM+NXEpzLwt9QaVvgQAq
70vssaxIlf2lqTmjxCNGpKFgUzRk1s86l/VT5nfR0LTO9wChZU0siH8SWY+obivxzRz2/fDRy955
aYXZPwV5/1J3eKmYh+11IZLym1umH43nDR9Ng9bnzuFqoYRm7xqMwjT5nAdq3g+dPRWXwHZ29APJ
7zwGa8yIdh4VcA/h3inUcj3717TAXxInTQXUX28Sqy0PBmv1mHKqLguf02rhIjKZzudGyDVh6Rnv
YiWuoO9iJtLevQ1yoWQcIkGDrHdrHy+zWbEM6tT05EzQRM3RdL4uOMgBwX8jMxc+Zlz4GiMsaCmm
fTfJP5UsWp5HNCiUIna3geF018bEZeTAqh5DK7kq06zYQzzXMSMwGo5/chE/NwEJB3T9FDgnuNvI
SLS/YcZ2D22nMpIBBN4WyQCgcNfmnG4xxzVQFXqmO3s0CPcmxQ/LtW5ElqnwC9GYbYXzjfv+D8og
XI7mTX/ImjHZ9JmiLtUuPGJVabd3CEB9Karlj+RCz4KhfgGbL/YtA/Wq4EO9mIN5GyfuQ7lf4GJd
KAMXWdFcKvVwuziBZue6xKdKSdYvS3Ym5VhcbYvqLrbeTS8qXCXhvS+T5jZ6jToWA5cfMaLuFHix
eRmcurvaXXkw2+aLcA00aeI6gKwVJxtgqrYC6MaqxKeuBLqxQ16A+TiJv+AW/uaMAcVNBd3erReX
dxvC/KqhOgAkcIZEhpx3CfMG9c8mrTuldnVmacuQJYc90Ld5q/PevjfTZ0LY3bS69M6Tl3RXbZoX
i5vGptONHZWPx4hRouN6dJZdZ4xOIxstt1wahEHdPydGY95D+pO8Hcmr8leBPrX2JrN76oanpi/L
c0nSgMmzsN5wKZLmtlRPMGwZXxkYh0c1thN8FzQssg7iqWih/3A89Fk3wZVHtNTv9ZTjY6RM6VhZ
3Q9GAvNkKx4KYSYik2y4P87NCXK04N3g7lSUQ/o0TuKlCTjsOVaKRPJ4CdhYAd/Q95wH+BOZiLsl
KKuEFnJcWvpUsCmAae5bffc6F2xMnhJnS3oGbWMZx32p9W4YCuvQUir5TF3FxjPbyOeGuK7EsJy8
Qef72Uvoa66r42iQDZQh1TwqQ29Nqi4+8y7XxBhbsrlOUf8oYYyyXfWze1Vre9exJoWK/PDq3ZH0
PKe42RWuu6o/ysCX3yr9GJtBDKhhb5AdujiJ+TVms/mnES3PPt99oijUXw2dyZ8aB+LKeuhejJyC
gj6eoxlO1KbR1bVZhoyDE7N5U0jzYiL4Uxaiv/RYlPl61tlr2qLrLGZ3salL2DrWLBhlKeTg9DlU
g7zIAkJuhTWTZVTI3Td3we9X3nuQeM0u9YYvtpHcVIrjltaSaRd7ENOLmL9GAU125yA4sbBvWAnT
deC2ZbyvS9A/gzMP95GIyWg06s1TKJ5Fkd0tIodsS2wPbL9HzCM+EAHcep3t/QY5WHhxVDSIUp8v
uWv5VydxzAs8pk2yMVgKvZVOS0lYyYVuFbX51qtB41RLg5OANhlRYuXvSmOoLjLLcW+7rv6aclGj
8hbfcFTlO3RDZqkloQ2rS6xVOIby58yeaM4s85zm8A9kELpHWyw0ezUeJk9w1ydRiV/UCBVfO7Qb
jgFUTPl+oDBXjNMz9V3Nyejjjwkd6Bks8bKVNY6F8FOoqjGa1jIVLHDQrTzVVedg/oMGbl7GZFwu
YYrNUQh8nvBlrDWcO71r+0cAIcvFV3cZ03VmD+LYAT7+2lrmX9/1JE88mHEwr8tB780Gl3hZT9Vh
HmdyA1XyY9Yi+1rK51CGzbeB9vJnWmpxYeT5PRxT4wYGYSfT+AVdZz53Ikwx64X+vajj9Jv1uY3Q
kzwOcP5DUqAvaUlnU+j6CCrF/FJAcDWInJ1UiS2DQUecRp+AVBKq9m2h62hDzkAeSWoOO6VQHUK8
bWAGdLgtNEO0iyW7fpjPF1dNu64ag0dhWn11Z1KRtWC3O+M+jwbwglv2vfgr3a652k31B7Eh2LW2
iafBHsWBMzmfDY4bqwmE/qcQWJV5c0fbdNZmPy1bHTLRcsKeLx7H/rVsxoFTnmHtQ8vpb8PC4Esl
o/1tZgPR60A/84/7MysVbhZMI5EuUvrfMKatVF/EZ4zgfcSek5VrrLxbgcc4KCj/0fFpSDj2Vp3+
4xsTMmHSdVxVWmzrqng8kC3xxLzrPDFc6nM9u6fKcKeon5oicl5nl/7vNjHUC6e4ZGUaZbpzJaek
sWbSHhfakt0Juayf/VctTP0V0y2Drl/NdxY81pXekY0u/PxCosNlJzn/UF5vXT5fjMFi5UMqEhWD
H1sWtVdtOOyCDHh1qMoj/j3rOXaPmdbFXXaxOMXVdLaSiqP+6NgnB2vxyfPFy2J96UPDfrV+0Sx5
DaYw+ZYadnIDNvI6eaHclJTKbUNpJjj4guVMMJZCzNhJ0tvny4KMsK1nTqwLmVg2yLW57VrVfcIO
Tmax8GwWXb92ZWY/aad8z0NsmVMuxSs2qhQP3pd+YEDJPYsmZDGoS9rVN98ZjBvzAx6hFG5ss+Tq
ZCXGsZNcAvBUXr3F0ntn8KEq+sN3Bg3r8OCvnlDwkv00WdU2nMjTqHKBuoxFFONy4XgTkyt1Q7SR
tJuGWB0hNPUtRSRfswd/Lx07/broJ69PqwgmwBgtnf4YZP88SyvYTE4zXoBYHIdGuEDlkq9J2Jq0
BPTOyp0Nek2aOtiNtjP8LYv5n/+CU+w+i1Z/UZCpsiTt/+27//3SVPz3vx+/5x+/5l9/x39fIBY2
HY6o/+uv2n001/fqo/v3X/QvfzJ/+1//us17//4v34k+8aR3/aHm549Ol/3fC2Ifv/L/9yf/qr/9
fzTjCrwb4PT+85//hr9+5+N/4b/+18tHXX903cfHP/fp/vW7/o45tf7Dc/+HelzzPwQ4HkilAVH1
gNd/1OMKmnMDcIFEb02wgcBR/wE5Fc5/QLwBsQTmyQV9Q/b+7/+2p79BE/72tv3P9bi2aT9StH/7
hZ+MUAChkKKs0CEF75F7/XdWpT8rYaSjWx9SyzfWy6Tk0Xq8jI7oD735TbeuOjbClpQumaQpjLZB
3Hr84OfPfL4YFAKhICMc/u0HJyPt/umnP3/i88dqjZVm0iwNfTa2SEF/geo59HGr/fz+374ZCHWw
y7BHDo+9fUmwq360uflWVR8/v/X5omEOFWyO8pmZW9zyQNRHq+sM1NDHN8eYWqfo85vtg4lfwGtD
SBSSkljXUFt2BPoILufQOl6ytqeEW2ZQMHehzAH1JvZCwUsPfU4UEQquPlqmT0k5pmXa8uyajXFd
nawW4FvVtfMmC1vge6G9RZV4tyZid/MkvyoLCacv/F/GTTjm92r2UoIqkK/TydgWzhLvUwONn+12
t5V0W/bm8EQFCKGreWzWs0Uv+8w+imLdVakTAdeFGgSt8p1pJ9nedRQhTWzuPd2hsK/iDdMR9C0B
ch7GgEPGmZZeAg9U1JwMoe8Tli7iQHDpdlO7LFt7/FqkQ7qtXJz644R3YpRbu3JeTa986ZBIIi8O
cYuV9po9oQ87qbozyRbrzsdP5hiSIS78QjCJhN/CWLdYwVuNei+lwhmHkEgtTHieB86bVhUYe3OG
CZp1nSQ6HVr4QVCHjDaPgLPljbl8NdLnsWfvAam+fjgpnbKjt9S0NhSDIECyBUXKw3ecLi1GTxYr
mkYQm2xfRT81yhICQpBB1dLO1rdKY5Vk/aa0yg5t9VHdkwYXNhPTHgGCKInhberMDo9tKZ9Eodo7
PgmXVjd8fkjPMwy9xPSdLcZq6O6z7Wxqi2eeNJZnP+zYvXR1ZMyBsctK/Je9jyNX4YrSYoI6KBN8
kpm1nR4bozr2fo6PP8WbsTVMb5w2+r3MEL9FsPzIYjtjcUfZ3+MTtHzpyoYllz09mbUkfeQm1NVn
I4id1PkFznoG3MQOqETOZDSXhzqr7R3nml2n4f70tne0nGKnKlqcDXN8Dk01raaWhvexDZgUkzmq
KPid0j7ceEVQ7JNBRCQ61dEcsq2rxsPicZ5R3nTODDhA8T20i4MLq68OBgJLyv2C9voTHT/fzEtz
7+Gkr61lwiCCpsRtbSuJOR5SgbpWmJEVg9IRhp3RUdg912rUm3nK1s1UqJXh4js0Oj6I/b726OrN
dUmTZYNxULbWiVDli6LkBdKAdTKXfes4vzNbQ+YpKnfPYHS2+qR+yPosGTLsv6BWf3J1MErpMYvM
jNJZfKkp7vw5Xxkh+wxEFK5i8o3qbXB1Qk/37hPCb1EMEmMwIiXHPqufxy2mNwt7KLI9bYvr2sZt
YAdFRNKTHXC4x2K4MhpqgunTCbdcQPeG5DfOpbduDFkfOBhV2B2C0awbZ61FQsYyTbpD5bCu834U
fiy3FqUO5mZsqx8eFux1baVEC2N0BbEdObv7H9qFL+YF3sLbEdcbx3ZAWRbdK2J1tffFwMEYqaOH
0UHcxDyxBxgp2GVACS+YlXh7UH+GnlIrSCC52VDOEFI+ZNhTjgw+Ag8brd/tfEgq9VbA71tbUuR7
biA7xG+0LaLzbUq49vGXNG21W4bR2JEV7jfoEqZlVGsxKfdJm87vkvhVk+itzqanacgwwZQOEpLC
FtiFX+LHka6j2IkvEA3Vi1UfFNeYySJ5u5QAp1LbaB/dofNuyEmR0IXhhnhuRwRm+9GMUZnJ+4Pb
nDkJRVLZJqaRIaigz8bp85zExg5Sws2pXepOPJtK6jJKEDYjJxXs0mOIn473TUwmn4OMWrOJFtE1
6Ax7Q86FXSk9LdRXUGxe+zQbje3B6zFyzzGlbGzd4xMH/aFmX+uOmCOHMfhwJm4vgzeX+znkcy4P
eh6KH6VXHyT+cwwu1Zvr/GHV068tgzL5vswOcZMla+ytQVPbR9J2e0NxfEyofp+qOIdXr9SuLoBL
kMvynlzwcXlN2WthxIfF4r6pf0tw3vt4Ed/C2R8oGyaFVnQjeSvaeJGU/QFJa5Ugu0ZJOR98/zkP
0HCBfa8D1n/QUpmR7cAYkVdJAtFCPZyX/OciBX+O6N0TxTegEn8MQ/tDqFygiugOzUfM9MulxirM
659UF79PM3MgDUDamG4M+hp6Ae4swgsnEd7Y3rKur4vy4Nvxd0UdxSFINU+Z1DrQGL9zXZvDM9YN
9L+l3BvlHJPeTfcjDJR1mCzVkyEN4g0u5da0bEcVdV6HdPY0pW7qGE6YUflIislj6kjzO3RLnM3f
VAWBxOAMQlbiAW8V824Kp+kYuy0BPjfcU6zYcAmvi0WoW52OJrJG+tKyRkXpo6m+NCsYgDU3jbH4
Q1odaNr4mN672V8Df6FP+pU2zT0Rg4vUkhvNPO+8pXwNTJxVEthO+X/YO5PdxpUti/7Lm7PAvhnU
hJKozrJsWW4nhNPpZE9GsCe/vhaV7yEvXt1CoeYFJAhbtqW0TDJOnLP32iYsPivBNgi5FcBszewp
JuezZFGJmuk8ZfO1tps2yOx06dyGizRArhLNMC+RlmxSZbZwXMHwCZv7xBZRYBnypfYEI1fVvsep
3Df5uFUa9ZykNfmTvSQRqeKaIOKcTo1pXxQE1p4lM+y9erCUL4dqwk7cZsfEnu6d0nriynm7CT+l
EOO2zuKDRz3z+wCujwFN6mK+uAjLJdopk5ADB8qH3mJ0HFfNOoUWX2CW3Bezp2Jm4WDE+geCjhRB
qXsKtdbZSOIL13OWP8ZCcObF3kcfF8VGZBUDBItZc4TrE7yBdH0yuq5qD3c1DhF6un26GUxvDYMX
k4xQC30TueUn/Yru0JlUXzBbibNti+KiZiRnTU26ikh+3SdMjqXb+rNTySD0CB1cok5JiYZ1pCUr
HIYAIcdyNyjKD+75DWNMeY5AdQW3OFVbQdtmD5hIiYBnzfJyRAvSrVbmlHKaTqtOT6ZtajWP5aIU
L5R83xLBYfXzSl3u3+mAUbHWiajVy14G9KMvt3DWIdNp8BY9c/kwcYz1YFBVZ8YFxy9NJ/a9LBKk
Dasoh/clr9kswSNFiwbEV7jytrY1nBO1oVVLQsstGVYty6uRajQ86uQ0eMl4wFsHb7NJD2ApLUSd
8RmX5nCYTL1m3oEvIE5zRKdSwHQkgZREVIlwx72UTYvDOXma4hfa0Lg+Olptt/+ODX+Q8wSZtVck
Qd6jwdDkiHIvzA4p2rVyiWUpJ5yzhcIYqljsUkorrhjB+G0nKumgG5UTYwBrX3Q4IkMQEbck5oh8
V1+dClKfUu2bVkmLJdiO9xIrhHQkrVKphTQlgWm0CTl4atI46zjsllBpwnbiJWynCD/MJnxOZ4pl
MMXRmosEhNGlaI16N8Tqi0HfPECsylC+OgxNHq67CTdq5pjtLtW6zYwgIWhr+42cbvXQlISExOib
l3jK+VCpKuJ3t/gokrrZznn5O3qWaFWlZRhtReWH7J/gRHwPJAesYswXZaopW1R5B08az4hcSTPI
rolU6PwLoz90jQFsNrU/PbCwvy2RYDHQm07s/pNBUJtzOZGC9TJ7ncZ/3FxFhfdGHUj8vJ4iy7fp
LlRqkOv9d5+FymZm7BYt6mYVDc2IQZOOA0qPq3DRsEetMR3MZRNhkmYY06JeEUxar9AW9FSjqoOt
qZLEAF2J+Ik2JalTCzEFC/CYPTK1lFur6DdwjeTud05sXqHK73vSC0u00oV3qSfbOYjlMERfueNO
uEfnIkBq8GIYGh1hddbodZC5nCg3E35ckx1mgahj42YiWwqcXLxTUXi+VXCzIQ+obckDkgI1dA3v
ZB2N5bPkZhsgsYvF1B+TRD71Q5xvq87pjwoa0AlVJ62WHWlgtGOS9pPq4SWXuJcUpiaWN668Dgkr
2a3qEE8HkkLoAXtEOXcxuXqla281FrJdY3WkAzkdlvAi1w9KVjl7p3pFwzSiWE9oKC8XtTkg9pI6
7cqRBKV0OQv1mjRr5ETMmHPsoIzVNBS1H06KXyMUBUYOla5R1DHWGFtuHbZCzLKng9kpRq5urNEK
O8JoF7ZAWD10b7vai9ZFh3qLndWJePnkMD0UYPYx9fN0jhFdidgGypq25C4XMwrfeSn5cBiHdkqf
KXZeIoccodgh2O4W/mvJo13ODJ5Lch4TXrsTpt92RKBGjLL9qvFeZAIuNdIWQpFCUtdEjqTPjQdW
sf3uJPpHnKE5IjHoLtW1o20Y3QbW2zGPLAohS0M7MdfrdJ4tJt+U1I411r4Y7iSjlX1sfhSlh4Co
IhZZur9uvtvbAZMpFVhoGY9DgQcwXvauN7P27ZCL7qWv8P4Oi6n39pBEbesbcS82twMEkNrHcNzB
dtdvRfpmNrRHFtLmoC25ZTR5NfxA8tMyZs/3ElzGowLtiGUJrcUSiJXY5Fvlc4wiiCnpbnH3IHFr
A8SPBFEosg/a14SbEYHXqnlIZGH9/igbbLD/ZFGVrEMMK6ym3kQYSbCYdRhiEEVDIR66XYO/ph1q
tpWmfPBKuGmqLR10bvbakZ536Jev/TncHsvTPPcj1ABIGvkWWRUhEuL0UmpkpY5ThX4/edTNAs1V
GU5fGA2sFRG+1gEYPgtoZXv3UokiBisqK7NHvkErCUYEp94ecN25GzOr3gYtAy6F0gyjZ5ytKkf/
jrYiNN7FwiNErYGPIK9jTmbXfWQrJg+0oMTvQ7iskhrRUSR+EpN9O6hpP+8YSzHMsEnFI+2D1jEJ
2beDMj9KQ7H3t2Xtz8MEDwpryYYvLPWgLoe5E9eyNT2sj51cT4n5GQIpCjQ8WcfZ4aQi8E0CtFCo
lotqP8/ZQIu1hwaFJbDciJGB/GTngVf2+wjNTqh7AfcAldUltjlzCvPhdigU9QcRXU9W64BP9rRn
6RmEQDMbSvDET1maHKsaD2Cvt2LL7PYwUpTC2Mi3jiJnDD42mmKi49YIgs07NXUI2EhfssmI3sfy
guKiNJf4Q6Xiba+idexoyafZM35CkYCNcA4f47J2noSgPFDxicYYoJoFMYXknXtrnP9sa2Ub4lU9
JAIzpDTnam3j8d3YGTRr6Bv9tYuNo+VEIUZWNgejXkXHWv9AYLZ3M697x0bX+xX/RGq8NtB9fFMP
VYR5SXXMgD90ZZTBeoYa0rkqpgbT+m67/Boz+N9ZnTqR4+ts44EtWhhX42VOkj10pc+wKLQvGA8H
GgOvhHwZlzq3YcmkJU41NICHgQRwNlDjvUjkT9VzUcfNbC+rFnc8zZ3+OFTenuwj59SrLZ38Ah1l
4Q7eXSJw4ufGUZzHvDAv7EIA+1XFgF/MW5sxd8VqQjSCNL9cR0IjuyCCphVF1BSTXepBPTgMXNtx
XctSQvzASzmEY3gXmenFGj4ZZ2YfOp7fVm3tTcq41/aYQL7i9vDuWRmjdd1a2jW2FCaonr5HLcfm
OS6nO2BuTTArnrV1psa7i6vM9NMGgVoNG9yLCocp/HgQgqDAXmQTOq1fhH3Pe9tKSQulJGET4hKH
3YTXap6oZFWKjNQxx5PEdbQxWrtfx+7wA4JBc7bK5jWuXMSI2r/C2TsvwvHksqDeFmKFqhKBdFbs
IrUJQoOJXuiRaOQtS0DW2zOkia4NKiW93h6iHpoOD4DJiFZdDtPiH0kxFPq5PqtoQOkz4fipD1g2
6oOCR9JrcEa6XhMY08ytQeMEzDUVkJkZPWc3akLPkhkZcaBUfXnwlsOk1w/s7IffD+m3xqvQ7ed2
lFGgO7043A7q8pFrQ95qMUpjLWa5jx+Ivpz2t68brPYHlAkFJvuYegEhEtkXekOB/SffPo8o6PSx
WU8hp6+q9kCS7Rh5i0UXgZA3ft+w4XD7KMd0FmSQKW67nYqtDTkUyIpHrdyNnCi2pv3UoKVuBU6P
ore93c0WrUcN3jKiIyG34MPQdFouU5nuRMQfrx/RTSktGA9+PRojHVwSADp2GHMPUR5GLTNWfdhq
65meASIu+7ufRu04mXjJ3FSjBQiLwh861BKXGEVYrDEw5Nmxm4bZ1YbIxgaGDnKiY4MxQi1bi0qe
U8lr9dLUOFgPEVOjTc+onJS+ITxxtjIbQ9fAzkdfI4rJks0St3t2CcckAmbL0P8YuTnuexrttJBg
l4jlVhM9dIbzkPZmxhwSv5lECuWkziWL0l80trItlIxsBCMTq+AqZhCWZKw/Az9hYimjzeRC/2O0
ofg1fwK/VqZsg7RY37gNmpE6fc4T47ubypINEg7MIYo/2cufUeVuMw+/SIwTMmBqjlmUvX6T98Eo
WaadZiSBAN2eZuxQmqKWRIO1Maxw9M1uHA5YPbmfu2iYRcKb7cwSWWeTeX5LeliA7we1y10GS3Xd
zc4PYsH3rZffFXIaGGvw63vzqzUw5cs2EtHUWXpYImpbI/i4iZHiYlul0bvmlSlwMiQ2LW5tQOPz
sZu0bAsy6mnUoMlTwKZ40OhgN2RB5tIQd/D4aG8qqXaukDIXkH5U1U3QMdLw1dB+0JRC9GZQbWWe
PGEMocwg0Ealrzt48m5kJrBCqvWRDJ610wsUhWqer5fprNYox8lwDV+2yhPN/qeNhDarCO2tb2j9
gp5JyuFTZYeNf0ltLsWcvEVURpcGKThjmpQOOvrqE6rGA0TPJzYDmMvaCYhZlMRPzSyQooasevOS
T4U/D23oyaEu7ps2Po3LH1pO5ITBQR0rxq+mrX850p0Dp30BzonUpHCeGf+8WGZDhHZnmluct6fB
oR3i2WFG8SfuJZBuhgsKTPlUS9nTOfsm1vQdgIITXkc6ZkqG8VcN3Hp87eBx7hVturpuHmj25K0F
9yxWNXiEvbVwkoddhm2dhr4mgk7D1K5AAMgt+5IrgBp7hGUoVBicavbJph3XNEQk5aQWHIpm8Msi
Dx+z8NSRTuvPeq1tVCYnKvI9snDMktBaSTNgsDaKxXhdhathRox7Cs/w1rrxjRT/p6HH93pZiRUK
kJzi+D2KH+IuCvdERvt0DpmzUyLAUxxoYgHFcUnwXvHad1pBuLGGEpeIAhK461nyZqncVELySesP
qzZ/jV+kq9KuiErYh6oFaDd+LdMvdqsxDbw2w0jE2d3ma9XW2baJB7yOEM09OlemEoxFI66NyQni
zE8SgD97JmON1qU8dslH1UFAHwcbk5b9lmoDXJnFG95gJcc6Wa9Rdx3EImET1RQg4k1YgbWSpcvQ
1iGtlhpWtlWk61p/q9KU6J7MeDZb/UdiYMyRA3bLeK5eyoJ2udYlmZ9o8RFNbhWAZKNcpqNYTtqV
NHBZQ5cLueZEZ17DxKt3odPfFVV2zUwE92S7l2u7p/gpQGTF6RRzoyg/I23E4GABXMN8vcI+DsFW
XhyaIwNVT9MaQ2CXeeUnLFgmIyIIEnNZIaVzlIuqhu1TbOqv1eS9l5nABa7F3rbllt7E9r0eJr+i
1ISxM0SgEgWsDJd821xDblPEVFBp1GAfcOEvOyjVfJhmhyZnrgDPTNl3A71jb0q1jb2kSymVVfuD
5kFg6s2UFCblR6M0W4ugF6E1EY5xgYd/1MyNiwLRh05B/fHFxY6YFLK/WY42rQWdDTbwdBIbEAj2
GleaTCF4xqpv16LaVuRCQzvRXpy8hYwyu3uyKrEpWHsT/wdNvAxZelXfZd6M0jkPqGnOje5u6hzZ
vYojjac5zezweCOyJymMX3o975iu8f93hvfBaR0fe1i3L2R+iq9AGbkbHm0LrH4JJs93PJ6ij4U8
hQqQASX/UDPShkhzfWWQYK2koZ9TGoR7fApHCYfRh9ztIkOiAsnbM+g1srx6sM5ZURFptRFWUvnC
1AFl5UGNLAxCcmlsxiXbiwyGoM+9LzijvDOzsE9RikB5uaAa+kShAu4GwJojBVsCS3CJsE40Nu3e
kvXSt3QEWc3IPnTqGvZBqrNxScwYSvxrbM05C8tVlzsfdDi/kE+gZUuEPw57R/PUa1I5jIRyh30E
RWJkfCVTe8xQF+51KHwzwij4Yui9wNK6P50tlBV1lUM98BUox5ge6LMP6GFV9Zzr6SdTNhkkLZkb
dPCttamkT7gcQa862QV9cO6rI0O7kksaSPFUbnIBLjUrM2DuzXg1nepQFHUauHIEKhczhYyFisau
rRcvEDdVByguztukhSvM7OgQ1U5A1l3tm1N9CFXKdTkWO6rfN5mDIst1LGqy1054WQNkUp/mV2rl
i+6pfwe7k/i1VZl7CyDfPDj2BlmC7cclYc4W5gUyKppf3GOcFYZU8GtjDzZscQFxz9jCMWy4G3Qb
t4CiTZsKYe64SYeajo97zzzXDrSlfVj1ZpUDgOsJfgyXGvfPwVHU+pDq6X977M+3kLQEtIgtWbSS
ZYMrg6AhYsDRTjM05cNErVAV0EmQ+Ocw0U1FwZdY2aqDkcMQ+8v31yFUAxDHz+L247fv+cuHv59u
eU48lzbFKZeHtjyFa3RnbdZmJnnLCy6H28/++fT3f+LP6/3lqf/t23+/3gQDbxNpM7fqMAUsv7zK
gO/iEC1PDo4CdcPtpTU71nbotjuIHPqzCkxm64BMD3DUftEYAzTbimwLEbLalVTXG5HaX/aU7fr+
lQAZVkMDe+wUV7ic6kMuy/d0HqaPmLy3MnawGOudtVP0mc6RipB2xZaJP0VIY2gjXXY0bdd9hEBx
DhRM/zykro0M5PY5UgNP29w+jHUkSqgW+a5GddLDEg4U9ua+KiBO8+Bfvn57PqekTf37WXJZNH95
fltP//VMt5/00AH6sV1RKrPo/n5oecY//63fz/Xn87/7nr97zFRad+80W7l0zS3Mi4eB/iIGogl4
9PJpvJyYqEL/+dXbR7fHbl+9fXo73J7gz6d/97N/91SQQ2C6GLz59TIRYbpGM4lhQcRvyxm9fP63
DxqiZpPx5+vV8kPJnx+6fX77sg1iMerc/bDMC2pwOwQYLx+GlTP988Pbl24HC1Y9RLr9nx//t5e4
fWpAhPudQfD/srP/RXa2oPeJW/ifZWdI6Ooo+fyr6OyfP/Mv0Zn6Hy6aLo/oUB0kkWmQYDF8N+1/
/kNxrf9A6YW0zMF7bzvYqf8Iz9C6NdSB8X/+w0CeZjkmKdoEj5Icp/+fdGZElf6bzgzBGs0Vz1LZ
8Zi6ZfNKf41Xov1dwsZz8x2uze8qZVs7dzRl5S/Cig+johOp6WXPSSHvVJCs08JmdRdKaz5rp+nG
Usjp/JCHih0Lpmu+0F1dXY0Y66XIp0JnE9ae7msLDbYZtEe3U+7JCFgMewgvBejYelLF2gAmOwOV
VWnKH1MDxUuO/GlVpSbAMhi0jYkoB8trHYwLobYGVWsszNp8oddSgRcIMiHaGqBtC52OKgj3hXjb
pCnQu8p6EAr8WajPjLOM5sTOyA3qhZnLT/ZA4lKy1oiTI11C8eNM/4mvLaKJbjDo38VqAqw40+9R
jHxoC53XXji9kD2CKVU/zTx+CLlzsqEB6eshyZ5h/GYpWBZRuXhBmlWS0aN0qNlJ/SRx3LE0tF7Y
jNM4fkKU/yjDKvbdZQRUgxYmQXetL6xhdaEOt8holiYDEMoUJPHCJrbEM1sGMgeyY7Wwi002SUUD
A2teuMb5QjjGrUzBjtxmDdbsUYGlZIJDTsEiJ8x6s4I+EFLmBGzysPCT44WkbIBU5p8+5Y+ZjR97
ltBOtXnNe/WggmJmZpwuIMCDvVCaiRrqN/VCbh5UGM4SIktXwzlDfoYamBkT4Q7oOkA/48a/r0FB
6z3db4VpHtwkQNEWwGgPcDQBn69l5HI+2GTGWV+Zg9lWacV54tcK5/rB6drXEBS1AEmdtGGEOgpK
NYkjNS4zG9pC9zgvJOu0cNGomZRIKpCJamuYd3qLPAPYHG76V0hAd2Drgc6CyLYbA9u/pyO5Ap69
ULSB7frhVG8VWIItmG3XiU1OheyiA+CGZr01sSX1EuAznbhdBaq7LdlGjCNgILA10XHwpg0BlB4q
F5zgbt/s+4X6bYP/thZMszp9Gdb31EF1HWPV2xCcQ41k0g8PedfzDDKxo7WnRpj0D5Ar+uGQn4Rb
gXToQi0oSqyljWV7vltNlzRmvJQ0YXzq1HRvZlNHnPCaBFe548ZSPBIB1kLWJIl5vI49hmIlnVZG
s6jnyFjYW174xm4VQ9CEQGgEPylhz7mpYh5dfTz1vQGy8tYXaCJi60BFGRHtWoosxYcNBiKDmHif
P6YkXAp9W+dtaOEjFQqba+N28T6OEV6W3fChodeJyk3WSpcJBV5fFr1Tk6kfpRJ5e/gMz7R/GVo5
Nq5JxmLDPN+lSnJXVZy7I+Zyatb5Pe5hzMW0GhhITEETjitbGaZVuxDaMxdu+TDAUh27XRhCAA+5
SwWd0zz2bqLutJ/KJOgaZZG11vSRAjmRtOJjCCzkJh7LdvmlxfjglinqsgkpHd/ASEOGdB9dYj/Z
kA6apjCMb9yVHg/RCg2GQBZmzFcssZxG8Y8EBB0sDfk0Tm52ZtiD+dTLD7VjCRT7veRrsG5TCBPg
GBQf44kMbOctI/35nuiUdQ65A3WCdVdb0VfTZiQaVPrLUCc2aCre2LiTaF8jkMlcFYQWm3AtXNB5
QQFwYioqYK897c02civGD+I97xwrMBWzO+YQF+pKp9X2Zc5FcrXGbD1rJNHZQ18A8MGLRVOUKTpq
aJz7zt2gkCNpzwq/T0RmgJIdFefYS8JKihmCDQoaqdlkmPTeKW17h5/WIcwvxIhBNVdwWxA3ZfZL
axrOmsI+6BfaRKNnwdjG9aWKtD3dtnGjChSk3mDnEECdYyNhG8Jukme71nZNVD4DVAoDTF1bwx6r
YzU1ezNOPlhAQXvP4SVhYEvk4/hI/vE6ng3GVPbIlMFs0KnNQCaVuSxeWqYkjjqeUuIKzprLguJ6
4VeRKrx+na3dso7xy/1QkHSteppuG9uqrUWW9aw36UsBOD1oyuSIjwMWWoKgx1OHfFOo4uxyGuhE
lJI3RZqbYWk7C6XjOu5ptzaW6wX61B3dMQJaG9JVVaQq/CR+V1xdf5jAG8eTagbkp3Q+2u9iGzXj
e+x0FVmp0Us/tQdkJI4Pa2daNHUAAnXlYs1NCrZDPWuevDAN6lae3Qxvpt7M92btXPrKKg9jy/9S
i0PIJs4QrzV3QeY3yfxcKeqDK4vxSDAD7Ed65VvhzesqnWOslf34FgvtxFrW4BkymHOLh7Ka8w1m
em2noH462nhbGh0wVjZDa8Fw2Zzjas8EKOMmmpH1StxInlqfnd4l8LZxexlt/W4BW13cMOoajSd4
imm4Q+qDQSSa7vVIzJvWwvjaWNUPlhn7dXbM50m/5m0/HlHTIDbWvae+pFutu/VrNudfvYHHBMCk
s+Y02s20PG2awwClYpzY1rZWnZ9NhTTRtGmmsYfxNZHeD7CfDxjs25mujkHM0WQq2V3UmCj/pvko
GKEPSn8hdR1cQu6d3Vj0a8Nb9JgalnaXdTgvuuwet+sJ/oF34C7NlCsGYrRYaTtQsleVaxnTSPue
Ok4WmFIttzQRiBt0J4M3lpAHIhJwRhHasYnmpYeU0XlGtWZvLFF668KucQYT7cJqtZ9SIEhjPWzt
itkjJ9S+nln+eiVP7m2ybGVf7+W8kHtYSXTXsY9jElKYvN+AK1kl3lUv7+715TCp8tPFpaYB5RQk
wvV6RgQH16sohL6yTWRrKCe0lUrIE955wQygKnhnPH1czUgwtoxtPjKl5x7CLoclCfk2HWh7JTwn
2xhZTD8Awj9ZN9woVVXd8jvEr1H90sW/mvZj8ggHVb0GZ5gjr5Gje5e0PXqxAeKgJlioqpb0h1iL
NnU2I4ecciTYdpSdzWKLoAWWUxlRw40GSmCqEFXF5tojL2RYqRygwSGpFfOqdtr6iFLkkxkOfc54
+RtnuTjK9Cmp8yPaHJWhK6QvncHLxlEFXUGRf1MJedBOpLme00jx+UPQVEk11stZf60Rjm1aA32C
oShd0LZcKiaD0LrVV62w9mCTDirKhV86DWrN2fUNGn+zGLWtXSSmT2gf5VVlQz0Ke4XCq6fVMoMF
S0xKbD1E0N/pol5nZfPFSDHaGcISO7b3AaipXYKwVXbWcMqHe5d++xEGnPu4nDI4OC3i7S+DhPci
56xGXgN4FVmJ3ECTO5BcyxLVJfbB0+kNI7+8dIbdbmIK24Cg29PoUOXrY7gdhE0kMf4SCJsVKCbX
CQTjoYe6TNeZ2zyqTts8FHpdnVso5diqLBobxpXmyjWD3enXk4AssggmzdgZd1puIMalTexXeett
YH4YcKzsdmvbUFQbIBucAuIHiKHsiH+MCVTCt8GdVlEEZxtR6vrZsz+KuHXWodDznVMgk4mb8Q0o
0d1U6O/WQg5th7hcpX0GNhrcqKtGLpEhrM89eWcrNyzNjRCsAkAjDpo7nquCsOh+cj6wCKOkLrLt
PKfoDPN1rwFRserOYF67H6lalCLF3eBdsrL/tBG4KjHa224KT4oov4HU7aR8kZr3w6nBL5RMGpnP
ZYP7Ixyq7xg9t5W8e253npJpN/fsNBCKojKuPvvE2itwEsbI2CeWd6IsPSuquQ9De5lNnsdx2NWx
uo4cnMxtppwM6ofOgFeN/ayemmCKh22buCtJw1qZ66BV2m1rzy/W2CBsSPU1rePSx0a01uZ5ZxrW
xWjCJULTQVk5r92ovRsbQZDRGkAbrhKhi0e3sK8ssi0mku+emhtWdPPKrDbAuN4S8RIeFxQ2cD+H
d5zcgrLTTmItLPmyfJOOO9ZFwYsG5tCmw0Wa4Z1b0JAoTe2p0upjsyjzEw3VYCJZZA3vmE+Ez02o
KAbnV2d5yAWSxVCAu4ZuIPq/Va92gUDcLWe8HbV4aqvodagfIw+AgCyubfRggZtRtCVGJTpKw/y2
zYfGQMq3vKA0mp3Ws+XwiKbi61YPtSI18xdpkn3G67KX9jONpFGH5V2Z0DCYT/VEFnWvlQibYuak
ow2ZaxCF7xihr7jonAc41MBElwsEakexILrW9pQcHTQYVQV/Jo5KprDJjnC4NbuOPfia1pcqhtnZ
9LZWazPNSk6F2bRfTCgS17V8RqAvPazVttTex6Z5G+oGWiqOFPkJQfFZWSH2ujjMue+FIoLJGr8U
D0Gf+2E6zmsYx8j1i2vZJRfoQR+NOd4rFNZJMd/FtdiaY7wTTfXDmNSHXtexIFOrYFJy7Tj1dWd6
Kkf3CvvX2CqR/kaOxsmejEWDycD9qWgXuLk4U8tvXIjwi2R7JTRnY5X51erzXXwWNYvrjEtCKYwJ
hjpBJkq5ZzOWM3dDbZNWZC2A2OZqSNsAAJ+iFw9NyJkidCpDVbBvcCxJ5987F4dFkO1UiHHY5KEr
07wV8BtrUHzl0ovlgtQfZKeT7qT65MJtuiojcouxhEZPXkYXnMS8Ge34VLgMJufizmmSg511Qdrq
gdWRO1Wis5rFWSVmqtadAnaLsmtdeY+y1dfYgdlJQoCUdUdX4LVnKEiWlL/Y7jhzDAaTyXuXqY9p
6dN9Y6ptt4fUMi+20r01GXhTJGp933yrhnk0lfLk2ckqnZHb6PGdySo9WgsKs/iYHOMeQ9K9Zcrv
bLzWWvEgUc81iJmi+blVm22N75v6zjddF8w8QEFDe/Ds6Flxmn3ipGuv8A5Vx5kGoZXaLUgLch/h
vm3zonioRxcFiLmOysxdheb03sfp7ZZZwmFv8ua9UdSL7TLtb0mfLXap1X0BAt6otvFUkEeBoe2H
CiOP0euacK0rnP44y88egDbVCX2zYadVIGUyk8eqzJa9Ikb15hdxf492F36o0vfc8cNp5UvEDW7O
7E3V2le0SD/bGBzyrLvPfWE+q1rz02uVH+CcDjg61lWorivPu0uBhdoDPLdiq6bMYJaTJbLS9yoF
Hu9SvMXmPcIZsNbxG/mATBTQ7pLWW9OsRtFyMitScLDAoChn3DRbXPZT0QCIpPmsTb/0gUvOkepr
OdKayqylAkZT4Ghvbes+F5mFd8i7HykmSmG9ocVhlg3TTfT3XWZsRP6O3OGz5G8SetlTV8Wb1FPv
JkzSUO5KFBkYrFS251b3xA0jQiyorRUxbjxRHlCsPtgZs0ocFmSW7dRFdcqeArG4D/7pKU3jfWpq
20ifTp3FqY3C1erQ7pREKPBfnH0nZTekK8ttcef0xEJmkvaB0hwV88O5p8d4dnWqEfpiMNWTgfCu
5CWRINxFTupi1sU/a+CT6HbPCXx1duwmuVij5UP2Osq832kuLF+zyy6Su2vByGplefpqUsaf2Opf
KNLT7VxAJ4D5S3tkeJxQLvoyU641y6YfFuI01fpBqkZQac7LLDirJwEsMVGDmhjlSrPvW+9RpPIx
s/DUN6J8h44WOCmgent+mE0T8imirEm9oLjYS4M5nF2/emOFSpEIIbRsbEpNUiRzponw4PCLwfOI
lB3NuJnNMDcOGhMoHnt/FEO7hXX2oVX2o0auJBm8ZZKfi5ZpoKJutXY4l4t33Crwb8Ioz9gajbgp
smdzqJ5LWxwZ/911BgYt7OppU75503xNC+3JFKOL4OIkZqXwB7irvgFz2y9StkSVBZ6DaNOl0JPh
vMVHtDHtXcvNxE7DtQ5Wg04OmO2VoTt3smjfYgPJE2yx0bxYxvBQO+VbXJyVpDymJisuGz/VGw/T
AGcVPFRnvGkkP1eVCc4tozSwA2mFOHvqN7VPr0xaiIKKuEf0o3Oi63hP8gmXfdW8tJTnddJ8uHZ0
ogCm0hrwhxL11tuPVh22m+W5SnW6i2lQlJM9rtpEedTtNe6en8S1blLjduID5t5ROPFXAR2C+PJb
ZTMbhd2vRncOzLDW2VxtdG96zbThsee361gotPI46v0Gzfp3lNmNP+mEXFvzK4pAyIoz8iW0J0b/
YNsO75siABMTZAi3ZeWM493y95Jd9d7b/Yuntx9Fk9+jidsSjrLtKpDQ4qILCDHAqnTW4/pUTj9z
M/qVpEzE1fwzROWJX42UA8SkhHqwFTZnlBMh1KGlRgSQsNwvo8yf2EUhPKaiN8JzpDhP5RA+anp7
QGngECwnZyqs6qmtn+YQisqk+bkCbN6BLYXsbYfgM99pSdDQxGbwz+DW6oY5KAWdyRpqKw9ExMsE
9FIW6GuHGWdQN145WGs26E+p+QGv5szOlYIJkYTrTI/5jMmjfAKIxu2qn9/q3mDEhUsQC/bGssuz
qtjvAF8y/7/YO7PltrE2y75KP0Ah4mAGbkmCo0hR1GTrBiHJMuZ5OsDT1wKVaWe6M7Pyr+jLvqEp
WiNJAN+w99qyRR2jZ9+SZtzL7iMgzpUT+FPaExWpo7rhLZtuBh1WvFQZmVYdEWVKDMXDx4HWOVD2
a7p6UmgQdVrkV4BuV9u+OBdNfyx4L+9TkwY9keBPIuSvBmQdJYvEkYEzVV0xekNlofZnsF0ABS5i
6iNyq7+nbX5lr20bl1jwTvHFzcT508J7TYxbszb00D23JCsy++BU10yYcytaeHLg0QW4JlEvqNRw
FJKHQgewcFZ969p0zq3DHqG5l4VWe+BDQ89sgm2H1G/RhMEDHcHbFBoJVp+43nU90/IAKLBd4xPU
HQh4Wjiyo62Mh9hyz75aaRvM9GdrMG6bmvWdqytPiM/IjA2Ch0mBnuXnTwiF4G61SQPjt1Nwu1XG
Ni7JyU3JtWJTr1I35xix4zmNCt6jpdYOwdLNEwA7d5Vn5jNxvKTg5HJXc92qDeuLqaD3bGj14JqH
C78OFM+oLqYiOjCsMQKqrkeRBpk0C0S6rBv6KQdd0wKpFAYax91UVcMzFI2zgKc9LfzSdlduWO3I
dNYfi/Sd/cJrPZyMjvRCw36syw4tPG6G3OYlhDwtNOTYgA7pkKFgm9aNa5tUQvP6BmwFn0tQA0OD
hChziEhBEb+GZcYRnHU7U9Xh6dilAalJNZdxVu30FD9doAgPHchILG1n82ogvHcbGFd+7L+YA+Vp
EEF+U5qaTDabnlPyVtIT0GGF1UPt67E+mDJYaL2VHcwiuU+79GNWsZcp0lfX4tcDZsJFzTqHtfye
OQibzWc4c3QAxYRn8VGJjacihJEdmcp9M7+T65qNSOvMAdYqeWUpKagA2ltcphbDjXz2tdhrzbqS
Uolj9rk8ZV24olMFhz5DGUGA6w9SLZ5C1P3GuZ4IuSvz2zJ3vETlLWv2+OEaf/gKvvPbZGwsJ9ta
KfKpQvFHqn+CZ9IPQvIAVaKZVLFdjGZQwLjNn8qBDEHFHHedZhzKtnrjEncURP0tVUGHa9RDswga
4MEqYFr9XQV+Y5xREr1lWrPqHKVaMVPmbRHEkGSbC/01atQWZJM9Tw1LYpoI0AQnp3+b4d48P3O2
LeG3EUUCcS9EsOaZvcLysTEQViHzgBmabDGN7ST7Bgibm0HaDwDPvvpNtgjRAE1lsjMscwe089GP
LOZxirrjkm0SuhqdBgexDbvCrYaD1R/kN9oqtlYdETEJnOACWd2QqriQkvyr6vY7ZxpWg1AviNm+
iQFS11jdB7H+ptXjEdkttVYu34U08dcNT3pEU2LbHtOhRzFw9XHrd6V4RsUV7nyuvE2L8NbgSGYa
jYGHgd2ad2NI1CR/7EIlaYqKBbADV8XY1y0Emcobiow9Qs2LiWGZIcgi7OWJ/dazxbRwMVnyA8Hz
XcTUb3AurE9WlfBx85RkvxntfSDTBy1DYIKKUcThXdGlB7P1y5uhFTuGyz1dYoRy1c0QogUYKxRr
T2YDWxCr3jGX/ma1/pacHthgpGxHGJrcoeVI0I5Vn74G1Pez9vNuSIaNxLkYiIFvpu6kRQKYlXw1
/faLEOZtq9SdF2bpPZke2Fe/jflHgLXAzKkbjZZJum0e7Ew9Kq7laYiCoU4FC3Sap1p1MVZM4xai
5CuGdIlwzoYDEfFc9gp4I9W/bxAXA658BejImVFM1DEpb7oJzW89HIOBMApAegdXqECQyvID9u4e
XfW6nrSTUYR3UWt/dXv30YeKOpkpFOAC+ZYYKEbqxoNUfIYxWC+yun0KKraJMdnDj/iwbmMbPdoY
BttW5ZzcyeID7MdOlfkZUq0XqS0LWYOgkFYlN8WFYYm6GhWbRX65L2yg0fMNkTdIJn58qMwf/vLY
Lx/+8mXXr/j8BlGzwUzC1imbycbWfRRjKxMTT2Fd9TZydBx0V9l9zppgZenTJY992HWzQAhPJ/a6
P9/8i8fkVRDlMxaxhygh5hVIyhhOFppJXg01z9Htg4D6vLl+6Np2u7OnxxrHaEvAJqJ8Eif4BuQ5
4wgJM40MiTKdICUCYLlaBQwJs8m73i0zGwH19e7UqsCbHLn2nYiTspvJbH+9IcPg93sNcd4z/kWf
QTCirHYO9l0cwPOv+Xn3aou9flyO7TywAyxTEvV+tTVIUoT2V6vD9eb62PXe9T9sJ0Cs9PO/m9kT
YadEGHG9GJZEihaCmSUPlvmTIfuWZWZU7q/W3hahIotW5C5BghSHTSrSnPnez5vrY9ksmnG7N6fs
z+gkv6Up4RhWTVSV7yQ3TsA4DhDj28Tm5gTSY6QAAAMWDZiMjG1CwPQiY/iWwk7pnYZZlTZ8JK0z
0KVy49D3pE1RHUp1HFeuSzrZxGlSN8EyZpKIySRR/R0W6ts+Ksd9bYxbtRacXMf+lNQ4zWzTlkvA
kV+lWQKp5SJIt7wopPks+jHd9zQBMYlUJ2hgSPWbfvSmAp5sYIEOTb4LtE+6dIy92w0j0K7p4sRD
stcMvz2ERbAXY/VWI1Ta9rlPlhWLdFgFp6Yqu1NrVC5nVOvAlqFYMJz3CrPf2VXvkwui8mM0wK5K
wotZZKTeBSwtqUnxWwWO0pyKkSyCDN6dkWpipwziTh/U5tSb9VEtEIxMBKCU6NZ21OGLR7CX6VEg
zA4QBp56TddPYxtw9OvgARTrdtLL73aGcYIv6U6ZmeARNI41Kr85SuUctRIhmKr7N4nmUwFBP1fk
iwrpDk+F9tFobXbMC+p3IgiPHbQgm39jR/pMC0ae1cRl/BvWnKnd5nWQNVU6Jh9jMUXfC3Syi76e
UCgzWYx7gbjb4hUhqJTyVkDeQVGbn9DiZSehPLBZkkdzQqcdIohfWoza8kmV614lS4be3D6CSbWP
zEd3QZRftKCyGWNV4421dR3xHbzNEoIlul9sb4tcm3Co1WWL6J2DQJjmsTAxlmJfppdgEEDSWkm/
GWbjiSgSiA7ueIP9KD+xfFJYz1HfqAJmpW873UbOSNCigxTtllnNpchNSWbWvnDBE1vmdA9UIJ6Y
X0VWSqhM2KhkLOX4LGTJ8TKpLN37+djn50DyI42lm/Xbhyna5iXWfwjtzxCxvnXWdFNkFcVrXNwb
0G1ioz6RBbqPFf9RymWjyFer0j9EFz+MWXBMshE1RXXoDf2BWJ1s0RrqE7keFUyY8sXWyINSJ8ay
1XQZpr47ZCmieUXcmC2lomoNNwUbmK2C0rVK96Ue3TQ5hV6Mny4kQznSa8THgJsj0ZuYKvtno9C2
fdI25AxrJRR3cipCSI2WT6EKrvFSBalcFlFoLCHqsEJR+weXi5UinbsBBgrThvFcqU3JRAubEEFM
kpAKpzWfBn84OmPydVAM6lQ6T2E1Z7BKZ6Ei4dyy1qYuka4H9yIkaKABCqeXt5l9bNmjEhLduySZ
1Ul0TxLkiiwbyny7AqeeJy2ep/J9qKjC7Ey8dCUoaTtzvQEc3gpTNXptXuxJ/27S3C0q1cjWZiAv
fsSpf5QFoz68U5Btd6p19iEWgsCI1opWyMOQTM5SZv2XztIvxnSZ5mipsMaCpGi4J1z0Gimxb5qW
LMoe4GUUkbGgnASpS5wJQXhPFZTnXnn2S1avWpiz3IUlUZvTq08gIp1rfXEQ0w84/swTp/wHt80Z
D9v54wgKXBn1m6pSYXia1p2jhruyJR1aPQ99iFDaYWlROO1LjtojKaxxPdr0fp38yEsci5AZlbMi
Q3tVduzUhKYd1GKtWwHOAjIjVyaNHvqP+HbCKEwABk9DCnnE1G5iXd+GqN87NmEyVzvsCYRbF3m5
VOHOLHS6HB0HwkIvADBifYcMPBwxc9qUcasIy+wyzRLAsRIWtJ5VHyQ4vdngABcdy0oB1nlTx+49
HC65DU18vnVuqocqeO2x1Tx3JhMXs9lntg0co5MguBIShZRTRYFWFqhPjLr6lgJYCot+X5Thd1Xl
xG8LXuI6Pbvdquy1ntY4QCemRCoocYLPCjpoBddwWnMJDptpP9eSjS4Oo8nOTrMjUl1qfIlE1nIo
jM1r7LSM6kGWYoKhL3NZkQffnMbKD4S4IVOj+1kEOCZuJfOEhTY6W9siz5V2N7/UTfmIWuoNA8VH
3H3TDcJbeg2ciTUFW068xjnjySL9aqHlGlI9Wn4WAvLRKaNxlcLHYXjWtutXYebdumK+3IL28MbK
LZbD0N9qAWZ2uBPxCil6uUoS3bwxX0NFn9YmLSUv920ZqOZX3wRUEU63VpRpRP3UDh7SBj99Rjwk
Ly+sIMGx3TIstDTqZqYe4YipFCPzbCj1sXfppYsEyOj4fRq5yibeXVZQ3aX0np6iEb4A5lrzantE
K928a32+CZR0elCmmIAtnLXktp7MAotHINT70IwJWATDtkTX0y9twm5AnqcLP80/pJLgw4hH+mHO
bMx0rWNsIs8pQAo7BrxbSDKccRmNNTUcs1n3ZYazUaR+6SC0bayyvmMuCyrHUW8jtlK1GV7SOWYa
E7fmuSK4JHW9ZTTknAKbiI6mLXF3hCXXDAgbW5eYJs8xyTAtoJeRTjrsIQZ8t6rpKcOKyPe29qal
3XT+GD+l3W1oNN8C2T9UiA/2kqtaPwjfq32x6WL/zJiFMMGgYvwMiZyzjbHpKY5BLahvtSLxY6lz
u1BZHwUjYOwXRKDJORubjGwxh2X3c2x2koh3sl0iTqgFPYiAONPOsRUp84k5dhuTv1hX+S7hL1vW
LRDr0SGkWwk+8obQbschvpvNmHaIuPiuE0C94G/mnG/wcCt1wNws5hDwYo4DFyYkiKQlIlzYDYR1
h9jwdg4Qt+cocaze1C+kTTFvjckaZ/SSbsw5flzMQeQVieSgo5U9cBOsK1BhV/01uTyzYqKoWgPU
+Jx3nswR50PxLGc6wucj88PTHIiuhQ/6HJCeC6LSse6kB6uuuEwFJTiFjkz1zw8RnGxqg8B14qaM
NR02m8W58iOUXc7x7Nd7FhPkLRhdb5zD3qHbId283p1qps3ZHPeuz7nvEwHw18evN4TK4RcmJ56P
2i3oDQQaRMg3QLa4fnAvIl/eAmixGxmmcvjlOzGH0JdzHH0ERnmBR5a+vrWIq9dsguu1jiBIew6z
t0m1H+d4+3AOuufEfghzO/Z4cW5K/vpDPd9Uij+s8ek8Xx9KQsdfIiuBLtOaRrIbIKPtKsX0rEZz
tzjqsChrzeF60w++WMoST4yNwVezGmVl1zBi/dlfPaQGlgVmIKtUArQJeqz+GC8DXnF0gAryq5xP
ICJrwLUTlAfAycUBYUm16Dj98Z7O3tSA8OA8SbZd5Jw68hW8MiOCyKgI2UtE0hyQOWLLrtEJZBFv
H1OgwLtyHfWgiPgd43d61nydoR7FTG/Mfhu2FnGNVVCVTEssm92UMZLhoZbloRUdco5S26i6DpwI
GA/FTznHfs7PMrh0xP9gkTZFG9y0MZVRN4d15SbAehxq8Mrmxxwxsgqx43zFW4oJeORivBV27Tmg
ANhThofEMRjsXH9gxLitMvcF+KFDPz8JgWRb0DXRsQpwkdURPqX5d4+ZPR2u99qI62oH7IyhAEwu
P4vu6p6jTK3ftUBMO5eFb6pF9abo7V1bCLkW1UAwieECi6GWUabuts34BSLw3S2xbKse7TicGgcq
eU9qete/VBbjr6YyE+QolHKjZr3yRK+JHUmP7LTLleOsC0RCgWIik3IYJVkyWKl+0IA4Ie82YAkf
YcpbG3fGxR+o80a3IhvaeoG99xRnCKAV/PhZidSyJwuU8Aqm5XYcf79q+/+/DeJ/skGwhtb+yQax
y79Fr/mfbRCfX/NpgxC/mx64Q1Dp7Gvg3m8OB/GfOBoMk1/kz+BcVVcd2LkuwiELOSUuij8aGjqt
CaMJiOvO1ycJiCpNX83YZzMLlZayP5zmIgqCHFHdndJzNQoIfZiRBcfJ8jGFqyqKRl9E/Te7U7Pb
yZf5iyvmK3jgJkG04KuylSwQdWb5lL9kJr4BzBXabR0NzKjjvtaPE06wCQ8AsS9egx17E1nOvU0O
86WWXX8r+tes4F2LTi55antRfy2SqIfy26eo8hM6ytcmbUmMiRplZP+kB5q/YitMMpLeItnwSosr
U6gQR7IIVXXappniz9gH4ja0MdqxsUEY5EOYOAajZP3QCX9i81trjgHnANLVstZdltCBKZBMFn0P
qDP0wxt9nr55+jiPkZWcNMVlAn7p3Y4d+80n8/amY8/FRjJtDoHbDO84b/OvRhuRZ9Q7BC1HQ1Ld
jWUcvGqhxo5CZ36tax0ruo7RvIwYj0ymLM4czv4Zr4Z2OziShhHfOyB/GaGw1DN5ZwAhRIlGF9wU
ABMHEPJVAvg/p7m2jHEzsCM9q1VDsRTr2btsUuSujLPOlqmWOx8c070+Dg0Ve4OzdEDfAuSBwgQ/
e7432xnhMU6zPHeIoDg2arXvpzRMFiIwsQdHZmXfsDSGz8CL5T62TuveBEEfeDFzp4m4tF79wnDM
/9Ky6N8xy6+8KtFY+UvQJ22O+Bi2iLEciKlh8aV2z3Zgm8cxLtsXstJnFEpdHUJ2GN9d4Adc24Jc
KbG76tNjwm93iyEn9SCYdXdjkjvsY5izg4BS7f6YKrLG1mp1ySvs1BmnKdmKBoR7o+iLh+YlBlhE
ApNfVTPzTA/OuePm6rZ3W3oyECI6AkhO6e5k8oN1Lhv3aqnF664KjYOqMe1Aal6EW0VvOdmOqEU1
kIbbYVT7S8CseWllsfyq5EG916HTfAyQXgA2iwyJpqoPZCgNVeVe3NiawByg9FO+xIHO1saIsMz2
jg9kym2m5N0gEHTGQCFDIUKoXLkmEBfsJvkDL2vyyOQoPNsybo4MnkKQ9VqPoLAYqpsQgR+Cx5Fa
J3biAjFiJW6DuoWDqBDFSehfYDBHJ7fNC4usPMUMz6JmMWQc+F/o+bCTY+N3XYPnB3cKumC3j1ho
74laD1rWQ24/xtaFdCYp0ptcCGLyuH4o7bTNho6NVj8J/4IKH6hJaIbxthqss0p25Ko0bPzvOrrI
0ajde5lyMHkNVO2vvo8cVcUjRPB3Z7ggLUutWJLMat53nXkl6QE0wNoAGJC6+WRQhdy0phVuqETY
RxYNeT7Eo3tQaBP8vgiBalMfL/Quwl6AK04fpT/o2Y3VtSI+A/SdUla65dSJe2Nqhgycqm3lJvE2
RCqiBntC6D3cKYBlEtwBhHjqdb/vg9w6FgCiGQfZ4wrZDPv2jsiBlrHbNoxKXBOOGewcHNF3Q63X
F+IhJWaIOAJ946KqLadsBdiIVUIVnjL2lgDwUUC10U0f74n/1HadrlSbzvYrj5DDrwNWJYBD4WbI
QXewu+iqgi92VLatGDyWsmqMJyOJEKKO1HRsaZfoEOTadXuSIR3it92Ovm6Y5f/kPBBqNan+NpjP
4swlv6TqXCoGPq/0+K0mJDMu+gxEiDb3Lm4i1pkRsthwA/OQOeW7yUvlyUi7UGC5K591WgCV1Bri
+NxW+RdaE8ThI8q/UayDhokJMm/as6dM2u1yEEyFxZD0Ky1Pe+DnsnS22uQqFP7tbdc3Fb6E0DoC
d2sgpQfW1tEs1MGu7yFsO2USlojajBSnhmYLWNpQQOvAxnNUDCUGGHSCx8ZPTMYhwCzc3jpYvNg3
ZLAx2Ve6/CIkebOKmVP5jRNvppERxlizf+Xto/aUiThRKhLNLvoEYXQFfxubFy3breXW3+wihFcU
BephytzKU3CWZPDAJFTtPkdmvHB49z3YomaXMCfrVQxTvClqslVgIeRPJWIOpGn1YwpHHBWJxVvN
jRCZQO1An4nur++bU1YnyFmzNLvvU9+/MzUUSQbI9AXh1COwsv7g+mJY8Z/jw+g0t0aVvYWNAP9d
2sNZAx17AACpXyxK3vtuoJ1tdWvf2FnOiZp3T6yIZ3NmxpgKN2HM+IrVMRmKUN4H2TcXRyEkaOog
5eLhctcAItLvVuPnBN55TTd1LPAM5pl11xgnTjMY5trIRkWB5P+CD4g1oJ0nB91mR4xIody4sgnf
EfpxeLkFBiA76S68BdOTS2zpmWQdc2Hllu1F1tSsVFWcbaMBrIhHeVc2Qn0NEtDkVZadxsR9cWxC
yipVSe4zN6HfYF5A9gdav2bQEnXFCTGZdyykA6qGna/HSKsRrOtAE0syEpXecnFED+OWKwZ51siU
F/wt+JE5CtTVf/0f9b/+vjKyYgn7KcfW/cfyKIEvRQB8xNmzsnFUWX7MmHoulCrRVA8O2eZPtTXV
xyBIxvMfiqWUOGOZD1CX85BgU2uQ96MG9PRaOeV+Uy0dO/r+S/WEel2/0XWn2vSGX6DvpowarJHQ
ZQafJZdeZhtVE3Je0QgqdWNQX9fKyg9g2ygRz1PqDrqn2SFOht/qq9RH81pb6XS8FlkD9Cx0H2gm
nMlWPcamzWkQFuzxlIZn/3/VXSobhBlDoaXPn8WX3YPJqf1xJLmRRnuJ/No8uqZLxydsefmrUoyo
g5Tli1OcruUYxloEsATQUmdAvILiz+L4JKyCrnMkJ/XAhboY8YqCYJ+ndXi1/Kx5j9IwOGYxOtSk
bt9zjMWb1mhZD89Fm+qroAPhD3brhqiBy2f55vo1AvskKD5Gacqt7ZA9YuRttxPsGJg2Eb8H77mE
qj6XdJGWYkcdmS8F8J9XwZiox2txV4+uso1dti1+2A473no6/kscYmiOwo3LWH3ZRDFEscjOvF+K
vhHsOhAl4L0/iz6F8J7N0NrM21QitstISXaZMJl7/CgBSTfA0lvOvb45p5zbdLn+6NsPpatgwbwW
gc6ECW7Mv7cESKxcI6p3birUo8uZaHUtBxUspmzRJQ6aHzUhLaUHxrVcKgGeoQItxZr4WbCAolau
M19/ieFKsO2jQkwNFVRplzwTHV4ank8Y3OO1VER4pT+YCbnGfQTXPfHV6PT3JSPST+1d7fJq1WaW
u4QpzeDmL2pHgn+MxTBp8cIt4yOnj8u1hiSmDnJOn7XrXwrJUhTDelB99/KvCskiDsnMcJJCPTip
iC4VmLeN1WfqwW7H6gZ3Z0cikyOQdcBEuZaWtd4YOzxpeAP/qb60ahIKiDUy6D3SMbqMcJ2QeJMB
uP8sMomqlRhd62L/s9LsCznd+VoWHq7VZq+SRYs4ZHTQl+EtZEB+I3Kp7wYlx4rW8VcWiE+7SeLO
LhGoXmtPA7Xmc9HQY8Ezs5R1m5b1C/MNdVvjN+FqjBwEViA006amWgSFb52LLAheqsxmUUOFKL9T
o2fA1H0ZXST2u3XUObDqi0kwwyDb6LNgVQvb3lKdIbNUovBZ4XscfqlcJ6x8B1tR0NkH/bPT9eUq
asNmda1jYVBN1JxluJ4kKPxYg+1WQr7bDpGhfDWnrj/RWaJYMsyaQZxPFfizyJ1IICEbMDOO10pX
cowydmNJ9dRMrunFJXW6kylI/IgpZ2vvuBeFHdYZQbN+vFbAvhl3NXmvBZGAHZJU4X0Ww8z3BtC0
ao/MuY4VzNCmMhT2U0MTQlZrznybTMjs+k+TsTibq9PrR7+Vylgm2hkm25fBFycq9RBFGYZgDjCd
HGuzXEIY6fFX2K7LGfO3UtoOkY4oail6MFatcZMGrLRxTpZ5ezMM1q2M4T+p9ktZtrNdG1C/7s3B
FzESzchviZVtRubUDCjGGLNUT7it2j/Xgl5fI687TfvnP1fkfUwKsdvc1AYWvJjp1ox91V7V0R5h
/CWQjGUUPjVG+Fmmt4p7hzHg7EzBW81zy4gW1aMdYwT1u27hy76fw1he4lAlWdqhXIAouo3GSWyd
At1YBKZgVKC9FAe7tr8VcuTEHWFeqcmXhRR+iPyKc79MPddkIjjX/KLlb1Rxqy1/Fv7oMFEU1hAK
jNR9Bgv7LEfQW/qQr2PqsXAY50gK7He98h7KlmMtrLcaFdOyzkWxBPy8JuT7VAQmim5wjEPS7Dr/
3dF70tjYUKY0HEWayL1mmmwbKEfbwt1oDtqZFn34ZzuRtoOLBN4Xrbu086YhBXAgdKJHDz1i2hrS
fgAuR32JCZnNVqhVSxjJWCZ//6eerP6uxlK/sOZ0n6x06YjY4SNDy8e11ivRk9OyeSr1oFlNWMvy
CRu7jgUFDFu/b2Tur21McojKg3tXLxNSa/xbEr3Sz/aEXMXnxC5nOiDb8/l9iFEo2CKpXAp8aGs5
JWw//tyvWISTagAciMIhkuPauOgu6QhqEd8Pw3TI/AbdLWJsmT3/2sOQhRJiEcF8/bOREYlxLHHc
XZsZ3tH4XpT9j2aGk9+bOc0BlYjx9HI8/uhp2oZgZsA9LzG0O0Re5Br8bV9T2SyAx1aSjPG3zU07
0SVyGUFQGzbQV7UKWwxSqfW11RFN+ChnkxhpeU+ojG0suuW7YjRI6caO0Qxowro/U/GXC+Ib97+3
P2Us7yai72b0wYuJ/Ioxg3lRBQdJa76QCPIWSoBWf2iHUur0mZ6NwI+WaGzyYyTgyo6YbpqAbOGO
9g8ZHTP9Rs0m79ooUbQlwIIZLf/slAxbfUfyCvTR5bjrdfD+elmsxjZ7JW4t3yaVvbm2TezLDpNR
0kiZTne+tk9mFaCM5hS0yPtG7hJ4ZBuC3cjzmEqNBXGiJ4delMm+yaYXYjfGJadC1kZIpJbSQXaT
Wu6NHcH0cnGZIadmmjY4r2MwYNCs9IOlZY91QApcLC19U5m597PpguNNyE9fL1O31/id9RB23OzU
NLVXHxcOf2Jh7HsJhAABQbxvLYfuFQn6I1V1uCZWhUuXafinVhPra4eWltbjYHXlroz9959d2lT3
KR4PUWD6CcvWI4vRvPH1Ib5h6ZLj8MWUOzIch3pX4x2+Nm4zQbqefb6/NG9Rp+OwkkN7EAXh9aRj
FucfHRw4OiARdC131w4ORkq7dlgprLTMDjbSlsbyl16OmMYJa5XGOn0Up8KUiJ3otcw4OmW6yFeV
EdmMR8twG9Ua560frV06kMHZjKBnfEt/+g/aOy2RWO8sYoHmHm+o9Bc7FWSatcYAnSmvV6yaWiwh
OXHjWep46Gl2gZG8We0EjKt3zDctKr6mvWDRrdSHAI0PtnhtPCdMzpjGZv4pokvAYJt/kUHH2DjO
sMbiKv7ZDvYiIgxKAI+nisyXvq4Bh/lTc0gm65aZDV5c28Vv21n5Wgd9sfqlVVQylzgROtrcRxal
Ju+KtO0NsZXOAbCQ7/3oGRkDdwtrKkiIyXzlIGq8WAgPxjddL59GifiF8DRms+RKeEqdNk+iK827
wlW6h8BogPnN7aQuyhlcYFZriBbx2aWgItxifHdTdOqkMHXbn81lyMndy3MJluBHh6mDOl+5onNW
XPbtY8QszrNcO1z+RdOJjrn8AvcfY888kv9D46mMcbcGW+M+ZhQpy6Z+/bX/HAbYQ+zY2sPP/pP5
3RHGXLOrFQU9WTLBg2VoHzlaTRIPgDtW6781oxTM8EYdcfyrhrRsu4tS+xg3e3vvQB9YceByXLHp
xISLx0svHHXzs0ctggH/JOeT/22f6pswCIsy29Grhp37kTCC/+d2NaKoc9LS3n22rEUg7t0qTKDA
GHBx4rY+YXAjrXkiAClDJPqjd42FgQYzLVAvXxvYQVpyWGatcvnbJjYkjBYhlQ/WeV4qIBHDQl2m
79duttVUf6kOg7b6h5a21Xt1BbiMSOc2AOQx97ZFY7gd7gLV9f7Q4DqEBmDFzqLjf9Tlwo+HQ1u4
xbe/6nRljgeuQ4u2/NnuiiydVedZeJMUTbS69r0KKcaWX3XLf9v7Km3wRlrr+p/bX86LQF5G0Zz/
RfvbOdN7nrKDv7bAuSzhAjBWXyYicKkq/jd9sGEGjkdy3bZv4+MvrbBedf2qUSPIhT964TivoODb
JIP9z/1wlxo10iU9DpbXphiW0ZdwkKb3V41x05vKCsUNvtjETj5qsjNwyrbO/c+lyn/UIU8AlRsw
ub83yYoUl1ZU3/6qTwbYjSzPkcXyZ7OsmthDmC9TPV9XL5oLhDx1XPVmUsOPrm4McrNt5MnC/cMa
hqifYmnipL/v6pTtuOy0xX/URvez/2pp2WI4WXqtzqy0aHvd1+i6W98ngZ/fTbpkSO7m4qbrdEpU
q3u99tac8ZRnuwvabGEx9Kdqp8tWSle+61aNNPUvGm2uBRKXn5/fVlixDm5uPP0/abbDOByXg+47
N/Y4X27+Rdctgqo/0RowbvnZeRM0+BQACkKWq8g3PbLka0j0CPLwiuyWuQ8v1OLRMqqXX1txRx0c
tD/Z8y/teB9D36oLuuvrIunv2nG1ZKjjtEj94h5Azd/15ens3U1j9+Fve3Ny18WtYbkBpnHocL80
6SOpMGc9wp1nIZsuc7WG6E2zns2GcHd8mogslSYS679r2aGlv3y26n9s260CwK3nagISKUTbZh/R
jdKO+F3wpzZ+kC2Mmc9b06DT/Ozoa2q+6b4tHQuv1h9uhenz6X985N/f165fSx4PiZJ5ksXCc7Q4
Eh6QgGlps6MHFVA1wvMrokY9XStM4V3nBWVnDxqU/tGaPK1F5O31mWjwI2h5xyNQJCZPcrmZvAGh
kfCsIfWxx46sgQstqCfPtFWBi7RREBB+fvpohHwzkQ6BQDIc8yR9Dh7SBp3eGCia6lVFRQqNhqqI
YJx5EAHDnVjO3q0ehkak+z9NJDpwvTEgNHZNE26XEXd7joS3hwq3STCeuNlHCDTOMQ2iGMmOQCA7
DyyKxCbsc/unmYUMEQ7U6m3aJZ4IVfGeaXCMVl3bNABdG+cojMDhoNasr+UkyG3657lGB79rwfT6
MIgnyKtlc0Yoh+X+x5iDwFpIbwpm2Ousw8lG/9UMK3Wp4XJeugTQ0fF9Dj3SQt2krvb4+9wDPxMa
V7ob1r9pcirzO6faVlqyNMNyM89B6Ll9YL2pOMDD6PEenNMiWWpYKoh3MsvHwam/dvYrIxLNV+4x
8a5afvB1UsIcwQv5VU2zek199FTzxMQqvjoj1iC0bDkaJ1bqCxtQwzTc4LwmAXHkWrNJBx0REy55
ZOoWA/zrOGUKX0v0X1TsZBtCaS7s2c3pLxMHsZr9SvG81pKnmKw8kXxxqseCxHo3hMJwm7Do7cyj
4+6QN2DF77cxJT0rhpOuoBeUOppER7/XRLwNZBl6DTj7rHCxiBG3TAIRwx56zftolm2X7VdWV/9N
2nktt61ka/iJUIUcbgGCYCaVww1Lli3knPH05wNsS9t79pxzpqbKJVMUI9BY3f2vP9wn5l3EVqsx
cWSp/NOM2Ew+mUyVariYbfwVuEFu14f38IyPGIS+dRIRSr9QnGgOLw6II0TIK8q6G4psBq9yBtoP
gSkURuwg4UHS7fkJ7dSRDrtc3pj9cQZ4/OIcCz9mjCeKY0ex7qKgPaQdBM92AXzon6yqDouFoZg9
FjFoUaJ7Eyw+EIoV6bZrMRgeAcNtzOIfNLm++8SDJrZkDcROhSscQlaMoYYk31DYsoef8FCRs4+i
knPB+jLhuVwO8+0G85Dft/8KGv2Ejqyx7qRfMJJpxCQV/PxJIDwBAD9vk4r1j/f/9TH/evsLeIpr
3zNlJGJ/A5+KlGhkTTMC5oO/IlBSjHE6QXbHTxTKihTmFl2D2PsLiTJ0sXFqVX79d0gUKmQUj0Wr
br9gKDXrq61YUfbjq2FtanZW9tJA/xOQ0mLg8kAdHv4VlBKzaF1I5WZQm0PHRTA31tUCsK5XXhZQ
Sg/bzCuC8AzjksZJIV/gGO+MFk3vDEqpafXQ9cnNjEllkO/aTMSWAlcxoCmQnJz+pYWXUk5vl97y
8R8AKsLPazZXlK5Ys9Andc3Pvvs/4FM+V+Eq1wvsuXAs57uDQf4JTrWiguivLJItuZxAglq1X4Ap
KMCIeAC8Up3Eif8QnSI8C0kBrpH/gFDBb/mmTsQ0zggVhvXrvsDaIoXqiiHHjyJqv/0NoMJ+7NAY
EkStzpcOhMgs8Ua/Qarqqt1imPP8J0hldNkPrM+BaFth38Og/U/Bqi6ODkMDxPj/BawKCY+ivumc
joaalMTuJ3ClT5krSc3jjF01o36+Doi4jNkMUhwQ5HT7LiGZBhBhteBYhRj6q9Kib1Cnwt3/E8MK
jHEvk+oJlR8cq8Pkdd9ghYg5zR9glsLZLRWzPn2CWZIMagyjSkIfO4tuF+JBJQ6O2RvZ2xesheOu
BZx+/fhvoC0YA6Y3WnTCE7OM3SwfJG9hJ/wN2ypCLHwIrn/9G74VgqrgYKh4C1XBGvqD1aXoD/6K
cGEwe9Egn/+JcgWG71AJ1fWCdOXQeaA3hPg7dtkBequ/WdAuragfyqw/CdL7YJJp9X/yGSyF6JcM
cZqzoF5RHlykaw5x5BP1IuAYAzhdtP835At7yGjbYte0/g1/QYyAgTF2aCZ/Q2B1jQhRLQxx/V/i
YJMQtODsY4L73S8gjHu+kaLBei7ExjVVERykENi+aBOfWNiVMJ7iGsMLpHc7qIcFE6sHGEh9HlpE
Sc/AWJFfBAOBz0yoWMAxCZxjxaZPpPQCjhG2ELuROVXklsvvTTC9fwFkBjF8bNp1DRokKgMYX6d/
j5TF2vXoY7//79CyGB9qRB6rGqfEzT8BZjSwdrAyyZ5upAGJDjL9f4ecjVd3UlsPOiaszChMzxjc
xvaMoiVBa5zqaAjdBUlTaaBqGFXdJCpWb8qgemqSkaTKdW0LTabv2j7xfsNrDRe5PcXyNzjq40rN
pJtKlwGm4/BtoXt8wW148RJGlbZoedKcRoceiIeaVvyUC5D4Z/StgeqNgdFhBuAKXF2wlPJ3CwgX
46Nrp5jlIa7KDwsaF4zdAS++eP2JyGmWjjOdnMUo+aJvC1dEUFH0zMFTC1/kNzxXWSDxeJHo5P1q
GE5D3fjC6YLguho14zVHGrYeU2nlFygcSlq9C63kE7JrOwnTyJo9CuFbuF9/13TtJUpShh9Ek3gq
ProndO1rTa2TfZtH5ipUCT2XA81daCesqwGNBGirC/cE91ys6yRt07NmWTgo/4TtlXj/pEnsdZl0
Fv1E9krS4ye1Lx+1Ev5+gQQhaQLcYZjX1ag9VG1HRx7IL63UBGhF/eazOUGeo2NmFevlZsb/BBo8
kv8TAVQInqmarN2ZgeSOcmadrOsg3pTtR9ScLVn2n/qBGTnt4xjnGfm9xUxuR1fBUUo4eoMVYiKb
tkTWGLdjWOABlar6uYQjRsVaYEM9TmBJTYZ/gZtM++g3fljm8Xe9RLbTTW3F9ntmwwi970EIuc07
TFIWWswXoigZyk1thrnzJ6oYGYVHAwj634ws1oZQb0JTeAgzfJqzSrkJgqSldZKOgMR+tu+gMywE
mvoxH1AWy8l4+4U5Yv9Tr2S9OEhD5Vr1FV4BsBdG1xrO6mO/H8XePy1AJLqn1m1E/a7HNPUJrsXM
uVkgyYJEofVVJNaj81X0O03SrKagcCajTVYmbAAbi+pNQwuTPFb290W2ug74pch1vRYSo3ZkUdM3
ujUi3ogzfK1gQmrwHTNFaHcLehkF00nXXo1eHe7bjqSMmbIzYQa2jdBrIVYTgV8Fr/b70k0JnVs4
PF/IpmwYsF3j9cLl+QI3yaZ+Cyf96RPfRDrzCrP3vECc5uxUEzfFrWD62iEpb4w+Mk+SbGHrRWap
rXUiTlLGD5ju0bYnJfYKX95baD9/Qp9T+i7E8SlQhNFD9LL5SQBqAyqNgF2XRuOONM2Z9RvHMEdN
SRIcRYp0d0FE9Z54PK3VL2MmBptczZFcYxq3Jueon8lBU9k8R2O5j1oz2KCmJ9XmF0gatjo5Q8V1
tQClvd/cwKD9sWClGJCoToLS8Is31KiGneiGelseFQ6X2uTsXWcG0aTQHGkOslyffMyJM1iMC5co
g2IpptMmNq7mKmBTA6u1xo/jXwBVRWdfiKRoJxEZYRdSLsCVIHWnJf6I0bEdsmET+WDuC9noT4CV
aOOh1WZXYEp7iO+Q3UQBGLhyKxYG/h4tNKw03ffCUyK34cJCElSZznIYdGRhjZmTRvKND0+J8jf6
zzEuk9ZQYIjRZNQIPSc69Bcom0lQUSa5Mz2ESW9+KZ8W1lIX0wUeC2OzALRBnG2qPvwh5Xl/Y1l4
4KqTeZ92whUvGMDaPJxj6dLeI9n+cp3a2wG3SUSiYu5KVdMjOa1IKIbjFA+RapODhiHgx0J1yuWW
6J5UvdHCH2YzYAVLwt3CmI+EQfMitX3+vyFdg/zA68zPD8eWoNzhLCHuMSU4234xYMMtFPiMzThv
0Hr+JMbrSEYgKJ76OsTKUjIeskCajgvqOxV43ijlSyaq4Z6M8IMSWwKc2ultKKPCm0Fg0l2GQ2R8
SBOOColFqvBYrkwddRyewQsrf4GDy+msXKPpVr1SQ+X4SiMbVFhqo3FTTThCLQyrsNfOIJP0sA1a
4IQH9piSmbWL39BCuRoG487vyducWVcwf+gIa+kqTtpiJbRoAgL4gofaRFKtZtEuLuLHBUO2MB/2
Z/aCVgzF7Ywlx7GZeCogASxN0TFDXztitHbTyyR2pbUIy8+Cg5BVAmCgWPxYYGYiLaj+If4Jn1jz
qEWOmcrRsSS/2r6acosaktSfBDeuCMH8ekGgYZ3le0Xsv02KdhKjUnickWiI7d/wkR1crP41z4jk
Yq2lkO2zPLsINHQXClhoTd/jrv2GTZTq1SqE0gWhpiihv1Tot0EJy0ztboRyuMI4rFhhZExwxyT1
9PPL+y+OmIaHXCFh8IMOvIR0Pd2XRSy4bZNcipS5UBhrfS3n4hUbpPuFNIZvR7dqiiE6VtCIiBjT
t0OVxqsF1S5izMCnCOLTIH3IA0aqZqEfDdzx/ZYG7Sgp7BgbmOQpE3S5sSZpJO4QFCUrdFZfKCm8
iPyW2aU0cDAqO2cCCKg0Pi/cs0bHSSLEa3VGwlPWTzgNihd/VHC+njr11LDi3hodBIGSIBXdaI3j
go+rtcA+hW25Qw/vu+Rrw6EkoxAPR3IoNL5JdJ+X8K2kvPr+B27eFEq3icl/s31V0d3G2o15k9yF
Da0bquEnjB6Epbo2OuC3MSnWQZex9RAHanYxCK4sTN/COoB0H2WnL3BdCtVHmQ0qHsAhHdV1Z1WP
xUW8Cl6OpzBaXnhv/wC0EyHyHvQ0tWVWethxtfsvItwMuPdFXHrFiCtcOkmEeDTYHqfgAgs1zkwS
GXTVd6xwdBaK3FWirkklWhsYZgscn8wcYFw/baaIdrvg8mQRU2kxpcSVk9COKXpcSHRRegwE6y6M
G2H7CdOrZZ/YU71P2R7smjHsICSRq/JPkL2ZmPh74BGZCRGW2nkkwIdgFWgM5bapSlgf15/UuxnH
RziBe88MhWtpbzmRqofj/hpopTcIkO6N7E42sMQc4G0nsJ4IQaO5krN1m2H+AuGkO6TB91SQ8p2e
oIAY2ut9qAb3C/g/dlW3SvzYh6KP+7Db5FjKmdew3enzDy3HsRY3rOrX78udrLGlbVzdKr1FtG+l
msWuhPu847mRi1IJhlMeKuTNzK0Ds0egufw5C8nE1FrxrOE3kmAmSDrw8oMJhRisz1//6b6hk7Ge
iFGVLQ+GE1EhAQaKFk0WLj/v/JebywvpiDIclkKd8/UOf/8ADYt3UpuTiXzYz4/2l5tfn8jHnsku
zQom/+fnFQSZBEEfVOTnJ/h69Ndj/u1XlHxIj1pBAj1j/3UsdXoM8ysvT/jZRokLwlpTRbCgHc2f
jnACHX8WrHprwt93ljYLoXNloy2nvppT8pY/5PMZX27VSYnQ4krT8usPXw2WRMWXRmqaxtHhLUJH
tOKI00pPZrf8uEbZPmfx7km4HO3m0vaXH8t9ljIgCMlm0UEWTV6DfediUtUKZbaLkwH2QBA2rMll
DKQwvA/WpC49yPNJDFJGZFPTTF5MokRN+2US9bf7VNXcYNLaeqPBOmUvQ5nyVAtvrDFhxacVOAzP
7lH6fK3IWlzyPhW73SCTNd4jh2odYpmf0x9Y3ufrxzi/Y95Lv952+UOuW8QrTpq3eHMttlb+1Anr
ax8fFv+rr/u7brDWYy4fAjy7dq1RsMNOec/lSVagw+nPCEbXVCtmjJS/XbIUo10pcldtlg9czMd6
ufW3X2XyvdfTLKybDotL1fwJlnbUEhweQ6naLbdMLtHd8is+APSWA6xK9TnPrmJywyIKH6vl15/3
MdxW19b24u1lXE+7C9b9l6hikDU7QV0/iZZNv4Q+eXCLTeY6PuBefXwadpntb8d1uapXmodpVG2g
BHMibX2Zdk/92mvcxNbxh8Py2B6jA8Ikadpe7zB42KWHxHS8613lajegn+uDbpOSs0KQPtretKtX
ul25L/ObHSjGqNAvhBI8RaZzGJx4+5QZqydTWOvn8Z072hVviDkGqUggCN+xgEHywnXhpYen612T
ABeElHAnICxzF25Z9d7w2SSv4809Xpux/VGvMhsPxN3koO23u35V0mCuVoV1l5KSHnAsRsXh2/XP
YXlUszOHZUq9errk2juHZ6ShSG6WpT0j3Bleh/GcWQQTh80mwMy4xsnSJWpXhDgOyT8lJ+hcThfA
6KvvDhMCCp1FzYn3vh6TxncTVub9Be412NbV7RWnjA4JeY6V3X1keNlZhNOuaCCJ0srsn/gcyGhN
j4+B/Ug1wli2SchlEthGPV9rqmx6iy0xT77LDX611HUxbWlBDgGIgE3UmXoOMk/s9xZtSVpdkBkI
ZreOJhvkd0Vjgl2D+sDplV67q8u9ULHhyJKcVcV3fUOQEDQ1usfJ2shOLPbnNxtOcGrn6vQMVEn9
oM/Ku+e4HxEZhuvjCrK0QrzxeWIeO7ZIEQl5ObC8aHEOdvWS+oRXUe2ad+YZQzjznFwvzFAu/6lP
uAN71Dv5BgWThrnjnKHtxY/j6ISPylmxxcLBEiKy1dvsKEtOdwx2+A3ZOxVn6Ht2lBCKSVkQ38V2
g7UMBgnBN/EC95ED1mEE42SvPxu011vazrYln5LgrXWndXDfrUKIpd829b24dgcq6yHfhtWxEVy6
t7BJZWGLqdct9jnfsvQY9fo6jR8JmcOXAPnsUbwln2cVrrAy+bi+szgkxZUaeCqOhGA1p+whKQ7C
9oN4ErvsX7rtkNzQ+jXWeYorHcZJV8dwBkZ0FwyIDBo3JUGWJY2W7JSP4UPhk9v5IXpjCLSasBaN
LW3vVeS2d90p/Y5havUoRVuz8VLFKTDBtOzoUS9uLHqdcXEvERtU3tTZC09vMN1CAEfc27nGz6da
cdYl9tSpOwyvQrIqxjPjkVPWOk/TTnz3+GP7DDbyKkWbuXPA5sSJMc0pnGTaZB/YoxH+Ut9KRPhh
eTq6ETw4QMAPTj/x9lyEPBLIUC2ODC4/WGEaMQ80zqx5l03H4JEvx0tyQQScWKO+JVmgVOcRTUQ8
/HgG/jQdM7Wz6U3youT71j3UoDXFYJQ/BLKpmvaNkVxXW1mC331AAcWghH6jYMirrrmzxem9yPZm
vUuWo5TFu9h8KIt7q3hvle/QmUgcKqttTt+txa/ERqrMK4bRQai+1Vcmn8rWzDsFp1350LGW74ik
yiRPQkUntW/K9TI7L3PFp9iXw9OnVJTZi0jvL4EdWxzNu0nalQ3Op5yQfnZv7p8krI+jaNvBhwok
j5cI8u9PaJ7zR6TofsW6a8WlB/RHZ5hLMl6bNqedCBLUWe+mZON3VW3b6YIe8MwJhhzLYe2cN1IX
z419CoNbzRvfuYDpXFGduEqoCn21aQBZMXA9k2T3ptwoHpT5xKGSx4cJzziPW5wNw0Pl686lmxL7
wkjiPTxp175TVgeCHkaXJ0277EPjF5ePcsge4czB1GcNhqcohgHWW0Fc0J3wA1ogg4ezho3Pu7gu
XOyvqw3uy0l+GtfqnX42iGqYh0nYeqTWUOeVHWOQT4K3+XNjB1gB2HhaAVp4k/rcSivdd6/ncQ0v
xL+ncIYHTlxmdxwto33gI6g8WDMcMnkYu1hUjusEU7Z3ig+VlORBvldsMiteN9JO8uaJQ/VXnRs6
mL3hTvZIrWxX7OVbG1APQZTNdzA8MzzoZzNmImXQCw9q42UfwmvO3C6sO5x/WI478pnOkeq76RZy
Mc9Po9cX9U44/hhwU37n0JEEXbJJXHEhcTXOLx89AZxQdbVwO5EjwqCXVlTq5e2VFCaFkx+wln4z
XmGl2MKDcdPY/bNpW6/GDbMf59HwOEDBW//ODa9fcVEzicye4Mm6sYlqXDOvi5zoeSJUVxQHaSc8
zBFnSOvwjrugMbdNHBVXzGXTzcQZZWjxWTM7dNIDTDKGA3olTofC4WJ/EmOTv+4c8f2Nkcdsgbmp
3ezKA9OXeeYsWTeczYmJuF5jbnEwoINv0Ypo3pPxyq7rQMKZE/S0oFbUBMUTz8JReJB2nCT+PUWP
g/POQdDv0IxTSpgK0OtxVFd8f74Wg58ZtNvN16m2L1wc7DA9uGF2mbPl88fkUb7jNOYHZufrnXFs
oPo4CiXKsyIqFsfKODL5aTdcZZhQovV5w5dI5vw5su8KuN2yvfOYyQhHGPnQvcWYYbCgxeKZVEoI
o2uKaP38wpNZoqQMaSvdUyn9bTZtwgMnntqTPFIFpR1XHmzkA9+MGvDM3K4dX/gWCpQ1sDKbKZQj
q9kN6RJr3sp4fSHlJWQ+feUHAOfoUE/9e4Y9iaG+a9y0AgMaKsh8ghR1HbxleMIzTW4bF3smlgq0
t8gdQE7lcYTTaqXcUP551jAPUn1YM8ySDz4Wcz9vAcVt2rSEfOHa9c5ljSqBs5JNW2Zswmz4YLy1
dexcIdyyiBIOPHPUNwPUTEYpNiGSJzPQD4roXcstGPHAWoE48guSabaYLPb8WwxiJ2+chjvgAujL
evvAtNlQU8tXlN909PsLhyA/hJdoVlh4LaldW2KbfDfbX9vtDOEz6husCpD01XYBjd3ADKQ9CrcY
34UbDFCQLUCKJB8nOnZAIwGOHnZRoUtGAZ8E4WZmQaXbZg6uwqT5iwpF/gU2RRjDodI9vpl37Mlt
qBKUhmEucjImGhh0YJn2cBnL5yz1EFqFrz0nXmTzT5QNClcSY0MSihqcdXHymA++hOkSK7R12N89
JSlA4ppVU+Eyq5rdXr6TMZJJz5QoAxSifx92ElMQvclILXASjF6YTXtepg8jR406u2JSG8jsWufW
scgfNQKGdshYEvofkne9rrPsRFCi2s3DwMyPyLyBgp0Hv5bsyTwRMjqOFxbmIpkRObF0wGE7Nhsq
YVBIMdlfuyxBplv/qOWugjFX+gPxifDIzGo8RGwoGcC+q3Cdkqh6LlnSzAPsUFJHWOq/M2aZzVlm
M3bTzWCtCKogVuIF0hwedw3G2qKXaOvyeURSvCVajmLebiJ1Pahr5kCEboGJo+x6uBnoL4h44tud
hT2y63keRa6pboWHqloz0vJn6hUjYEAVAISNK5p1TFkN+auwOKrhimhHj9ht7I/nsoKzOniXvKUH
yAaDxcrgiN/N0FNEVxDv+27PB2bDwdjygnxVs91hemXpZsPdMe+ziH45FFby0Zg+N9IpqWzWBgnL
FNbBPROUoxyHcSP7q/RQ4yyDTJ1e3w1E/Qwu422j7eR76RU1r6saHsEDqCuCao8Mx2RlTEFWdwq5
JFdYz4k4XEoAaNjPG+ObVUns94OXElZX9IbvLRZwSWjdJRGGNI+xxxN9dqjrML2lOc2hMLfpa5Fv
EVep2oq4lKC1ieVKnTDZT/E5vBFclpauxuDasK7F/avbN/gQpOFBZEECheOFVF7GNRMpi9bmliBR
gZYbJDdHtIuTadfvXHJ55HIRE3RBMzl1tNSOuB7pKrCOI70g2wJ0IeZ6Al4iOiEkwgQw6L35YJoy
oBW7DXPdkWLCyQ1Ur4mPeUQUwIYs4PTYH8Ea6W3WN2IIQfaVXm65o7FCsyRYi+CFLF1SPI98hLoE
priBM1b0wRGtg87q21GwcVsh1GemBWALdBFfSty8rNXApYzbffvdtAL7UgpegE5bAH39bgYXOvJZ
+9jT2NZwnX2OGTaVMyhHodxzzxh6wmPe29ppzLAswSGFlakdDs+DJjsylC4yXvFr+qHrVKGXVnOk
wovwtOYvNIuIgsvWosK27aYJzpb4Rv+cr6KHXpFtfBbP+spA+YJoyzHvby2nXgdkMDDJyGzabP/V
Os3mkLeW5qU//IfxwoRn4R8b7lVxHwHkyiWVcdOBAzDrpkJIGDOGpSxDPMEZv/tg8rcttnT7jGnQ
zp5IJLQgB94TU1sACmJ6q8yEq2QnRrgWCE1Pb+dGu63BgdVVVHopbil0OvFde4U6Are6m8hK8dlC
Bij/WcNCiXe0WzKdUpvcAMVJH6+vKsJ45KaVaUd3/hHetHZr4cZUYJ1NH21blF6vOeIdgQP40VLG
pNfrwbqdCZ/5HBlYuTArI6IeXjnNarcNoeLBo6K+DDvqD0PBsHklznWibHBd0ppTRV+92o/dTahd
/P5+Sp7Vzs2D0QuCF4UPAIBL9oidqqWN+UdoHqTaqc7JO1nd7U320r+WCTv5FTMwVXI/2GxfD1BI
yRXZ1QdmZRm+W2NX3/g/OCdniK8X+i615cRzPIGtd2erQzZLjtYKu/GBeoGd4TGV0XO7qGslkk3e
qBg1JEGoqL2NC+7sPUrqq6MdcBH3xh3Hrse+9/qKAPWgHQKqm9scfIlK2K0I8vDfTO/ob6b72I17
tpZB5vockW5bE2qKh51ZrsrSDY0dSSOsldnuOVBdawE/YYNrqtiSX/FqraU1NZPJ3CV3y1yZR/0B
jMXFdRaNk6qxw9jhJtA8Nd2a+OiMxjq4HW1Tay1GdsH2ahOskTAPmLcK+MsewxgsP977LOits7Df
j6QmcTxuSNrz/Ae53ZSEQnpxtMJqMjhTTdWX+DjsNRRwmxQh8kZZpbeWCFnuEFDOVhJRTXvtLK0A
uKkKZHZthkOe0dp8Q2CIdTomRs/ZNqPXs7q+lJ6IM6fq5W6t70ixO7RbDLvKy931pK2Cg3EWQBRs
45y7+V6EwHoXblqBOKyDIR/Sj4Ht3bkcVsN96CYEwjr+9Ky/+K/tQyMSc7HDUPZB5Yhv+MQ1EW0H
JNIwpEsirY/Fk3SLHWF+HONTLu9z063qO050DRHNmWwyiSAmYzUY2b2wqXKIFyy2vPzYE61JTcxh
Hu2UU4Ewdmu49XP0RBUVX2iI+R6JF42yDSPq9z4nksewS/JwytcivNdDDCFs6bZUL5CfJcyB1K0p
fbDqMqsNawSx2kbh7B3kpanIb8gzX9g6Mf2xQhBw32ZtBiHZqgaHKMPn+f9cazjiCVfzwXSzHURc
/F63OKji8STvCe5NgFX4LP421RV28+RcOI2D6c2zAeOANa35lB5CL9VMErBHr3qCkpD7rop+EG2o
Wwh7elfsqujg0Fkz4QHBurbbG9VcjUcZbwv6MOQe6LaYuUOzzTDsHMhY8eBf0wd8YLnJBn18juXV
NLos9XG6ty6TdAPAL26zecsOccQNeROyboQ1YIZwHNdvjALZpsQRFYuYYoxeETgnDhLKEwYK3+n0
sWvCF8WgTWL7D0nH3tNwmydL38GosMPH1lj72UY9EkzyMldv/6GhE2Qr6+E5/gif2m8xIAzo+0p6
1wBPVtYmHol2c67jVqwP8fhafyQFenTMAqjj1lHg65QO1wXWQThqYBDA22QHqVzRBaffJNcH4AAZ
FCVwSzvZ0lVC6gd8AOGHFQJVHmlaIayi5+IO3+baw1JO25hbFvl3U7mrnfQ2ZGRE62vxlt9UAckJ
OK7soTuBDVmn4DynNGWb5MlkriLMSnMsw75+n6njWKmY7aFWkNJwGOGQD7vwpV0JAEXKvHsJHjvJ
a+UVdrTRrQBrie2zVb4UjyCq7010w0pL8FL10jYrX8XEaCfVIMIFXSUsBuH87kiSugq4+G77k/Rk
vrSC7WHn5SkHLkll3d01T/pLQBWlA76erQeYlfCe8aNL3EJW0zyYAe0PjgC7wA+s5vMfGsk+mEAo
uG/srQfDwEziGL/J7Ht9d2KIIMtfQ912rpVLjyCnm/xUfCu+5e/WUdtV7OzBNc6wAyAHKOVdwgXd
Dg5eGC5LlR+RNeMjfXixTgpqfjYUM7PY085DcUNobLhrdqL0cT0038KH4qlw51XZmYBBZeM3Zx+y
IJZcpKXr1x/4kHG1zMWAKSkJ15n8YIaN/QOPdqTUG38PNGDgPeQS5URxs1kBUIA3odd9a+zJJuUA
DcAmoMe2HzbNBr9VyZmP44ZK4t+wvD1aJwLe74t1foqNZwxzzDXW5VOG4YLb3d1aJ/+VLlVAsov4
It4BsT2+0V7W52r7SNayDWmHaZrEJry5HsxLYq0JjccxibLfPRlYVa+Axc8KlZxMD7BPO1oTzlZ7
6VF7Gr7L4L6vym3+cN1iNmI8hbvhnpH4o4wu2H+BZz+q/s64vUddGtrvpRM+YD5+ukJmqB3hFO+E
U8uMzFC4XhK8dld4ONktGYqv5G0G9jkONp3syuLztNcdfcfiDHQjlm+anhicfttY90YuHBrBv5AS
lbMw4Ecn0VNZbiktjaGv+6qRBaVoWGsfD3ysM4jg7Oce0NgKBuQurNfSnm7Qch/RRPtFmBDPESzB
OGW0RWdGFxHnAdNAPzpff0EVPne7fj9Q9YkAiMT7BgkGEtH5WcsLLA9r1Ijfx1gLYFmWFIQ/nxvj
6LD1+10o0uAhAbn8+cOff13uuxY9a/XA1N4suEKuzr7YaIO/PPRvz1xeQ8vrv75aXmHrnMT1naaZ
kP6qwKVBu0FoVe6WH345v8dy86c+Yrn5U1RhYETi1UOw/3p49/kxv+6zfKH89RLLnctjUnLZN8w5
66/HLfd//frzVpAGovO3v8QqcVtlzRz19QdTaXiT5fe8Z4EmFQXue/PX+MvbLwcA5zD0NrObyJ+i
DhhRoGAzmDu7inSFBbJXptsI48pF4EFHX/Rgmx99vH403Kqc2WpkEXoo/V0tWZu2YB8YK+oWYY1G
nDsbKvQeTcMcrwfmbegL38y4OdZIPiyj8cYM/mQjgqcJFnxa5Ykw8554R8lZfEgW9ccokJGA5Vr2
04kkjEwPuyUJ6LhT110nbb6kIApu+IjKnj7VIM1Ywb0T74uF4/O/CELQ4mOdE0loSS13loX4ZXyJ
0meildezMqRnF6fNKqcaj4Y8SoHnkmptIciYVSJBna5VyaCI4RM6vf2LVgRzrjdRn25mrcjV/4bl
JT2hjA00lceSz/8gGUF8DxKKoGL2NRmgieKmQXATNHcnrwqNXRKsSLYCnxIS329Tu1BBdhb/xiA5
9Vfjx+J0gunEd6SahMQYz/4sJpHbyRvid0na+X3y/jdFSdp+BJn5jXZytl+EJbk4BV4QhusC+V4J
JXHWlwyNrLjXJnsyyDeRGml3xR5ilpmkKf2W6Xr47YMyjrId9hUK3Gw3xnSGCD0ORCx/m9ipep1F
GXV/tkUZVPmhtbyOTGUCJpGg/ZKf6Cbu1Q+/PVJqyH6SlZz/UKBMRN7LSMH+UYQyTCjdRCb7CnIL
R+xTiiIQALAPJtO+fspRkGXhqz3clH6hvk/kTP6nypQhBQ/TWjZX6tyvZoUZRcK4DcroOyaLi6OK
n/YPBH1Q9JrfriqfQpVaG1a1UBV2KibFiZiMl8VlpZRNYdUpbCxT+XFopXw7u60Q+0pJIZYBOlm1
gg4grOAEvrDp/2/0K2aXYhAuHkfDvzOCbJdKCoTWWcqi9PLt8PglZonoaRbk8jh+qD4orTnYszFL
+S4q1kcZp902zkGhZ3eWT2VLj6fQysKB9EvdIpR4xQfaTgqEE36wa5i91xOk170VNT+k3sIbgV3E
rHWBRV5BwIR1O5JVPHXamz7LHIecBfUfshdjzL9HY+qOV6U9x7OrSzydID2fpTJmIfKHCqZvnzWJ
MleKw27xeZEUutwBQYSw0PF6SdKPyrg6jdUznf+2fOlIiM+6DxURMCznED4D+8PrNZxjK6K9rtdP
iwtMKvcNgZMteMynXqZ4JL1P80hpIJJceFxEMyXtczR+xVoSgGZCcYsBND3LX/qZsZeeugDfM7lq
fE8U2Dp/amiaeAyca43rbK0fNVPaf+po0iBhydr7l/xHVxXfrw0NH41GZLpTgkn8aRszC2oM+eq0
ulGjJSY6w8DxhOr2S1ljme1rPtEF1QTwz0ViUyVXoLMhvARJ+fpbaoPU6DRV8qZkZfspt/FN0K/Y
ur/25SWdJk8oikuoKoAgGRNDZUwiocfhhzrcKWhQMEvU54CT4CKrCoJLPQGaR5ITWZJOrjHmr3+K
cMQuwW7JJKluaj5UHZzrtw1NTPHGzTT4tghyoAQPe+PK3p/6nZTIW4tYhYQIBc5o7uo2/FisaXz8
aGoYmeuravVgEcyC0B/ydWp2ITjhX91q6iY7KxcFSEQgLcNPf2ipLDvfdZW+QRm8JM03PZi41MXf
5jWzNRME/Z2c3gjX6kQmYX0Ss0Z3/tTwkGxM26ZJH2cdjyYrxYrYJubYv2p5yNcRmJ77h8UG9R/1
PL3sCkmxWyQ9Yq7SDo4FcnmAzosGNMSE0ztLexR8p1dQcDNbvfZP4oCrcqia2yq/xgQvyDVcau3p
S+dTtA2ISBXfz1qfvAvcvG53VuAskp9CY/WUQDL5U/YzNmxDA6Ax4kMieEfXpNuSKiX9D3vnsdu8
uqXpW2nUnAdMYhjUhFnJSpYla0I4yBRJUcxJV98PdarqdAPVDfS8sTcM/bItSwzft9Z6k93XONku
hHalKyG40+SZE4UmnJOB/N//Xg0k1syOMty2X/45/6kIunWtybsFMPmXLEgqHvsOJwevr5geaxgv
/pc8SIqHwYlDAVeu/5QI1W3xI6Va8P/DDB5N3OAVXFz//d++frP4AfCFWfVP82//4/r61vz33/8N
7YKk/F/DDH6/bvl/8xv/jDIQJEn6h6gq/CepBGZrqvSf4QZ8S/+HrCjSTJVNzdBn/xV2oJr/EEXR
FHXD1E0yfSTzv9IPVOkfJiIZTZSV2cyc6aLy/xKHoEuy+r/nIRBwIyoi78s0FEmVFIOghf81D4Gw
wbKd6aH2Jo0Js2BkvvgoRfNWftL2FfFdgd6NkePi9aWIGRdq0W2vCTq0Cimu0QJPD19fkpoRVp3U
DIjKGSYp0xfWg3oxTF9e/8yHhIHHA4ccYKw4UMABF68vdHE0P4r8H//853MCAEUUEnGCT+3EOcKv
OJ6+vB7J9cCTamXADsIx3EbLUyyKRAfHfT0MSzmz+07XbTU/PUtm9jehgvAx5droMyPQWJdZGfHl
b8q3wexj37xlUJ0MNJq1TpK4pZokR2Li0XuNASW4zqb7kohok3RDpWlJfnlogCWmPseZ+9t8aETH
PcpuccOtjXz2W7cQoAF7pVzDcOepl/5KFXTEUFFZ7MdI6TxB5z1FiXFErDbXoY7FpZjPFRkDwrSe
QeWeGcVieE5U3NfDuqp5KE9cTUUanJQAnuD1PtGL54vXozjO4aI1XnmPnovXF+lZ3iCExRtcrnM8
1UZmLvAZU1ydp5zZMgoBU2n4KUg6T9KgFH0lcbq8peh0GwAyueiZK/bFPMKGlOMzzNVIPbB0Ielo
MvpSiKCExjwWUq+oNq7hBmQwOuV/fYlmcFn/9c9x6rWdR58w85Zaj4yNfPH6QuNZ/PORPiWYvp6T
sUIPoLFa5pSl+nrnry/6K1p1+iI82U8HFGkWvi2t9Xo/TZJ0XpT6MnjT4TmN+xkF6BHj9cQudwq4
gMN4uzzKs4OOEdxvJToqDh0myATTcI/NF0oojI2GsXfo32zBzgrbGL+aJijxrYCj3rZ7Hpmtb05g
COXTE2Ga5o3ipul6q6+9UFvW+jKV1jSwD6aJkkOo9AksNnaTGdCqXafzDmYiaXE1cpEB38zffOYZ
aVDhvVClrTOOdGKO1CxuTHrscokxVy1iXGUhGgvGbv78Fo+3AkmNrTJr3jNa0zvGjTfmOpm+1MQ5
1b6oedSbAlUm03B1RUgpqiT14WpXzNxMJgDTzLFUIfESGG89Do+Dknjah9YSYD8dNoKkZ8T5qaRy
o3Rc3Hs/yfisTFjNgIHandhW0GzqZN3G2KIwv4vfzO04fJvuPd5pH4JpmREAR3PoYGmTNODgHfJs
yS7AAJY5z3rESI3YpGW+K5h37nm++MTkw/1K5yARSwH3e/KbreKTzAYIV3fyFxGM4ecKlUq1abOf
NqRodTENIzt/jLcFgMvNGq+thrXhD22tDucNb/J0npf280ekdG72cHU5ug2EDg0zdVv8KuDy0RSg
gHkbboRt2QNEI3nRALTtqbceW/monDKyiLFhh2mAt1sEeDn5IuJTfQgXz3lXucy2wfbTyNO4N/d4
/DOipIyHdy1mTi+694O2IlqvOT2+0R19mO59A/6l9a7eLs3q08SDLcAiH79es6WD9JlEt1DnWJG6
H12GI380/Hh9H20RXoIDZvcwHeNdWQln9AV8GC5b9Uu9AnRAS1kClcwb0rThR+Oc43Syc//Nay/i
dgj95CcrLSbe4A/ZWlZYKQL1I10y02Aw2O7S/NCtyo9hK18ILq/ODAWQJ3CxdSujIE/UIiUORxzI
V1OWOx6WOEp6+NsgByr1JZU5TsnRpVq6MfE3bg6iYcWcCTp+p40nupfkNjv15jz/zAUQAj7BHson
bM0W2p/5c3tXlvVV/VUWs6/419yx7owgqAdwBmp+mOjPY3gPsDeinBTzZbGtFX9obOlEQCZMvAXJ
pT1zOUi0m0cQzrvN+HALtgMwiadVf8lfGUjRPTC4HjKviN3bbzlVV1bh/HbrlsjNdYHq+qSu8BQk
MLxbw00AO3Nql5Q+nQ71HIdW4t7XPdRacJtl41Tv5bp5EjrHmoGpbmD8PZ7e+IEL0YNgx+ZcK5+s
HSFESShu2q+K5bS+n+H+mTnVSkzm8heZQ/kCmyC2njsvNwALPN3qU5ogtOSXPglvf4ZbQb6Xbg7H
vP56viee9J1fTZZQSzCCEYnkwN8PcLZLzuNxRjDNBLn0PkDNvCdxkRwGe3aMP59wZr3cZ7XsL13i
PefFNmkCCdZJ6HMu0eiEGM+L8+I9XEih/2iC+1b4Kcvp/PaCy6nn3nu8owzgD8qxzd8ZVu1H+EQ0
5TDuR4WPcs7gc+TAU0AylgAYOEnhggcbHesOzK93ZOhdBSXABfNkgAq3BCZDToqRj7UOojltx+29
Y77yfUts8yfaN+FittFReT+VqyGn3gQF4Bc7nPPumJTrFLbXQSidQfB4mbDAQAI26UoXLvUIW2zw
coyef6RDcw7XJkNq/DtH9LtO9NGLfgbHBkizqIKcaZ8KSxen6Y8RFYq4q4eNLv5h6o64N6I7ZbXN
3FBdanc3u1+zJMCvmvZJ3g1nNJ0GiRZkrR2eh7C7yPW1ZpHl7i1HR9Y9hVuowKbatJIHZrrZltdQ
IxNmi5u23sSGvU1LRgTfL7ISct9MzoxzDy83ImpRHCWLEFzy7z7nP6AMDxY1H4z1X/SpzRa3HzB7
yXoHathF9zPuw/IbKtsYd9N1P7fDc7VAHBaz9S1FBFGChVfuEP10Gug3IPf8QZIp3EEObRY8RSRy
rnTb5hUJr67UrLve5+1VD7senTibo5RPwSY3vFmpnTfOlJ1n4VQxH4gUZBmDzLrTU/zdi2X6aS6U
RbLXlmOgvimb5yY8GguuaMCspXDWgc9ZYlKoAtC0zrwFHF6qeiPEzg14GgS1vjv3xCXApYvfHpCp
oIUxYMFHdX93+/fcmzmKZ7I9zKWHFxfuI/6Im7d0WPUq2Ur2uHy4qfdBTiFncPYrEcxx80I5wDJe
Uaw8d5ikGXCv4x4EWiToeant6Zrjehli6fTdIAfGzWDSXArBAOuL0NjEL3Ehitg+/T55f+aAWWup
CzoVgfhaIwPiYcugRvcdnhJRC18MqNUq9ixEx+mlSMPc3CBYUt1a5ry45qVTHYWtWvrS5EGDApE0
dsYJVnKN052c2DwEpX2MEGkYUUFdhEbgziC1ar4A8aMkj9JNlKWZfuh9QPtOLmwkWfGPeirW5mdm
WI8dz46VHy5vy0F4M6g0bONUFg5vaS8TAGiNq8E3vmHkO+Lqvh/x95yW0+YP7IQm35xrXoX+x+l8
2TF9xX1cmp3gdzuw5K0AUXheb/ql8lkGOw1s6VpdhjfysI1NwWswD1uqwcPXiFFvnaRfI2Q9i0Ec
viMREiWbgWhrkWM1ioQtW/Ghy+06dGTKVdQ6/fxhuF36oWwhTlQRg3Ps5Jye4Ftf/DY/RdTsp653
8S9KnW6XgXs49WFcUivxLpgKY3vht5qPpeB9QYYgJvs7dXnfjaf+VB2n5CmofO2y2AlAA29sHMQG
28wj3/t3IoK4YtESFl7DpOn+9ljoH9Lxeb0NrhIH2WP9PFYL2oC+cBruQdmNftpt8aV6FdShKWGW
awizLlydMGYIbvt2Hh2Ed/2XC6fypaMIFA2L8UNSfAkJMCot5DLiycCJj6KEd/Il0c98wDyPATGa
oOr2JHTOcn+GM8NSV7DvJvvJCztrVcFFgSzFCk8A5iXZNapVhmhU3HvQil7eumK6jzW37Uh2sJjt
9xmmPJ7ydWe6zgTxy63LTf7LPm2i8Mk85aMit9nPf3Hd85u3tpl3pi2HR7qqctMcxe8MEtjZ8GIY
TQ9PovQkwrtek18SPr0MDl297fbVvpLXUmx3eyX3zXSefqIVJ3DdWJZbnA9a0ysPzOwxyVbcfsMf
GDXuGFiRi3IrwyMcmGBBQbU7/U0WHSFetDDTNs8appedE4ssBY+92szvuv1AjCgi5rWSy1jb4Vu6
CU+8o3YEhoQpEW26HHcNJ2k82ibzb0Z5LjC+sgt1l/Z+FR/04nvIgvYXa/y8PyNeI0a2nY9Pj2pC
2vRzjjlsAnVFnBTRcVM/82pqbsYDRpJCfh6tmbGYTemwSg88VbTzJJeMxesLQ2dzIQgJ7WV1CZU7
RPubSeh92/7Ho9dzry+RyndNUaXKMCoSC4guWxYtPsxNSLpMzQRuIAOdin8CPl/q0dejfkJEX48y
QaAeTiaY9K7WiZ/eyTAwRWwXX98eZkoD4eH/9NtqURBkqsGyb2aBDoeyTIVzWUUdNopUi7Oa0Dch
p9dspz8oG7TI5A6/pWYMXCyNiweu44H6HB2Ck5gBTF+Ugi7/9c/Xo/Ge9ba8hWSSN06Tn6Jrfo1l
UnJtcU2rBl8rteESNhUWTH4GNIRKRyeHBqqBI3BHQzpF5XM15uTHBoBykyUzTu7f0EQNEtkmjiJB
5HQUBDF8ztgxbMxVctmrEwRWFk3luhOtHGIM9u2az4uq2lu77iyI4AftoKxHiXTRpWB4MJnI3QG2
z66P07gV3IaaFHCcv0EdeoIuG65udrRuP+XPF52MI/AG0k4ko90ESJN3482Bi/zZrqHTYcXUu9j4
kikGlyozIDUiTwF/hzgFGWkhbqWLdmi+cfGLrhgQTmSUz9zXe1wKHc7/CFsEF13Q6Wv3m2xpVov7
fvZtOLPdQMMFeQnxB9Ima/h+eA+mnkTK2cWqWaloabgb/wTZbs5pMF4hdl0S6r9PfQerhENnWONb
8ktxTMeHVjX8rK/5pYxsATJUYxOJIS05eCWuHxZqkk9IAhJURdOSP6pDx3icjalwJneQlfItsw/u
auTxeCxa5ZrIC/j9DjxIxYIENW5HSBrBbNcsonUP8w//ckZG7kO3oJtCDBZ/+8TCAIPZvLppIK/i
tY4POEufY+YuvEx+iZd67mHunkMPCVWDg6SsW9BZYTXDVOy9aMWVCVv88Z3cpt6qO904nBCMT4L7
M0CLJX12Fb7rdgzBX5s/RStdh0iOEC7ECyWo4PHT3fvNt8wp+OVV0dNAyH8EzZJwPvP7AYP20Nzc
jN8PeGIv7Es08WsVGpDOPr+nj1aWzFOkpcQCc0g2kWp1MM1JrScTAKnMZ61Y+l7EZPEJfZo/UkDY
qUI6fWori58ggP7Ohn7MyU104P4uVTfaPUIH2kbvl/sbJWLscRkZ2MwAQoMuTyIaFl1zLc7BbYag
PSYbeB36qVwQ6jP4901+uR0IkIMGOv7qtrILSdKBv3hsQq5Mm/OCP9s3/DdIvLfT2NNiYl0g/8Js
K+isYAdzBasWRn0QsEIY8xDRTpyN0je9YgPbw/iUVSs9YoORreli4Hy0URBf1MIzaQhS1uLcE5S5
NEkyYEy7deRw2lHZ3Wu7nNmQPWJmXMz2AxW5BNqI2htGAj33LWMoNlAIyHQREMIIyj7kN3jSSIjQ
BBh/oNeKsJ5Vc4Ee/ocikDZV84v5NDSbkEti3124GH35mhxMVH6bxuzPyPxuRT8pYlp1ea5CrNZD
iMqwguxHzZvwtXKirNEUjbXXfs2+s0DHeZThB1PKxAPLDaPD4/4+O3nixzAvNjHjJvjmUsD0/iY6
PQ4ACjZEVsc87PT4BCeKnn5LFKToPEt3+MajQFriFDTNXWq7vkxX0cW4Mk1QGcRwYaSpxW3IIIgT
3u6YDghnmvDZ9wQ3n2FLDYJdXpSnM/uux112f7sl3p3BxLm9ssTdPosSapiT36nZlt22fhNkaiun
OxVykFQskrwvhhRzbYdimGlXsu0vpgR4Qdg9oQBkh5/Sggml9Shd8Xqv3PoyYj7OQevXsB6fbOOY
1yE9+6uZgyEXhYp1IRv9ZqsomBj/RBjZrU2aat2pv0M4S1zqGGda2cfTaf1kA7cgQd53yi7mfpy9
QRPtW4Lw7Pt9d0/fCWZ8nCJsW1K7q/yoX9fDNG5hCdWSN3ipBG/qbrQKBU8+iDNoSNYeKGxqIBg+
MC+YiMCr56nbQhcKwsPokFDEDzx3jLdIfkCVale/6Y6bJFIO+ozNc/2Epmp42ehnt4UJR0KzFKc+
Qt7d6UzUghLT22O2k24sbEX/wfSLnSicbW/wqXqXLaf61l39jUlavFRO3Lvwqcd1scHHaJubcEUs
k1VpVVMw5Ja2UDwFDhfEW6vcxQXJi07Zz8fjtFIk9u3AmeeWE06Eghu7yZeJFdbgZvxm16hHP0lY
biR7bFl5l/kxXfdb/TIJvex75IjXQQ3gurXpUvhuZ06qYN4aEJWaFVjXBXDUBh1OBcZeW1z8uQ1Z
u5gn5sL1dbw5Maor7joWAePTEUX7BtHUymdYOVqhX2xqzFskG2iYxQd6oU4hkgfo8CvZxTZVU8nM
Ghfi6DPKMq5stVBloYwK97OWwEBlXkTEKSqZtS5NvOrmvd/LV6gT3YHbTcOSpsfy1mOGlwiOLHsh
tly9yx9UoQ2jRWB/5UZBzwrZ+i2fP5kBaMg1uK2tx9cNwgiIwBkEOzuPl37NncaCLTLzanlVskvW
9+QozpbQsO/zag5heiQxi8spJxgZoa0jKEeqhV53nwF3rWCHia8K+25a6JUGOYD90Be5eqj7gPtC
Q+OFdGipXGaDqz/wwXNRY5MYgNSwHDwj27Rcjb+xS5vsQZSB1JFiaiy9g06Pz2DE6QeruRaVjsMK
cpg+MysLhl6cuzVmFDiR8o9g9n2nTsGqTkJes74VQaRvU7LPGi4Fuku27XQqjITQhnEMMf0uuwD8
XDAwE7k6G4THLDA1S5G25gRU8Mfpl0OMFD3zjeUXHqH20bFqUUPJS/iB3Hf9VaoPpuHVSOvbN/HI
pshwELeK7jff1dE89xMPFj4nRTmpx2gXHdXfGW3AG8ahyEROg1XbVG3sAW8sCSYEjJ9kGy1rGJj5
PEt97lHYkFx4ORIyK4QYfMy5MWHOcEmc+iu1F6THBg6gXQuWuWcKPa7LK37IDCif3wOHgnJu17zj
mWt8jG7cO8/ICXc1C8nEuxdgj+fzpHC8fl8ftUX2le5xCkeBh/zHo8mvXoP9ltjC08zr/8wqiPDk
8aD+ecpjLgw/YRc8PAbyXyy/iWxnRzZJ9O/igTswbKd7t75SjxPmIv5WSKGLtfDFjk5ukK0ujHVx
lpDE/mk6Tbf3NI7aDOUKAlGUUajcOIUwZZUqeCi2oU7zVZHJZctoJ3uj9b/AduVMyVe5daoCQxKn
P/Zu9JFxA1DfkdDBQvUIpJmdLaEVa38y4zK8hXgZIoGnh4wzTQjFi2El/7HoincrftrCJlpykTWH
x6/qwrYn+mbgQrCKFUG+uhteb7wAWQRYAjAOShZPMJD+SqDDItmWe+xI3eqHNxmSO9qsmJkWWGjh
0rQI5yqVmz9L1xBR44vxUb6p7rCM/Ttm1WQyWAos7ZDZTvvHrmze7fu7fKTymi0xWwBVWEmb2XOL
5H/6riW71OaQfmmsAlnyYG0LOOXOpirjISyrcQVX9hZ7ZEKL+YoOr/s2v7k34bh2J4Q48q/cOBw/
q173H+GCdCEu/uNwQkowWKGD2Pf3QsjhW3Woj6yJCWMUxjjvswwppTxXP5/f5ulZ++MxjezswraE
J/i9fbuhZJ5BuqfsVy5h6dy0pfFDcQJVGr5klcxv+4zq4d04xFyRB5jsqN7uXG0r+V1HPnHqgvZ6
p4da1muUBjvxPKusfI4xTbZ6LFUo6iRM0ozDeX5J9rmZ5Hnhmutoi2r0FiD22+QPCnBy/T5Mn6nN
JJ5EWmF6j60JdXjY92cUAquKFYle6W1spsKh2TAZB6+4eZwNXCll6iiX4gJrGukbynkHr9ytp2XD
un9LlT12AdV7JNA9MXo2SqumGWPARzFZuFXpc4XfauTXo2f6TAv6dzF26KmJLWK2X8ZuQfwTg16c
+Ifl6FWCm8KCNOb53TMOLQEvS0OxNHiCApRKW8efCPPMzdM2glZfjMqxYF1NGUkxdMCQ1BZk9GIu
9SGhnz/SAorrpX/vam+GhcV5sLWJ2EzB3MoeUpPHhqaPunQP91e6zFxtnh9p+JbgAnP6Cv2I+s9c
39+K2/wu2oz7Jv8MFslPkYEra34U5PS5jSN8hUF/Hv7gor00bCh4RU+/YJUsW2Yf3HclyghUBbhs
fRhL8Zv51QyV2klYVJJ/g1DW44XSwKG2IW1RIPGuGOrfSnusg0ZZaE+P9GsZhRvzJlR2HDONqYgb
IZIHzXtYBaqwFWI19GH6cJndbHGFfd94eJgrZdKkH8ozUuQYJIpaXB9hkdgl05K9ml46PhGS3TMa
VGwQsAAZuXQY0a8YqP8QO2CnB9R+MaMhC0MD5m8WdoKGhIGHDYFIC2ApCr+Nrf8pH2AfWJpkkT8D
aSPEcKs81whaay4LG5lwaRwJkitQe3Pl0wVj55AEMO511GKpQ9B00Kf4AeEO54wgrL7xg5LFjs53
xmSYqTGglqfjjwgeLfewl0iZCik0kBzRddLhjZv7W4OBF3OCrfGDiQE/TFuApFq/u+maRZtIJ0CN
6Hf0VOfhATFuy7doqSNAc2WvWGTcPFTK7COIXF3I81/tx+y7WSWdlSFw/RKZKFeBSN7kjUguK/tr
PpsWeIZkLzZrYVkvb2uw1uhPeU98890McB+m4R8vt98eDB7ZYjxhpDe7veH373GrQQ/ch8xwEVVy
fBCUh4tK3D6fb7zirV0M55DcQHLMNe4miwY6aX0hXDTcHNjFxGvUDpj/K/hndKg5PADOeNqzjtK3
iMOoEUimD3ipRH6oO33mCIb/rM9qOicoGOkCcFHFxeNnD1+e6gjVBphmR+NVy71KUY4oF6zurHQL
0NMs8vKJl4lM3qoHx/hKkCdutNGqOms27xcUBOCGNH4O8hTh5/GZMWMTHJbLh7mbzfz4/jELqoOE
PxKSKNQvPzeoduxZThooVF92hPmb6JB2Ud03AB29yXAaFDSgcSFCHLnFOvEghYprtAssZFT3rkwg
XMDpS7lKd3fEn5i9gFsYVraTERpZkmzdMkRzkGjXt00yW9cdoqqK6pWUdzBenzX7jY9LZZycKX6y
YvUYwIrygBrN/NKP+Cw8PtLfiOQ7MMRVapuu8ckkQJ80humFMVO2G1YRJFVL/Eg6gqgdE/buOz08
wKL5WfVEVfLipzJ9457ucz6BK1z7H+OTXU6eOdOO1AWIi7ILmefs32xxmeawunaH/k29ZruSEmeu
/+SwM9305o3yPERiQnPgz86Y76EVYovlVkqx28N1w4uR0cJqGz2u2mmx5uRT9r47JTJzeCRfYMO6
ZDU/7KAIpH7HIwo1Ae/jlEOKe6H40bvDRmA9kkGontQ2ZW+R2pkIFlHNOX0YtxrWJqhHjrFXH1IM
R1AK1UvjEdwuZI6W2+KY54EuBIAMIA9EXDdYXnVzKdmO/YdJ5l1O7cxKYakJ7YKHYoo5j68x3nGA
B7nW8XVZj+vHfGYJQWr1GRC+BerQHZnPEgRZUDEd9C3GcuG6WLE/Du8A3+7sE9u7Qgjy2u6OsmRX
CfPbVczwOGUshcsHtdgh+ngeJMVqlUtseA1vEDgCSCsgZgOATm8wsGJJmSBI4mbmERG7OBNATLld
tDfNrRcpRypBaBhDOkiO2AWqbvw1YIdgh/yvBIT6duMW4JzX6FtP0x1GltQbKuCvugJEfX6ITuID
Z50fmCKcpS2OQZvyPX+XgfArsAOUXL7yC3CU0I/iETAHeIhRZacHUd0kix5fT1i29v0ansTTOAkA
7H5efj58yJUOWxJo6BdD7+YCDlAsEGm3xLQsqwtZM64wb47xgY+jOqGEcyevfpvHEA1Yr/nc62gz
rFkMsglXSSakLsYiChsvXCreq3duzeGdi4zKXC692UE5G6zcmwFroLnZoFdYdfkngmnlQ2MY0/j9
4A4P7z6Azdp64wB7F9eHsqxS12AmBGbGHs2xp97JcK0PWjwdRLAXwt3cmfFV4vyRenm6SIy5TuxD
hCfQvC38m441qP8cwDQ82GRZ6GkpV7+F/pvtsOx8aon7A6+C072gliECXXiT1uws1bgAAuPo6Ujw
0VSGDsHSqQ4ubSmf1TU+ZN/Dw35cAYZ3vDxXzHQSFs9rjfqYPulUL6trJXKFsKVb+io5Fqpl7A1x
+nBK9wKYmGyVFkggYbsdQ793Tg4f8flrkKhwkpeNm2IOA1nIFpf6FgSRQ6T/pqGzhNk8XXLAhSgi
YU8vu6/xJyXyjjb0D7RjjpJ5sJrSGhK/7z+i9m2kuqMmI3xgF5270sqZ6+pr3RdBSERKW/TGCORa
RyH6Bf08yB29KIZA3/EpwRk186ubAx8CpTJOUIsZdynEnm9jWRD+tEsPGSQUT5izNoiekmAfsWw7
79kH5c0iYsWZLA8VSmB1G121d3xS6h8DFaUNOeJ4v+J2UZBwljjyib/XeXx2Jlbr+iQGyhFgUXDy
g/Cp7YfPKAmkuQwV3JZ/aiqU39Zhn2AMdxSieWObPgjjUccSGnTvUC34YPdLdJAY1+F1yfauukU7
9ShvxroPQBoKErsSi7sfg+yt5Pc/6RZfrYWwbVGqw707Kp8qUM9tBxxcHBF4YC/C6GfZvgOfPEm7
TN0KCx9rfOc1ml21E7/VZbrJRSuhqwTmfLFSho/npfI1PohgcXWwjkUHoGbcYkIXDpx8loAWbxcu
uuggMmrGbAnQB4pvtvr6oqlOmS8Eg59Sgl313mqOBcJd+8Yf4j3GB5VG9pAcnwcYAg+KWtZvzHZb
1ETYqFvlt8nvmKu/OwfUXN39aDLMwrjlBkJ6yEIHcBn4FvaUe7+OB8277erlVCAPbLvQASyIJEfG
lRiOETnxJmB2BwZWcFstY6/a4wc2n21Tp9wOvvpNXpXSW5BDlnIw25LI0ZzjEzfubRE7jx3yGgeM
cRzIbnNhvzCUZyy0c6T5w487W/bQyYx6ABuPIQtj+b3C0lFMH6I9NZfuTePTAuL+TgPbiFMNVvl0
bkthZiHKimnWITUf1eC+x8ppNfsrb0tuLy3A6yIu55znj4EuBTOe2m9nFiQP6G5cvtBvmDkAJeqL
506R51hHMU4u382FuMxYPCOCh1Zcl8XifsxjR//SvnmuxeToygLBhSJ9JpBqKOxP1RrvFOq1mHrI
KeVt37gJOM1o4QvXZjYLNp9QjXyFxrYkG9Lqb9MlIr5XO9ifAqAbDXXGrPyL4r1Q3jtKpKcryVi9
YG1viT/lileCMmugPWzxZ+sPGpsPN8JjwoONpYq1qzP7at+z92TJ9QmEjZ5EYK4NHfPQrIVF+t7O
4VJpL6yfpnGP+eTo9HMK9YKFj7fIfklTcguME0B2CbV9jR8uTnccPH0VfTzQvE/TFmO4oFE2N+XX
DVsx68k09QwzhOa6sDs8TVYCmz0kOrcwNyG8WFhxH9W5pgPHJu6OJYI7nDEWfTKbWkQf8DqElbZj
KNAwfr+wz72n6cLYQS/bQXbdNZ/lSXSwbcvuXvHFei2QBG13CpePsmH/YJ8hX4LRewkZjTG4TZkp
IbmjJdpRY+tbvHCwKsspjqvd+I5scdsvK/+ezmPV1isLjY7PArNpVQpz8/0ezbU3ERoJ+zLTj+eP
EPtYOi0IgRtsVj5Mu2ObKQs1L2IShXAX33RYCc6V7gwfIN7VBy30kZ6UFLcYyPsY0QVRfLmR0y7O
93D9uDk6VS3zYp5FLcLsHlj8b4oSOePGAXWQExn5+A5rbrmt3hIqDroass1rN5epk93st/miUY07
P3kzL9hjUmjLbAv4k5C5EZC6RDUZ9stH8ZaIgfaj/aQ4hHOoOIgrXccPNgBMj8+0VO1ZHQFDXA3Y
StyQnRtldrrtf0W06gfsrd4UbszW1r+ELftcpmyy6LOEyaJwcam0Uz1dzgrLD/Oxj++7XgnCm1cC
tFKWXkvQvxMVBAEEFBk5UyyaeK85Rj9D6sohUw6b2+fGHWQQMxD0hVtK9pD6bXVCGk+rztZUMkyT
4MwGXGUVZsU6qCuzK5Am3BmhRa3zZePb9wuvNVJU8TxLS+dq2kL/zCS38Pvv+DGv8VQItOVMs2/D
1E8jJmRLZEF+ClM9E2Vuxl59Yx5hRYcxaK6DLy9j7qBuQhZm7/WJWLNnFNzylRHaM4YfqoNzbo55
BfyMyGLlEwD3ofLhBXezpZ9xcVsVpOM+pwKW3oapZWTXpXtjryqhyySMzPuPodnocwPQtAsUBTLq
SkksQGkvYsGJgn7cR09kvgvi2mNtIbe4Zk5vOKMYDCGOYjUuUIZ28zbH84LxeBBSWcvT4S9lN90U
/TwTlt2wa/J9nG7kbJ0VgYKp9mBDNXwKH0I/77vtY1wYYF0gkDmwxGLo1sr9e9QWqgFl7GM0mNY8
gieVkM6hmooEldPLLISCnaJbdg3MoSjLGZwmMPZWpuCHUOuwrhuDkBxKzYF8h5fK3txCUmobGLJ2
A1ydB2yJ1EUPdFz5V6TOayxLBpgcHyzMsTbvjtp3t33B+i+o/18o/+ufksKqrmWS8E82wOvnbkY0
DUcqWHFwAwYtSvEWqsLen8m3+eu5MdRwHW/0bRdmJlIXEQct5mJJzZ1QCMzktGfYLOKox7Z6eqQX
5Jr0ozSbl9XKEFQ6xddTr2/Kzwe0zYbB9us56fng2+b0G69/m7hWGWVp+s1kdE1uQu2KQ/yLRo9B
5Ou5fzlgl5MNNkmC2FlPj/71jdfP/fNXkEhikyrEXeN0BLVYrx9C/40o9vXw9aNNlM/IZJbTRTe7
V5sIZ9CCXlzFKHBsw0DhzUpabPgVAWFIa1EUwwSSEzych14bHe3hxse0HddVNO6GsMaOweCs5Zky
22iPeINu6ctUsr2iCl+y2DWeelcZBgBuxOk4j4XErbhf23BDCIWCDRbCoeJ+DgWT8JzkPnh3WHVp
1A34MdSRh86JFo/5gfkAaLxDjiXclyQpQaKhMXSa5Ba26F1J3oT/ydh5LTeOZVn0Vyb6uW8M3IWZ
6O4H0RtR3r4gZFLw9sJ//SwwsyuzcnqmJ6KKQYqUkgRA4Nxz9l47Sp6zruh3XUR9iu+ES5/NddNu
I8ZWqh22mc1cO+rfCg2UCtEIqK+D7ehaK/bKLgZZUEutWyvdhRbW0Bntr7PG0A+eZPaAb+LT1ZjE
u+a6dJhOJmrp1uMr3hAFdZWCo+1YB/gI00RAYZRGDCwjVJ4SrYXqqmA1togbVc+FMIH1O/basEuL
8LmLjX2BRnW2k/gMB1qvLLeabOjLkTnOBskXsghyhN8V8kuvgmMaIfWaLNqOedddBrbxTWmImm36
WLnS19PEtLwMe21hTM5nnMm33IuSZRpJRjIygZCDLoG0naegpnkTo6WwHAZ7nanrS12QJrkQWgmm
UfQ569WrLERyhyxwzD/dIY9XWM2iIbotWT8oNGN1xzIgHgOS5Ca8ddX866GXHgjwjOouv/Xn/PU4
NG50jQuHNOV4dMIi3xDiSCNOpdleyXeYZjIXuHU4B45FDFVNmis1IHTXo3RaRVn77GthuSuzLy1G
9+DXyNadYQ6sSOTeYxTQYX2IdDoOdRPFJ5ISyFqYzzVp/hZVeC70U1zCbuoLF8nC1OSkCTqvoYNd
3vDtdy+cLkcjpSXlgubMNbkeI58hH58osGhtGqE9nDIJGiQt/K0MXYpevmo7x2xXRTdAzRgnNN2h
RzuYiaJpF48VR+JK73XakNVONwwkkgkns9hNv+oeKFvpjlfTREfEjUZO0DnfD7+HSSAnixFPSu1K
w7dflV9WFnzGdt1ucvj660SnQWVwyDZ00IxKdMfJHffOZPItiakGCK14ES7XgpL+WdUwHqotm7AE
QgcuaiN9k1VGo6uOn53IoJDzUTw75Z2WsCTocJEu2o6ZKibF6yDm0haT0tkS/rowywSDKaeyuMzk
FdxcYfTXPgfS0u9oRRggnqoyQKObogHPv3qRtEc94cxtGebSaysq8iiLNrbHoLulpIn9YNj4E9Gs
FdLbwrBQG2o5GvpU20wLX3JBLToiPwn2PNhsgK6id5i1HGbdRBM86ENr6xoI/ac6PpIQR2a1ourL
y+SmD94iBdyQfCzkiLDgathKFtggEnhZhSb9Z0YwDqjS4DksGCgXDibRwkg2ozkja2tCwozWytfK
HfmaoFcNupzefz1ZEQvg5KmepkcruR5KJlMNE8QhYe2stxzBISCyVNDCIkr+IvLEMktG7caxsuaq
ICU1SoYPzdFehjngsZBEQosxWSHOflcFS/u9HxLYaozmlWvRcBTWY25D0gnPAqDRYNmsIbmFgc/m
qW+B00G4otlomEwqHTrBQditU0vse4oIY7C54Ci32Sdd9Jq2brzCSncwVeigjQTXLTvGowPkId9H
IxKN1Y2n46tu4/RQmAyJ44rKodFNbdlVRb0mZebKgJFs2E4AxRaYtl+bd2mb5kjg6Rg6Q+FQMkTT
up1qTDhOeJXrgXHSDDDOhOwUNd+TdiIBYoAFYwCsZKGlwlNWsgCVjOwnqV1YGk7ygtWc0xMyb0jO
b4bwb4UfzMQMkUBMSqtGHkJJfRF7jMi9o88psnCftYQmpZ/FjO/xKejx2GzV0EMHTx+8YTYt2O1r
44b+TnMoh3v7PbUzOA62t5FD30GqSb7I+g1tx1gmPsISg6SXJSY4/aotEJx7BFktXYv1UtvT0DIC
ezMFLaIJFa680Hu0CmCvdUqfgq8ZOjk1IBNxJyy4wazzW6gAlw/z5j6PCe0hnSNAbZhr0De4Gj1q
7e3Yq0dV3M5vce87IQdVCFjPhAunk/HMcZI+4roO12EOcNQgRxWd1tgzxUHhoXt0Rtw5oiktxmbt
tRTTOXOPzhYtQmhtofSRXnYY+IA95FXiU4060ipWXj3tWj0sV7ZKb0BMjNsckW/vKvhoxgSYbELW
MDFq4CkfuT0YStsZJQxy6OxMNTj/AtKJl3pWX+UBh7wTq245zk1q8saQQ7BPPa3JMCegXBGljkmY
1nI5dS5UMFpfhk8fpG3kU6rRNMjc49SIaWVVaCeKXkHOd6dtWXYx2crl3pdBuipySkgvw+AXB3Dx
SsKoLjrfhfbCKiyBys4AjSUMspMewUJAPAjE2jpZO/WNqZcQ2aTmUiyzsI8tuh7KZu3XcYW9cJg7
hY434kOcIWcCRTa6EWLBMcHbqtwEOQI+x5b0yegYk4sxdoxiW6b7kWMtDE7967DGLgOVVS1JKYmJ
h9OQVKfrCLP+qg6NJ92lt0xgbAbmkIt7PEYsEsWDlyp36bvZzHORtD+s7M7I40dRBcBgOSEHrerp
wrMY0XJj2QZYX3IV417iYpLVzhPp6cZjZp1Gs5ZcyMutaGlfElSDb6spPtniLNld78l2Zf88tu6H
n2Z3g0F8ZNZ2ZHQHO3NgGmDYUX+QRoDe3GNR38FEW9See/Ty7E36PjQujSF+EV8Poevszal9GDkC
OVgpa6juyl5t8LfSeGXQGBNgvsiovVBxTThwmD5ltvUMlWTjCSRsseOz8I3oYZmETqFF0z/NRD4W
daUvh1JbDf14jHwknx3rlyUxvlBsdWuTJygXQnU7Oc4uAmitR+4D5Vm1cauAVmGA88ecAYWqr1h9
ERgRDTSxRH4qJaDFesI2xuigzIy1J3Rx1fL+l40M6lMx1idfhC/jQJwb0ETe9BiTCmY15CuNdJMy
w5s2lQOcvEb9oykG25aWboZBxTs/miAc99dVWkSb3JypLnSvIG8wOowrzEhRi2VxXgKJOl2F1AKq
4zIdAc3q9XHnnHE+MQQs0cE+LJnRp2G8zK1LW0BxmaPbM2ljZ4QFJvvmw9UaXhZcI4QeD9R3bLDy
wc8md1cdvaGx7ibDxn2rw1DEmDZRnGymRwI7rDU+8GnrwSuOGOVYPketPsljH0pGKbBLdQelkGPU
u0jSox+UMSPhrssgw3Y7YihVJEy7zYiyNgshFDmorvrLweMq0TP5UZUNXmhEC9m3j6Zpxrs0za5L
qlqjxnaJrL7S2dVRM5grTdSrHM/vRedUzm50qoM1WMFtGSfLwAgXCvoVDSzLXltV8+p4ZX/MPO9A
JOe+82S56YbXXF6S7gTIrkSd7wDfyceIdbTzFOqSjI4hW7S8VzZTjJYw8xMKyOR+DNz3SHZya46m
t1Z5c6uT6nLMLE5l+Zi8SMLJk4YNKumTerLbhbJ8qSsExiJTz5kRMdXQilPkVxIJ8EBGbqqWmQ2L
tWnYChFQXUekGJvMOy3TlmXUXQUlvT19UwWuRgQT6TANlVOVT8dehp9On/l4Hd/9hM6On4xyRTG2
zptyPJmOfspCYcFJRaSwtvQSwXFJU61l1cvJ36tuNI95ShMValPOut64aoG/V2IRmKi/sG3KqaOJ
EVB7KnwilRwfrSHDsjiD4YKYzHJPVodKg1iu3JfC4Drcp2KT6PSOijwBH6povo2juK4xF9xrPR2M
SL1kQ6wWodmjmuwTZyOR5icHuzNYQhvdwTa5fjQhkW1OnnFvRDmnBWa9dCLUadKsV1GEUqMmsHTR
fWjTFC/IfeWT3jQVTugeY1moQxu3JRbRvkPFYo8BpEGfpd5kJnd+CJcybZnUsjeIXZPJqks1tdIz
5kWsovch6cTLiGXHzhT2te6AZiSLL9HGvUA2MWQMh1yGFCarVATMMES4aEEb6Hd8k71bVR7rdB2O
7dxxQynIlweJU5ktvRAYTGFsQr9mqDyGzQ09hQcBR7i0MrE1fXag0Gt6IEP7mrQExdqWu6KaFwvV
aEcClbECyAwNJO1GUppNad/YrIb2urzpNcZh8fgYB+32HI3khHq6zgLBBuPLPjPC+yepC/r5vo6o
1ptds+oRi/dwMErkVldWnnsHCQOxSq0WPawMN3BfbrpOZ+VdU8z4JomwXeWeTJveayDg/Phzsaxz
cFKXosdRxPF12dINPKa7HpSXFvZREx900V3HgQF7uwYFrFiwiV7hZO+qk6PFr4mZJBsl2UJtxsmv
yNEIOsmtMaAd78wGZcnI9tXm/e6jJjV1/2D4Xvqk2T5tRtEc4mZ2K2Yd88cRUk4GLjltYN8PGnOX
waM3za60GgYbMoEBO8x9PlWKUx2+twOExbFJDmS+c3S4FmOdOsDrg6DVZVlBeh0ja6AxfW86uzC+
LVJEDEHYfIQaioqa5gDJsugRmKpDt1lqDg7/vGfrljRn1kGLXqeJGHeLgsWFXeHdGkeCRLkKYIOu
TVS6qBHtyu7JUoPv7sl+bmWgAjDQxBFb2K7sgUGWPxn5rq2R17XWlLPaBqlloiXX/NLdtEhcamSP
srBsrFX118ipV3rheMxaglzisYaIrRAf9Z70l5bv9yc14wq76XLSDFjLLrK/YSoPXtuoZVn7KAf9
aCVj/yapkV6LyTiY83hHWpyYrEw92ikUSE1b2kT9BIG2Bwvy2FmmuSo75TDERAjE/gy3lpgI3RgY
uOcyO5h5i10KcUo2wkbtwZ+aElfD+GimNoZUbQLSdI464XIQcNT3U6ERGUfiMavgJ4QZpVYbH1N1
FxqRvprP+g47FJvpQkUnI4pwCJvRTYGsozQQGJZjtVUJI0Fd+HdajT9kYirMB0v19Imc6XU3zXAm
6nszOlAWEvxQTkgt+k2uGV+cKD/DqaoWDvFczLl6EEBmtvQVfMi6ga0eE9Yhc7dY2ZHHgtb17vMR
dntsc6A6DAt71vBXBicbLFrOxxRFARlOHjtCY7Vj9y94qBp2Yl0fR8mHDdFTV2U+rEUVM+cQTXgz
2u9ucIvBoaQnRSpJ662c3njVGoYp/Tw9Gp+dnpVLaqtXQ2NZV66Vbz37BQ5TTFjMJVF5pG341mg0
hWLIATCwlpHRU1bFDClVVT3zlaPB5Ou4RTTrpTZbuKsmgm3Nzg1E7tq7afd3U81Mo7FPSV0gBFAu
aj4d/ViffIZOlF9PCPWJLUMnPa9jSQYgBrfeln1wFNgm3J4WyJDqR3+K3DtZMxDpGV6NNL8CM9JP
TqEvC4mJSsFaI/5zyO8mU3t3Sz18Z23zKX2+0rp9n3uSrqapPrm+vWQ2vReiYamyroqKBAjamXII
hnVQRS+WZiHL2rU9F9TIwtKrWtpqnBqOGfoWgmUHtwF1bWbVRgYUMQ7Ehtrs11y6GE1YZBP2JA4Q
KvvuG3AUDXTihU91Mvo1MQawxkMr1ddkns+KFv0t9b2HfGISa6bnkxXDJ384RUP6Qhprv5nsTB2r
wXKZdwmYsJFWIMep3rre2szLDKCBclqNkPUOnkdsTUzdUoAdXHe6f8mJLj64hgeFq8xpbrj6felV
rA2zQdxHIbY42T5z8YpukqEZF2AQ71wn8Fb+BPldVerBzfOlPVbWcigqzKmFeWc1nP9y3aqXaVBu
HKGJDRJVo8T85LtpxnWOHs/AuS8ftBr2SEdcVG3t6yK3t44KmQs67cYnY5UwQpROPuRQChXcCFRJ
WlTglmep15EhzVaGNWm10UJATU7y2Nua1Bb7oLA+okx4V0AqrycNa2dvmAOcd1Z7k4vfJcsp5IHl
2+S2+ZW27saGmaWXNyfzvUd2knHiB4oKoDih2MscxdTBfzLzfOVOQIHHjnlGGL/VZeFcQx7l9ZjH
7M559NDeZZj9cLwAJJWl+MqJnO9t12blJq6ctv4MaLytihqpRF+aE6krMHFLmvWVT9k9d+0LLSvW
gWMiAQoDZ9v748kdBpOwQ2ak0h8p5CqKA0cgKPYFuWijwRlDp38VAGJDyTqIhdO2L0EgHuPCkcvU
ZpUclvmzMU7ZllxAuJJKIwEZA6LZzhrLpllmI25+0XMiLXSazaa6roULkCHI6HMEoVyr11a0h1qN
TJOmHkuHjRiiVq3iYiXUstNx8mj5NKNBc2b7E+2IgSvcIobYuI0NzVlVBltVDNqH3cpbU2XyBbIg
Pq+4fI3t4U1rxMmo7SPX2uuePftY+nI/aCbRELlCr0IuEoGJxKrlz+QjO1u/hiYjUDPkx6THzh9b
zMB7Tv4NpiwuJMMF6xGuz3b1kQYk70a6i7q4mPk7//puONY3fTPbqWYS7uDJIr46vzyoHHdkUD0v
IrqehJT5b3x/0fzKnw+zyoaMcH78/e751//l8z9/fepq3tfPx47LhLHf6KL/4p8McUiYvOP55nzv
fHMOVqznrMefD8/3zj87P/vzxb/97LeH59f5MGfK7kMnHYdUGxu08ZDt/aTk05yjIb/fPf/0/Hgy
B54SGcwPwyvuzqmT5xuOLjy3Px+Lyf/nY2t22uKiiZ6dbJLbZBJwXjVlLCxamfs0acgpdEWzI4jz
Ii1Hd+sPJswcl+lp1lVyH2qQIqeQQHHPpaQ5P2wq+Pzne8n8Ese2mDwIc/vzF85Pnh8KmkIbuwf7
Of+hSFrWfjBcfGytlli4mPFNnF93fuZ8U2Q1/ziLzts4MrFv2zl2rviP324MKXeF8TFahhTQCju4
gDZagQiW2IHCAdbWzCxyKob5fsq1uCqZ/lpxc9fEDGi6eqwX9hwte74xhgZBRFjUE+rGCYUI7Bmn
aD6HOQieMGe6n7EeHRIu4FbNxCxUinGhELCXQ2MbzWypeMZF5ecDfH54/llGWi6TSqeut3XQLAu9
w91wfqYLcn1a+WX+Le3pyv/8vVSFXFDH1t77Jaa45PwXzn+7DMTMHxHdgY8TbX7+e9//lfOf/f6a
81NDwyRF73M8oX+8qeSPd3Z+9fmJX/72//r0z79QurHaeK3a/XztL/9mEbnbKKkPqU4BDDmL05+L
0teWXrwMA++ut5AtGjouO2dsjgmtZ6BSMDQ6F9A7cSG0Lt8SS6+2TuUzFSjCnZOMOSFLcX0Ubc9U
KWGO35AwEnaruEl3IkC3UhUAvQCtLH1PvHW19mVbYbbvKgbxNSxdAioLXG6hZJUNr0DYNj0xZpaG
z8rTy80BDgwkos5TG5/Zh7BpBcwIvjUMTQowaOY9pzSv0hDOatoqaNDOlUFXYVViWN/lNbJPl7WI
NYA2UJA88uxbF0RiVZMSm1ALLNtkvG5p0S0xzKMuItu+sRkgVCGCMB0lRUeXbEnRzby7wa0YpVaw
qwb9znDyK8pbRf4i+TJ2FG9TLsHbztbriyaHxKOzLiOEBjmVi5uraK9TndiPKvLb06AzWGqZYOom
Y7p2YAaQBt6+K4aRyD4sW7FASSyncuKrhRDaQakM/WNEJumWoiZllPZ9fAX+NF1kk4eERm8+JRDj
1RRXUMo9/VCEfYv41EeKThJh4OL/0BzvKQk5czAHWUJwxkDUoujJSV2fxFvbkvtW5+pdc9ZJSngF
xTwT/SS5VhWL7ViWKKhD3Lo+WlCD4drBkq+ONN+MpMU6q2imWaO+lTbK8bBAGFBcdQlyQyetnjAZ
ZBeeC+2kboKAgGT6pHpC9lWsqwksB+cHYRXDrnJYOwTMYJMmqg9OL07MCequua806mKdlWmTQzIB
LrtgGHzqE/3Ym5DwxwwWaUOElWiIzOqlfyUM6z2v5r4tb0dwCNMcMcSFiFvAgfCmoWnkX04aHVK/
xzYeVOIyzOmhcTmDLBQJtklqnAJYI6ZGZlOtaAdUSGDGMjAWeaI/a435zU7ENg/wVvCrl7QD+MKE
03Um7LvOrodreo9GQLGWSBRgtnS8rQOVpqIZQoyuNmKaSpKd7rIKyj0BjvUusTp506TGlzTw8Efp
Q0CBgp8+R7VrvXRKA5rSTE/hVgQ6ywSgv+Qhzqpeu/lgGDgv/HqxcivWeg2BVqnZpqsy5qxmZkQ7
+Bk1q5kz0kYAq3JHWzLGMlZF4nwEXR0+FrS3fN8rl2EfrasefJtPX3ftZ/5eS4hoFdmDUVn+rmIL
Cc8kQKss5INeNMc0AxXsuZxELdj4sNjktjNDd9uU/qUKo3pvWTnnkYIM5QF7OR6sQXUvVVq/aiXv
ICudS3p8N2WhX6twYOnH9u7EqpOUgmY7fsIiFZd1hEvAULTwRKijpkGHlUSIwGPpP4cRkuop1yDr
hBlFJw7gJvQvizlSQeP7caF88cFyDUUFSSAe9t6gPVgo7Hp8PaoGrMTpfG32MPlKkQVoarPqnfjw
AOyUVi5NGwSfhb5Np7WH+CVRa2ey+rusqVEZxghl2LbIlxtgzdT0YPx0RLdjfmicKLh2Wq7JAWMh
y4qC9WDqr27saahhcvSXRvIwWgRYqoRluB468gTU+KOhhdbqEiiGgbxraHlfVRtfR00JRHAy8c76
ZKGNQ9chixkvvI7OlAwQTXW9v5bTYKxKp+nv26JnbNnfVwodddKF3wwT+GxFs2DdSDS/g26QDujw
R5kSo3FpuxjNjuctahzTqcoaqCexQRrMFW8RLbkiYbZuaX1Yg6o2OaRKxvge686xOORB3wDQQ02K
kGMzCSFXfdwxdMCblqA0tpXMdoYJXkiK8KpIqUTDYeYgML1b+7Hb7JpAIwYZXRjDqod2SvE0dTe9
UtPCcOl9jKWOu1ALrH3vth8xvNQLmCifQwyYsK/DnCpNexRapdjqNRYkCS+zasaDJl18bYS0dHFL
C78wafCYzgwDzbFaVMMdzHbU4FZEt1gA0i6nQ4O4JpVBBu0bkANVftFFx6Qk6LTOsiN90iuhneXn
EeFysU1OT+XUm7ZB/d8PExk0NTvam9TJCiIQNSUhyaUYXpwEDUg6DFcJfft9XzJYyVxcXENsYhku
vJ02JC89gldnGF5Sm2G6ZseX7SSQFY8YLWzCWietxpIjEcKP3Xhs6zjdV+uxz27SUuecmntvZa5o
5jcYfO36MXG1CM1MeWcz1MqnCJaozZU5E84nUHR9YRuMcJLsWPd8gejZUe1Nw7uvVadeG0vQOXz6
GL+7rmHIdjMMyFV4r3tK6kh1vWqHLierECLAAv2eimGDuGPMPGAh42fnJyYXQl7lWPeFaoKDF0L1
TuEbxrXW7tuZYdPPN3qfYKUI8odQhOE+zGpvP1rDcyjAVKjcHPc61R7yEm5qIYOVzJATxOigDkmV
67vKm5bG3D30lbEZii7faw7rgop1pKsKfaPNlM/zjfHHvfPD729x/gUVRQzmVucfdI1BOTfM79zt
9XuRpKB+nF5bujjL0UU+ZUNzKPMx31A+4vHrx6TZu4bLXQbpxUVh5+ZS9wT4kRqfJWTErH4xA6T/
uofO81zSn28sl0PBmG/OD0Ph0kFnwba0mrrdJ/5rYLWQ4M9vylSqn1YN+SThfIQnwLSXTZzAc+bb
wuKSRURlAC4p5pvzvd9+1rmExrU29qLaiGlOzisnIUpK2sBsUV8m8hS0LQu6vCfh5OeNmmvUNpLB
QmPiTLQbw86tPvNZz6DUgFS5hLPvZlANpIT5JnbkbMmb70YzmnWq6MZ4ZLDZoiOje3K6EsULfNas
vu0aV9/ZDswid76ZUoS8gsiORa/1M68KZOy+LfGc1YW8DJ2CE4RtGOSxFCbRCtyrNWHsyawvaGbQ
ig1mslJlmnMtJr9zls7v4UxcslnqLm0LCVdInqys9H2jXH2Pjr0LbX8nK1gmRoLoNyhDLPCpbhFT
YN4yFin2ue5WmzAmCM1XL1NPncdajyCvGUFsuIVGALrAsOMoc18aurlXZlwvW66hF42N+sAxOFXO
AGWIl56TwwqAd5P6sBTII7FLpnUj+R8Ls2MtwxzzugSdv9Ezh8PJY8m7aiLx1c/rmPNNO9/TCbPY
2pNJY+ifsFwnj1zMGDRE6trND3mnC9x3XNBge5WEOQ5xhMKZG/qru6KZ9M3AfHQ/zTfn7X9+aNJS
TDOaOWzuAIzevA+o3H7ceAMEFRetwGLyBArclAWREZKWR/+2aFG8VBS83owT/nkAnh+OMZbyYpz8
ZavcO9PsX8oSR103zVrJeIJPHmrDu4k5nvO+s+uH8vDXzOpUaDViOBkgCSdvR3MHBGfAlZeeNQhK
0o3IuVs5eMO01+kzZAER0yZcIa+G6rjy7qt3cV8cGE2l+pI5jzfXgpCXYwpiMgNwv4cPyTuQsc/h
iomF/xDeZ2g9Ng6C6XaRfVUU3bN8eUPbkwliCfWBUQB5VNaKIQheS2gvqASa53zGjgEgWXNSn+6g
Stf9k5kAgdrAdgy7rXY7XTUfhbZpGOnVFxZiCABHzABfDL6++hJhTkPsNE6W2ZofkdF2ixWNIWEG
5A/hjX0cXgzkzLhTPX5pQs6A3VgccE41lL94I60NjhCDbF/5gRgGyG0JbvRef7kBX7WKrlvGcRe4
jBFa3As6pYIE2E1M6XbjHseP4No4ok4DW7DCHktMQcro9bPkcpYu7Dv7U56MO/Fq7v07+vHUegoz
lgmB98IPj/NUr9gaL/HTeOV/DtiQnnpI2M0mOOrRzsK/T+I0J22bheTaqpbErQXIyY8gaCcCvDF9
PXMcYICfk9soL7Hlxu/4LUkY9Ve6tQbLT0xcRX4gxtpb8A4txP+IEdYCeRyYKLJj8aaOrK74MEfU
FpvhPSAg+BY/E77eEa38ccQy6lZcDbdWtfWcO5FufqG2X1OSBEX+H3mbXRdR3qi//8VwwbpTGM4/
n0HvKE80qVFPSMdFm6pLafP8x9tthHYGDvxfy2ogYMjU8Wlq+1KgWVklX+JQbJP3dh/cAjtNES6s
Nf86cpZjtqGv6Bzdy+mj1TYUtoj00hntMtpLfV371E07kc641DjYhO7Oz69Bd/YlKNWlSWanZzBk
p3DYGGj+ngGaIA18nL6wvK2zdfYChOMSC+i2fOxu4tvsvnxsaDksjGX9Ld4Drn1O3ywcLpvulO65
+CPE1DhiMdZvzc3ISGLj3HA2Q2ywRTeDnRr9NL594siCcWP0C4vUdrDF7RJp6WRhj2oenUtozAPt
7KPdrbx2/a3uPu377AiVN/zCmYCjwfnCAkU6nH1gmbaEl/YSv6OG1D5pXKN/7e+YLNxX7HW8NiCL
eYavtU7SDbp+tGQ7/LL+Ud5wzDbMH29Rm1VPaCzcU7E+4ZTAqktzOGX77dFEvTgRVfY2fUesvxY3
5qN74a+9VfBtercxdpub6D6dcY3Gs2uuIgIhtW24sU7YQq1XVS7wT62w3jc30ABRPGdPBWARbC9I
m1bonfFG8kV1sAO8x6tFNMf30p7kKzZezQiAe1NbfINLFjkryoNls4iWW5iWMD8ZYYf9oji0s/OC
2MQFVPWVfsu0kgBNlR/pkQMZb/Cycdii4zuNS8qMpai2EBl2fMRgbV7rn1m2q7bDG2tw3ipX8I3c
Vy/jwXthYbmhdFtTnG/JxqHrdpSb04t8RUqIRHS1jzfu6t8c+TPj/38c+Lah6Zbt2J5nzBkBvxz4
8OwVki6jPxlud8K0FJK4PZvazAfHezZmiSnhvsv8Fd8M0iacRg9YktQM/p7Fyv/mzZCH8D/ejG5Z
SJ41iwiE37+FMm4Gu/a6/hQZNAv5v9F2RKCObCIIbVhsuIAsMdrF0DEYhF2VhPExwcVn+YCBJLo6
v53//Bj+C67gj9OC+sffePxRlHNpHza/PfzHfZHx39/m3/njNX/+jX9cRh91oYqv5v981eZbcXrL
vqnfX/Snv8y//uPdLd+atz89gBRNYMVN+60eb7+pNm3O74LPMb/y//vkj2yLfxN7YRLR5fyy5+Z/
4cdvzh/h7395GgsSM4Jfgy9+/M734AuOsf6bav7+F+7kRd2E53uqaL/f++c7/9Me+LlHfj1R/55Y
MZ+mdcv0JGEWluWZ5Gb8erT6DJRR0lf9qc0+A6jAYfr+1//Q/6pPhkpqj5+b1XMIwQLuW8U1knGJ
da1lF7982B9v6tc3wbb4F0fpzzfx27WiHsw0Kwf+MZezGXL0i9Z7i7pTBCI9+5zfThUQAjP0vMK/
HL+Ya9mP8BZmi8ENNn6wFPIJbldwaW6Ke1Q71nO5ir4FGy63pLhjolq4i/DYP+rHYensNMaK5HIw
3CZsc1Uc/u/PIo3fP4zu0mdnkmZanrS4CP55i4660lOZWvplLNNRi8uLTBimBgvCo/VbyVcVD4H7
ERa+22gbrTQUTsgilWi+9pqpVUH2WVQF09OroLVCzSP5vA60zUjn+RsqTDfKWOpaSlgHtDbTDvR1
7Nf3bqyNB9sShX8/Vs06NiK5V02sX8cVBoSLMaZTiY04R5PtIq0kQBdBLd0+cua8BiNKVoXJXeUZ
dL+Q++TdnG1ZuJicInsEJJG3LC30MnoYh7SlT1i1zmLqxrRfZx1S7Ozg0ERZysGeTi4BPf2rKDQb
CWuQoYhpjHrBqckyryzh0FKIGy8Ud70mItjoZkeyDyVQk3CqYpZB4KHazLv853ZkUYKicCpYEOIN
y/ryyhgmkfg3o4wmq6TP68oquonGltXiReFbeh0xCHThkYbSs3wsloqhyfftXtBX7e/KoqgRY/55
67dm2GIo80ON8DvLmbqOivp/2xXtoGDouayMqBCFMZQbO7PM+zqnC3lhhmVTVIgBS38X5RXz1qaz
8l1Fi/sO/4IRmwAyJ1NnDT3vN6p6+dGUfYxdL57U9e97L3fKcOKvFmmtft2HhctKbFBuBdmwHPTr
7zszmvQa74tdtnrWrX/sU0Mv2ekRDejevOhrn/qnNi3kwOed3BSJvMdPgD+pzS/t2oXF6REERvM8
X/a8ZhXpP/Z61ZqNjTFGAHL9fdef2xi6k7fVw3+zdx7bjWPblv2X6uMNeNMlQU+JlFeogxEKKeC9
x9fXPEd5U3Hz3Vc1ql+NRAKgCZGEOWfvteaSvz/qPOagqUqq2J+/P/YnnflCIfL7smyczYcoMcvh
oZ+iIDkqdq/FALBA+pLSrVfOHPf7vu1BWaNa7jeDvVCX2f7PB0ofDOhTdct2tM1UFelDFChkVmVp
on4YlLLmVW21OgzRMuwvaUz9PKjrYcuBIqQHqe2hglDLlAbKkpGvWnLYU+UOBpyVzNe1zdIqyH60
PDd5SpRQtDfGclY3cdgs6oY3CbVNoY2ImiskIfAAcmPRNjhZXMRCQe+8D5VFP6ZwyD3clIqCcbGV
f3IS1/ifxyifgHgFlqUC9UwxFpZT3GhQ7opOYySY2/96MzVoRB+Cou245kptnYa5IpjY9aKUJ+ol
b4AwiL9pDOpW3Qx6wggU+R7cSKtDnbosNVzCUunNzWg6nCSm1/31OiWPdHWjRnmNXTCLSj6XOIWq
MmBWoZuDqKpSZ+ZrLnpych0VGathkDSILlIsv9b/XCZ6lIO/EHPzLLX5itrFUIjwkOtLavCZLTUl
30GPlb5/+Fr/WuZVvMDkkY/2yYQu3XAN2ODcNpjU2y3S9n4O6Hh1I6FFzuI51HNo0vHzl+IHKw3x
hXytB1aORfbP9a89fy69tB+IVZlhyE+mxYEw/B+XQY2XBU2gNo8P//2S7UxVtlcK9XWOTNz4tZip
fl0v0JmutL6y77+uGarRZT88u+U4y0g6UjdOaYhvPxgKvKUmpRIyxlHdYZVSOeZQnasbeYGpySNH
VkmTfU5ruK9N91aiCz042BeMsqroJOHrTvUSjOY0P5qpsJpr4quuTUox2lCYZ60ayLf3quiH3onc
13YCgYIURwVlnoMpRcMe7Gn9f/1lpjzew9IDXOGQ2Pecj9bv3nG0B9uqalI5evBjNPiODVcbjlwS
IDkw2sbVN6PWQYWonRY8VXpX9ApgAHQax7Qrad44ZMOmuOXsdD8wUZUXw0hfHmu+ha2uWAuQDqZI
peZQ5+4H/SExkQw6YzdZ/iC/FluWCBMtXZ7cFC9Mr4TNb76vxm8iaOMByjdHh0KhTab9aY0plg3F
ABm9QGIhB3dQN7o8sZeko/rwfVHVooj4uVFcU+rU40xuXYMT8WsPdzKN7oPwodIVxGH7tTQIk10e
BvrbHEJyiTdr4Yw1zMj4t2UpFD30gensF5RdcjVcbr2ssT+cPpw0zsNk5toh16OkhzFlh4nvJTTM
htspCTdtW9+6xFHCHhAz4XK+T5Qcf7oKJDPdKlpO7WaOb2IPL0rawQxiJuAblAs0F/+mse3BMDip
Cn9r3C8zPm/vLmJK3h1KtXqNPNNP1JdgQggMmM7btSQdRPkpNMPPKPFwgs8ejL4GCiWBZS4xTfVw
bpnYRuSwJHW1HZpfXE1W4j+PLoaavTi0IUoT7UGiPoYqFZSB1BGaoUmEC2k8jd1D76CqGs4ODpsF
tVoEDqxSiVDBzY/Od8x2bXKvI113VUIh2vtpfAQ46dm3g8WMsTsswV3gYvXGLzTSoyT+xx2ZxRvn
PLfPS3SrAsyJqYeEw547m9JV6uLnldoHazrfzS6CwU6apAuzHsEtCmUVz7qxOGtyhinQjJL//n9e
FmlaPchR0VKD/8TEBWdQlPmtwXa8h7atvsZIQeLFL1GaQkrMKXZi5nFMLtsBgqpC7yfgF27U4c2r
Azw88sapByExbHOazvuvu2fcJ4QhfRXHa9UsflcYMTlToCCbqRI8F11ovs6JpuyWuWtPjmpV9KBs
laj1eUTzl8iLS8kFD6CnvOjEqoVglhYczW6kyh0gWlt7iKvYvJ/MIQtWjUoUmzVgM7KCPJu4dzTF
c2WWlJ/KJjOejA4hS6yU1GunYZ6eI6+jesE1NbkaZUCYCfUjx9j01DIhfhQmEhNlwD+6qfsQJPFs
1o9q2946E5Afr3dg6A9DJWwQEXdekqmpEVoAklUFwURcOsttP9ek+BS4F3G1ddH2jwFD23CiFobV
qH/dqDU8ZerGmxverHFsbpmFGWPLcEICbmIq8NxDVSjw/z4KdVqVYmO9tMdCLLzR4MdhQNsehzBy
1hVdEhpkkGiX6aDk80ARpyayr9PGv8L7kpDmK7YeoPU6Fc7aBG6iYyI/ycWgLXgDTPVNiG+PSjhO
R0NbRhSywILkviIYId3ZxGfUiefR8P3XyGVxhT1BKGbkwpXCnGIRTlbN5PQU91zUnjQhZNlfbsvO
hNys1OFauPX4lRtnM6ReyyGPDA38XpBw0BxnJ7EJvEJp0v8rOBDYgIZpg67H37saLYYtsDhUN/iS
UI5M3JZVEbLXyyTAvq/STTdxIZe9CAsx8b6g0CWbIKZsiny1RuQOGWK3mKSsRqIbMrpkKhnDsC3N
qj6ag0mSaRL9teaJNbnZNuey0/SD1RIekRsR7lncogQniEUtFtqkVISIxbTnFLU5BrRzjg46TIri
f2+XZkao2BS8EB27R6+q7waN5lbedN0Rj+eNGnfYEMWublG4LLu6YW8CN/7h0ns9IsD57Q4JWGOx
JXfJxfemVievlshhV2pu0fLjWqITRC9vWtbf8X1uE56dFsex/LzyU8q1YDDgI8hV1QUCnS/Jw/cn
1JE+/fWx6YADTFGN/qNChrlhPNiALaw4SL8/rFzTzCzbM7ndzAhHjwo656Nci+ty2A3mcnCxsW/x
PdNe5rEsDsJDWxmrQcd8Yiutsp7iHutKkfFPMz4IoZeWz1+bjNoI+N7p4kiwLAARck0eHbql6vsR
8YDcL3fxi7trQpVtFOcpX5Fs4tVBRjyfFjGIcNsB5FqoOMfO40Ygh7RKVDO6NfoJ4uLosBoWM3Dm
pUDG4MWkHWsNTifGumlZLHtyK4lHFIftIP7mr7Wlv8st8h7/OF7/iMFsyxKEc9Dc/KO5+N1hlL0d
uSlHzHGJiHEQHdHA5VKRlxw5clMuJvHA9+Y/npKZYKGQ0hL8VPJ7qTNHKLpgcEVW0Tg72yt3mseh
Kx9dxNo/NosAMKPHTd83k8Hy2wzww9eYXL7E1hZnU2X96/fby7WOFie+PZoj4p9tIoTk40Tqk0Ru
jILYIbEdck3umytBeygakD0oK7g7CPrHokE5smov23w9/MczO/VTGZT8kIhrViqad3JtMpOqeZWr
s1QdylW5qF3rZ0T5hxmR0BZ+PyBfXX/v/H43+RzFzTWQqS6pfOKbT//++ml7Mt5U9Ps+qkcm5ip2
Gjl9CC0RVqrltbcfqeWP8qM5IceH/LxyoRtDuvNC9fT1qGkvXO+iWVz1vh6PMDrFDdD6eSIaMjEw
TTkbS7zJ13Pls+R2qel/vbPclA/IfV9v98drCqXPd/OYnbRGd3aGqmynRJxk/+ltvvfpaMIQjTTd
h9NCgKPYs5YpN6jOkN1lzk+5JeNtVDHDy7BJMzSirjCKRBq59r3457584qZCKHa8Q994+orKkc8p
lug3BiOi78Rb/fP95Mu+H2EOTCvye/ufT/8Pb/GveZYx68O6wSbDjKfaIO5toFEyVP7XpMsMwPom
ogkuF6Nowv9jCmZhtwWNUdIEXGI4WiqiAn80URzIhWup90aSN0DMCVP9XmC9/3NTPlDE9WcbV9Vm
Fv+OWtEkwdxMZ1a0/YuRiRtTVJ1+Uohlg6kPQgKx0MUN+nvzj33irteggeR6lYnDXsz5CpMvq8C4
5jPmIevUWvZy8oc54+BmpIL8PQFUNPWcgFHZxbYzrQo60GpOiq46PJgXOQuU/9IgBA2OPIPkfHBK
0R26E/kwscWIvQF6NFu1g5s+pjogZoeBuD8OeTtSfhWrkcaFSS4oXNOKskE4uTPgqr8mjfK7sQyl
KPeY6pZDq99m4huR3xJYIeTpTntJvCXZhW1rbeRsMiGQq8c/Rvf/Z91GIXyEEEshKEyv8OXk0gyf
ooSTtxUjrEkMTzynp8YwVMF9XA71Vu4Th4Ohm9m+kWHJFFu9w6if/30eamvec0dhe57D9IhzvGw0
7LltDkY2jA61FepIbgzta7GY/eXvKaqZlu5thaTy72lqMiPpHav775mqRTpdExTOnZyt6h2DWlU4
AuRCXGyPUjL/vU/FO4JgG+dlJJKF5eLrCJCrsQ1vQc5u4wgSr+4ot04Epu4/THO7pT0M7hhemCHD
7hHz3QlDIyoZ5yLnvJXKKJ7YQO13O2Gf1cVQTS40eZf24ADKzQIpBhYiF9Yk+TqTdi0yVCgpaIGj
XKuTnGBCMUmOSk7CnE+ArGzhl/lj21O52CHWEbtTL2q/HnO5dAxWg4T8713yGV/vga2fIVlrA/WV
E2zEp9WxFotMcqDkam8idQ8EJsqRxChVAqfkU6uU0YZ8klybxO1Lrn0/IJ/39ZIFWlWWgK2S+xyB
snJhWtmYKI+uWKiSeCW3OdghSwkgFmM25PniYUfysqrmPAiAltwlH4wEXkuufU/1M4Hhom+3acaA
+K3euk4C1cWRwi0delcmMF6jJHp97YPyFQrcly4SwOQuhF+KrwosWCde9f3A9+Z4AW2Eb0vLqEGs
Bihkis8BoMH93onyAYTMZNsZJ83bWO5mfCk+XS2/Gf0ApYy+Iz7vMbtl2nGvoEWgtECZ5R6miVCA
JBtW9OBU20fy2ubmvh3PDekUzJISPwmP8/Dc6z8HgNdRugN3R1E2Sp/N5KIlu7xdw2nDOeMku07f
JvPOIVdpgKsRcH6fi+S2JgB1OjPBDDw/D04dtFVvbVt3JE2Mnh/GB9I1UxJRGpHZuYK5cqRbvDZx
WtNL+EV0Rb1BrkKVu8OXuiazlJAYtPPjQ+ccLBzE6nzBI5WnLzrSJXj1fvRES7p+1xRUrOtBf4Qg
H1EpBWmMBHZlEPelANMlZGPnqFs7h7a7CZHeE3JsXuhYJU9Ncm3V9+xG3Vars3WsfoL1uKWGxCm6
hm5+NI5ovN/mc+snv2eSAlvRgC595WpREQOs/ubtyHY56B/aHYSeA3mOfvVc+64/7cE0RBdjP+wB
xa7iq7PBGWBfmXSiizm4JA5r++o9ZmLZ3Woh4V3UC+nNY/g8tAR8nY3Br/qtxggba4dCZsM72oAL
COnt8ghXySQVVrkNP+eP6Ln6XZ7r80Sbb91s8lca+dR8nKeu8JG8PLavpv/Z7ZfToX8LDvxVMIR2
8Zo/mHHIsbwejWnv7CrwiRSWww2z/8TxSZQxdgUxLfUrEWRxdI/4RSees9na1Aq3ngZmKN/lE6h9
B3EN8j0TBPCHWd5F4OF/hORcUZcg3Gf2J5TzcIF7Mlb50db4BRMafRNyLBz+a6rsFdgftSEo+ezc
IcC4w5KxLh7s6eiiwiA8WRt9BYveskfThbyGQiDIKuep3y6Ez+29O90vbtAlv2G/aD/0M+2kvPVT
bx+CSZn8+YHqpE0AzLTvPKrqB+SLpX0PcbX4aVQnddn+gEaZ6GSUElV9O27VX1BaqmWzEbUv8R8m
j/nd+cBzShoQCUBUzBz1FDAUxrZ5wW+dPtfz+mQ9InZSTtqWILgX6yPiPtjiLuZIOgf3Ibi4H0OB
DRQGJM07OD08aJ5Mcz+8zY9eddbNvXpm7HWXvWmfpGBSmSDYE73tcfipclTWZ8iUoCdgkPgVdNMD
FRwCUpFfzC51I2bKK/2l2HVUwYFoPAMlvMuv7mt9mG7QV1UjSXtnTn9lOLgAdRH4r2A/9B/huvmE
VGpSTyH2jogRskbgKyLEMnD9rjNke9NauzGOxh1mn2nCP7ZH6RF/qjfjT+VXdkVBvGaS9qi/hh/p
I50GjBqo6xC4iAjKl/qlPKl3SCZD1Cj9yYJzfIukBRXUa3Ywb5/ne+sBfsE1+SxICMahj+jJV3/H
OE+PhBVvagKy5l3z1O2GOx3Erwh0XzXPSDKGn8yO00NLoIm5UV7Vcu1scYuser9/jMcV10IRo8Wr
wevg4/bpnqVcsplA3A1v+QGOAtIvWtdkJqnn0Oea+mJqR4QoD2Xg89HLDZJ/0MfMfseVLsK598Wd
94NS9zPB2D5pg2/5DjAS8i/3QnQfFAiCSHeY0TFqrUdEmuuAdBJOt2RLR34fopZ84Tg8w6JBNr6h
JEEtF9wWavPbBAjbtLV2092vYI+y7BjsgVlyomIbca/dnpQHrjzN1vREYARSMxWKrY+bfUPo8Gki
Jo2g2DX5RzNhQ3wGMkWgsnNaX73XGkMotC+sO8aWjCGwA5CKwCfs8Wy6HIe7gLIX8diA0HbJj/Gm
bJ6YeyWAPHhHb2u9gOcrOfbytXF2fcxD52CbH+1ngIjuDkHwniLzBaaOc6JuDLmTe8oanIED52Fb
BJiSN5/zJT17P81r+hTeoAV7R7lu3U4yBfPv+6K8Ecp7oLxNGlw68oEkTQpIx78LvJrL4KYTs5xA
JHCaYn4ky70xIKVNrLvka7mMr/emyO80KvRdhsj5HMRL5FooZiZybbREDOjXqiwOJ8SEpiIvNBbP
yeQM539+tYwgrVsK8rJiXPZENnQklbrOb+CCDtNKIQuXAnG5kIVkRQSfyjW57++KsoLHCgg7Xmk6
fFtZWm6pXrkjQQbLYnK1lKsTNlwwOKTa4YdsceFHDDplmTl0h+kYVQ5c6ryIEq691CESuR04POQY
AI1F+RllEXMAtcgph7qUi+RaF4mJwfd2Q+FxF0cqYBVAyFUG1fhbdi613P+QomvIlXZ5018DpKKy
im3P/MhMUZjtom+vwBlRyw4QSNiqYD5kjEOo4h6SqIF1LfXZYiEk3PWsaNtvobBck5ro7336GPEt
DeolFXMSKdOWa03lctn93mnaNE+cmPBDXcwEbSJ5VHMx97Ik3IkaoFyzRUU4TnV1n0feWpTNM9UI
tq5Hx7WayC2dK24VQV/VJ1lENw2uyf3zRCn+MMbjVrEmb/ddRFKRfVDrt8UJGYP3imsMsPlCNUaW
2HUPD36kM/rshxjWT298bapjDEqU4ZI3EMgRtiougom+DzKCx6px6y1ioOmIIGg6etpk7Az8kOEi
fvHGtF7o+BEQnU3kqEhdvJkS9eYEbuW7whzgCdfA9+J73zCo80EPzlItr0nDstmX87+X853A3g+i
GCfLdELsBJ2Y4n4sCnFmKypJXwXk74Kyrg9v3/V+pZyMYzF3J1nzx3ICpz71OEdE3b9sjZdBqNjl
QsWCI0UDsgcgS6vyB5aL703IYvGRzPdWUWnByZ8XXyiF5dnRmBzVHlkMM5S2eXYp8dSi8Py1EHVk
q2rYGYa4h7yIYYlQzSuLRpVOVlkTPWmOX9uyqfD/BXVSlvd/EdRpJkqnP3RZ/01QB5ArLsq4/VNR
99eLvhR1iuv8l+nZhuG4nmrryN6+BHaKp/2XpdqWzW7X9jRTRYz2l+TO1MVD7Dc12+EvMNGx/aXB
M+z/8mzHcXmJrct3/F//D6I8y9WE7u4PFSleF91BEKeqnolxFBPEv6vIYjs2k0xrI4I0n9rS8w4z
QgCiU6FMvc4mOiCYdjoUD2xZGK5MIMR2i92RyBhalB/2VP1e6k4RFM8aPCH03jCgFxp717kd8iPI
DA+TFlBCBW8R3KezqzNVyOOeZNrwVGmJ9axCztB+hcboPEy1dV6UyV1DVVnux3Zx4SOjmMbbF1wt
skm8SY92eZ11jOmThKLRDJdl6Yat0YIjzV7HsqqxMOAYGHREvQFahiXfIZJ58WYPSqUbzn6WVRhD
LLPehCruZvCuFBRikEWVZZ3bJHt253A5qcbBKQqd4g6zGZ2sY6Bar6N9VHrGi3NRNFc9Z2xsGR7U
9+WQB+i54ahE68RADh2KzkDWiziw1rh2hRuQXkYAcgAh0ZqHYhcy3Eu9pHlRadStysmi1mZE6s6o
YHf0VDoPERXFxUk2LqjTW7nobP0Ar4vphAoYidQ9L9PH7UyRap/iBiUOKDE2eYJOnXRzAjFi5R7l
YHJr8e+1TbXsLG08VQ0qxnjGUaUtwcazrXLjVGG7MqHArvCYQN8hVq2JHW1vKMNnM84H1TPGTdai
rXezcmeX08UU8JVMZ0rnpNO1yQYmSCMtmaEEKzAoeOES0mFSxuP47LzjgmMyDjFemvQBqvYxH0Xg
8kR6XgG6I8ZQt41scP3om4Lj4l24rOpNYZA0CCwlL3Elmpa9T8ocHVm3uPyC+E2sJH+Jo/DiZtHg
l2F1mhTnVQ20Uzq25p0yotfEwiIssIFxtXXU0IXjvgVWNG4LQyHpLqtOsefEm7pkspFDjT4a3kg2
nV1lvj4r7U1aUu+A/uUX4LO7KSaHt+8I/Zvs7GvBR7PmKHtAn4ZVEYtZ25Q44atLqBc/oJr45RSQ
f6zXZJ+6VAHGoNrntRvv3RjUiBFR56D3jt55QFlP39f1LWLsWrjbU5oSs6Bq947dgFFeuouL9k4z
9PgmBW3Xhshd9B6nfqdgNXXm8Bb4xUFJU5LWjNJ9T/ErwIc455Xd3s8tDloQaCHCeN+o9QNY4OTT
dqObItDeTQpnG/zR2DfhYl/qhpSImhkiVtnZX1SSmzocw+vejsnqmcAv2t6xyOM7uCzJZupxYg6d
9svNQ6LN4LioqYUJeEKL5Hkg7JQeabwXE8BM8FJ4mlrEBaW2HoNsAEtNgz4elnSzdHhkzaTZprNt
nRENdZD4I1LsiReiVApzBSKZNxzHId4si/7LatJHNMsKGdUFr25U7KCV+5IM2B7qEhFeZLoHN4kW
kisWPARasTIL/CxzVV7VkZTKwkBzVaL7LVNmA6Xwns2OswPbCIVjwxgJTGZOwSdGpJrzu6fKJbKh
yXB7fhrKArsxN2OS1vmIdtzAWmDupBtEJmvju26UzzrW0FWOkw63m8CLZ8QzFZ2Y+tbtLY61W4PI
sjpj9IuIxzKJh0whaMJtyNeR+95EPxzTnrafdq7rCEs+CthaYlZoXruuuMyhSFgMwAi4S7LJXIr3
2ZKWW9hPFXPICEbxEprbsScCs8AcrxbZ7zocH7DK1nCG/LymYFJjCHMDZsEMj7BzYgNClvqeTdRE
IjN9b7L6EDKOXOnd+Bs/f+yrafmrywgVB5gmyvUT8wT8BQZYvtVQwyZc4mLXew4gpZzE2JJqWRJp
gJyChzzMfg+DwavMGXegZqOJLptrsSw7ZayvmfcYuZRWImt58UwFCGcWUOfT9zXH29z2t3bVPsVZ
/VZM8bXNAuiuthJiawQlUi0tZii3fxOCw2NFLJRr6TOGPsB4CGC4VemkRjFJj6fCQTW1qH4x0EXH
sI5XqW+qj+IzGsNrFmXTUZ/VW7uzOJEn45Tk7o3uTIcoh65pwh9MIkv33WwA6l/BrXdU7Oe2a7zo
QfaWZUHMzGH+qGL1UI3zDzH63taD8RqmlU5kVPwyqdptFPXWTnut1DHd1E2o+61J0Ekeq1T3Yodc
Vbt9icuEYXsw4t2iKlmrsP6MdnlYiuE3DMs6oAZjBMjRNRXQpQ5IjabUEpXCRO7uqy4pL14bUrnL
lqM2Ruhk3Fc9s5Nz6SB84lz3tlNEOiN0xovq3bodUSq2DnVTmYvNUDUfQAEJS06SZtPxb606MUUF
JUiX/GccxzeDxlhXC6DGcm15Upr2QR+5swZJ92lazcltEgASDk1Dj3mTdQxqnLRVwZU7Qf5/ipRl
PxYNAUS6G5AQq54gv/EYiSdVmhPEOPNHxr/j1vpp9gjjoth8qpH10ZhqN7k36Ic2RznuvSaqeT+H
tXnTR8ReDzNdHiV+4NLjtrx7a9epDzprA9X0VHjL0+yUxOuQxdLO9sUb3Z+WMjzbKvR3w/x0uQNt
9Ywcc9y20BTgEM4EsRiKX6Vz4yu6dshoYqxaMAIMI8pDn7w4MfasGmPKpqidlGQU/QfaweqWP490
RGP2PYcbB9ids2OQWADiCemMuIaP/fxkcmKgtFp3aPCHtlgOSjRyLzaJquMnnnOdoUzt7LxmLPYT
eVeMlk4QY7DSDcXnaGQHr8Yt1scDoERbfW0D6x5aBCm0lfmrnu4QilLrsSkb9TkOm5hRVNha0al3
sM8utnOu+oWWeYO+4TIvJl6dUCX20ODSlWiffc6ttAKETia5oUXobwGymOjwozp/173s0lnGDXjB
d72z3sL2eRrgU8barkBlDSs3WfXuY5Du6dA9DWDtN71IT7cdHHTpmgOdtiEh9Gl+4zS048fm54J2
oK2nq5eZ91od3uhu+cHzIamNR73DJswctLeqF23GMWZziKk1CKJa2XM0btHTRTsYy8MOdkFBrIz7
XvS/KQ30u7LVQTWNDeKMrPw1Bcc5/QVfbBelkG+10HltC0gZofVhOzqZv4HzGRMxOw7KTbcMaD8T
isCZ5f1gZhoAJOEbA9DAHMzaj5YSUsEsrnPWIdULnLe4qE6FAb2DAcJNWFkwDxBvrvmWqPB5+iUi
SKRl6McBu9aH98XLtmAy7pwmfA+H7slOlKMrxpVqzYzzwzQAFWsc1nGLiT/CqkYWGp8JOh0lqyXR
zbXWKqSPBlTZiWdUom2cvypVSmZpD/OPmAF3Xw6zr9WERVNNmMblBCzmAaQNFcZQfeo0QQtA77ya
cvWxn5tD7dqHdKSH3E0vC0URMTgN9i55F8SD6iA+cLgutkV8fOehBknIOfXGgiArj1+VmQCSbZvx
rauC4CHmOoi0l6xRAKMOCFk9k1SiYdeZ+puXdjdJqLw7kXtvaWRpFRo1XCoGTbgARzLMw0DpZtWW
7n5JH1AWjXBnrUetKar1mHSY2tobvU20XZfx84N82RcYHpqUC50Zk7cZw+izgZaTIpqg4lCp2iZt
uOOQiVcBAkVAXcyTe8VGO1QLrZJctdze8wXpF54WD7uyBCQfkdtxjejP7QGRy33fD+h894Rji3f7
XsiXfG86erRFsx3v/7H/j39ePln+Yf94TpomJ0MnHRZwBqJ8+TzusHCI5SrXffRm3/9UbWl71xgj
BuvB0Sr7h9JBrCXfWC6kbOd7U67ZQnvzva9vjOhI9RV4+Yyf1P2Zy39DPkvKdL6f+rXPPKqMU5km
oy1o6VIfe7FY8h5ufSxi0wIVp6TcKZ9TZ4wGiFBu8nVrP5bRElLx/rfXfm8OKUK8XmC7vl71/YhW
2umu5tuRSDtJq4tqvP2acOLLfRQQ0/WYQS5NpzjYthAcvlUlpqiv/if5BzLua0FvJe939RidlZvW
vOW2tVg3TCyS5AmusCiZroINt+wj2U7Tj/HOeKDOfUE9SSLriSEMBJunfEcZuXpZXhia6piFfoFq
A9+9ZkhN4wE9HlzZB/dMXEGCmZ/p0BpP+2dy8W4DElJf+pupcu6yR/dqTMvqFz0ondTa+UzbKV8D
rVFXAzGL47b/5ERm0kJwLLX0/E2oYU9w6RVnH/8cuQLlGzXf2bsc5gIwqnzX/SqsNeJViD0AL8rh
jdxmEQ3OPcY33tsb1L/tut0ZL1xTUH9sGbhC21oFz9VjeqK1oEU+Gca0A7DPKw81QQTc226yHdxw
7RGGXQTbAFi1ubHp+ebh+ppd3CuJwHG9Snddv1U1uDzMaqNLfizvw25b3sNKaMi1o216LkALoyk+
6PrrIiKgMXXNq0m5YakhFqF/+Uk0yWJj9+dthunABMg+xrt8h2++VfZ0bhPgZWvuzUWDwgKRjctM
c2/oRGQwvuvVVcrtfW0+BsT3PE73ifqk/LzCPusCuiNWuzZO2UP+xpU6u9Ly2Jfr7KF4qO+itbIC
zkkRmm7CHnwoo90VkICf3vbV8S50mUjWCmaaacERDnXve/axU9f4VjFEAHEje3bNXNMH+pz8JJhr
32zmV/NSbX4xQw3P3k03+vNrQcLDG7XgMzHh1t0LceIXtLRnbMnTsdog/jANn3niKgvWVwKBm73r
X2GCs3tlYkbkMya+sjavwYd7GDAhQ9QkJ9k9WOFqZ1/jG/tgfxTv/H/kWGteCNV4j59IAgg+lH7b
vZhkjNAHv4YbWAorxmF8Acbeo4X+FpE6cdQof/uf6rV4IR3qyu2xpOl7UDY0apiV+vFb8OOX9+Re
3StwNsEv3EzmIQiPHph+mlHWlWqSA+V8i/8pW+0gFCDNpXv7VH+mb52y3qqpb/hv5e0lvH+14HXC
1FifHMQPF6dcZdhkrL09rUvM4MEKr7NLLOR6WiMB3mn3Mw2+J3zqt5/G/X08HJT1J/3p5p22OB7D
5BITULl26LI/PSZ+D7bntKxENC0n3t0U7TJYwD7SEu5plHXoBtHVRVFQK5/hHTOuTXeuAO+u6KA9
jTDuTjGXn91yiie+qfIm86cTsD5y6zuqSm+Av/61l8rGNjySZTUQ0VTcI5tS4QHhBCF4cBUel8Wv
n3jf5FLv6k8w2hzL624Ppa0Y/WldPbdnpio6WSk7Ci4UfdbLLw62XzfJedoSbL7VrVV82980FzCO
BpeQ+eLeTCbH+HO8h+22jraf5qHZExObeeQI+M7m60j5TNc7b50xWV05s9+8/Ep3zR7H/yPFH27k
Bfgu1BPrnMBayup+eqPcgtJWVpAyKN+J05kfk6PsRE5LeBRfZvt50Hh4fAIMAk6iuFTFDaJdh2IH
atKTerR+AYNAYnZY7uDmB/ve5kzeT/Uhvo2uKFToypc30yp8o1qC6/8Fg8UK+MRbvEmP4PliOmqr
8o6RE99cuavc1ZDfbUc6sO+IctKNerMcoui0Le0tPsj89q2srvpd/5u+Bt9Ko2x7ch73drS2QUp5
fGult65/trfxPWQTEgLoMDdv+kcKk0F7ZshLTaseNigOmVz7WqWtOZErezctZ/pbnvlz+LDAO3U3
uGDNyfdWb2S/LGv3d6xeEmP1jtnEBgviK7dWvU2fAn96qXvfRTyhCHR5cSALgpJUh+Aiosq55pzI
P8tdo6wZZMH9/SysAx4eGI9cwuINPeobDpZyx7eyCY94LOen6LW/G3eDc+HbWU71ulwjx2jeXR+n
HJMkvSBCcwtUkPfnSAePbg4/yhuNn4go7td08AuyiVdMy/MjZyGoX2gty5lzJN6oxb2xp8n1pPl0
uEz3jDUD7iiFG22LRWYiiQW87Y5ooomffvwEs71KxB3jwXjnZsktsF5PJ/rKXBzISinfyHgiCgtf
Wu/Xu/Au5q6/nd5nhqwg8VAfcPvDXid+e2o25c/8uKymPUoyrJQ+s6bFvom2w94Ux14FGqJ/zncD
KTZkVDDWS/R7KpjZ41vLXfBneJc9ENh8uedPVD8Ju1+N4kPfcOmZsMlGe863QwKX4tBux9Bfbrv9
sPr6LxwPyzu4hFO42bZPk0pMzYpUk016C1JxHdwV1/KpfAoJZzb3EPX4JmhfjyWNs81k77Jfat+v
3M/FvFiMeumh8xeAtcSOwUicNHkSFYjvSNeJstOxRD/ln9wZuIy8kH4kwudAcofr6sJxzu0tONYr
rJGbcM9hlXy4v+32f3N1Xruta0GTfiICzOFWTKKCJVnON4TTZs6ZTz8ffWbmxwxwsI+DLJGLK3RX
V1d5GkXwljPKYwp1rJXG54CisL091XlX3KQvDLhURkX6kn+RAmM7z61vo7ARfg0B6hAcSe84oaza
JTkEKgeRh+7kTsNSPd8d9MZ36MTGKQt5K+OBfq8eklV4W4PkV6NUjJUj6jkPFGjxVXmJnyzEeZgD
D9kTGfhX/yo+s1B/Y0dgVz8ox+YjdRqbzZM9A4FcDBO+jOOEbXy086Lj8Kkf6oBl8BZ9hh/CEQOO
Y+ThSc0I2qPHEXuoumvTkZjv8qv8GR2RKpmBQmzMc/42JofNyZkND7H2/OWKDRda17D3d8hQPPBw
umdM6RhCnLW3h6hwZOD/7jxt07TxR+CjXX2ES5CkLrvjJrO865cg/0R5dGWvixibzodUwMo3r/UR
EUCb7IEyL/ZN4ctafSBmRMCzSRoV+6W40q90VDm/hAxKpaOHpxFCjOJJxd4Y7obp19MdSWfM3OFS
iUHEo9XTQFOPKYIpjxgv2r++qdvC/uiIPuRWjH4ta7e0HqJCcBLxJ+SRK4jy7IaP9hJ7qXWt94br
hx6wlhN6dFrZzPJHxUmQe3Kn23wJp0vUfOWo3383wlObR/b8o5BWyop1FlBSo1hb2kLSIYJ0pUEU
wbDCRaSbthtINN/clfmJ5wla9rMv7HvjMzeZHENQI/uK1vf6pNa5KwZwZziuwKtm4w7WqVGWpUsC
SydfKL/lp3axe3g75IsoF5qbtGZ4hns3fqiwLVhA0YFtR9rnXnlJEbXZK1/sbZwnBNKSgc3ZxhMh
fdilxQ1Hg9byCFeaZxw0YCtvLkyvMQvvws4TQ144DL+N3Tzj44LJSM3G4RCCElDXI5vHY6c62mOD
5D37tnZYFCJI93s90hO4YiOs7jqaVDV/7OwMTFl+pomByDqjVY2Iuy9vMi6zdntf633tqb/qr1Dv
cbL/nXzFJIx4ry+sc+OVjqNA7HZjAHQi457H9aw7YJZd8SjhO4cCI+xmrNuxQpX8rAWK3s1g0ZGj
L+wVdoX1MLsYKx7bW1hq0JKId2RMpihKAAkhg1MGMqtVng+zegFbWXNkOj3hMUwfotmmavFhvIUq
vmsPM135UBZ/6Gv8bzzY+9BXAxZWuWafM6GuAkY7vwgkHkdcmeo7oQs4pEirAo3rKHOONpJbmeCy
/IfsJTukqcd6Xqidcy/N7kmd9lp00tAJsvXzcqABdYCIdqqy63xEbT3enlhPZ1SOzvWvoJ7SxC1K
5yMRbYF+U8Ii2Q3xftplSD/Y6xuSacNDe12ecYGcZE+sHsfGbbAthg83OOJzl+wF6FJcgU6QFij6
Wenui/ASzu9oCVTRtrnkkOk+enFHRPjaAzUTgscIrdsyUmCo/lqeYXlYrRBgLD6d+QSo65EmVOa8
dgFxNA4Dp4BIiLE1c9jNOdxGj6lUPed3IXuiunNYGnzpAu2r4ySYrrkHP7SirE8Shtxp7Uj7sd63
xU2PDzPkovApT3EoIoWzS2em+rarFHYzuUGzGKTja5PzFHOkd71cuQ7ShXCG87GH9g8n69f8nXCZ
BZttnXShI8pvVC+DoZFXTzG+Y7Hg1Rpy/TYNqipDc6FaG+HWZ7C32RCwFMyRskPW7o3i2EQ4zzvz
8I88ATMi8w4ogn8LmCOUQYp1+MxPGii4U6ZIVsDj8kKLBq0TVoUzxB3DKSMfOqec7a0Lrmql5VOX
yeAlf9fxYxqUxl7ydOlQp6dlwTbTKThHaAeyq+UWNV4en8ClS4u89ZRBeUH1H1ugxyLDoImEhA5t
XRxtYkT+S3M8Doi1eQDrF9FgskPzLkN5hclwLTCdHJw8pqhM3eQYsw+qn6ZxbRGAFQ8c2ZJs1+rX
9KECcn3VCLuTy/xyKsma/Svj1FvhvrYXr5qrUwU74XPJ7hXxqA5A4Msvm42IAjIMOMXjmKYvH9My
NdkvxMvCs+b1hRdbe52G5lfkEor4J0QX7ZcjCXJjFSTzExfNnoN8qlIfIkARjiICJva6Nb/NeL4/
cTxwPu36C+vGPCjUsr2LxK+DuAEY94g7+nuxB8iyG0hv0Wf22Z8+6qDafdQ/yn5+/UaMTceuwO5/
apUdfIfGHvl+wsa0nHkIrwYxDVP0BVig27VXctl9ci5uaMQIgO1AtKR3n8I9jZwZ0urO+lSc8TLr
bvpN2GXYCseYcXqCGSc4kPmaZzNov8ZX9tLSaW4Jc09iEs+t342kRpSVKCcTpfJveSnO2YEb2vV3
bb+BB347Qc0kRLOtr1Tw2G7I9LJDeSnr/fQ4/wytTUiTyOMuEvdY2tB7T1AUw6ruPmZmZY2NsbcJ
AJBDzQgqMzO7bUBBJfgOITo1SMxTRmH3GjvNdN4OkvnO2uKTyNz95pltrLoNPgsOW54Ljkome9ap
vLN4WZG5R9EcvIA9nd6VAdEJIII9fG6q4YF0wvuUWbb8Ioz7g0gxqloG4hoONgvZlsjazT/xWbqx
3PmUgqTh2iNu/oPmV/Gb3Iqbcax8wyW8089/1xONl/RbdNeThWkuiSNBfl3v80s4XMr0fTUOnexx
U9CMeTuspdKHCgiBsHirnA7PCgGV9Zq+kZMbnjTutL38C8AkfGVuWHwb8ApvskukwwZZeph68RzK
+crU6i9kqtIr4aVu9+/4kyImr3gXFP++V8NvL2Al2c4EeUq8skGrw14YHJxH4Fx/AxwlHVxRF9Sa
0n4ekrhgi2LSGUtpeJd86O9d7bFqYIsi952dCZo06+nXwGzdlZ/nySNpHxVcKB0803zJQeaxCkgz
xMxVskurX5LiH95xr3x4P6GPAqROALzxQ9Le3WQcI1d8ErwK5TeOau3UXyNjNzxOD3nsyUHYxjui
WVW54jEsvutgH/oV19DulwkUhD73QPdSYrNlDVg7B6OTfbanVt7VT3h+Cd8hHkaKXcBgGF06Tq8j
1RxosCAvjROd9NJ7bb4x1zpNT/ExfG2fJw5Mkk5sSfEaMXfxzcZG8d4ar4iRQnf+nOFK7mgz2xWe
AycNP7nMgRKdORz2DcK/n+G/8V5ZJ6TXpRrz912W3CdsOnSHlVjpT4nlGD3w/ake36ZPzjM+ZmPt
Egv176/1v6KnCgLeRM6mCv/qjuqqnX3k96fKVqJTdyMaGT50juvKluUjgpz8JR1RUC+AGXviWNCB
7nfpdrHNmkUUfqUX7Vc5+tYjsfmxcMkwKZA6Axim/I5YoMeDFLOH6AHm4CB7i3xEcDBdT3BGZI9k
guO5vBMLFB/y4j8ZlMWYqY0NAgKAAdLDPr1LgKG9Dez4TVs/93KnOy+Zz09F+Sgwh7ZWdjTizoiF
WIObnrqsY3IXxnMdohlzxZmvfgU2rvEkY+MhDjW7Y/Fi9pe5feSpn0UqwcMxG7nVi9USCeRfFQdB
AwaXwi3Hd6AwTuLyBkJX6sgUn8ISze4v/gORseDibP97UMIjbux0djxbxm3ujvoWh+rJFe87ePb7
Jzw0zPgnL5xROPIZA9C/H/4rL8z6b7ARS/XnfQdZ3XDb0GFDO5Hjb/gIZjw0ICQ6GytOCdW+ezTC
IxL6CtkVTjrv4HSE8CWYBxEv2RKAJaTA0EaulrrPrnkOkc4K7f61f+V/G+K2h5b92JSPFYgzlGj9
fRD2JF4PzPueYIX2cZvs7XVk+1lrlzCMXeNCpmGWn+KEMycNICU3QIfOmR2VjwG+JmtjMcfs6oS/
idfuUy/FqBVLiOmFN/siuUQ8EC7PcIFlvQG6MjJSdkG2uZtfhQeOoQpxEluHekIFiCCqduVoX4Da
+HL2gJd6O3rzfhuQD66om9hIqYhhqrBl0ZyI0MTwJ8RQ4W8HLM5st3dy9fpekNXo9Lh8MVrjK7EW
2xo6nHjPbrOPTY+4NHwfnuNvUhfiYrBcNkg0rGvP2MvpkcTi+IuzbfieqHdCzBTQj+IQzTDrF7vb
/FZI/shrdAwaj6jldmdaS9I7oAZL64GoPQ+66IyJ2zDtJU7pVyjw85dENRuHb6CZUPIyPyC13800
w8y+qDrjqwijnCyM1gso+0/I5CeZKySXznSFBwY5aWw69iMVnWF3OE/PqrscmmZHXI1Kiqd89XdI
ZScAjwa0hgDUfCe6x6mcL0H/SYUIKSQwK2IEnWfwEpErQu9wCUYkZS+llwH61A7l2n+55RFRZboN
5I6Q++Riitf4hCVQJPA0HUGVfiftFQkOKFfRIQ3ehDuYKFuGn8UHICUuiwek+uP0GwHn/NsMwRv6
6ysP4i5h1ZTi1Mo1MCEYrwNJUvi+TGfltbxkLmfbO8Mmpq8hcRb5twlCk2EA5Qji17wz35OPLArY
GjYnw+f5i3diW8GcE1yKE34aLjk0qiedpNY2K/xAT8qXKh9lNriP+I7e5LzNwOwlTEkS3PCcZhdD
83mzvMOf/UFmZMgt7jQ13Qt6XiBsnRp7eomZhLy+jk6YofVfyOJY9/nIQgashhL2YJ6Z4CBNJodP
VYMoouW0Z+8qCLEyl0R9S0cgcUyuRaOLRX3JF7MXrYXT7FNzoypK/po98VqAHXoM1AylMMyOfZ7G
qFFccmcgIdJqZAOMa0zE17j83YRFN31YiCuTSUwMU+vzVlYZRICj2ivVGdpBrPdK+NdDk8HoGoQp
OYC1z/oHfQ96tK/VgMi5U46F9iqw9XPNQuiUrU+XRd76s7hskyfZMg+2bFJrWDBwJZiV6MbhZeLk
qi32l3UkbXNjATNEh6M9vxOY4Gil/Km7cvVcK+/MF4rEfAZP5+k2AKTNNjbcb68884HsZIxHzZYy
P/HboqXNwSllFzSRr0m5qmdxtlXpCQlDW8VoLtu6Nqr4p55/GNRheufP+ZwtXcFnaYfLJXGWcmRY
uSPuqybcGXkiDi5LXJJE4Z4SGL9e4dls9RxjvHIWMuKMl4pziOWliOEhhkt+RVeCY2DwOAD2kBfX
PEUgyg9mJ++JFyjnHkrhlfjGXeeAjU32AuzPN1w+yDpileFO41cyuDU7JScfKTVtAxqlTc0hRam2
WcIz417JBnHRIXLkoXLOM6rY8wgAGsjtseIpfcNxwb4dbV+8r2SXuYVFhhU6XD3XyCNiV2AqhRo7
3E3o7qhp+82HVdjc0XfsQVQYq70o/FOB7c9mtJfA0EYPnASocjDdbdKaaLu9MVf4FshV1rb3/u+T
+QQMbbgElbQayhskfArlDulJrWAi77JXc6Hc6wI1qCcZ9uc6YPj5eA7+8r6sB4aVv6dEvj1QOrRQ
I2EuJ5vjPLfDpFdcropFxG94CY9j8ueYGvF229ytjO/uZoDhMHQMAdeIBRH3v+KOGtncOX/E9TIJ
toeES+HglF5MCYkHSA66E+KtfCMu3Sk8kGzges5mxG0yHczBWc7TBx883qkSCGRMHp/L7fDf2t15
Qx2YR3vg8YALZ2TNqno3tAurQlMDlnyhHHstGKgKaOIOVxpuFiIcD5E32xYGmjEsBs0ZGop1T8ZR
Jf8xPR4sC4TP4IU8du6Q29z89ZxR95tbJO/xy2pWdy1umBXwInGFD0r06+BprXPT1r6o7TX0Zqq6
liM96fkR8ETIABPuzHk+PIT+LMDpdBfjmvY2DVR4AHI/E1OJeHBvrCceA6/FqmGbizBUgJ9xASM5
hQML4k64w1yF3/k8/Wot/oooNtlcBa/jMUjmgcewAikYu9Y4x1AnlWf+IBZPk3WiXsf84FHO6B4X
fiP5fBIF+Dgn4EZrg6VOEdA6TtvqM0j7uCouez1R2GBZZHTQDkcmWX8dHimQRq29rUX8UJ7oOAL1
qHucvwlboOvQozbTv2l5Ueko8Sc+HVwd61iLXSLHefCQfRYtGr5o4CmDx9Vy2E6s4Tb27yl8MXpg
Kyw41DPcNpG2OH3XyWfMzmnJwU+iEgNK45biQh1DwS/SPFF75RlzmbS1sPaM7s633O5G5aptyBzE
5aG0N8ZdK6Bsx7ylzLUNLGYbcHXQK0zghjN5g7/h3xUuCE6p7JiTZvOszsF/IwxzW+j3kCsZnwy5
gdbOaDvF1/FlDiC9cWeLgJXRthYZHw2jsQKlB6pOdntVX8DwGA00+qpsL8kOsxBOgYFnjOAyYGW3
jwuPR8dAUbVWYhfSTg7zk4FlB+L7VnO3RKp0a66bzk6WYnlgTDHbZSn/tyA7jH13HpjcD/fHc2Va
htTt1A2fRCPE+mpuIfdE4sRkTA4MLGkel8T9b8wgA5aRHaNVBJi/i6otN4UomWCvWTyv65GP3ybB
CJRp4/lnzqhqQz3xVVBOsrIdlQu5dGlUMlogtd0worplNbbP7mk3HXg/pKDHRH9jMVrH+Bu6avG4
zVf6AElSzWDR8Wf82Hy9OfIy0oydStZWTU+ZhZ/OSZzxFRdeRcief8vOpAN/3EYa+zR2MlA+PF5a
n9BC6eDEOTVzrMTp3ceJB3XHbcB17Jfs2rK1l5jcgb0cnhcVRmhUDm1u4XIclRvc/uYJnA0mh2Xi
Dl3CkQIhuhl56LMMtvWj2g2y8rJTw8O7IglSDSd+wKNuaN/C1nd0LArnEFoewhdGVJTPULxSkHvZ
YQVU7CEI8HR7XaMRYt+aX9u8Vm48S4BWkYIoZc8GWXWAevwPhdxjZQ2dB/MSJJcdqAQmhddVWNu4
0X10YB+WZYvdnxSftkuI/thgWTYmq8W411S/6J0sctmeK/XANOQu8HwmgRYI1FmgLVootv5Butuk
gRU/9BFMcC8SWTxun/r0VLDSoGaaaVBtLbkwVtjG1F9EtSzM1h+Lyu0YU8Ib681ob3XnQEbcZhLe
tqKNYaxGkHK2cBxkeNajEj1Q2Yua4xgfFzrIx7exf9qqXkAJdNcnxAh23h7Yq2QgJ/rA4CgrAHu2
+gmMYFGm8WtaxBkgcC1Stu4MJFUm/vLACtTA+giyDPzfsWZ65jDCRpTZThFvMo/8iq19iznioLsJ
X3xvxgFvFcVPOrdQY9hnc5KXIqf9Qcgec2pmy3YXvLKq7e1bna55dle/xAwS1rWBhhQmZva27gVI
oO8gInw8UpasPN6ZihPnds5xalcys5Gi/7JtINuZnYOkBewkMJXXxClLj2kzaDeWJSz1sHtp2Og7
rx4PMm+FxGeCsd83E54aSKjcWLp9wmbnMKHw/p65IcgOrAocVdfG0UVf6pE9g+dHKzZbxDocFW0f
TXth8USg88ipkfynEIMF2nhU1z1ADsMtlLeQiIuN5W8zYrHW1/ydOcOS4srYiVasyrmCv+2czYid
g0eEGLWYBzw0dp4C0oqO+xrlJTjBTvcJIYQNivNO0AJejqsteTPxMt58kNcKpOUubGNDcm6Rq8TU
CRla0SZs4MP4VM4+wDK+ZQwJzlgt4kyOeqWCo1nA9luRgcfKXxURHTqQx8+WxGFHb046I6mrvmB6
Rz1zi/d4K0KQzGcLyVeEJTY/ojQDHR6Z/dGEUWvAmgFPy5XPRzgBlGSIxLh745tN/go2SrJOvrod
3zBPgD9hFmG1vdEMUFFU5ACmBWAyh3MLwhQSkbdoREimh3hOAa8Uo7edJbJ5aJuKStTQY0xz4Mxg
bt8LbUm1aNT0lLdng20aRAWHFkWfNkqJkPTpYTVz7AnK3jhoKKNFSjo6RQalc0G1zq91Fa1MOiHx
TlQOVoMDlJhCoirVIqBz7SPt6aco+kU+ZAJzSmyyQJxiCt0C3S2J3pau0GYTsnfGeIiGMCp2kyyz
kiYFBR2RTRwFINFBOnHCwiu71IkueNLKE+km9XnSp9yOws6gw2LenFtVBc+gJ2RWSKS2NlpzU/Ux
Vu2nLaLPKeSQqRVO55imr8FwU+KaKDKx/YE9vZt6NMIyxGNnU6mwX+Qv//481PXFCzMToRp+1GZK
QZAj3v9+VxS0H88gN+XWH1TKMx3waMQcpiZhyIbxlGxtl9n//UeOVhiZf9/3W9PmINc42DUs3Hbr
5oyy+P/8o3S+plUcJdPSEG6Ij//zglRPv82F3vA/QaO/f1o00HNkH/8faagR/QRaZIvgT+Ao+bN/
+vsy/xNhFKo6xTBuPQqbCp+QtehaqKhflIbBGkkg/jt9qP7vqzU3gaW22UTf/r78u4X//nD7ayie
/OZ/flhnYTC25GA9hvJ2a8CE/Pvkv3/+ZKiyv8v5+/Lvh1rdvFoilcRZoW0pKkRcQFVOunob2L9/
/mSw/r+f/f3i72fyEO+VVE98xdgkNDEkL8eInvK1qd3NV9WII7RKsuYFla4O6YnYwKeLPoOomxxx
1DRb1qGbW6chNXVXy43K73BrnkBmVshimrnB2ynIQDn/w3+wJfMLv+jgzokImkMVolg9NRqFkRVO
WwqElhpIZ9RjGV1KAaKMgiKMVG8ddXEH5lmbqNYYHS1OSHAsOGliXj9slnLTte45kEdRs4cyryE3
L6RE+UM7b22FppphC2+ue2s2v4ru3moAglorlU8ipZCEdF1MisnDWTT1NbmmEAJIorb6bZGlK1aZ
la+osGCbKdz1M+HJAufQ11qMqbCP0kkJNvFgNGHiHJMUlSOtGofHDl5lDWplZnl4rosh0MZATCS0
NPK2ccJ5oGpokmtZ2rjv8gkcqlZdiy4/t5gZ6WjBQAXL7nYoIewZpyySWjLy5mceBA7oiDBIB22L
aorpqZBRrecQognRsKkqxI6UkhUKVGXWvO48/O4Y1NF0phF81BIVr55ghBQSGUZRJS+V2AcQ6xN9
okCbkj9XhoHaygoHqQJlNgEI9Qk72jAdPsaKQUMZWgV5fVEscgdkW2tUKHA/z2YEhmhtmz9oFMQ3
yxih/iu7WInfmgWPphiJf2zLK9XPK0yRQIA07Ab2syJweOUEj3FJAWYArNJD6lEr2I6YrBOctjSi
twlx+6KR7/KWddETEZhAiFC9aKU1YB5ZWF7hoNuOAi5V8fReDVyxIGSQAgXzNCCh9SBydhlDfChn
NM7UBLJnHWfvRk80KmpfVmppp2jggCs0Ok7rJHqVdDJD9O6GQJCX4xCPs9Og63m0lJGOCbGFzqZV
Ti5t4b1UhW40lfmZvrCpmhBRbkflXMr1bZ0GGFIUeulFWY+Sob01sgKVYBT8ekgQt5tMLAn9XI6i
21ReOrxFXpE3HlfNRafWPBZzGaQJes5DreH2WldHTWjPhqFN+6zpP/RIQyVhauCqsHhttP1vaPBz
7iULXlaRmWyTiDwnMUbQHOMHEbdpt040uaWq+tMIhHMRrps9+p+w6MrSNhMDMkPRlZgiisfYQAsL
U0UnXRdM7Y2JLr50eEdJmSrQ2mdeKnH+LuqPERnTfmrp8KP/4wGRRfmgYPodVTnR/xJ+aopOX0eG
78IYRf7yVDSGN6qSdWrr5kRjTX+kgQWfAumfsnR00tQAZxwB1BogJPXaUdOQnhLSUWa5un0hNch5
PfY6XbRd18qHEnIE/X6BORqw2OSFJKlOcxsDue5AqxR6D6H2I2Lf6xeV7odSzknQds9TW35Mek5v
24BEmoJcFjOdll0LRXshl09GvHyZWZ04chK7Zkzv20SvSiN1/kz8rVp7lOX2U4IxBiYh8q604Hq0
64Q1HeeI1aPrsIZ0fU9kxRtpERqI0dAK22j04gzEW5pciZ4cGYeiHjlYjHBxMlQtbbqHA0kU1mBS
yuWmxvE+rbUjU6T4ykP5bJaQ1/tqfpYK8riBfjd9orI2dcCGcfuOEsNeNXvhuCbQNHAkphNsXrFb
MrvnRcznQBGVE8rWHN017O8IsYtlUH61ifyG1itMtCyiIklaHmbquxPeqdhgautFU5XX1pI6kI81
CdpEISasAKLaBdeSkm4svcYQU2jHOagkHd5gTBV5E3+RFKdS6NcRG/2+0Ah7WCJ18pPQQiQKyYbD
SiCj59VpSGrlNjTpUyhZ6FzUXRbIKdpelfjQh/XJilblKFPP0rNEfuqXkaIOVKyuxVprMj7mxfrB
9S/ZF1Pyb4kRk5WV+Llyok2fozI/hGQdT1ZdnRGLz30sSxK6B8RPHErJ5kPqWSbib2Jd45EqxS+l
PpLnUclYcuksCSvbpompiJAZsSsV9Quz1K4bocbyF4WtbsRUU7C03E06gSpgpN1VoXXzVdMRIa5/
0zk8pZ2sQKctkEWvCTurKcFymGw3zyi7NCplIDOT9CMeGE89OnZBRKsOhYcNIqGJOGpTVOCzxlON
4l9nSPQHSN8h3ep0g04oKSoJram6/NoX0eTGqjb701jrXmGMiCAuHLWqrHvaRHpkoIpXiPmLNCpw
NLrlJhgRRTEFA4vCLByrqko6IK3+JM+47DZsLYM6yt4kysNJrosr1q7vc9Vf2qIDI8hmZb+K40lN
6sjvkxiRIH264wvdXVKkzjEL9wUZK5mijwzkarQSqHOB4iIotEjLYSDPY05qIbSHfhNb7HRAhaaX
8yf6gC7TMp8QlX4QUt1yjbWgC4KAvqnxfNTomtxJGJvFqVD+lGnl5qnmEr+rn6FIEzST/RFxcqBy
wwwSIvR9EUHr0OPhJCzWo0Q/clS2FiUTs4TA7QhVl+7rsXu2NufzEeNtBLtJttbI/E5Wos3KHKDK
6OBUrRwFugikmZWGFvSTu1heNpMcSiNUkz6GaYqaOszvhjUjSoOvGhUs83Q80/44Z+U/Ovh3A2Px
Wa9vTTuadpSEJdkN96/T8bKuVnJe4oupFXAbhncMZCGzLmQD8nFZ02PftPOpFWYR3vBPpOkE5lHb
v8TC46TBR8+srsGKePxJ8E2/W1SWxCoZ0BUwzXMUjd9RZ4S+EChavUecHMvLfgYGWKugKQjpMwkj
ybZQb1rWfUv96Lcy4UZjAoK35vqWhBAxGhLQqV6Qgfkwus5Vo7V3NWmk3CyFHEFr9iDN50VJ4tNQ
U0I18cyZJJT0JoMkhzQcY2IS3s3DHZNZ3Pxi471NNm3P4Z0D51HHbGlXbdIStT+xTl0sRLVTbeXH
WVp72s43jEms7uhCV0EKD27JZ25SptNXA6BXLJXyYKfQCK1jnN6ctEReL3iWN2cUCoD1FwIWEAIz
HjtXmuuLIuFJmVmUXtHZcbIYQ7UpXUP2puzLRPL+1IYD7KA083VdA3KdNaQeJrHaTwZ68A45knZE
khw37UV6xWT7sg6TfpZy9MmUmnPShL2Z0pkuy2w58wK4t5TWNdN5lChGwGqSlR2iB9Q5xal2dOkG
Ytbn6CwmfVOgF1CeS+SoQMB7sDq91tw86g7pODYvHbRFr6a+jszDo663wBdqzSPLCehGkSp9I5VA
w61a0sVX3ft0IB3G+xi5IS3AC1sOVMu6dg3uygPWd1vwDXJmdOMTqWntd/RjQwfm28LMewxftI8F
jzwnVtvjRLcxoKX00arNpdjsqId17e1t8ejZgsN0xOBqOmKCekpIKhReqc+Lhx+wRmM2YYTAzoSO
pjNV4CBhqn5UxL6uUoi/RYtd8yxOOFbjiH1Mmr1hsUhrOWIbU5jgIeXafBqkIBwL01aq4jDrbJPl
RKeFYtI0G3ZPipib52YE2a1kxGuTrQ0BwmcpadJxDlf8KEZpL6MSsSefVqZ1iwqgrmeR6M3qCp0R
QhgJ9UHK2uw2JFbqxwPF9Wzrj6wqDAxWfVFOYpjhbTvqoGZJaFvaHOgT7UemgfCpiSwCSqdjzHmV
gUnhT4xZgkJ44ptKvtADvkQvJubw9pohqpdW0lv0lhv04qcE9Y5urNmpw46eJriSM08Ww4fFyLZ+
AconoZY/I3yNHKwqSVdUbCuQajA/NSpWd+5MWuYVRCFUI/KgAaZ+Ha7lPu6rIw2Nv81iJAdrrRKQ
k+5j0OtgFcoOyAFTsLWSDmELc9syuvLQAqOVETcrmgjRKjzcbmV/FlcSQw1DTRxToJEtcDOEVNS8
quzeBAF3WUUeLWKWtA0wy3qLyCKAnBJY//2K/D79L13/IMhjdDbF9CKrk/BEuqtwdn6vbdfYancc
9QTExqTWOAiPCKnhG0qiYAxUNcWQ4zvvqaKXxgPJkFNmyveUxbiWZQmuMGpRUnZY4W/1b2M4vwA7
aKRPJruc1u0ro21ooEBrMRyUiYJEHmQk9wejbtlbmvjQUekXWjH0swaRyRxhLZPeZl9Yi3LXT9qW
hYojCsgKxEncLIaB0BkhXZ6LQveJNBWBUfTKVZ3GYAQewSQtOceLALXdapoH5ifbaaqsTqqhFUic
RritCz8ynQVHU0re5oRjVYxZjcwWFjQhLO1Dc+m1UuV10F47iW100SN9V0eqyQva90qZFBy12w9x
0jDcTBKWaF1TyVnfpEREa5lS4TpSljetKYT+T6k/XDBjEsrmI04ayVXmiCIlXPOuhv4fN1Q/4hiF
zarIHuZEuQvGNPqitRjUPdad+TVF0K+XGL3sRNALgoc2d1tEK9flZV0XWsgsAOChKh7Krnte43Iv
5FF0z7XXbhy/59SCRBuTStbAHDh+Y/sng93KaJ11c0F3CAwSCZNARTQPo5md4/aE4dpHu6LNUCjW
0UB2YGdpOvKp6fjYWcV4y8TpV5loIzE1ukLGxNJ2nZFldy3J3/TpBdM47WdV72WS3ZArxfG9xEIw
S+et6EwlqLOAWzP1PHMgYRff/xsbC8lWi1oeAjYjJ/2KxGujYfopwWhEyOVTWKksSPrkjgu9ZwIc
PlfKXtmwRm9IQ5iSJft7PSbfSZX/1EbUgOo211YKh1MJl3LkVDVW88fqRMnVN42QpF9fPgdTmh/E
QUBgk0FCwKLyGyWEB+C2eSJfpXbcG1lBTjP1Hqpysj1I82kcIyWQI4WAPz6vBb6t1mhQuqjX/YzM
hj0vC20HAwoSiR4U8oa5bI2JE7q61tLXAOJD48TTSjAl1xcafildNKzduFHfSsv6VQqh8tKh+yp1
nrichLW/rPpFySUQ6dTwcFXbZwa5XW3SSqMKdAMOJe5QeACns4okiEXfFk+d5aPGTjcbcD0yDahg
jFFnZHnuhGwJH0ar/kkoU/Z98U8LkZoddHpQWwjM7DShJX4KBXQiKUL9dUGUWEsoxgkqvs9d+1VK
dEGFprd0TRW0asX2qpLKhWP8OnTd2zyu6yXXrhYeDLtswDMZ8Y8S7iLqSgg8kkWCpVu8h5B3t/9F
3nktx40c4PpVzgugqhEbuB3OcIY5J92gRAU0cmjkpz8fIC8pcSV77Tp358a13vKuRXIIdP/h+9u0
Ucdq0N2Pqcx/jZT+ayvzw2bqh//6/+mEqvXviW9P33T7fx7jJoqL+PPP2DdIUMs/+f96SNWTf0O2
IT+YvuNKaZosqZofVkyjyRmyIgEYr3PZnZWc2DihZ359pmGGkd9pkcEhNJCa41w/LXV71mcQWISJ
DKMadpVD5gGPmzZo7pgYI/NkZ8Fj7LfZXgXkuey4C8ozmGT1cceFkXBRqtwTHc6y4WnRLTYNcA4+
yr6bUfVJWRhPW3lgLMS752pBvNabiSkxTHHR5U3aEb9pQkwwiEk+96DENQvqXdVg7mMzdC7aBbKi
rIIOE3j1m2jgpd6Wy+/1WBA8Ib/JPa21s/ZWuao+m+2aawd6pryuSuOG3298UAV0/9DYdXkxDxON
Gm2Lp7lp+rPEFtN9WE328dRodW0FoGGA5Lv0NMZ5qejkzKjHJgQyfg5ki9Qw5XeRcjFSa266pWaf
ToraPGMw6sEULsEB3+0ufGc69iG9HtkEUCOjp3khTKYl/dwy9nkSdF9DB+4Led7GMY/LqeOwk/lL
DiTHLVJz4e2sqgeRMNXZlj8ykSPdOkdOGZDUi/mfDHP61DHtdTC5mMSF8TiWDQUZPX+K/Bn+PKgi
KKeSZ9KR4w4U+bIIwlaLnhFuqjZgp9pvu4fRAD2H+UMgJJnIbTe6cJ+TSGdXVnwXCZ69jnKuu56/
SMP2MSwmcRrGPFpjX5FJjm2bu0RgJ8e+gXeXJVF0q53CLrbstmbkvPP6MisUteUgy5XcVBzqWJPV
3nVqk2IxlOxfwia0bqa6TNgl8cbzaa6+tZbNOGbBU5mBoDi6nodEn46QNZvEs7kL85LIPJ6HmemF
264wwhvTbp8jzVXfbWV6orwmjBhvE1l/A2aorD83UaQ5TtTd9zjpuZLkCFC1D1CQO3eMRVh05y7b
dYS+eoRAAr55c9FZ4tMwOt2lURGYCGfjW2sTVfRsSMi5W1BLjpc6QNFaVxpfocWq9KcXP1Ld/WwQ
rk76MNt5y1DQEbSLLj8Ip3OZ1vLKIsNqG4ZPigUrtClUnopVyaKiaKEDc9POjC42ind3XOhe3PTl
nB2l3F7Op1wD/RNjAk+isq6nCssbLM+hAb3PgpjIK6bnYtIGjlR1Q1NtsvYisjxSwf59FFbfolBm
x/w5xHMiM9rvsCUPboaeflVKgsSGacq7iCfKbT0yVeQOvXHRBP5ENmZs7romrR5LzwHPDcgtc066
LrY51AMT2/u9GrOUWsYSrkDZAPjVEUxIq4uph/ouEtJpuVD7ybHVSZrOfX1jzZafH0JDqlvddk4D
O0c5XI+DEnr1KEr3QrPhuZN2qYh/psFJnBn0GyEFsk5pcMscQvqYKcMyx1FPtSr0LOoj4dRjdk4w
/BzmhiP+UM+jC26pNpX9VIWTSa0JDAlrcol7ozgR7iqPg7HH2umR36fkVuqcbYiUI23RhdP1NLvB
iaWDA+AxspRdMrMCmQn3xOIh9hnhm4EamP1dBiMN5cFYuJhYnvp7nav8XEUp8bfqi5HgW3A7xzlv
tHUyIqTiMenqLHMF3dzMxtzpJu9xFmFNnrusLcJ1UB7lSer1Po+epr6xg8a+910ffdSryFC5Jov1
UzVPe6yoUh4FWZq+zDxaNs4o6QM6C7Gv6T+tipzqOwVLXwYNRADYTePcXzpQ3S4iLMtdp+Z+o3rJ
YdmNcPxkXHX7MdRfnNDD1pcKkBoARnNbWrjVYT5lnMLM8jwzklcxTO7x0Gb9oZgXXykLS3ghbTWQ
PM7zuP1iFbw+dtKR+tzJQ4J+kXkXSc8/2EYuzmIhq6OGYaR9Jkkhq7k5cPBikNQM/F2xSE1mYfQH
cI9ksCZKIWGQKu6lfFLcCB5/3zbWMdhU1rAqYZ2DsArOMiekmjT53m1ctROBwFx/q2aF7dfZS1c8
tpFObas+qYEHz3y7ffJSXvloVmXQAp+I4stYABk1zei0mWvuiWlHhM4e2fxr8upraQL14cbd7lJT
luetTU6/aPmYjnn5BcByfhK5zVdDpDVyMiZSF3JzEibTmW4ePTDQok78RkeHbsjIy4T+ZW+Gt60u
bKh/MKmwjd2bwcF9aAzNlTC57YQ2bgaVXHPY9E/DkZp3I7LLSFKbHb10qYjGEcnDWSjnuJRZu3XS
gO6f23d8Zc4IUSylcTd0fN9u6y6OWMpI2qm7mNgSLHeF78hpo5ph+Tq07SqqJg3X5q0yfdL44OcC
43nQFrzHGPTsTOZfs/LSoxjOTB/2w1xs0yqZkhcdpGQ9eya4ZzwfWtNp5lxC6YHTAcvJ5oqUy/s2
Q0Lrs06+iNLkbm4Por/C8MHsa1o/Z9e46w6+b4aPeSmgfLMeftbVhd4D0R7aoz6XI1XmKe1PhZcO
PMyzgm9Dr1pa1ujpZs5j0Cds8HlKaBrpsktOexF0yFKWzG/btg1OVFbDBJ0CKrPT0ljxo6+11Rl7
3Q7utZ7gUg9+bR7bTbv0rJgv26T1ohekUzrCS4qix3Juvg6N/SwTGvFNlWpOSbntHOKGicCtmN0O
x7Ez6dN7NiYVSpZ9hv6Qq90UNtAH5lzZKFpzklPfGk3eC6g+O1fzjYdpoxAQtOyQKhIzPmmbL1UW
Z6AI2JrDfnXwb4Sj2nujrj0Ob6Ggx8f9/6vVJ+0JvEl5JMeAH2nZzjXTIG4d7Eo/YHtW2R1nsagW
L9pNlLkd4Und+Kqpb5MgGTgVehO9FTMgdhCHAER84R04BXFnrNOxp/c7NVJvJB7JUxaw/RjyvjrP
ebiBFeXj8ZxFQP9LHyCi3YYkx+O57aaNT5iDfwGaki7t/iCAjkOlmnNOF0KaN860mKKWIWu0c7/1
X4WS5XVUiZAQfmf76fHsB8nnqeSyacXxVRlUEVduvldnPLWNLQAq60USANnwU4ZiYDuBpFA4FE51
pHrnC+hFvZ/s1ngy+PLIN9TaN4kp1yERwPRmqtLhJBjy9nzoUMA95VcT8S/fvdFZQwVAuwX1zsJr
APBVNhw2zWcnK5zp6xj66lPA0fnBmjx5FmL6erBEenmuhS48Iu9mFLBU4dpHmHjPbW7rpykkGYrP
6RxnBoKINbriBFGayI5OEu/Frpye+hXmzSG2JU+HzAousmSavlkGUmuvuhSAm9UecuayN3JSWPO2
lZ8wtdle9T2zVCREcxkeG3WsyG8Icn9Ry2rYVLT2LSRge+d6A4VHxDfGWWIQ72Pe7dyxh0wl+wGc
ZjTcIjY0NAwXQ95NrU2ZVurzVA8I91ZZOscmDi56jVk1uxrREeOd2rQd0gcwPEWKoBfyq0UW5rzS
8XyJcVDdcZiXMGtkmXwvoQPcB4XIniNT8KF2pyQ4LacopJmbCdbKwvpY8pmF4xd5N/bcQroUFNGz
RQDPBdcRUzpMmxXS5EQvCGu4ISV4zi8LWCEvjhdVGUmNvsIoOGIjtQ/3yxgs8y0wK6sa1k9EJzBJ
8v4ykdI64wnSb/nV5CsxUmubdDi7vAdHqMmJt5sck8Ju2pP2LHPNM6BxkEJijiYZIZUDY6rZF5V6
zJ/JTA27uO68731bDl897HZ/SQOMF1gpI7YBV/njZcz1P9zQnLomCGck+kkZFVYuE1tw7aKHJEFK
qjxAC8tNLZs4DnPasnF8/K7cNhGhQ3sqrj/c2yp882O2M8dN449YDFjo13akImKhyw0Oy58Vrsk5
zbxMveR+3B13wsJv5Cs8sdg67BivHMKzBGEKKo+M1B4j9aTz5HSGFCy3YdNn+5+uen3AbcWt8vEQ
g4o465OGqdasrbfNBJwiyv3ooY+a/DlXjnW63vwCL3m2XH2xXP6oxmdjd9sgMl9iZp+t10DY0QAr
WwbC1rug0WKC9YbY5iay0oAAd+QWqGXrzVB4rT5WXC0gvxRYcMYCVYgIJwmrLl65e7Svky/c/XpX
JMgD3qLsFWo2/x7G039zWUyycpGVQdEsF0bZQhgcBtTpNHRvGi9F//1wc5y1m4mjlMDDT9fHag4K
QN8VfJz1Chly47EqCpT2SIbfURop3cX3rixz83aX9FtziT87Yq9Effx2qTQwjGg9lOAK32+VsF6n
c/yBr77Dl6MLurzMspU2tjZe+lEbykMmCV/WLpyogDkzthdC986WY3O63joNv1I72+PEV83p6Xrz
nHyLGNs4M4L018VzLpGTKpvScjm//u3yWXCSByMkyNxkfnkaJQm/NUXCmZyDNFTKz3xIR3JBwXgS
RUwe6bZ9WS+pTcKBiGcfx3fUs5x4PpdgYgfhAJO18Ch0elzMXC6868UV5nd25ea2cb1cXp2Skq6T
TDaYyOUGG5DZOe/SmfAquFjeD6h/fg5RJ0d7c9OC42iewyywePkGkyg+cRY6zVUy7E3mRrAAfDac
f3Or9evQvu0bczxxagF4i+KlLseLMgtYKIJLv52gjJ4mqnMOVmnSJ4hNAWApdS5FM72YIgjQPudx
937njT0uTxUO+Na0+Qb5szfe1ym88ffbL78ZpwHk8P3Ux4B/mUXKOuoEZByv1lvwaEzjQfYAKucB
RvrbVdirG0ocXkXWPHcr1pLzABRvyJV5mEyGmMOyYJYnC9zrtJuT6zabm+FaGTRSZlk/tK7r7th8
QYxwR1yKP92dueZ4pJg987WcCU2YiRE//9tLdCEHuvaVZGLbyWD48HLZvl+nY8PEL3BcmuQOABAX
uCo6/3KxHhUKbBfQ/p1qwMgiFyfh1J6vt2yVd9yYTa+/aMP6Iu0ib+fl0eHHtRsIJkhuSrBwcz/V
EWsoQE0TccSp7lq6Hc/Q9TLusktAu0yZxd5x2vCST+J47g20G2Tse7imGSiEzNa7PCOH4nnZ5/d7
euZMhJQ6mpJcsGsSPUN6zdWTi9RooiGVowPw5e0WX9WBXGryrkFuJn/lCJVDJ//XVb7Vcp8mrcPn
vyHUO8uipziv7em+dVr9WsVEZogRaYIxcQr7VHRy8/cr/pz63XWWWq+GQTDOc7J6b2vzBa+FsH7T
cgAoREnIfaCC20oy4CarrBwK/Ke6VDdJkjZ3itVfMkBkq2NTUn4NI2679m5VBxotbjFn6vt3caDm
UXCcYvMdS5uNhmxc7qGGBsX1k1TQpcQDbLPI7rJwSi6rSl9HwTjuPWuOmVMPlIV+mLCraY8D8j1i
QmJ04XVmwTAwB1v9Vkyw/A7Aa1FqRg8L64KzY9PslFbD+aotqKE9sx0v++R3U3LmDfFrEwtOEpln
T5e2gZM/muGBpK0JWwcC0Co6DKOXHFrYHypH3/P66XEVH3IY454t05ukKZ4djMd803WKWkS7rw3M
0wxqPa7e/Nh63UPQs+WUs7tl0eaaVf5gJS48+r+kiXSoEmxEIs0Ev05tFIM2SO6iMIOJkgFaSr2q
PtJmYX/lz+H/JFpYMVCFZLaePwgX5ogRY7XJTIO8xW5P413ZdayrOcAN3mSM2HBZXCQhRhBm0TJc
m1xO1hCpcFu/uVB1iWD4UdUgTUInjodw7TXjg5K06f8gb2jDo6bTRP6mnsa7ao4QqBCTj32Zv6xa
B4PRDObwoNq/6x1O77h3UxK6IDXMqL0pmKXFq5R9CPdn0T8ST1f7xIEAs4ogKf0pI2ybgzcYd0T8
rCsTlPtJmZGuaFTUksZAIU1zt3nwyqT9xPaSdzt2zNat8kjpmCEgHixFIdTnVScJp7zeCtM/D8L5
i44i+3Lo8vG4jUA88iYFifWLaOLxo+IG2hBQQzgZZ9oxYxYf5qqERVM4D8y5DPTLEVEchtnJIFSc
sd5VlLB1753IvwhjPFNPyL2cjHuvN66wcB9DC3tKTrQlEVfKMr7h+5LtVoGlLNwXqxEk6nKINSkW
7ksaQg/uA7M6j72cPbgmNU9cU3f72eHQ7/RsAK0ijNnm6tAmA12vdyWGHD61p96jUmBRQv/Pekye
QuaRxXAI/Rl+YYvAmRftJ5NTwsbNYeD+qs2YDbdnryWK+y7Q9FVe7JsciMzsoPyMVnYbeiAsgQIH
2NP0aeI+jo614I2z8SvNo6od4uPRbtPDYLJ6two3KqnEdz4Gxfk0eqdqGk4ZY7Kmo4rGw87JCIZ8
VHE4PHAkPW8rjrsEiS9pYPC2mhQP12EhWJn1l0Ei8jSFCX0n19nlu8qTG15y3VCfEgYKHmzg6zn2
j9/EHvTFlbOOBPcHtafJOawGY3X7i+Izht3nkAEctLTscgqnm1X9GXrgadpIhhNHejQ95nrcthGG
ciQgj1eEGsJlZn5VgxwvPW1pHevMnqDmogZVQZLvOGPXsDgFxdAPstDIAfRMNmNx+ltpKJ1JzbKc
krvMaKwCkW4l+d1cOgr47E8qkah9srmyJjevBp9ABDdLQmZR3Rc9dSlE/H+gIOmxuhky9IWJe6VP
Vy+MPe4INK99tBDZmuZ04KLVXLuVPSK1Gw2KyDgIJlAWXSkThPy8asyJ1oQ0ZRPTq7A7S+u456zz
YmnlnAb2FNzHKWnDrBv2CB3qm2n4xf0qNGWcmAkLk1DIuILvI0lB5YPkhD5lnWJcNQgUQ2Gfq0nk
J04W6LN3AcoM2+hKac9glmhRoSx0xLNRmjYJDYAkhhzl7rdSlJWa92QN5O43clTiG0QNNPMhTofz
7Pb+oSX5hdIcH+rMvM8lt3NnFhjjojH2fdd/+qhTEaYrrosuQwf6Rayib/M1itOJsiiClcM7/iL1
vHlfSlpxq3IVmPY5+knxICaunrFT3GKodLRCQRs2qTVdrnIWnzUPpkLTXIu+1M+rrtXgUacn3EkN
lyI9xt8k+uz59zKXjum4DBM/8o3kfga//+lN7vKKZmfwhCXcluaPpnKinRfJihJ0PxHZ0w4cx1UH
k3xmmZpLjZM4wCap4yA+mwcJUCckU9L5ycgBJ0IjRx7TGBrHpe88rhIZ9+D5ofRTex90rgnmZBIw
hdn8o1iHYAboRV+Z0mKdNooDclWq3doWuscqn9nkJIojFlpK0LlE/Qt+qY7q3KSj0Zk2CW5j2nrZ
MtCrPPt4ldWkVeI1cEpapTVZh2zKBOSlbC/OrxuDYWGbg9ejl7XqRGl/KfH7/h4hMaJZ4nQHHSak
5Uf6tYvoRkZ02ueILnsGHym9ROVSFPWK83cJLiSj5TN8dNE4EgxFEd4mURvfho4mWv4myakChGpL
rySxB+OqpZMBSNqjSk4ND610b49GfuknMG4bYcozV6XfuDmYDzozWC4NnPuIyPIujnlrWZGn9mGo
EqqYRk/Wil+rTbpUimO3Fld+ZeZHYZEQkKnJAW7U1BnXDDCg0aZweBZpT5dZd5s63bPjdLxgQjc4
KrKO1g0xtYApIkIwy3XuF7kvbw0+4kNiye3QdozgNJ1LPV069XYV/Yok95jOVDmnBHMRaMk5I9ej
/jl+5mwqYsTHVGeiTTBPAsAGGiCfE+coy+vuxQt7tk4Bd6PYEw3y0IuPvN6GS+05M0vTv2qDFvY4
dkLZHdLUyb6VmDUk1ntqwrG/+GcIiWkf0t4Jap82AQXOVTi0A/pW/VxSs7ST8qICA3pYZcRCqIrE
ubBJMznFoygG5oc4JwO+0ZYl9v9ZWsyTrrpllNQ/ZK4z7Eqln2d+M249DVMw8VIOBa5po8bqbCQj
gAO/yo4pS4QYreMDZTnW1Vwy2XFWeftVhPRRao+oOZZby54A0gV2t1uVyKwAjKX1QnVb5MiKn38O
rn3Ah2OoUdS2tQkpIt3kFDtOJkNOnEHj1D53PTe/rdOZxv2veqVTIZ0HmsYSwTbIHfl0G8bFdV3A
gRus4haV7bzuyX/Fonl8FzKFFd/Wg2nSe0PMtDXva96d0qiIlw811eO/NM00JnvKdickrCVDy6WE
nXPza5Z638ZBpheJNMrbIIKh7UaSLeI5e3RcfRYWQXVUO9Xru+bZNBaItGgij7YIn1YK1LPqYSgp
m9m0RATVhamCOy4i1hndMxZayqI4x0irdl1n4zvXVKlYSknOLGpUoO6QMAGX8Z3LIFGICnTcXIlu
7/lzfKYlCyUJRixzPU2BdU96IBdhs6ExxBJ6lz87QbQN6vYb40bDblVUQ3+4IB6PH/yrqtp1Y7K1
W3FXhdW9H/spKFb6pqu6SrluJNgZ01dBYZ28kEKySa5BM8jeBfTaG4t79Kq5lqy2bgu7vwkK664Z
WAoPMCqdsHxdNVhzLll5a1rozbOLENl0wylXV9A8FuS4VY6dLGDbkRYHg9zuNnEELIE3XdZPZ4ij
RVpC/4rMLSoF0+KLOJsEYR1tcsP2D6tC65U+rQWrwP97U2jbGWQvs5nmOQ5xetoYkWmyKNBZu5Tl
Rj5fEoSAVd8NaaGO3Maftk6YqasETXynI9M4UzHO19go45GiT3yq6OUjZRvg5msZwmHwa6KS2usv
fyPwDgaev2+V337EcOwycncyCcBbLVmcf6b0lt4YbriVUBdPIrBNv0q+uihIu4d9u5u7Wm5rqrzb
TFoW7KK/C7/ItzlwTVihWRESw0Da2EUwNHSi4ZtyNlaIG0NmLYtGb3KwyuOtnS6C4bscrFsodp7U
+nrkTnZUTyaI67/rwtRnFB08esXNxMO2YVTu+weBmCkmiJwGofd3lTh3+LZ7y//FKhVjr2fXo8vu
xrtMnFfWfdX2w7lQxr1pmbuMk8F2tJxLb1n27SDcNgzDD1Vw5ZXzBfrYAzc5CP2/yMjL37YzrNL/
Skqe7B7sSSwfP8rJZUXq1u4ccbRqyoIrKcz1+ErS9uE3T7pn7MUSYf01jbQIzOVkwTDJoxjIxReP
HaRTk/br1gpJ/fACuK1M63wRnB0X9BoPWqKRQoFpjqR1EsyYIm48QssVSl23dTdcvKvP/CB3oiVQ
YE9s7dWpp3ZdDAUAp828jBYZmprVljTZ6SpFCwOHr2iZjlr1aFkDk7aHixAB0qQYBNCB284fJOlu
qowHjj7ha9zcrlGn0qEuYLcSkxll2vXry8Id6YMiTpuOzvfjVMJ85aPd3P5GoLZN9zKldXsozPHb
ZPSSoKOiws2F+/AboborKeT0PizQ3ovu3oTqTPPzHbPwKbQAjzT0tEo3u/ydUi3GnuqF/vwHsdpk
40iG3f5dsE5lWe9FHxf33NCi15TuJsno/6xcM/omr5TzGHro42PX37hGZd/FTMoBj1TKxRkAGvMP
1GvU5OauzEgf/0a+VjAIipGneWZydB4kZ8c0tFvgkobFcso/ErNDsG8k+L2vv2rZ3Phpk1WU198F
bZpM4aau8uH0d4J23qPO+1pMN2R5PnkBFc6mST4lVJqP0gAs05/EbOHwWcxLToGrmM3tlzEa2J+r
oC2Hyv9UDxGAp17ZJ6UDo95OtX+dx3XxhSQwc0/vGnc0Rj6lZqOeCb2hsQDd/Uvvdp3gXkjs1HfN
u63xOmU5MAOa/BUaayf+Xl3O4vKD8F1YUGGnPrhRJJDUUTexBROPtQ+s72OM7F0BD1QHhAxc0rsK
7lTfcq7vmw9CeODm8ZOo2+CCmMRL2rgAWxMN1+K/EsTjPB9KPq9kjH5VxRP7u5GQEdrIobw3U/nk
duNxOC9gC8FtJFbB0yqS53lCyLkR0Zf/RihP2uU73SloaPWC0f6TWo4B/VAHhFBm4hHkPJZv5A/t
3LNefbOEyCyBR1qlFd7GJhG+32joPgptY9yvEnrGMt0rS4/V/oeMXpnETsndA631M/mpDJ/ShnJM
0PQ9ff1fNXXPpZGIhomjREhqic1NRQxbZHEv/iCsZxhrZ5RYnW1Ge+l/UthnN2NqLrCSw58k9iLF
OyDrebPI7IYfeUChtHs1hMti1Lvebvf0ZQr09a6YYDy+C++CZP3el5xmf1Xf29gjzejggmw9VWVP
P3T4wCE/0Ah9vOrwfeTbfOsatcf6P1mDfcRM4AabFbKiGZCvKjv7COygP1MjVNPNuyxfRh3Ru5HW
6Etna5txKS/a1rl7LTgXnC8i/RCnPvBVv7p8U+qHJAMwyc9zW4w66gjf1k+TO32bhpz1GyMtABlb
54t+H4+8Wk1nCeSi4WcZOwJSqFdvovyMaX/ie2A65us3OX8wGlJ18AcWST+Yu/nSkeTD7G5g4Dof
QclVwa07Rp//0vfxIMqtmwxXeN43EQk62cmLn6X+MvNPRSZP4pxT+yL5u7QDPO0dFtm/kuHFOENh
cpecWvK5tqFBeMHDagIEY3AfTsGX2hvxQrmc/mwI2EV4MrfWI5mO667JQx4MYIgr6zNHfE6daDDH
woT4Q88PptziFJQWF64eT0H5cXv55hYUDXxKqAKJNPdr2lEU0WXpLoiQxTjgc0v8NGcUILJuSmE+
Lv7B1Ht0YkDlRCIyNxhW4YbyDdAM8pBNCmRH0wFl83vkHvydcu+90ULIJLSXnK6+Qlg7xGvM24Dp
N8PxgdMkGlsHiyFV0NriRX+eRLqnnHXIyIUuCcrFaxCdeJRWt9NJ5fz4h0zB5/vdeJAq/WoX5iFQ
NZ96oMFlBBhj8R4sfwC0zgLJ4j/4rvWU1cZFzRThbvniFxuC4+FORv5LP1SfA7W8W0LfBy/U054p
ckYR6H998CZuK081ZzpUI6XNN4OCFNxelLM+KYQ/7SnugYxuMQze3QrXnJh7tNuLOBJXZPH1Tlc5
61rwU1EpDRUzqRQ6179zL7qO6LyFAnzWQTm41bV8+mBjzMZ8qXLv9s3JIMtIh5o5kH9nZAi7fuXt
oYjlk/78R0ZGPALCraKa+9y7m6G1+aWJVIVDT1vvPzsaAnqmEVuwV7nI/8nSGIr0Ii3q8e6DrVFS
UN1lg3//O2uDqWhAk01xZRDDRkMOGI9TTcvWZ2Du3y0OqZE5PLYEMrs6q+e4PPzb6On/YnXUjREf
MYpOq60ii/rB6kAthwQHe+zd6oi4CIM0JqhcjR6/f3Si9d5hhP7y3e/gOSmXVm191Pe6vPJC0p1v
zkfQeAzENOkCKe6+Upwbt4MuQeECufgfHBA35CbbpMbz6oJMqeYpJjSQ8Caxv/xigDD8c2PH8KSX
tOu7AaLnckAgTa4TqDiAU+l2+El/vsReh6TqTt18Hs4gTOXLL90ae/3FBMkEV0FLd/aBl0K+XQ2Q
PPJJj9gsFvzeBKkLNmSjKIZXRUMhq3J0/L+MECdlxc9iJWM1Q2jlDRbN5wgWMW+S07li+W81Q5BF
91XEiVaaOcxlUau9PbNi2NRfVDPqB6+y+Lrctu++VYFpnCtrcM5/mCVGIFjsaNDJP2eE/KF1V0Ma
7H7yTYC8kBxF5naP3akmjs7llpUbpn8FaMq2PRB3ZkdgLumJV3N/GHmNVbs6iL2zn+yUWjZUJwct
eYmtqdxkjNP7HlEIBmvlZ2RHTaHPowz8AXLpDANnjeqqglOcDLwnMrjtDBMu4Q7046/J4ocXP4wX
Kx7xuUljxtYv//nDiTErpcQSEhfnqx2TL1FZK+K91oJ12PbJmDzOPanv1ZshJthe+GT4P/ozOtUz
veSAWHwh82+FYEBdYmBkbTG/MlicH2bLKs/oRbaHP5o0ThCL7ZToYe9MA77BX9ng1aiJKK1eViZQ
i6KGAzPT0UJl/oNj042UNOa+I99oRBZnk3/q3fArGPATr6xtU1Rf30wcnv0T2VluM439jfhJsg2U
4z2lpX++mDmm21rwlP2T1dDBU+53RVZfr6ZO2Dm3QVOdDEFyKeJpW9Xl4+rtxLQjNvYMRnsxeDwy
UBtqOxiEwpueU8T6jSHyu5o8LOsp4vkPZg+ddza2a3gfESuZeWSzYv3m+uBkdFviD3xyR/JyScTg
SFCZXBCA3SEIF/uwEg/w4vY6IWWjh5aELee21QxyLHM+T8zuKMkJg7qCLHQYWV+TBAV+dYbynMcV
kh2nqiX2/MMeMgV590m6NW2LN4/I99Nz2mD255iDBPc9Tk9W2LHdHlRym9BXTjZ6MYwCNmuvG9UE
GyAXF2+mUVHaAI5JPK2uEVoQaxexvnx3jnLTvqqCAhzPD/fI8CmQxZ7+vjpIFEw2E13TTQS3A5gu
VpLds65cKPvTXHErL4EQ1E5wPgf17eoqpSNHIjeKxJq8jmPJhkfCEfjNX6IxW3GzTbJTN+3hIzuw
GjuMJmSP8aHoTVZFEv9lNZyCQcrtbBtor4w1DMzwHosOkICbk4BgF/3Z8JszV5ZPwnAvVycqUTPt
4/okGclitNpIryfPHS+YoAc10xXxwXd6koMA2jYf/Km6qF+MIOP4W9k3QYRqzOGNfmAIKCIIBjAy
dvetiJ2nP/lVNIjT00l0LyX9923ncb8IJkNfudP4sJpXLUdYMdUhL+S/DCzKaBanzvjGk941Tb2b
qGHHZf1nJ+oAG5GmLIhGTbVZLS1HLDBWD2Dl6mt1TvYg1RhsclgRm3eDa3SX4IXLXo3unZmiw882
V9owdAA771Q39UMCNEBDX/AHBuTs8jlW9vOb8RW1igpKBPes9f3vUQw/ZnHACigtRowEubhghTEA
pG5sIAGS5vzqh2UhprilX7oItOPffTHLXDgbOfL/ao7VafhJBwF4MH8gfGw2p0EhX0kkfia9n++G
KfOORTSd1Flwnen+fPXNCI2eZWkxQPPBO+uX73wjyIoj27XbdxMN+slr0vVPbz4aLSmNG1Z89Vno
3iyGms+ilSZA9u88tRpWPm64sxlTmJ5wKolIlubuh8HG8vyeHBZe3LvJ5jrGae2CpBxTr+Qy0SxO
V/VcdY4DDNRwQLkUzWa13by2vhA5fF7RTMZF1Dvff2fBDTSw+DY3EEwTWnImPX1jYb7YefGFVOUN
nZ74PLfa+YisJ1sPilNGvMCq3IZEybtFF2XdYUzr6bWzjC+AFWpIVGbAT+P/sncey41r6ZZ+lYoz
bkTDmxtdd0AStKIom0YThFKZB957PH1/G0qJUqbOqaq4PexBIkAjSkmYvff/f2st0UtH54LtygvP
f+7ZBdIonzrMYagPvjTu8p6bbVjSqbM7ByX4v9nCG2Pvk6bjZQcEFKyirPgxImBZqOp0nUUTz1Kv
qtP4oCtYAc/umQ4emytriHChz6PpjjFexTYNk4qlYfrFJ0eNr1+7fZ45YHMZh8PmrCbw0OV2Ld6h
g2w+DPTT3XPrz8uBKM3cP/3H7T/faoRe4mruABZJfp33XPMfdQGRdtEZkf3duQlYFDDnzHiGzd93
AnNWxQ+dEt+AeXw7NwTzsm2PBYvav+0JIqkB/Kq+/Q96grmRH+IAAHMxhqiWi2lwMM7tdobR/vmf
9wUjmmAYzGTrWQthaSbZzspAoNKosjBpmg8bhHxxhM2Ofr563yUEKrHWdtN9O3cKcf65bzO8U8/d
QqXKP5sJNuT/bsewDqIn1sSzxeDfNQwbeMpxsM3V3DSsDMQ7sWd7y79rGiKJ8+jcO9dxT+pdMQAG
/1XTMO6Kr5EREJL6s3HYWd/rCNOul95h0bRfnGbqj+fWoWMlCYzBdPFL+zAOTWIwp90vLcSqwMip
0CtMCv+qhRiUVXGJGAvD5FwN8CH89vedRNnkXRjr3s7dxDBHX1BrEhl5/7ql2KndSQgSlr+0Fcci
e4gk7P/OrcVhtG4zdfSIwvi32otpV5Jg2INQcMkeeg3JZVLk8oKL6LFp7ZR++0XcK+0laRhMS3d9
S6uDuL4Q9nuZZRhMGnpKfnrvr4XCJIy8UzvImXvuPcYl9k9JBKzV+96R1UmBQBu+h7YRNrqz+qRV
KyJW+ulz/2jqRvHckGynrd0WPSGi9CDkjnVajvGbzOjaNRq20eVu1qXoukRu0oixspr1j3OfUrd7
0M+MVpE3HDqf7OF+og9uxc5K9CzTDvQHb733fUv8VYNN5mVHKVeg4KLOdBX1tn3tYdJOOCayNl0N
Zi656YipU1kLzFN0G4G6yAhoCgcXWrqahhKkG90mTigXWtMkjDEfVClPtNTxDNwoRXdzzHBOV9vH
ucFJhWQ8RY6Mm4JqYXdN2nw79K45QuH0MGxWaEmrXzqefsmqG1Xmug/bCBe0AjeTwl8H0zjcaR1m
53aNcC7JWWf/fQd0bOpPZtBfG4ipu95cl5QpRTM0gy3Iw88UvhehQx6fLB3etkVR4D7qGWK4YiQw
mTzIV5HNa3cUr2JUQPXDWWvTpA6xYIp+2YQVidgmohvGh4M2DMRDC+GNFCjbuDFRR8N2iYapT9ft
YMvdEX3YlzCvYwQUqr1SB5yAAs1kmJFxaGVsWSWijerEuoJjPGEYSPFIplDMBgS4Xs+N1bRWOzfn
BCfxBWuxubPahkn5ZdKWVZMdGsuqOOG4n5Z4Oq0o/Pc0qiguvu2yYi54h9KJVBjRaaWHdFQr5hpv
u61q4pzyGKvXsn/QWVu7lRJ9KYugOlWYuQzC0VXSPGZYUPhzA5YVTE2QvLMOkSMsKFEHFzU8R0or
Yt1nBLrKKtGKGbPSrpjQHDmbc1fW16SeGZPn4hbwWcWqafcX3dmi8i68Srr+mwZtjkN+gpWEC5Z/
G9c0pMfJwSWjRlxUUEvR0/II2bnumqa/D+50tbh517KVi+l71DDT/bht2yYoeq0OPy2Ui2BFdhN8
QTnrJWaDNXFIhuWEo5To6GLNwWXzJYpuZt1RiydcZ6k47tPataqoXIc+WYrj59cOLxXZSyrhu1ZB
2G0ppJYb9rj2A3Ajvx+uxjHApeq10Vu10irq262SOOXG9PzrqgmA7L1rkifftXutLDeAGPCPUAsV
TYcOw4REeVgNAb0m9BUOvury9k3zdxjadGXJ1mrEV1Om5UyVCcXS701geFLs6f3qiVZfskpTHVPg
atqVqqNeJL2Y8mrezVA63j12mfsyuU0pgbtNmD2ObaCzHgkIARUSpyoPfhSF7Cp45Z7CnqVqolkn
zffIvwj6T5ajpfuXpjHL70XXo4OLA/u6wzE7FiMdzkDYGDiEJ2B7UbhzK7kvmovUNn6Y0Z/YW31K
pgb/ytEhMS5Wf/SMW7MqivrUuJAM+W5WRvX1kx9q/aVmoBKZ28tdmq811VRWjvWN1RG2+ONPkZTo
MmuRXa2gtY82vdHNkBOz1Ca6f21uFKutjo2ESWaB6AcCN0w3ngEc2VRoYiR4OSGlwm9pge8ZGRqt
cQiccIkVxH1a4IBn21G56ug2CWWVaEbbOVFM2CzjZA/1MHelAxUdnGa1x5I6Yylva7s89R3xQaI/
DZDvr1Ckr2fRVeoALOkFqeqiT10bUkeks2ugIaslhxm3OuB8jL20EQ/U4IQQy1QwVxyz2yqpxmXi
+NHmtX+d/ukkzZe5g20l5XU9FsNOoc2E/aUdj6dEvtTpBHKH4/bSFC02ZqpH/JRmr+DVECT61eZ9
S7s0PPkqaR0QNY1zJ/zEWFAuvVi0SKjdXIoWN/KzEpeY8koTbe5cweNZgrLXrewL8EtwMGlpM0aG
uxbWe5VUTY40oDjW20wzpZOOZDAKQJUsvWWE7OSDLju3YS1p+7yjiiC1MpsE2zdcSrdBUW+NCCuw
pr2dEIUZNMljvNZI8vw898kHu/8MLJzulQHJfNGOu9wid7s0tQ0GpbjZaM6uxFF429U77qslOtR6
H07liTUwNmf2oegRBFHbvHR6VnGzhMwGw1+LvqzoplMUGa9Rkld7fZy+v++qF1V/0zagmbXP+e+U
OIAXnJhAUP029NRmOY00wVTY8rZxOX9Pr532NnOCFY39YkG7PTf0dl0O+Y+Srs/SLEf6VCFt306v
1qHR487T2/s6HrO9aL2ng3ZXtWjSO12/QfO3CBPUjXMbns7/wmlze/miTaurNEUInx3CChy4Q17G
oNAdre4LUN2W9jqWb+XIqtTfGlDsJ7myCSNR/YfSsoj5VqR4+3uvPvDCTT85DPBgtrCRnwcsO91f
+/bmPu9lkowL5Gcl0/it6TTtevI5oLlC9NcQPhrS1H95beVXNsllqnbAsrXmAuIbk7GDxvrQIR+X
VCihgVNNkvccv1ewBAGt8g3aki9iuLnHn+AWaZU0auc+vyR1N+lITV4I4/KS9I+88YQh/25ENH0x
C+Tet/zrXoqPeQQoYllTcZx7//i1qMU3fFFwx8jAnAQBMIRDtJ/GBoFlcD2TAHGB/2wXVpS2p+uQ
AlRoEDQ5+V9mYd1bKEALPMhfX82pd0r1drSCI34wpJ0m03USYttQajjDeLbyZ5oG/kI3u8WZG6h6
ixD0OnATwPLVC0AABonqrcl2zFaSC+yJkCNzrwt7r1qndUk2Zt0XlN4NUjFZW6zfYQWTRaQhZOrQ
wyn0yeIVLuiQPi8lVSZEXH3Q1dzc4UyH7dsLZJBOLI6l01nIJ43ZjVeWQOto+RA23kTTpZDzeTr1
pcZEVXPW9CkTaG6Rp3dW79Mz169n8iDD2ogwAm0t6IN86LLLhrkPXkK7WeiHoSvJOqq4uUd6CYvF
qqG9wTkTi8SfRIKdNkcvnoj07IaW6DFWv2c0wTEmbTUMOF1zR2rx+Ziqr6lefmbKy9wOawtqrm+x
hV6RsDLCV6XQtfIuJpACW+GoxS8HXoM1l83Vzff9DmbQO1ytLIXgoqwiSd0evPXUpOOhk4gJ0zVS
fQbN3zXTgKQ+Utt9Iv3JPSZiTt6mDwQbWCWOoVr7SUAPUmQxSdXVyxl80Pk/Y7uVq+Q4vKUfaszL
qMojYhAERCFNtPhHm9gzyYpPkUcmDfOk8qEssDrJtKLdChd1xFYI8M2UEnjn9Z/0ELTNyo6jRTEz
Rz/6BSH6U4fBGGXZ4VQH3Y8PqAmjJfCJyMyZnNA8U9n5Aqjg/MuB/DHJCb/VWnfA5BJLZ0FRBIn6
LUguJPS2x1HKQ6Toz0CFWsY3dSSjv3uBKuqjLhmbrMSu9xWrMOg0Ik2yZ7TCRzVMla58eINXVFG4
r9vikVXUtRBNCspCljIqRupBgBYN/i1EkinCGMS5SYmEMjwdmB06SI701eQjn5xuXtAL2yZ+3KmI
ISMvWeAXlf/oSe3OqSiK4Zo2Uxh6f8Q2GLAcu0OhuPxLDMP0gm+Ocv9CYXRD8bUANRAUhm7hX1G7
v3EYuicvpeKrqhwd9BEVVisRQ4stJ5CY2dULlTH56iELik8CzCgwvcak5WqGM5rEujGQYyYBsT9n
SGOIltD18LzdXnxUlKTXhd4Q+UeEDmkyGALhvqBKw4nq9kXRV1dC6/lCbxhds8887tAS9hPUrT6A
OAIUhzaJ8S8gh1ZW20THDdWPDUob5E3mx5nnSOLwztE1oimr02hJVypyvpqk4CJ3pTi/8Cn0vAAe
kzCS/1KFWbQWmAelcyyWuStjWpyTFDVF+qk1lYcEEJJ+8dEvvUucU1T4GrsA7xziB8MxmO+Vxrc2
dS7OCIiit09Daa4FBRLj91KgvpsxkLrgPzEsSqZ2lIIvBQ2S1sETpsTXiTdQEYAkkVXryqA6pRXd
HUQr+hsBN3NoshAnOCclT3QmRPKU5SiA90yJKPjWochyFoIUKSTclnN13zjalhLQUgAj9tRCyXBv
75lLC2hEAjyoSPpwiOzyiqPgRix5E1KdwZHTxEvdoHkzOlet2n/y6boUNZalXlRwC0J6bdwLmITq
RcI0CqcKKfBwyyb6PArJzO1Qvj7TJZmktO7QEAzVpvFVPEjhTuuZT1FxOUqxLF+84ibAt8uuCJgB
oJqesRMbDieRzZ3f4RV+1sra3Yaxv937PwmUoRXYJ91ajHE/wFCyBrlZqjJ4zkpabBgOmT9czGLa
DF1llZc/chPeBcJxqVEBmeBsToJMwRqkIwe1xySspxnQvihtBaKSRB5cg7d9xVQqpnVhhwfqC6qi
+cWGyhXTOF+7NIKoXVuXpn2sSkhAcEMW88FRYCtWp32TCAeoACajntFiplc4ey7HUaN/yxLtVYZb
hKT7pdiHL2ctrkIoTuDUVzPF0kiUS80IiR6yXK+Wv1VSP97J4am0PVRAb3kWhr4rNDn4Q8vvVbpq
jWg/r6lWvQNb8MR4UOKSDqmGE1eDlMBDDMR5uVZfdbsCcgll274MfeUwgy7Cd6PC7ZYMpmTdeUAs
74GXoFAftDxnEl08zZLeoTJXUZ4YO00mxEolKSuP80dMMBJCrFbJRMiOo+aXsh82d5gE716ZGLIw
WNvIwV7g6K/q33doTKZ4mAP7Out2pf+eRrUIWfjNmU3gMRpSVXfAP0c1WHLkwy0E6YoyOpLjF1Ew
NnCoCbBF16URXXJBiLjRHLBadtym9b74urmYoZk+lteZU5MiV2nKVqn6yzxESycZFCfDKeeaQuUx
C4ZfKRqzESqe/nbWDJ9BmtrBsqLH6OTgVBNeRIV03SYquXUx6R+BysovNazNjNeoqsfybjIQh71D
bJiLY48Ko9jTRiEazNgKkXEVJOS1pZar6x5uKjX1jVQZO3Tlv3A3mq0dy1a3d4ov9wTl1G6utkwM
3qqP+6i6soZ8MwuQaagObimthQZ5JnDI9/o+DUTMxKzolkxFnyzP+JFaCt5GiSctWtuKDl0h336I
5Hh2x2ntEG+oY1lUsMxhMji0gJuyEC9GV0WiP4U13SyB5oS5fyToYB2rlbhGtXRVWWWE0CcnIxNV
ZabeYbaO37Z1+apVnjGdLGquk1y7ayWqzNRtHzI8GVepJe+bztJYjhEpKSTLJC5pnlSshenC0kRM
XMtavCEMQl5aG4Hs5ESnJzKWHbN2+RXZyVIsgzJf3UPNBX3l4Ken3pvCtvyZ4DG6aUNFdYtr/taz
WHhIITLAD3AeWBO3GVobLzBnOalIZS4SmnoC7qkkHXt9zmXBOl87yajuLbHx60LdB1FirE2lvtKG
RsHLSCHxJ4LxzE1r3yPQfN6r/Gpy+x63TAcN8p4rhSUhix2ykSl+zps0SMz9SGLJXh3JqCBrlFca
JxwRSnOt19w0962P75JGxWoXYUxIEJ5ySUUGD/oyFZk/MsEThgy8FBaYSoiN5vtBsmg6P9+P2cCu
5hMsSxnGd/VO3TqlRWYKvaK9QIr6lJjs53C4Ti/2817fMKuxxx2yPu73ZrBr82uSiMLIrePq4PUO
a5H5tweKQzSmDhec5U6yoihvY0nE753/mHmPmnjOYX/3HNNQ7OUKdVsbHMQuLXFqckS+tWCTnpuu
ZBLuM1P9uXkllTQy6/aDYTA0i40deum+rMOfz80P5xfm5+aHYcNolKnGRQnTxxRVNw5dTgAfl2Gx
J8al3AcFvrdK2OrYSfKNzpuWS8jtVfnx/JRq2HvmvMUGN0AKbOcXMAj++VPzc9GI2cLYcKM/v9Dn
tDMIVsRHpeBm51f1hoVlvj9vMPDEa3l+HIaNW1ZEMEcOl4Rdw9rMVJXVSnsYlQbJP2SVnZa3iM3S
Y+4zO34lrMrUO5AbJ+9eKSulVZSV3KUaDooVTjQp/qAxuUURk4mWQNuMpUvkSJjFpbG0YVy4TjOm
Af3YyjeJV12GBTOmiJF1MagkAjPrCS+syJ8AUmTW0WrsuUFn/pjRrCLrdmDXxkU7hptZR49RiScN
t6pPlErKXJeapLnAzf+u55okG4Ma4xim9++prUjXnkKVYWYwqEfEY3SneElxIRXEaAqCixs2yUqD
GBKguAy1V10MAK9m7b08EVuUj9XarkgR8KCi80HDsIVC0RJz+v2k4dF+5ruclojONJa3mYzPU+51
X0spvZeHWnUjqkPkYbZ9es2q8adinyx3Fk+4KHLHJBehJqqrZZMzpVP9b/jhJleFpJARLkAwPyGo
T+9nFqxU81MtX/q6iiqchYs2buDxrs3U+BQrhOkKMgwziduKJXZS4v6ajMlOQ9DeSbq31JPoqGnq
fVw65IjDJb/AYoDCaMW74a4eLaxp7zo1o/qi9aePuDFK86z+M4LYOy+7h/E782NBClrCry3QUiwa
/LAss5BXQRh9FzrIjno+bbnxi1fCzHs4hQm2zNCtz7pEP6cTUVq/MmYN/0OMJP1FQ0SI1gLDBCMV
7RwNaHORt8h0Z+RMH+vP4n/3BjtzpubR6vwrh7RjQ9BnWlDscQrha7oUDFqOWhDg4Q5Z6vJ3FK1T
8fMIwvb7exwtUneFrEuHurlTCal6BtJYEe7UMtyEauVyo2TIL9Nq0Yfpj1gXFtlll6+yEcwqJ+gV
hzqPNcZiptU0ZbwrVOcJu8bpUBdUpBSca5YxeR8naTSRJvcls8AGPZwUVFgZbYyWoj36aGOpxXa3
LYPQvBJZYrkB8irT2UiQ/bpp1bTLjIAZ+H1/Lb462kbaY0nSTKdJD5dn+M1qYb9Mwp0a85Y0wQ09
S/2oImeLuoY8bZUKuKdQ/vXKY2VqBItzPKo8JF7jLSDXVfIj90+N9JifkBzC3FVWCpMdQDmCP4uF
lLi+WhF61Sf9QveqO1OPKSfA1gpwzs+KYt33ZYXPqgSaFRkXCqW7rWnl8j5pom9jhl2uWl//HVAX
05aQAQpxd8Jn9iOwTpg09Cm5uJg8i+k12HmTJQudHfHSDNnFcf1dJdbylbPzwo7LMf9UWcrJGUk1
e8XtkvITSy4H3ZhKKhXpZEsdt4Gdg5EmLCqsWWrcKYquc5JSCn6F8CwsvLQojhahwLAcDMLLr3+N
4+HTi0P75L4QearenxqFoJqGeGdNhSaKQ0IXewNnQzO4mwk926xS0uwRWtpAUj4Wv5xBoHohcmqo
usF11M0ojOhDtWUxz2jefZECzV979lYfD7GlXFSV+YC4jQAk4L3egf0o7JvSMb/Z+L5KnDYC41Pz
6boorwTJN+oUBTEsxfqAF5DA0xYuvS/ihK+CCUUosJvu78i72A91jtYC2kq4O0pj9EjKIb7i+foN
8NfLV6NHXYaZA7nCkH9BXlTLKJZu0ji5KLpvkiAL7a7ZTRicjmWkLwl0grtSykvPsF2txhVdWFuQ
f4tWw8JKVpO2sTkSWhi+UoIZgGuGkWqeaNQXAA3PsKDZJOvKym+Cmlg7FX00EvNqcQYHmS0xPYrH
9Xt4UM3GHxJ2XbNH7ZkfNFRsAUg6xUFsgXtpDkqWHYVjhkmqszb21SbVHx2qugvTMJ4K7lu/koVG
Jl1qDrJgyMJmcK5sakuzrcZMFyKafayTcS+N1oOADO3km5wLe46fnCHerysZQ9NFTBQAgqvtjBpW
FfXWQd5OffVAUdcnoChiUQmNyI2WtJvHyE9vQCtOlWMsk4I87QbP+VWXYq7HHOQCqmgvHDoMWf9c
EE02w4hMNHfhaJHbCJCooAJZiORgbMQXhQATBXDMBN1FbbuPyPt7BRQxh7iPumHfhTey0TwJVNFQ
4yVW5xuBKwJSb5KmO8kMBkpAA0cfd0WOdbwyUaWc8cVSQeGM+n5B1ABXdqRuZpZxzNUjcUoujChG
MfiCmLp3yL1mlcEqtBZe4z6u7gsCcYmb/PoOc9QCiNEmCq8/RB3LUX9Iy+zT7CDShvel2X2dHUS6
bLhmrpGtWUwS4yewx6SPH4MGpxZ6FQuKp4s2q74ZHE/PHlQuBjLXISHtRIm39njrR1JzHeXg8MNq
ZiLp/Gkn8j6TJSNNtkJGQQYGl1Ku4ZjNEYWEG9ysDxnLXiBJyvsrEkRIqy8bupRK/NiU8AEeAwVN
Mm39CkzqfDHABVFAv9dgvup/Rei0BrA9nAlKJPQH6rBXhiQHCysAC9YfZ5YyGu/sUXn8mKb0ch+L
uUZEjqcFVgxglYNu3iED2J3Jyl4bLwwLNet7uhIy0DihK2Q1CmKZl3yKIX3KuGvKNZaxM2lpVPpn
QAEshoAtZVMZdwEF5HnunzvfCweGu/GlauFIihiaTxneKMsZwJwyosqap9k7pZaUbzVhcJNEvpWD
T0uUuSZYz1KtDAfIQ9nNniqQqEp4H6tZu56dVQz7Ssb36dDSN9Hw+cynif4MHitY8t05oflFDugS
+B7ZfsCajdwdzNqOXaXE36NFZP7X0GbO2ogSA42RBqGupUXWqrUeNbyOF4RaP0OcXh0RlDZssxRZ
Bf3+pZITLTtTnYgo+00uGZ8RIWFqUafU7BS6lVb4GS31qWUSufFsVV68Yz4xKdhWUyUsIIIKR4CR
/5FGx7sdXUXOsDNsL0dKre8R0CnnvsLB1deZFNyUpV+6ipd7mOWsX3BQFcsltx+IO5DAlIQrjGpb
/kbRMuFc0+4dv2n29HKWFv1XWkOHgkQxhmbjUvE6ayM8Yn6DRCUruu/lJKOKzVAbZgxkpde4Z8sY
4AWFWTP/c0GMZpBEOOxAxQnrmDM12lnEjI2m0677KCu3hU8MxFsvma6neao02NpA2l45I5gIMN4x
QeC1oQMtb16Y0sKPowsiG5z4smLFTabwdBgCUqbe0aUDAxYJXDFQvz3tZuuZAkeoqYggpxCtCdJU
LQMynJzhnpTJ3x1omjpPV5rxxSmezMYighinJ2yHw5s0nG4yjaJdRQdzNqXx4musmQ6vvjSCQTVb
zN2SSfqzmiYaTH/NouqRfK9LBDuYP2S49z5Ts4OWwdFoXXgxESnlzp41kqy5YZ9dvrOtkSi9RVO9
OiOqbeFvexLs3lOqXqCELtVpezF72UwaKdbtmOEgzyA446patKvbUXQHCb7FEQWLl4056PaWfDs8
gz9RqyHL4QVgzchpW6SFd9sP1hdFHT6dOdbSqTaEYV0OWUtlevz+Ac6aCl93R9ohd2o3eJv22IH6
xooxlNM0qZGbvZjhWHG3bjKDaAcq974dPRIbvlCxxOkJ2SKu7KEOyPluKrr0wmhc2OK8p1zp1Fpa
9oM8Ahu3hBfYtWf5ieHAtp6s0y8uOeaknnALZ6JF4dPQ1kEdbrpeiLlgXwkbwgEkUVbogbaMff4m
V+5/8c7RpGBhJ+nVv0RhzWjpkaBwTIyIuQ3/ZjOdD4jYTNX3NL+376BYVn0SRUC3ZyFWDa6Zp/dh
iKY6RYtcCELWkSesBoOl12Z/nr127ND8po9DgZ8mfjtdqNwEutzshj4rOVjml5ZU0TfYbGspMvmf
CbWfhiUXRjyBx5I27u9tozwGqhlubNtczJ48RnkfenWJD91bmDbLCJ9vVJS/7RDU65mqhZnZqE1D
ny3bKhqO8MKvZ/I9wH//NFv2KF74aNpquOteGNsKX41VgtXvcvbvmXRj42SddYMB6tI05YszcCuC
g9qc+KRw0IEXk+0M3uZj320NaasWXXsd+2C+atTB63V0dP3C1eTh+x//+N///X/+f6La3Vj8+Ocf
j1iEZCvyHqvwqXmbi6ZqiqbOX9XT8F/+j3z12Dz+40fWgMpePqb85OWP/h/HH0P4lH/wY/+v49QM
/Y9/FHkCa5/tvv/zDwNTbllXDNvQDYNmsKHLvP70eBNmfv3PP5T/xdIlmXo/IzhXbcPxUc+xAFtk
utWQBovfG5bbWl8Rn0VgQ16n0o6roTAq4lOtbEsstryBh6wWBHhgGGXVjLZGg1H/EI3ddIgdajKL
zMOWBTJn6jwnayjSJ/2o30p1MJHSjKpDJTz8e2JlghkbcTAx3HiaosA5yaHUWNdVottl5VqhokTV
nZZRVF+afdfIX8mGSkKIaV1SW5C6XM7SfWgjcBtsS8KkIDVGdG/+BO0WXJhdVhb2LVawiHjR4Nua
rLpKqjeTyIIo0vqutjWTSTCVu0T+HJZWM7WbDJczwNpaTjPCfBQIaXeSkc1KdbVmvj5eGWqSWctO
Jz5I5BQo0wPlbCs8ihyE83dbjqVEVHnhwRq9/YadyUuxAs27nImfgos3ItgR+yTCaxU5VghH+fjr
JqisvAXM5JZp+8k66RV9ISe5B9cVUj1YD5lp/dCmKl771AGdFHdo7D1NUdowATMgZu2qucr0vAhv
dK2I7Nvaw/iZbKTng8Po5Un5UxO3+sSk680RQp5mTMuJuFBi0d8dpy5vhepPSgkYrq9IhE109z8/
WpLhSEa6DmwEgrjuGl7O7wFzZ/hZ140SksqaTHaYW/f/6gh6Sgia3GgERxFSW8SNcm/VBGZlzGk7
IfWcjynpS3rjEpT9/XxMx5HKtzkVUJ3PB7Ymw8e/lhLtNm0T+U9/6jdyrRTDxfujXJdoNhcwMOiA
5VEjfXo+4PEkm8tIwLFSlLQkd4lr6/nIO3IVqLcqdxVKiTFG5a3eSBNRTCkWIwqR6ORo6e1AASOV
ETaDlfSTqxqVRmBubDqT60se7+9MmVo/6VqN7OI2N6G8boXHbO3HnuzKhc40nRCTSnEnLMUUl7Q1
XXGJC+J8F2Z7SQDkbXjeaiq67+eLuvYnwgIjmcJMzaBkCXgGj9pmM/l1t1A8FvKKnd5JcmGg6oyN
Tap20g3IQn0wWE51SydGBmlpUuhWvU7Yd8x6SsLY2aX2W0c5FpiB0Gt7s2qbpeOocAG/PUO51i3k
OWhCNffvt1JUhh+9J4g/fv73T3u+Dp4/p5DF9fx8+j9v5b43pp/PlEwnXvYDZzRRHxt05G/fvvP5
/W+fNwPuUG6Bf8H7rWqW9csz+pv9t++0iZtPYMXTQd3JutNEi8J7eL4UQycZOOrzNsYKeLx93ofE
SjXMPedTZqSBwekjkdl0q86nlQxtp7he5PnfUXIg3Xh+4u02kA0H4rMNkLFoObPtyqEc5nq5zp0z
aYc8WaQs48ktHMV3E/tESBOmI0okppyDm0Sx3l+aDUlIt+THeJpLi7dhORYlteJGVeKrJCCIQEiZ
II1PgVwMd3pX08Zp4WUyKkYkkkUB555LetZOUtPG4ILMi93zbQU3uAiEm7BQ5KUFx8vyxXrUiGio
xdz25KVj1vTwiY+Wj8+DhEXDwHI14mLGW5XDQZZepaqrOkTvQBwhuQnA0uLgOlXku2lesFqGzaBS
eR5WaE5oeiV79KK6oL+V2xbVeTSM6h13Ei5GOel9gtvm/UnSbh2Gn9CV/FSm2V30mmhD6/wezzBk
9+2+6YlTKUvEafLvbL2w/96aA1WCHBdpoXE2p8/y/OGap7MENaZrpNC0O95uO5k8o9vnZ7ooNFEL
vH1ZdxT1KzFEALBGPvKXeKq4tzzv/9VWBb8cbv/q1d+f//vPlKPYp52Qo6hABagSdfN2+zxWy0ED
r1ZyPgn7p9ZR3N+3Q2N5HhWg+eXCrOz3byrzMHh6HiRsDBf4HpRBp9jhhZzYTW04za2dsV6AVS+U
FX6Ihko2h4PzpCJ3QYrXakzQIpomzFtKFrdA91kxlkuJOz+lNEtyzyMKsUzwMor+0EQ5pvGFhkec
Pp9oU1gFrjXY4ScQMgzRTY3z2+uieNmZZIu9jjl61BzhE0/O7HORDgZlgVaXrn8dgcKlX5oe+WFi
FIqTAXMGs0tYXMoVOKlTyhBDtYbXEP1+ic5iENalWwbGE2UcycV0K++rYT837eeNpofD3qPOz8A+
PqQK3XutkErU3WVNT0zsZrbDVTbvtl5WPb8+P4wtvv95XKPGDrwo+uiFVl6VaYv0zday/bxRahT+
NPd5XDhWhsfUdzvvsj3JIT83GJe8fYgRie+OCgtLT3TPJ9FHz3oGj1yxaZDPu80kAj5Sa1zRe8j2
7UjRrRVt9vPDeU9kGYC2T9vQoJvti42W2NmbjdHqwaal6R6DVdM+aH5uQvEQA1RpPYX1xfx84RnD
kjlsuCw7UXfusoCtKXUx+3l+A5lRrb1OE10fgSo871qgdbt4QCBcgThpNap+7Hd/buaHUUhVUAmp
nUjM5A5kMxP2UJNbMhpSNBx+G8NBgtE6aP3KnLJswQTw2ATtaR7Kx7rb2BlVjvNwngzdHbbWm9cR
vQ0UDNSC6nIe1UcaRnIR+VeU2EvUl4DR1UEXe23q55ShlEcvjikr/D7O5z26FnyRuePnO1/cmOdj
E5nlPUKd0puOrOU/zcfPn3D+/Dkx1fPeXKGIw663J5+dijXOy7ls/iAXmUgJL2z3nM/tft7jFv5z
7/ycVvTMZc+P5/ecH55/bn5OdjzMk8qkc6uxxYT99QP/xcf8+vL8sb4acN+ad59fjw/VFFVv/lZj
/uN++Rvmh//5c1VBb4TAe+/5N84fwMz85xdy/tD5uS5BnM8EmwxNmvt8ieev5fkrOD/+5eX54ZBF
SCGhH1fzw6BXik1Ve/tEXC6huL7mTfb6MMYnm6vx9fH8cpVF8bScf2Z+5flN55/Uw2kzwkQSb48V
y0cf+8tz519fjBgGfPgj5/ec/xraCw3c7NCszr/8o/edf53kt866ip2L81PnHz0/d/6/nZ+La/VU
mebIGS6+E9W07vG2RrJQgGdIgtF4nu61CrfISpXaafnrrmqHBR02/xRBw6yfZ42y4itLk7rbcv6M
86f98nD+rNiKKarNrzhcbMlifvvoRTpoCZiH+NUf/dz83PMPz++Z/5DnTzg/Pv/0L8/Nc9a4kvNd
jyhqz7xVp+uWAS6ZXbF/nqvOj8PEHKj2ipfe7Bqjl3OGidvory/9nOE24qYe0qzA4ibrnSW51ToY
P/f8TrxSzUPCmzdRz+et82uyGDjOb50ftibs/Rgbl1GblHuyyMo9qcTF86ZWQu7QCkkd62msr+cX
5vfNe0Yt5sTnx/MPnx+eP2Ym1+aHz3Ns2K7lJL6dNCu7/bw3b4wcUWtpTxnI6esLTE1WxFvki//L
3nksSY5kWfZXSmqPFBAFUZHpWRiBMecR7kE2kGAJzqFgX98H8Kwwz5is7uqWnl2nSCLADGZuBih5
775zFTmkMy3028Vf7etS2l0cPtTynYxrP7ismctzue5L5+W5WY+ExnisRG8ckGrjSB5DczpPnuf5
RhHf/Xry6+vWvURzuERHcUhiZtERT4LhvC4UMh0K10KKcyO3PjtL57YuYnNpFJfN9YCRaswkKhhA
zdifdC1qz+vCdHWUekVientbhh/H5auyWgpVKypkzrDMhv3otTGZdzxiXAL9GEvT/A3UPL9ZrPui
0v66zikETiPn0Q3mc78sCpu/d5lhtGHVnaHCded1LaHSYJ1uTMqzz8OyMMZuOjgKTx49H/Rt0JuN
H4oZ/5BSbKYEUen6m6+/77TIE7OAmqnNulOt9846O8kucxaSGw0ss6H1dsD6dQPhr/WbWL+YgESD
MMg0BLOOzQsh9fO6FpF0fF2bHFXuU4WyKc9x09takubBnAUjDUaA5VkfG7aXOc4gdMSwU90eTfRm
9ijm4R1fVAnEUrM3TeW62zeTnnipt0wjvduP2Lxv2jmW5yxXeGD8aQrkjSTUmmVUJ9bRW7qM3tbt
VSj5unPdXo+si2KWjPMqUiVbq0TT8Lp9Pf7mpPUi6zYCaHTOZgdYahklzowMd5QftIs16DvPGHJ/
1Lp53urou16ln6v+c4xR7S2zLSM/OkaIoflyfF1Yy8hrXWutJGfAtWyvL7qe0yEOywBULtf8efr1
nMapBX4JeoDkF7XqupjBjtPxL9vcZUhWV9noXx6fHLhaZYl98y/nrGf/C/vWU17fZX3JMhUMZdjs
r2+3rl0/ez8O9kZMudyuf9T6bV3/3F821z8UJSUTyG7pFa4LY+mErpvh0n0FS/dldAF+0qPDDbt0
LeUa5rieuK5RT0G/dn3N9fDrZePMKo6/7HTb5Vv95W3Xc/7pPocx/NbCENfB/XtjUiJ8Xhdd2HCp
X1fXbapT/jjp18OtbfNT/vPjby7666lvtl9X31x7NAE62RrOFuul/5/j66lQPMtTa3x/8x5/vfrX
73T90OlkvJ9klVCmwZfx5hrXU95cYj3p1+1155uXvx5/cykLF2mqRs4JHsNvFtnPzRwUv6i16bie
cd1/fYEr9GBfzRmwmH9cIxCdeTbtLLe26+p6RGWe8foW5cS8MI8PcJCb87oYJ+TclCs15zQRSA/X
1XXnejjrKmbD1zPXtSjDK3zKyPgl18OOWibL6/E3lzMXebU5VBWGPsvqevz1ndbtpJnfz5XM/Neo
w/Xl69qba14/0nr19TA/95NGSMM38lHb9435sj4r1ydi3RQUBhbH1+fC6ROCM9ez9Bya4BrAoDst
zkPfMB1GlsFyWMY618Ua2pCFokxhrOFnBNLozkmJGmJdaD2igM26ms+prVMxxiH5A/Oh+AzUj14m
W54ZsQzPxmXMdt3EWTCBkOx5xYFAW3tusRFnsEMEYY2MtOrHpMT3gI48w15gTEtMso13YV42Z1II
H1Fo5Ze4nYw1YILgFlrN0lulXKaUF9lZ1Gotf906fb8u1hn+Gk4RIR0FsuzkoisolmnIADdKrfMa
W0G6sE1rIpUaufZBOM8Zf4ttj5dWdD6Oif2Ze8docnhJDiI+jWIswi7XuesailhnsWsQpnao8JSU
Cp3/N1u65jz/k2yp4WBm8h9lSy9fivZL+zZT+sdLXjOlmhS/2Z50XVsnpymkaci//2340Xb/9nfN
0M3fdFuYuuMJD+Grbf39b1gzdtG//V3ov+nLf65jSktyhM/QAk7gkOX8Jqkbo37ItBzPYPj/9//7
f15TuQ+vidT2l+2/FSp/QIbcLRlUXedd/pxxtSSFa55lOLblmY7za8Y16IDhhaNzMYIAU7RMvxmE
0m/cbhjPs0cHqcfOoZgqyqdU3V/iZQoi1qmFu0xElOtFJHJixmYk2U7rvnQ5Z13rl1HndbMkedl3
jX1cDxbB5zgQgFiXSQAO1rQQy9oa72owajr1NaiZf+y+Hlv3Zess4Xq4g3F0IJJ5aVwzm7eRB4E1
xsjOroHzafEnkBSGTwVBH9QoW5bWB9BHh1oZcbC3ThfWcFxh9vFM8xLtZ6eujo3UMRfP9ffUZo5H
Q2i7AbfzSwbCd+84i/W8qg8UwEfipsnbo6caSkdyWz+vizZwKcbwsg8G0XawTCMpT7Ji3qkKd+v3
6AaQ6zpPOxjr8DjTK6j2LH7ZHCu4qC1h/HYe710SLRs7Aiqezeo2W+YHBmEPTKHbAwVP43ldYEAG
TsjLvY0Q3U0WuPbGlRi8Jcs8Z11oswEral21deJMGX8zed92hwkbsKmfH2P9LBif/PGp1k0+R4dr
6PAolxFXvQRSr4t1X1fisDVk3bFI6uBY40VlL0PRBD9cp8zqk7d17CzaC80SG8uDfklY0sUebFno
RAqNMgHOvGTDO6ZrJAoz4pp99G6UBIDLkWZ/1oF2EBx2YiZyNmSwZcYaBHGzMWsi5GoGyjbOMXMx
u08Pnmxv9GRQ5xhUMd6j5XG8D7VeniV2iRvLSAAEK8vdWCVifR3Y6ybV53OM2srIY3eZG+hnUeG8
Wtay2BdBLJjr2opSSeOrXKHDTDiCJUy8LtBAgTfy+u26RU/q+Z6KbikjZbK/tt7rYo0Xr2slppO4
uD8FMyzYaQJbxlMVz9Gi1zYc72Q5pwxtngeQ5AhhszrKRFH3TII3cTIMt5aeDcxYiaZZWDvEaC2O
BEmDtEf+LsEzb5OY2pl8no1z9Xp2lYfTEpTkTNH+GNtPwYgGX7eOfSICvl31KFQgfMN1YST15jdk
shOz9AYSB5ghbGq64QzzjGq6fAaiXEHczKsEe/GAwqZomX85k8ezVC+zsvVrsFODmpeqevrlb1+7
L1w/okMXNBqVazhjrR3ptV9dn007R3qPeR5hFNwRiP0V9lG529zq5UnE2vcGqxVfy2+clgCk2Xly
O7SSMtJIyl1bjxm6Rxh7c0CIPdMGvBF6Qm6OiuxdoKr3DiIRbjHXObtN/8w0j+iYkpEfFfUhTeNj
U47+aAao0vDYPQ/LVN3JDq1eOyeTAPaZCo2K+3cZi5ghpgve1GKqhsXIdhhFt/UKavICKl32FFcY
KB+wgap7ezi6OlWgxgBzR5hM2Ataim7ZpITV2E95+CUnKEjAhGCAScrTx5Tyazhxg5Y9GfeMXNex
jxdDttjZtTZl7lrf2ocuGw8G39/ZWhYEvf9YW/d5g9FjeZ18W59+r26bc12ntAZzGeak7w0oEVUf
7QKbIta5oCAEmT6iYkP0e69BCPH6kcjnHOueEuilDVp3Ac3CkguB8a7Pvhiw+M7Wski9rD+nkHGT
fF58UsojXrY7ey74Odd74XVV1O62VE5/XDMtRlp+lgVZ9BTjv3MqgZGF5klRMUceTg5i19kzYsNU
juck7O+iihbC1NV0TvGsiy3vQRqVuV+/ShJjPSWhmJ7MIe6u4bNjPs45MYSSwgy8muVOhze1MX+2
eUWkXxBnk4NY2j0v0rptkBNHd4EyHHWj0g5pODziY4kzMCoEUVW3GHe0ULeoeYTNmm4ZEkxbC/ji
Tp/jcAcwF8B00txopjOATvtTysBKDJSdcNhzJYEklfwcQKmb87jcQpvAVEiBS4XPAiba0/I2a5Gl
7Vo/ptRCSkFNzGWI9PRS+aXiYbNDOt0xyYhgravrwl12vq6ZyKUDhyYTDLO9HSnsh9u+RBJB1C+V
O+UJNlGOXDbLL5Oh8osacCYptZJy7o5Mn1PAXymWGs2xVskpyOFBUVZDwIi0zZlpymzl8qzrtK4h
d5APEeepaNWu7qxyX3veY4HDaDNn5iFfhvFWQjbGdckKmks/sO6bMAHYyUwHcbwmAKmzORiIiqnD
HM92jQc3VbEYB8Arvy+yASMYJ7vtR308DsM4E0fsKbfE7asPKKVN2okyA8sO9x6G3Z6JGzYgFOpV
tf5CzWx/kbXc1OOeMv6dMVaB74SlRmZy+ZV+yV5EDIIOljuehdzmsFIPGOU8jdPSCi9wRkp3VC3I
xnadlZ1lu8tqbv91QWFa4ltV8aKWMtU1FL9G5q/hea/Kk5NNgswNdGYMrwcorcyKbZdnP5pxwNWk
Gm5MI6bt6rAXM02yaY3xlJRYLYxu/8WMUiQxGsGerP8Qh+WXCUzaAcUc6BoScAjaEMihtfEm911e
4dhhDJa+Wwod46DaB+PwktkR3jOOSrbp8GFKgVLbKrhpsIlcMnD7zCCSWpjDwYioIGrs+kPeO1DK
RuZ1GoYDHh5QNjabIC82Aw8iE974tsNT/WDCnVEeYPKsimF9xvIF/96bDsbo0bEsn8re31vTuSun
2T6pwCTJjhIIhdX80qCKp8AVwc6cBDTO9YvTx/Y2zl5chOF3Wr23TYxwijhDTZ5EFmW07l2b6jd6
XPYL8fCzW5K7wY1+j64/2fdzKjeoK46JO/c7B+7qMlo8ZrWV+5nbdbtyzHZEjJY+4EtFwTxYmto+
dVhGbDs0/bCuO/OhjpxnIp3nCQueKK/uiXm1mFYsPQ9eoJu5J5YSjPrWExLgSoBSD7F0u3NJO2xG
kb+PTcrIqniY/XEejZeW/sjr9d8dkc8bmWnfOt1y/D6rd/C5nU0wOygLUSZtRue70fNvLDvK6TKI
zQqyT1iNm67ojV0yM8CQ0Dn2ObySsoQA1Lc8dEZ4GcnkJ4CoshBOVKznn8fW+phEmfFoLuOcytyo
kYo1B/n9ZRo/13YZAZtoThJxPO3Zgrly3XuztYqTGCa+Xhl88Ur7LDqqZVwXon2ZU4FsPVCOkjyl
MSWvppVVvsrdk0UZL7XHSxjXATeO0L0ak9vRwWcA9hKWwLYNwaULn82ayjzbsnAEqOAPdl5yokdF
pQbKtixwd85GsYsg7h3iqMCDQPNj6iMPfIQ9rtA4jWJ5s8sj0JBC69EZdsKXkf4y2ChIEudpsKv8
KErvUzrl8GFtcVdEVGG0t44J4kRYaYL6oRxulQMOAUWzW00GFVoeQZBZfsrQr2uST9q/V+Fjil1Q
5GDdS0tH4DrCftmaomeBbRee9xSSMQGFRl8+wBWH64jtHghSTh9H6Et23H52+R+jlm474eZQRSO3
qAt0Iah21ZzcdHbGcLSFaF5pVLcN1nyEk/3oaqDL04ii1AanXOQ239sQj7BAoCIVuDUcnD7QD5o+
Usg3HMfAue+TUvIUI+PPckHxUxpsOsqwDpRJUWUg021g2IdsKilFC9AnRGHwEA4YK8Eqozz0XZnb
3zWtOlQGf7jeer6FYjyU5YdwLL6GEdTxefDUtp41uVH8MISpo6+lO+obt1efDF1kX43O+dLX/X5g
qux7hvo4BO64B5OUbDsgR1MI08eQWTRV+ckoGWTLfMzPVe0wX5qWqVo/Jokv6DaYXtlVEPjrCdfF
etJ1s1hfWS4SjHXnL4f/m/vyuLmVWoU9bbTtLEZG4TKjsZYe1xiDmpnysr0u4p9r6+Zg4VD8ethh
vOib0r1tFm0KlOzmvK51jl6dQh3b5dS51XLmC+vudYGNz9tTr/vWNQcTAYSyP6/0y+F1c10kSBpf
32x6l/Z8N9czcboIT9NSbbN8quuJ6+brG6yr66JPg2WoKJyUmfHPty0ZNR+wSzrN6Pb30PI+JGsO
fgmNqaCNd2kj9E22zrQRZ5MjXRbXc677yte8+T87x+2x6Si07lPm4CF0fdkv10vXycIv14+Wj3Td
V6gqmbevZ/7lJ1PSirepV4x/nLS+NPP0zk+HBJDYos0rB/fB8MLBLxY1Ut8S+rgunGXUtW7WyHih
8wH0j9exVl8t2dnr8dftvz4mfl5lPT9tonzbjSXzWAGFHoBMmjv6Ju51eH7rNDhD1TDcr6twfJhQ
jDUi+DXJNi8R0p+ioXVtVQ5d9+k1lRw0psfrrnWt0PByctpx2P6V8uiv9vHEkOK4Xv56DnUAj1VV
zgDrLOMc5QQso6b4oTk5VaiV5h3+N3z5r4QvTQN3q/8ofHkbF8WPtuy+vI1g/vGqPyKYnvyNLsty
bXizBAmF7vyMYEr3N9PyJAFMR7dsw3Z4r39EMOVvloc5sSts05Km7Xo/I5jC+k1IadmgagmKYiZm
/9cimB6X+nME03CJhrqeS7CUoKrxSwTTilKZd4KKiELXyqgGviQcbSexDyE8oM/tPhUWoBiw6BVI
BW44a+9UnfVjHDOgAIyTkECqqb0dp0AQQQFJOn8Y50yIFzolK8Xkzfgaemb4nI+EG+LQsT/Ao+1u
az3sHuZBaoEfl4kN2jPS3FuIxgJknDPKCpRJlB6bLikubjLOR0L0jzCCra/uIILpIghKEJ9zTJDR
SZW91zzMo2uviOsbKw2Ue9POlGhvVeYMmNuI3FLfk3nCIsRsx23gLHphhk4oPyjVTdtpZ0E62Uau
pT4NiT0wnlB9rt2mVozsvW6YO/hUzNrvwiDLHWAJRZnuqyyIn42Ipglfv/BQqsANQdNUkSLzSQR6
a+XNF0PLDL91u+gwFXPBxD2uhmeHqpDkCDzFurVKN0ypA7SwL2kIZjPp1nhRrt4PEPtGCkrd4Xbo
AujKQvewdEX93D4Zembf9uA/9kanXOME1bcuLziLxAb1ht6PUGdm0XRQ60/o7i3I421lZ5cY699D
1egCUg6oK4a4qr7Uqh5+Z2Dz0sON1DZ1CFFV2iYY02kaLp3qQioQ+3Z4qQNidnURiqVSqK+V34zJ
Y+QOT0PX/t5k3uOUDHOxc73FDdeCn+1HhGBOArvJj9VsAUWYW21+n9Fbf42nxD7SbEeA3bMUPtbU
qvI5bjxVPFM3tMTNnDwY44vMlGsH+zmqxwYEv0omvT1FoV1gzAf2Kja+hMBZUV8BXdhNLiY1pUnc
L2/FliZSvy+G+aUU7V0cpb+bNtZxTTZ+jmxb+bYpHguHcX5f3ZeJPmwtL2UsWNovEZ5aUzdCYLWS
YUd3eVPXmGmjvg3JIpZIzdTcM0uZNl7LYgqTi2Xg3RlpL70W5NtgTo/4OjSENMiTmri1VmkYH9t0
SDe5JPw4aT+chjqN2UXO4xX6g5mNuGwW9mPlISEGL0RF7vxN5dFNCJQ8nbuKsU155wYGsIFaGBce
voGS8EQyB6P2WE3IwRguoaDu8nmnuybMvvR90A6HkHAz0xbXl1lPjLD/4dFHbRvLeIwFpc0K8KAC
cDCb3gc83GDCmLW9rZso2lPXQf1WD4eZ4T2y0FsMTTAoDBvPr2zBTRvU5pmysm6TtgaGoRqWBLkY
4zPJWvpXr4wvWjbNJzwPmM04mfksJ/Nz0QEaAbCA0D6CDMMEqPepwyWWwcyFQt14+NqUTXZuSEBc
asdVIEsorGqqiVJ0uW1FpXwx41dGWnS3KFxQSS9w9spIwLhF0Q97rj+6I6XfRHiZkdUUQUrRpNzE
AMFo2abwBmd3Jv8x0/s6md91sdZSscWj03OHbEWTGA98+uRCwJ16uGDsqpNhwSKpsmraeZE1+5h+
DMe66nepW1nAtwp3MwyELIrBfpfZ3g2FEo882CfVxzjHmfP7GE+IUm/l2Q2Hp1bGp2LOTczBiekI
94FGuAZBIp7buj54E+5oUFU3crG2RkYMEjyAVRUG4sWxZnwCcZqgPGuDSsTdGEQ3XC8XZ5sv4IW6
0m4nO0rP6s6mTY69W1HlVMVhFLzRPWlQM89tr6sIts/YFPgt9kO+LXKLSb7ZYlCR9o55X1qGundo
sM+qsQJgLFZyF8kuOSrPinbwsrpHMHgPfYKDhGfuvLks7kZPJF9QJcbxNiKgfKkqUzzFZg3fu0J6
z6dr/Gqs5Ce3jj7qGlVHmTn+HnW5cQxdGCttTMjNMbwJLUUgEXkTvWzpUx47Cy5gODvylCbuU+A0
j0vFIIh/17uUiTa4IHKc7gNtndqZqMAItlhdcgcyGcFdl3YHnV/FpwZB3dmhHT1h/CEpK9af5kbr
qEfLP4GtNsGbqXtMtP2ixnMcHJy7BG+fWgdckIbxT6D0xE+s1OLjleILf+JdakV0TdRSj6khD3HS
vc+KlAlKPlM7ng63COqb7Wh0yTN4gGd7od5lWv+lneVHh2isqWwsnAxV+XmWjRucOv12aE4lkVNp
opTGTkDcmUZYHwav+VbYE/T/Zm6PemfCmnJTblccG5mvZ/2ltyu5LbCiPJD1fkck9IYh+YuTYuHR
JdN+aCYXjWG+nWzVHAIQYX3en3WX33vgUaLqZfhUQEb8Di+mJumAkNvsE+bsFIDtGgsFbwj2a9FQ
3bpTv+/r9Oxyp/l2X5uXxkm8Td1Xi0pLwm6xp977ARnvcx8HKbF0nToGpn4MsTWfbjPbagXwFdk/
eIOQsJOEEt+Exi+16UrNu5tQyT1GudBoHZv6NlOxxri8L/cVVedfVd2Jm2LIng3R08aWt7IngWIl
Uu6DoP2RFv3BQn2nrOaWulnQMRIGXD8WR1hoH4Fkk9bqm/2UNESmlBVN/uAMnzrQ28gEDF9QPGcC
cbHnu9EWWU8hXV3tTMpFLuCRNVAzKBNbFVqfglJVT5ZuEMAGJFmBYdJzdwPWrnhIVcjfLjx7iVAV
x7zqk51NlMhnxqRuQGIF29g0q2MCc2hnxek74F6IC6GIlY7caJ59N9B+v2hFVtzrYdWPGHLhUBFj
YAL4p0g07yTbFNVjbz2Lkb5Ua3otPAZ5oVLfdgeLukWAqCCGRDkBu5UBow7F1ztmDLOiFrMS07Ti
O92Ep5kYRJ50rXumsOlD22CpoyB3nevZ+eC1InuPdevZ1Ixub5Dw25n4gH6mGUWEYdXWAQGnRVUa
SJTBDpqTNWqEHo2su9jE7i+kyz7KwdD9xPCI6UflN0OQ+5Keg/9VhksnRb7jCQgzTC9cuzAqDbMK
L2QtJNhVP+EBZN9GnfFlMmvGLCFuTtVAq1FUWf6ReVmwLcICZ5tBbw847Ok7R9F+7eLQzX0TMdNB
zfRH1milfu0h0EwknzNsWioWk+9Vk36ddM19ktwfHywwyLpU0R24UHs39Rme6UnF4+LFjYi2M8bh
mwofjEs7z1iTKyUYyRThrWFmRxS56Vaz3WqvlCyfvNyE/2p6kXrUass7zq5Tf9BmeSw7PJL6NiQp
KGNsQ+ScxjdF132vU+8bbXLmg8SS2PYF6hmC58UpLHkAPDPtbNiE+6By6BVi6ew60+q3kW0SedXK
xLwrLKbZpWnXuJvib5h17XSTY9dzHEq4ljAvvmVhTkc/ZrHxUFW98Y6Gsh33lkIrsHG6IULtRQW5
L3KRBgfZasUnKFfWJVyontloxS86jCcMY73MG0GtTJTORpbxtchseAtxEW3quePnC3A41wzy0rPi
OzcljeaMcoixd3/Gfh7YqNJ3hWXeUy0nLAEMpFHBOZKEHPVhER2QAYhIAEFAji6NGlw/hbv+TmoM
jY3bLqPvz8xkq2b00m2ea7vWqL9KQc+Zd9W4V0HonCAim5uZwN4mEzp3Dd1iInBoinsMRkpgYaNQ
n/uOlKI5YwlUVIG1sym2JnaDKRks8WMkqKeZAmydoFBkR6szxSZqkv5c6MM+DyHhVUEUMHZyGqLx
jneJo7y8JB1RhdSV76Y58rO+bp6aqBcH3fiqsoiRUoLxRZIHz0a4xJBruJUEOHeGgaFUDkXnJoYY
zUgxImcZG7uobRXuCtL16zK/q5v6yQ0UoVTbK7YNCSOc3RtU3LN2GHCnkJ1m0enUL6IxavzbySHl
LaPMsC3hezUnFUYf6xEm92aA2YcPTT/6+MVEO9E7eN+J0M8Wft1oeF90A76uUREPKVIbAGM7bSU1
ALs8YyKooebG7UQzX7IBR5wuy/PnsWvzrYksYjtOmoAO1GioADJKpG2yMGZSljdpPj/ndTX6MKhR
9JdB/D1tDHJF7vw4x9zaY+ZsAEfhQDp6wbNrZDc1SLe7htpYHFKK31ubAXQatXsjmctthJ6QX7G/
h7gR+TMA0edGYJiQCRX6NWbBeyEY15i1Z0OnSrJballN9A1pjtmSXYPrDr7qQJp2MkXhGg3p+FiD
lPcZqE2YCA9kGYrRvKNI6q4YJ8UKd1TkGOD+W5BQo6Wle7r7+qBVJWBkaW7l2CcnKOzVO0rk9tCE
pu3E83ESdnDWE+cu7csIxD0CbNA08Dz74cZok+pYI5KTeAh6g/s51cVDUIdfTGprCQmb4qTL+jua
I28X6MND5ZEVya3S2eH//OKIAn8fPY19ETLVCeboe9iIaisCOhR+pVMKbmgf2oM8UQ1pE4iuMWmQ
H/HjIPGvux15L0DINGN+imSPOFqsLv1kPsFWfSKBKm6EqB6TgaGYhtXCtlMzqny83vW7NMBdHC+Z
B4X582cQnGCDEjJL5H9xO6s3ulZFPkUG7ckKpPZJOe73QSvuXW+e9plJSf3WBCnwI7LzT1mZ4PzV
KXM79cE7JFbmoXNTj3A1kmOcAWI/NExuyXm8RcWi3zMKyfwk1kKmVSDKo20ZRXRqhOaPYVSk72LD
0UAsLwUkhSxOQZS3X3J3SAA4F++KAjp/3hn5pYg143cSCIq1CluOKKiPZjalZ1UGmHdpWCYSbLYe
oiodttjYhzd5WocvnVvdGHG5R1zW4ZRiBFsYuttBhzs9mEzROjLAAVrrQ19YYqdFIY7fOrhNYiNM
TUz5w4rK4WVwLFwq9FQB6VPugxtm+R1+sPotdtjFsUkA1TVQ3ZqhvzNytJRlGyHRoMBU6vj01Z5r
7RCFZTdDmjA4lsOWMA3U8c49CTOBHD6S5yFD4lMqkJ3GGoswmleAoTK+J74a0KbEB2B+wa1KNHFI
3Yw4jDUmn/pUSoa4Qk9vRxHRLZBjqO6mFktftBLKjMgYlUw2JiYW7exY39Fr6Pd4oaBL6Fr9gmAK
5VHefqy0DMZid5ywbcZfJ/pYxt2lGYqSRF2YPySNusxlSnZvAthnj/ViIe3ai81Betvq6UvVayW+
ljxoc2+R+SPJWsffpzH9pjzaKG9GAyHpddO8/VHUmA7l8bBpNJd0f2KeczvaKYnpemrvG52JiDFk
8z0otYs5K/dk2GgrKCD/vbbAWNrYA8Rtclt5+ae65jKylKem7J5tWdc+BDJapcROnslmhe/sHApy
BkfMT2eX4nfY2QO/8lx8qIVGomUYBs83M+M9jc2TOYUTDiF9h0xkYJ6Ce0PYMG+iEAEAi6OAotmQ
7BRGBcTdq2fSAAT3odE2ue33VtZEuzGuJLdwKl48MJTtbF5Sz/nCM4J14Rdu40PTqN+ntIJtkecm
t20Kvtc7mqG+Q439Oao1zJQEKJVA6zsYT+KjB0Al3PGofk7K5KGJvLSnnLpxxm2lC/c+V715jlNT
px/32uYDvEM/gz90slxigWTMXfwHJEOdMbCnmMIsq2foZ0y1utHKuTl0QBYu7pA7t6nejp8dRDYf
+GIaNCI22C1vMzKk7N5rwslbH5tIbfLtRHOOdFnxXnnVi216S9I5Td9jFuKOd3SL+Ewm1LDX5qZo
+skOiIGECufjG+V64qvRauSSb5Ioh9+pNv9fYt6HH+XC/WlXctI3QJUNGfHuFaT0cxNJ6R9gpQUX
9KeN/RqHflQ/munpR6syXnoFC/2rB/8AEP2nYlzhEduF8nR9hz+hiy4/ik59S6e3wWwi1suL/qfB
RYb95yC0gBFoQLYlng3u2jDNX4PQDtFCjwz9uTcCYgWWZbiPA3Q43xoK2FwMR8+9/pW5/ggIT4gB
Nbsnn/qy746Nm/cHw8FNzckZHepdrOvbpZLe+quLBpoNOH828LV7e1Hhls0dFUagxDW99IWVi91/
7erAG+ApVcEtDi/e7foOs1dEx2YIjv/46H/1Ll2VI5YpnRznkQ5m5giid/1DBhkHp8QU0Pv+/NcM
4x7DcWIlab0oNf/xvoEMz7Y7N+fMFe9zgkaUV/H++ojHWEaFBV8dLLl+Aw0j8HU3ICYoyxEbF3L7
ztBEm/WPXj9OhttblCbvrp8I09RdFoCvXT/VUA8/mETGhppJjfy84/5QWL9VVNuCpMfbdAR3ApkQ
9N666ZiCIPmSrniDsBpbwhyp6Tknl5BGeS9lqt97s0P+PdECOgpDlfT0QhP7PsKQEYrOBnlNu81H
qYLvFMMbjy2ILCBT1eTm7oe50sK7KaqHbiui1viUM2gA8ZnhaYpe0dG8HYg6U7/PW3uxphFOp3nH
Abbpjs4QZMTOyAaRItsEx9o8RxMipXLU8gRRh53VT4TMIvGuRp7aqP2gUvMBHc7wLEuGAwh2+mij
SLlvKtlb39SQ1Lhj5/qTCCymIr1oKjxD6KuJI6f2aGCoYkbZGaFXlvrxCh1IQIA8gmfYpQNJUpzl
XoLG0g5NzA9dh4lxQOndfhstaO6mHuBVmbQXg5w6wKv8fTI21oMhx+lAfI1JeW92jHLakJROMX8L
ApCIIG/zm1oATgXK6Gsx/m4gZA1qV4T8pCMuw6uiLUtSJFn00QwComK6shFyIPJ6BJcrR6iKUwuQ
OzZuhsJ50lWY3VN6H2NyI4mKtgOCSN9LNfF1UEwJLJvZPpUtaOOVhTj+SffS6gl6gLFtIOU92P3s
YsQaVymW84EeFS8JCg0mJxjKzXO9p0jFZKacDe8nXR8XNndxGp0KDUaWF35FniXdGg3VHi0ig/0M
qPg4Wos8a0b0mg9OvSdiUp7EDATp31k7r+W4ra3dPhGqkMNtA52bWSQl3qBEikLOYQF4+n8A3GLT
tOxt73NuuizJtsgmeq05v6hwx9/wzldHm5tqE1upTFOnhqwZ0fAhhGMJPD+X069lqzRfCquIf1bz
uOImnVTe0ekw0fOnDidy9qwfgRUi1vPROGUUJK9qtW/ddARrUqOCRCifdXAzVWKghyEpw+8JT/kK
y+jgMvTWwAnAwjj3xKWj6v3REE23TvXI2epVmK6JoiGhVACIsjVqt2CmwDRL13wdhTzB0FP+hhBd
1rU29NsrxfSzvTRA5pCJQmKp47QktmkJ4BMYeRaP4ysohU8JKaWu9jDUOx2jsHDbODa/gcdMTChW
qOzV3oxrlDAoc1yGzHzc9gXLHtKfpiFtk4oZ1WVaSouVrDmjlwYpPQxm40tfDCJ7LMSsSBqcoVaO
Tkly/nrgzdz3HFIQhwAFpyAxc+JNBW8hcunJ1ft4TbkeG/SoGnR+277+kgldmFRXivrLJMr85KRQ
XYRAV8mFgQF3o4FvudjYM442lGg6LQfsQdveTLXUU1tH3Fi5HBlbK6GWsOwqmWGznwa6vxt97ywq
CHN0MpocpOKSS0F868PRJgXPNkd5xcKfK14SkRTgBiIX44r9yHrKfaYiz6ggwFaUVNr9pZaV+n6g
vLmA4aH0ZqX0QAKnsbBadUXWe78nVZde34ZTg64uCmqujKIw61UPw3/VpLq4MeuespcpD3tC/fMm
vdL5aGwFWBL1F8TKSXQdKlAOZT2ZlyaHwhHxbRqRFZRmD36bV7dRB1XLPq1qF34lqhOgasE+q1Xy
VWTHxRerUJnPlS7SySPlz02eUoei6DE89JNRXwg1DK8jVST3ZabkX2yjVdyQOHVvaOgU5jzWnJXR
JMlLHLQ4iyPAH8xZpMVew6Wk0tdSI07NHarKuVU1YUdr5NkBP5GyNuuNLmfOaz1p1YFGEvEtsMPU
7Uelv6VHodoNRelNkgndwqLMtUWApbxqq1CnY7ens1L09Z2hFdgNqNcObypS0fd17CCntgDtlV0D
oHuts7eiLxtbQGaEVM1TgWYd8lfJOSBqKDKUux3p2ZVTKStDGXqipOqKb6RTkV7FctndxLFBtVwW
B1dtU033ZpCDXBt9w1+cBm3/U7ei6ug0TnWqLLN5kmxhXGhT3j0GZJKeIEZ0d0CyCWmUq+RLUNJb
CaNac2AMe+Bn/2uPeoiXkPaxMOgDZt/WOY1d79yTf5TSsmJU1gmTs0NL4zhLUmVgroMzCMaBvq26
Ywt+6mXktx2ciQ46NopR241d1vDRqUnybeOWGxLKCgrDunY0JKmJlr2oVUNrcNFp5rXZD9vYr3jG
E5rJLEFyI0H6+2IEjk4ht+zcEghM9PhyZBTf6oVUckJNg3qFgBopuTEU1yKyxaXRqXgnVYx5WUgn
blfzEtmy9BSLpLqpVW046kalpy6ceP5NJ6T8hfWmOfbNCEaV0O84z33PbCzFC0+podEDRe38iuim
3l6PoU8ledFziQZta2y1uIz5sWmQ9C5Ip6Wv2a3ZmkRWOxpCSQw9iaIhJA3YKfYTLVFrUEL/QNgk
iUBSQkdbRZ/9s97CuK9HJ6eKN6BeddY4S4icwaTB1mwIbWxrdjptywTKwu16uf4WNWHygHqjBoj6
LpFheCXJenI7yuZdwka0jeMM8b+m1xYa/SbULqAxqcme7W5XfpLre8ba4mkkK54SDSmjXpZEBPrb
Y7BMSYvzJ82oMv6fUf9DVfJkLZu+Pl+tdUZPdaOcGs43Pllosd1g6lWyECOZlKvUbumBsyw1+d61
3eAB9NJ7LWKnJI3Jl5BAChtYThsHCgu71Bf5WqIp6RbBe3tJ4vZ4o5tKdDekvax5ZqPwFtXANJuu
aW4DWiZWTEWA8IhZvaEwVPUUqaZieM7QNDBHekT0tpHhE0N+SFtjPFovIh6qZ9uBGl0BFToHS2/E
PNAbVJpks5ZyVKZWB+GgdtyOKeVg7e7MU5vJExh7lHaAe9JkEVYeU/lVKRO6ScG5Ert1rpvYTJ24
flRja5SoEgex3naMATdZX0zk2fBM+GuHoodDH9dcCzr5IRVwAu8lfipgWy5bncmMkgb7bhgU+l8q
C+5Xj0fz2PWUIBpmEHer1gALlJQynk0wXQBwltbPdTgmg8vJn13a6ALIq1bNbY1e+ZZ8gq/+VOV7
gwa/y8IMahjxKJFedMWXDv4YoMxOycqi6TeeEA8XfGhi9bVq6iFz5zA5ajGUXpCnUte3lRV22ygr
letwUIncKv2sftXj3N7bZeRcBZ1V/rTjXHopVVXfmVml7FEOh7Kb04q9arTOlL2hq0KtPZr2SGXQ
sgyd5+qsjbN1YFM6dbEM16pq1weh1sXd5wFbispxxb6mMvwiHPkSkXfz2k7BrZ6Bqjkj4cShAlyE
LbDTivEqkI1XoM7EjWrq4delDxCw/TB/a0EStrQX2zoR+chI8vphGcNN2OVwi6I7Kk9DH4AlJhVF
JHdRNFnqi8jo31X6yX+0CitL1m+zeQbyCvUsh2KlO5y1Wz/uhbQLDRq7V01vRjpBHZWdHkEPqMGR
MuWr3CJRl0iHG9ywMkSEAibLaHLStSe1bB/Ifuyzw1hBu6yWMZ/CIQPvyGQDaWf5l2Xct32qMTyd
FkLQ6o7QkgFlMYlxQ77WsvauUQRDdOp8RaSQ7kLiZqtj2+SpFwSUGa0UWxTaXOasiovaSZxtn0rN
ZtkViG57Nbo+/fppXei1MNoweOFc9jmQFDl6rZRK7DWjxsnTD7gf0c4/OXxYNrVeT/9ZJAKt4f7Q
orTFHRXa+1Ia6D2kDIAmL71JXIP32auw//w/rBk6OpuLPh7kuSc73nSp5Hu/WzYUnx9SqQ/qC59d
81Ii7+bQDSTMhLZ/Y5jFHIxfcoj10bgTMoroytGam/f9YxJasw3x8n2TrLbYfVhESO65HKCm9vrY
kyqfZs8fFxI9QZLRxtbuvJG0dWp+sZFCHInqt67MujWwlv1xNUlHegVpmmapEyI/UBGOjqTV7HpT
CRoKtF7/SUBm84I1t+NXhbg+7y4Kpw4KzCpjjO38Etv8EAwrs8xOqtF297WGl3C7bDZg+qdIE9Je
H5KYZvVUtFw/BP8SUEg8y7LyIFRrEP3QUc/UjBcsUlFw1HhB1alwDsv2U9QZZ61Nv2oidkYk3xVa
f0PnN6P4vA01KuB97+iZC6mnbstSGTcRHMyyH1VxeKRCb3jbkYhEVmZFDQt20nxh8LjruyH2Pu1K
YTOqW0aei2VfclRfrP2qfWVW8ZhUvlY95ZtZZZEcivx8JohyL5nj7ts51I6VLzrKcyq+UmbM0RTL
u1IdImeRmc40h4BfiID42FV15XGimG4+YobxqaE6JWxBex2x37HMpTttyKsL7h4+Ubme019VEeM5
L2JxMJIsXKvJ4byNQYw8Y8UsXcNojtqUPjgL1B2g/08sqbgdhZVchI79qg/6D/Ke+Uoy07NkuXDT
KGgO521N74hSF3NBr+mQYBNcL0tbLRRlr6jR7Xlxi6iKrHuVXrdCnAKD9TbMzFUXltd9Kd/S9hOA
pWL6KUy6ZT9tdHUyqRemaWS3fZRop0myRrq3KsnaS6Oq3CgVCXwhQRny3C9R5ax+JA2x8iVGQZc9
X4P7tvfZTrf2ba3yNFkpMHDCmizLXwxnudUMIfY1Aavc9vJ9QwDVXEise2rVMjjbBeJHQyFGjx0j
JJ0Cj4eMwPG2DJuvmUGJhRJ3Nt7krrxd1sSsT4HP23RElmRIVHp/WBhpgy53Ol2pRxWVzWwl1GDY
QzFeQyBZLx+2RznMIEqtIjrZrcV0McrIv1KaJGnDKjajE5GUuyyUImkzQl3BstQiBuSXopYRZl4t
I7WoMPBIuGCW/ZJGLmqhTMScA4U1harL+zAJgwvyWsWaPVfsAJGxn80rp1HL6EI6FZqlT0c0+G2y
ayof/caygLZt2G6HUOu9ZQtVy9547llyyUBWGxC7kE34fR0N9SEnRNLH8vBhJbWirvEGTTfQrYyW
q1dZcrUsqGXVxD8GwzAvFKXDDgSmx3fdk/CftPW9w6rwvKysfEQw39qVvfq8tyZASRhOQ+ug9GV4
gLyIL9FaZp6aYkAZiqjbGelA0hZ1g1jaVCc98h2M1xhItJteqeODrPYF7XVWfikFUvVdDEbyo+tR
iSi2UiO8a/SHICmadoVE0/fsotLXkdrGz8veW3Vdd+DZNo9vu6+mtaCYZP4RNml0/gsSB4fU1Q5X
c4VlvdGn8G0nzk3bvpjsLLwCiukvx7bPUOxZmsV1x4acJYX/NOVD5RpNhMMo1G86aQDsKwaxImLb
2L/tzECaAm1KbjzYc5FsHedgpEaluB82aOQX09qiVRihnRIP3w1Exxd+PFnPTRHa7rJUD34aeQr5
dO7nzbrtFO0ipub5WnWEc4sNT2wS3epXURlwSk+OQVxTqD+wi80D+bxx54DIF5Tc6KsPa7eBZtKt
iIv1bEywK33q+kuYZ+kbs024Y8oKvBzXJ4NVFG6y1pxWy05uZnbtyRVapERpHk2JNXl0enCrP27o
QR4Ex1CKwseOlM2tUU3W7m1VH1Rg7XrWw44KJ6tTF8WsLYhumckQzRDiL35GVsquoIej9C0c2Onb
Osg8WZqkjUK/zaYxC6Ye/kTZUbBFzVdkSptAwzDpirTrH5f93pl0FflrK60Kp7shONW5DXopPPBD
1PamFZz8zOzXUzLaqxq/X/y27TtqFh67YiCi6n3jL9sIp2fWDNyJ89pfphaxQLmNCbno+cJDB2vz
2lSH+vB3u78iWtbvvk70/QIAaJIsX0Ftyys90Kk2dAo2+cKhEKCy8u08FqPO9OVjoAg8vv8IEihU
vktHCsXmEyQw2ox3mg3xv+ACdOfdlmN4MUxAaEPOvvM7fICfvE8qAI185JBXXheOystfAwUUeUWX
IgrFmn7OzgV71qi1BzCgANi59w211Nd+FD0a9G9uFuSgAhNxadujAUau2UE7+lxWeaY2iBspgRY2
V2UZt+szjqBrlWDRAQNcwASfg8TzU1m58PWo3pdthUPbSH5GEaXFC6xQOKg6nNG3vjgW2ntzvhMC
BcGOLefl+gws4GNDRMtmvmdFD2g81FBE6xFK+TPMMOqTNxAGevoEM/iFkq3lbokssygAb8Zwa6Ki
Xw0l3c4wBWIfOYO9B2GSdgv8EAhTvtCVLvUSPqSrWMUeugAReoQxGDcAsmdF5fEy4Mn2EjVbrqmT
W6KPIn8FvuSnuIATQIrdbZj73Ub1FYfapxmm6PRWbAtFt7fwtS8ZccyrEaD+1Nta/cJ6QDVfWlGU
OqF5G10c6dZRrmQhr8w89i9bFPDrWAx2sGpQ3xHvOIMZ4PPFJVxZCij9Z0Ajka3h1uf+dE2Wu4tA
zxW38XF/4YRVYu8N3qjoMnrEq8A+/SeMA4AzORRdMjrco21z6UyEr0ukIl4OhA9cL7BHY6bTRYYx
ffUL+8j4rLilXmnreIQm7xSBjmBGQJirrS3YgX7HABpeRh3teQi8sL4bPhKEBRSxerNw4caqbTFV
2ukTOpIo6c+Ckh30JtxcY0NXryonw52T2PwyF/N+PZMU73BJGCTjdWNOXLNJjNWZOrcvC2SilhEC
aGEFm6DrKUizBVVrH8CTEv4sAwzCcvEZQbEcxK4x0Wpr4Crrwpc7m5YPEuwXUKWuZAZFKzQYBGdg
BaFyviaomsFG1qYBDlIugsseZ9xaknCIf8JZplRPt44mtbmbokncyXWPqfAX4GK3g05WZ6begA2p
4P+NAmIHsmE81EVG9iPkwfPAAUg2ioo17Lf4S1hLzlrRNevyAwgjAZRe2masffHluqEf1pG8gNHn
oJSBedKIwvFITLZWSWlbtwMHwmbBZyZHY9ZLutytIniUBaixDL8/1oBfW8AwwhsUcfwDatMLuslM
rWyOf0Jt8tweCSjqQ97g3g+9ydCckx077USsiDR8RHLaWbsUa3lzCdNH1dYbphPxgVjplVGf3oAd
5M1zynpVqo+IPcCi2sgRp7+BeHwmtqs0c3pAZZrXIkpprmoY0AvOH5Js36EeWnbaHaN2zCRuo1GY
gtwd0ZZtz8APGmcIxEBvqMexd+8IUDHwNla+HW/JsS8JrYglTkiMtzXMy04x244oUEAhLHyRF7Lk
oD9Xk582/s4dxu7Ilfvk9BfAkN3fMyQF3ghUshaFQ1CHZNxL8oRm44wS9XHVbyZ09CS1SvLOTGxp
9wkvcigqvdV00X37gBmheRpC6FUNL1VVCGm6oyw3HZBZMHHypmLmnmWRknJwDGEEoEF58Dgz05+g
JZ2rBaC1GbDaBDTfup9RppoiasW357+ruNMovOjcNKOF23Tovlgwp0iaswT4+JPSocOnZRy+mwV9
GiL9e6KV+Po5ttbkL9jUq4VFZq4lI0zMdRJTFLQeC2ATJDRkVlmO3xSuCIand3Rq1AP0OuNIxlI+
t7yHfkaPxIJT1VmAYr8tbsKK8Pp1p4ItrRUtI51HM7r5OVQacdHXRvmIIiW+a2OUBGu0Lhqu9ZlR
bjk5oeAClnY5yo2jSUHvN1kSEfO8YUo0czBIriN0rVeOyZ4MutmBxll2Gm5yIr2RYhI3+uxTC4/e
LqEWIfFV+duCgZWo2nYkaLZrq2EVkrsmWftyzna/QGKlMON9mwY0p6WSFKFiEtFWxs/ygs2BYvUc
CGWTGgwJIknxxcA71Td8u8J7A83YDhs4DlmqXUtOVYUTQbOn1YKfUQAQX5GEmPP1A6L1RhciUsOd
spYJk+GGLMsfC5qmD2QLFAX7/Aypsf8TraFF5SS5ZVBOhyqbbI+vUd8tCJs/iHFvVUazdUqVEJhG
omx6RC81XzcSPHErNfbcuxYjPqqMaou9Ld3VFGIdAeQkUD5yJcYejzGFvpVt+jdB1yWofYN7Pc3N
h/+K0AEeTchru/w0pcVEEbf5XR3mvHxZVK92pd1zfR7kwJ83zyB/KqQkeK5RnOmc+ap2PZJdt4Xz
o3+8C+kPgAMdNn+F7qmqZRwndS6VMHCv4D4WrohlQphmWUBuofLPFCIocrnwgv6+zgCQBA2Y6LkY
2LPIh0my6navdyN2jz8Df9SpGrf1UO2HujZfqKFtTx9QQJ96J1eta6QI71Cg1jTG0xSgnZIDKlDG
GAhdk5P9B1wQZvsg2pKcT5qgVn+lQeCGao+ZxNCYtYl+KqU83CxChFR+yFET7CLF7jaAurV3RgnT
DorbZ8hfBaQ67krm00Wb8Aku7PTysZ66ne8HeOJKGIBGJcbgj7DhYAXzs62S7JIFkSeq/FsQGXdn
6DAaq59tioLc7Md6O8hBtoEpvRpUM7ufdUde17b373hiXUKihBME5AwqImanzziV6/L0JnWYkUXA
tpBrNpGo7dOHNdupWBtjXV+d4UXbHuInv23F1e8gRrWK9zD91QpqI929YY1GdVMKK2a/DcXWD5wM
DPI/mCPuNPUin0gZXoDHsTBDN1WM0bN0qXlsbeGfRnK2U6+OFGp5jcSvtir1ELsZhwz70L7V1Uzd
zVikMlQXtsrjEMUVtd+GdlT4ELudCGJ7DcDokDM3eb1ZWsfP6KQJvYBvFqXDd2R8q08wZVeMp9LC
8nOGKnHsi4uq7b6+I5U2+qa4+fELrEwMXAIcnd/+ErBMnfHZzjuE375zkyoW8uhZ1PEXgGU612A2
htZzfSPumAb8S12uXvwX0NJsG+HKTfDyTzFL0o8TD9Lk8Yxb9rnKwthV92fs0mn755ZUPp79j/jl
qKSk83Q8jr8DMaMWX9WoxmuhgK3TY5evFjQzt9N8kwDw/ns00zS6n6Xa76tpcFyqfM1VGpZYr4IM
3Px/RzQDo30mYXL/94gmjUslANEHUNMstWey7m9L7CFPf49tIvMYtlUJK3AGONsw2iNWiym8/jO+
WQpCIlCk3LxhnMo1An+M1f8W5rSK4EoqNLRE71BnK08pRKfz9BnuTANjeM4NvKs5QiHXkXV4ZQaB
2cCWosrP7WFdm8x2jc8MtWCh0igELe5ydz10NaEvkfo9yPthPc44XqYWhMGMoXPN9qWtJT+qbhd9
zSeEFGc6Hn1042eUVCMF63oKNJLhkDjaUXuZ5hqJhWPpOgq1oGfoVMZMd+PQCLQt61pzAb6Lo88R
sNIUnbTNjnvKyZwXKKyOTnuk6ComEXeBVs3GgRlQ0Iss0Cq5/XC2fd2sz9iqNeD3aGVj/Tt8tfS5
aCq1JE4yjvaaGlF7KqN5UZ042fV0QhH+ExBnOCOu/YBgynTqG8kM7nMtsl1NQRFZ5uVr6mskbSLo
wDHwBxwW6QjQSsp2smiDFjDW8aWvsoNLDv2hfV/quJLLxLIObZGwUTqFTRueOTa7TxhtowaX3YRG
upvw3wfRhJNE1rAeVKhUB7PpNhKqILxcxYy9cDoXA9qvaSq/yAHZPIOkZ6QhfURzw7zEG5VFHWOt
orpTbVv4fH/hukzFKfa2VRrbMsLs+XuAivrKaDl4Mk4yLiQ4atVvXCVA3tQSc4XQCMRXmRRrW6bO
T1NRHsowfQ2aLLnETVJ7ed9i8zImcxVWcu6luPq/azVi6jMW7EuRjPQibCG5ctOVY4CIPGmoTHiH
hhsEpK6s0G4HbDZttdAetqS6DjsRWOS2vSPFQ2UaGwxguDc+wcVEaaF3Hx3/MPohizdPr3cGjmUt
eCzankyDfDPyzwYhfjiiCdBewGRrmBMEwQ3Fz1yZvg1VVN4vqHKojXhhAmXuM/oztKylneY2edGs
F3w5d8bbPmxzSu1mjFnV8a6lRT/sSGOidbS1p21ohq+lrm9NEnHROn1EnQPsT1iHXWtIj21qWZsm
C9h1Q0Ws88wH4Bb1c5bHfJxT/5vSKj9TqHxPoXDVE3IO5Ceag5SSB/dHeHog1AtRSFOuM6tCgzfj
1E07Xviw+Dt69AYPoxVRBK0GRCbZ9qWF8B0zb9Qi0wi+iiGRvywQtlXg5SmV4HvJyoZO/xeWLUfi
KvIJvAgNrdrHgmkmyKFda0tTN3Tb/Vi0Y79DuIdaRZ6SHuzxIR3myMMZ5y5ypb4zlBFhY9sjCxmD
6094d135vRuMIngMZOS7i97sd8C3n8bOl6TMD38JfvddsiYljYgRwXz4tyi41AObTzwO608oOEbL
xyYmO+IzEl4VxVPRZvcLGF5WMRaKQtFcoI/he8mz/VyMbMQFPs2HD9C4IwKvkaXu8p/A41qmSEfi
EO1TOtrD/x+c3M71h7LNx2NGHcvVfDp5v8XKa3DvOuuGlwUur4oJN5fTNRius156XIBzBu7vCFMN
csP86QT3Eh+aacxvLBKL7xYBHcD8bhwtorWivhKXFvmvsM3/Bk3vLK4H35Awrk7RdCf1IRq3d6Ud
W9GVWiJmzopIJx7O/wFVpJwUAhsOb6q7JuHSLPtWujvj7LJMEpyaGf081/1Hf3cG20mV/WF14+0v
vL2dzK9ylv2vkLtBxvQdss3umFCc9Mr0FbltbzD5/wZ7jyDO1pHsfF3w90mLA7dPSboiyP+/gvBB
TuopgqWbMxBPhCMaBOJkvUXRd0biLQUeQYw7wwjs9f8IxhuW7XZjbWHWJAlnkfrVCssVyNbLP0Dl
I4JYrlMrQB3zLv77HSpPdvLGMp3v/xSYx0TZucEQY76DqbCzIfKKUIQnTI2kd7yj9H0GVDPmpb36
HVTPCFX8iDJc1f8Kro/JY79IfNwOHzD7mizWdRGQIL16A+7JQ6QmsCCGpqoU728QfGp6VXZVgUB5
hvEnOXrhHJy8adYmIkvDrR7F2moRKP4Oz89b6ZbrgdCwBdMnVaXEhyljaP4A7JP0Q7JOMbQkJlQw
MpdjMody+twqhTXcvSH8sh4Q85pIV3+P8qdoLaPOeUXkiCxiT1ExN8r/CPbHISpooXXbM+BPdqQy
499wej1S6mGwbfJc5MEbhW4R+CKtUiFuf8cBEDV3kUgNtOc7D+CQB06g0VB7i3ZSIUSokaT0os6b
Zu/I5QdSoIR/Owp4SPczKVDX39OO5u1wFNBlY9xt/sQNmIhowqguvy4KyzM/QGBm7DLwE8HkT4Hr
2OrhTBREzXQ9tMpEUAFkgW1K8JiTJe8/EAbZpH7vQg611b8jDXq/3Pk2SVZOS1fcO3tgFFnhaWV5
nw5Kcqf7ZJR6okCW8Nc0glWaT9CG/ndIcThAS42fP6k5FzYBOoOmoQFH4WdKgXJwNElOkdOs+wde
oa5qojcME4dsX7RuJCT3nxIM5kyo26ZRrD+zDGp4EI4VfRkHq7iTSEvd4Jf4xTZ0profB4d52I/D
DufnQGbDIhZVsNZPJH5kzdMn7kElveNZ1RsSY84ERABNd8rIabn4TEIMAz4dKSFO5ExElMTqb6eM
1FPEZqMOG3HmJPy0lFwYT4FtFpfNIHRczqj+PhMUHVmp96VV6+tFhxpORbm1Jxjq3zEVMIPBnWzi
7MzHsd7hzxgvz3TF2MUGUZ/S+r9TFolFBFKthuZ24SxaQ5ogJJpjMKkbPyQR4XfcRUdISaVmI+70
v+EvitToVmbP2AYUTKLum8S1xY5EegQY55vO9fd0BvVnQ4/JIv/xDygN35j4WGUgZrJtrq2icdrV
mdcokVFdZF3k7xiI+y9vBEdFrY6x9pWmNuhF6IWyRnHTy2t9qXCG/qDOOcIx9By3VY+8I00s6sEX
9kNIvvoS1XPVdd8gfV8zkfvc9n8mQvwaO1NhtBvSU7IdyRL1wZepoolsFBQtqU3e0uEbKPzewpFY
OLz6ZEp3uQJk6mvU4MqExtYGkWlJHB1RM5NB4NParXUHmKV7c5ZIzQRKLsnPZGbr18vLmUjxHX+j
m4GH1nT/zqcg9yH2CZ0reqopEaRzFftxkrpdNGXVerT4Acm+KvA3JAFf+0euhSLVL7YUKgdzfiFy
ojpkuI3kXD4sL0uu/5gU1n6Sbs6/7Vh1zE8oyNdxq3k4EKYd6OA0qxmnQxiRww2HrmGoIvhzeVk6
TzTfv1noG99oyRdUSDreFL72Db3JL43xwuLQB9MegrH6WsiRQ704/raw4z1beJ3AlOUD7r9gm5vO
JWn1hIMPc/Gf1sH0B0Y6kUdDYiZ0T0oMwlzVaG9Ig781055GkCLzDzpE5poGMpRw8y+nVnY+vCy/
J1HS1CAM2JVZHm4jreHY599q8HJi6eqo6QsJ3yMgeBadc3mrxBVbCCD5bCRjsE8Yv/y5EZDj0Tgs
/zRO1Ew0j6Sb9W98kmngGghyXBRptSuDiciHt7oObEWHBienJyQ+M3YUmYQwY4jEhPZdTSCaSNXh
HVHImh+Je1u4p0lWiZsKutPCP6lhX66XFzI/MrBoItt6yYgQ4zTDJim7h+W3lpcgII2vz5ADOYZ2
M8khDqC06yR6NXkp7Z8KiwXZpw4GDP2pTFIsT+JkGjxUlTxYXjRNxiFk1vd0YeBJCQz626ZjpKFU
7CvtSOgboVUM9makPtnmt4XgGkKZEpi5n2Pp2igjBXGpJj0UEgLiN8qr1FdZivIPUMg18immufC4
1N0E1kQwTm9Tnt44D0jmso2fxzIrDmH72WTuG1Jbjjny/A2Fi1+CGBxsIcgQPxCvzjySkD5FI1mF
vjUcKuz1UJ8rPhs7CwE+i/Eg6DZ3+KuRQjleMlAoKbXpaSHRqNLU0LeOYk9TT6d3ymbi1sYCQJ8K
qcdUa8/dEjMV8caxFUNxA79BeezMs4WSSUdO8ch/b+35cakH9rz4A+eW2ea2DQ39gNej8rIel49c
VHSMVHSlxPpGx5npm80xqYrIm8m4Omq/m1OKZL3bDZOt7H0W0ryzegoKSAAKo+ouKKGWDM0raUnc
SCK/X/i6siRAr2l1oA4Sc/WM8s5AOCszLb9pIpyTZ2aZNCSeH4QEBUha4Qa8RTzFzlbVYE/5/vKH
vDVpd0zSad8HL8VoWodqfkmd21bI4z4xiCFzZohxOShxpVc7coOQF0P7TUN201idRU5QMqdadcEa
/q9OG6T+oWFB2P4iAdthMFxDIWgMGvtKmktXMIppexjBsBy0w5DkR7NNfjoB4R6IEbqEEMxE7V/j
AkpuCuKNrcandxl/aOmEqtHQKwfpg1aIYh8SRUd3UuXZtqURrx36BzuS0GRDHbYNuGtXav2B+AXy
5KrkiwjK1S8ecWJD3dJ4dEnmJhSP7b+O1t1MK/othy+lRstjTnXdIY3qZmva2VMu42GtMFUeAkfH
UIMvy7OChke4Nr9KJlFDktqvY0tvdy0OMIpwUx/FGFQkGI+qms0maNQHP5LqHefEraU9NArJN2fb
AQ/EbZ9g5XwnJ/li1oDBId03NO5Jcr536m5HEqvsIYuzvKnqjEsFu8mZrRxTDCeWJ4zE2EUlWd2d
gXhlZi1zZ1JdTGG7M3OZa7czY+bliLFIkfqmbxfvQhOVr+YYXuq2pHhBE5M6B5XpKLlxYRoUd2Rd
5TZth/7RhjMrcTtoFEtfKhpT6WJzOBOcpCyuNZWyHHuw4I0T0sPk0XkeYjQEpJzenBlPcNer0gqO
76QnbUBrAnjopwsruHaVSBYC4t75T8Xxr8hpS7wiqh5VBQ4c5TuIOQqqxZAd9vWzVYf0YgXExMGz
AunNrGiU9tM+IewiDspdiF9vbcsExi/UKMDLxVBTdbzQo0blNVpvEd9PQBf2Kc6jKd2+saROGbmp
A0LoAIX1U8aXMUr3VgSSN+WSdGM285/jsCBu9QCm4tp4PSUTn/ffMKdWRW5Zgn1lYU8tp3bJ1kDQ
CYMayf6FL24HPsy0TmkVAV3+tTDV6s4s0wuS3Ahxg8KqsfOskbpt/siqgqc2avJoOg4aBlMwSakk
vvR1fT0VY+UVyWEhWPMkINw28mImZD7n3Y1MzNpW6sri2PVPRms8RDgSuVD+wLnKrZK6/0fdeSzH
jbVb9lU67hw3YA7c4PYgvWEmUykqSWmCoCgR3rsDPH0vQCXKlP6q6EEPuiKKoSoGxSQTOPjM3msX
7rjNGcDOu9d8io2Ftmqsw8ZqNyWDXaG6eEmGGj0NtIHHJL83g+u8j+1952OZ1dWqHtN2TScV5z1U
NvspcckToHyu1m1tCBaouNQhJz9FuuuTPNRrSO8t7UKwjH6ZdrQi956CMHWwVvQPb7vahITGfAjr
u9iBfecibfltZ1vbmYU7M2WQCHe3EceWiTQJxdvGMbW93xrrLEvJ3AhF/pzXRkVr0ZFZYUUuNlks
wvN210/w8aQK9IZpxVv5fnNnuyWPkIf/sOkd673Ta7t52Vurfv9pQA4J4+nm5Oneka1Yo7tbVVbN
dfp9AWzD5Afj/KV2CphiY/ZEHBiZEzGiTpGDZMOxkik1sVChkx8QRw3reTlsLyrsTjZKNTT3JJ58
N7L8uiFuQdamJh+wl6YnOwLW+S+LYjdJLwLN6m/L4kL7UM91nh/tkkRbySHDe8/eeCStBENLsGU7
B9GHhF9fMNzU739bIccSYx1S/5x12+x7mdfIdtY5S6K4vspi/R+2yXlTOeh9XKSg7SeZONRS8ROu
lYViR8/zUjkQxr5TcH2+mWH8tL4wb50M/b65ShzQFmqBK8ZT9lnrlT8ZY96WzM3wZciQH/mZdR5K
twIy9deuWdflTUr7CZAd89EEq/n3lbM9ptXOlbeC4GlbEkFtDB6xH8oS30awjHOu7Gr/Ywmta+mK
bh6h0+Sm6QUhIxT6IbfTz9toUPbnrvABtgI7+LaQHuuVX7rrX5bSCNXPSLfW3uSyUeG4rEUX3gEZ
ZGmW6dlRE+D+sNzk7XNf6x/eXDd/31MDXKz21Jyvdpv0m1/21W7uH5X43WzCqSnHcnzoqywcr5MZ
J0I/w1zFb1A3vYzZx6Jt0tXffDlBROAXq+HUi+m2v2+yQb89lqr5zZ5j+c64z6KOLA1GDT/IC2y1
h8DnvdXGI8/94p0XnzVzX/pxdPd9v11ZhrpNE5SGhRmevMGBeRRbF73BQtODaKMw+sXN4+9lhF91
tMiq60HGLn7bfntaFC3tHqsNG3A9JndpSDA5/FiDh363tjrwCLPVR6oUkr4TffjjOtwE6wr30T67
4PM44M2jUuhfxpLUPdzWZE917UEWuBXxNcAPwQPkQ4uRxrgiSUhbT16gaUkObExHpbQoU4qYKoiR
IKUC2C66lbeFuTAK/QRvdQRsR0KVO2JPu8fVcdNT318wSpfLyjc5yaHa8MT82iq7wZgCfjLP3bZ0
4T/26pmrXAOGTRtZDs5Wcat0My/Zq0o8xOX0K+UsfNu1u7KB5le7izhOW7Cz1n2uAMuUCTVxW1dn
p00AF/6ygTcwbGcjp5cTa8cSfWViGSe1cl48MsuAgtrLeSkvEj1ZTyAEcCArApU+mgK987ygd/MB
tTuhjhn1rlot39b0Pgu8slAR2U2GJnozBiOiO3M4/nljr8jXdgg/9mEMck/XbrPlaagPbdC/FE1S
4AjbzRt8tze9BVOI5bqJwp/X+HGfvLR1cDdt8nMvWBgtLeK8zc/bfdsTejMv9F2OP10zjjZ5ZFr+
2iOmf0BCCNUDGWAIys9vqLhTgJdVkiMtwzwVW8NFIdeACcBfS/5puUjOj7W15GgCEYdhMZmp5mV/
BXECwqYTrH7d+BNUHC+EaUhcmJTwdkrKn2HG4ToeAQf/ef8fufkaBMV1kgAYVvtVpxcRaaWv1Y2w
h0+zFgDBIDd9/ylpnfdhBSdZYRf+qypAsT7ZVPBqz9I4k7a6nBQCST3ugN7eK4mdgQEv3/MXIziL
OMBqJ35S635dxDUGSkmQo+pQ5M36gaYhADZvPgIpyfYEQx60ARAut3FGq0sN7d9ZaA3IvcT19aYo
iPqJP4oQqAjwHABeWf5QFgACJYiQ5tJKANXNEgOVCtt0cdX/QWYAL2odaJG5bKfJZ+KN5+nfdJ8A
miWWKsZqO6kOGvOjpptcrpIFFpJNfGbBcmjHfaDC6VMSPFlKfpz9Zd91CCTVxlQM3A6UBfjik7Bd
FSk+gVmaECO8du7+IE5QY8BGZi2/CRQUV/8k8O1Si0Mr6fPi4PYqHQ9qBdio74twMwkWFGYBpYT6
EhkQGQJhXkwmy4sf6gU9VffU9rcIJIVjeh+Y9Q5r6ToPGUXkclY0MLaEusuDDHsx4uEpOLJN7svR
+TIrHMari0WljTQ8+Tnlxq9ah1DJINAkwl004Edww82Sh9B4CXHkrHKdfFNhly39v04vj4dzlj94
Fr83ryd3Ehb30qs9D+eiGJi7gRhhe99jPfyuiBCRYS+xFflbUHrrwkDT71pEIUyOOo8K3pvuyFkm
Qb77MSDqcjtLJUqdB1J0K3yBYV6LtxL6SNErLz0IGySUn8KAXJzC3k36icrENTicUP10rcKaHhWF
GqYPg39fWGItcf8vvA78OdmZeuudK+kxsIMsFTvGpxiXCtrxSWSBjC1QyqsZwQZxTDkuiWgitl2q
i1l1USsGfQhgxxGxBmIRqvwPUssOs7PP4UHJUw8arIXypJqFKhyio8dJF9IJJLj7l04+AKrwXt90
GSUki10CTPmQkjhaKhXo+XpXu/ndD5mGq40fjFK+JxHpnhQBdfWLWqMfzCt0ndtkE2QkjGL7lpvi
viZsqp3Wv39JNwB5vW8M7hbM25sg1a9ptYo9O/8m4vB8++hKutZx+abl8OhulDZkVCWPZqaA7Gq+
/pB1GOm+zZH1OyBpJbwWI/9aVtljbtNLjOStmV3zMuaKBhxXBzusY6ybxB4dEXRVpn/wtPfKlDsO
ZeV1kn04vkPwmUIU5g/th1/Jl3gsdvZIwEgH8wXM7rNU1GYxa0H01PhMwbbsp/yHSRNSoowGwWXT
RKPXbLrwQoCkFVmvehef32QigeFePDrOMC/urUy8Ylp6n0/6FaVvPlg5vvSWg9xRw4Vma/qixnyw
tCNBQmsCIDxzTrq70KA3zRoSTcg9Qcn5uVBP0g91wrCLfUyZusy4vDdV5iLGV3HI0AdvZvvk7+KS
gTzBeggZIUbOeBgwa5c9GZzfhSZB3Ch7X3Hfh/QKs79yjG6KB9qFVN10EY6YmSfdCSFILRrokZC8
umBejADFz4plZ2PB9kS+moUoTjgspe4vCbTQedLjxJRpxefbpt4ko/YRjxxW5SImvPYXeYpU66Nn
AeNC1ckIc+xfZo/mH2QqeRhZi1qlpzv3orzFUJXDCtIBBE81hOo5GTdnyYosknMZu9jYlfFzUkgg
8yre8LDLxEKjldg4Hej8sCSK77uQhfyX0ksAtoD+fy9hlrEjxi1EcuU0fYIr/JOuJRjyLwIP+lJ5
l1jBCaYJYc9Zhfmk6eSdE1RfsCu4kFIEBulJ71IaMbYninym6OOzTF1J8GEizoLt9aJ0hks6ivE4
qWAUeIunogDbPxlF9YFnCCdo2jj3AUpAZvqkbNuGam/zgpSVxPB7nKHasKt2SYrLDGwtszTNgDdn
WyunIfK5Fye9hXmFEQxcbkqQRSaAqDGobCgtV8zzGNo2HT+mjKinGTfPftM+f9DV1luNIrE2gOIA
zHXRZUBNQgciH/qA+NhcC80F0/H1DwNqmfF1Rd+vIPJny9ECES4jV65Sx3w/O1JDn0SgKDrMahuq
ZI6voRXb2q4+h6n8Mqtu7Mw82EVySTICR7qxKzZwT6CNWRZshMj+PKlwatvxbpljnImRxcCF0nJW
4xiWUW9kryzcmsQCT+9ajnsjWjgVVFrQDMs3jU4UD2jxdEk40yTUqZ30azTAqfIMVPngZTESe45J
0mbyrlY0cZrC5QTj600caYSHouFpZFJc+4qbW1rGftbyYDK7eZkSHpxCPjdRWd5VxKwuHL8oVkKa
UDAabzHbZXHrs1udhpU4ZlVtARO9Xqt6QCZihW7TiEhwHAbjfrbQZnoEJEyz5W5W/mCkXouedWUU
ieE65Pc/BEBhpqI31/c8Joj3xZqfCXOfVa+Vr/R3kxSoL6NiG+UjywyXqEpNubPVLjzazpPBTmQ7
K4NspRxPbW1+6HUDXGQBDl9fCdTZpBxuZ51Q6seEJ+asmpygLkhNqBCS3cOGaQ7ENjG+M627fxcP
xaJ9ihVpbsued9SGAuE2stla8FiaVLwr9PbD7Nz1nNcORnxCTOViNvAWtPRSjfuDr7T5eghJKFXG
9ipy/8LoiDQm0AmzxCgjOmhjjs4DnsIAh27ev6v78Cvrxd0sN3IHHvF9nN9mu2/OLam59XMWG852
2hYiP/xLehRa+YPWZM29J4uaPAAef8bgPwXmFDwc6e/GHtARXR0aPRO4/aRMKtgSbPzh0R/jI9EJ
aOwL+yOW92sdBSu8ckDdk8EDcGkaJyqI2TP8q1ypC9PpOdHtdCz4exDndsMcE7Ym1h+nB6Hv1Qc7
joP1bCT+Rb7kFHg+Q3R268T2nJWWktUZm5tvxuKkP/f6yD1Zns0DUBgwbRO5DPfGFEdi3xWnmLXE
tRbIaN/MxgHAztEvxNKZNE5pUH8VCrKqSeaUd5G3slRxepM6pWhc4tYJdoaXHzO3fBI9PuQehzAu
7A2eH5MzEQ6GaK2L2Q85yyU8yboWsXHWcFuBzOwosOOFYyxHMqEXNmnYqeq9zmIom52dhht/6yfx
2RvTl9mp/IsmSocwzyixRaAYRnu7+pr0JIaEEYm8YFTYaCvCPpvepUoNcaeW2TWOmTrPJmZuvXtI
H5/e5FKD4jzCn3n+TTGl5/HG4Lf1m2gKA8N9TNu8LmuP9GHIUYAbFp3RDPvZ8Nx1VH+9kA+2+SkO
xvMsqGL91h40E14/jxI9zkpMdoO+NFTT2vkpa2l8RRty1vt9MxbojYv8fauEtwJOuwuVYIGzJFl1
BSrAlPFM1E7GpCl3l8AaePRv2quPOSafR6iZfDVOoWoSYYVt6p9TteiPTSNWUZW1i6C3eNL35dqL
8zu4gvXqhzJLD/trH5MKET98c1gT7INBPj0iR5zk6QHEFE3RiS1z1zAgP8SJqLFyotkq1QCyx5Bv
f9VtNU6I7tA23v2m3So6PNuRnV5jpae4n0zZ/Qg1m7VYsiAK5cvszp7UXDDmbH4vNprZOOnXs6wr
iQjATchUF9b9GBY6Vj37aqY8DVwIowKpOYd2u+wEenUBESvrKdTRTuUrT9f9x7i5hwXuUZu/G/XM
PdfKuM6m1PcRXu+sBWt1ohFs8qjke6Mbyl3jMZbrcYfdtwRUpMOQIGJQ7uuWmC8q/rvZBN4lTXAq
i3hnldlKFX15q6wR2TnB432mkRsebyvdvvuPijG/UFFkiJ0PwGLZTjbxQc/QbzkKxf/kFdcQRgUi
dldNHuGxFnVydFRt0z5GY/E6O8c7aDRJZXx0zTz7YljpwUxB/lX56VdpWYUROyhIZxlTtCWKJBXC
tGmKPErv7yozneMitQk+V0bVAu3sAO34RW4mvQU2jno5285Dw/9sDxGJ1Z2mr960Z/3gwuUdurvZ
hx7J9A67YbtwUH+z3kCINvjKPina7jiJ0drWjO9a+TTr0VRqo2UzhV1YgUokRu4vU7S5iyJv/dVv
8jTYdp8YGYtDn47vrD4eVh0EGKoNZfFdrtb001Yosw6+GsL5SjLwJ5jHY8zEhAVp6TsDwAZnB3qO
ugrXBSGC50nH5g088CIYjPfSG21mDM0WkIseWzt2ay+z7X2WtUWegikF6fmbtM2GloqkaoRg4FYb
RHLXSeI2QrO8B8mOP3LSuUXl+Jl15YkY6ejrJHejx+Nh5oNy5KegwKmvwxDcqUW9KkzT/hzViABa
J97PCjhTtDz7UPTQMmrrKDY2KuaQE08NPL5jc29ZFW+fxi0dl6cq5HuSdWbVqjNZHMxFqrf5RQ8Y
ndihYqxng/2bVk7oTLUzSTYfhuCVomUf3SiDwIpmrtaJR2uiu1k3Z6uHMZTJ3fxBUaL0ziRzbwHN
aRUUXAs1Gg6KWCKvzZiUbBdTRBZG7WE26IepDsu+dvIjuX5LPbG7zSSxC3M4MVUwGpdZZxexV0Q1
wCaiLtVjI80nv8mIOYSgGAX+fWZG6SP6swWoL34yC36v35joSKZNp8a+Ciiv/iFuDsZwX7EiPLhY
6BeD68SbH3K81rLIvCkfjHaw17Pdn0ld2roHpWbo5Zj69g/iPMOO5YXEsKUhG0LYcnlvOUm+jWtl
M5MASspAXem+zjCAnDlm37bd2nDhcFlvor1CG701asr1Gx4AXcq4dbN06xMpdvYV5xqr5BF5Y6dQ
JrsM7hrB8Iss8F0hu36D5aLW83BRFzEwNWR9bu2V5/mDaoNdDM11ZxpYwHDxMPQPiPmRHLM/BH8B
FZUFEm6rekxxysBYtJCEz61aGxcJYPIukP0hNljWz3rAzGv6hWOP+5lHgNl7OWZZdfG7ciqWD7lF
7SQb/HgD7iFyRDYaeoLBH4/Y42+zWpB4DELka4B8RKc/O+bkWU+KmN0OORDe4OorvY8egzHdwnQH
F9jpd5OWEORtuVdukUC7UShpt2Hu3O/Cmoe7bnj1ZtYWJppk81aQKi6pvP2+cxYakWdXI2kc6N0G
+ZCx/d5NxxeoUK2ONcCgrP1FeBg1zqEluGMWH4ZWmh4gnlx8eoRKd8q1a6R4kstE2ZmyeDXi8IsN
5WJTqla9nlWJJqAuJiiCW2CSJo7AI3Ld/DyrE/sUXGaG/Iwsrbu6QoqSITTGuf4RrzbTJdgKs2Ix
YvEYZSmwBMHJmHwoMdKfEX+RELTWTf+eTQgdHZBLen+eMhz8bypGHiQMC/MBNbMOEtUOdqWSq9ua
bgHnKHS5sOJLWhzAurQ28CkvLQsyxndDrWxrgix5fSw4yuxc9dZAt/mTxrFVu2BVBQiSZ0gD425M
7yDuBjvZ6C1Iiu96R9aAZCJRHihsdgEpXX3eyY0bhmKnZq22Uobso+U8GNqoLyaEwyyB9DKsM8zV
3WhvGln6KU10um1mQG4zXGn5vf2sidRcBA6Vp4P6hP9pO0SVRfV+Rj1oEeGMUjcPb7gHeuR2iRpj
uB+DxF1EybtJK9mXMjgEyPm2roCDAQQXZ85A02uh9yO0a+ZBJJE6gLNvPs5MCNWkfiBb7x4WZoNB
42clZS6K4KGzSFZ0ivGdkHW4NgyPAIEcxGhr1pRuo3ucpZXTyFsWEfkwjfjiokhFE5Dtuj7Xthke
DsRqwyHKtFusRclmFuS4kypn/pNQ2+HQWEBuF6Pa1cRM4sLVJLB7HwnL/GFWY2Ds7kYCjyRL6ACN
UWVEKVMoVEoHOg4WPmFOwRrQT6EOy5oyWWKVYy/Ep+bPzx9qwmY2jeJ84KWDOYx4R6EqZ4w+tfoS
TP81/y+fcXTZATUg5U05hALhUGKTCJGMLKk4M5YqhIENVeeaB+GKQ7k+jNMHNIXVIYhMlT4M0ivJ
Ud2BCXf77cMtafihnUl9linRg121zSbqrPHb/3JdrV/+P8kvOYUvVV7nr83vASZkhLzll/zv/49S
TnQGK+KnzIkpceWXlJNrkH/5+r/2dfKcffk56eSvL/wrttvW/lvT2W5ZhuWSS0JI91tsN59yXIF4
RLNdy7FJMvke2q3/N18B4sly5qBvnU/VOUOu//kvwV8nTFVDGMmG5f8msNuy3N8DMhzHMVRh8Bp4
XYY9BWj8FJBREoFTMSHPd4pNIJLuB5+GA53bw+A0Ok+8/FLVarMejKpb4p5Mgb5yKjLW3VcuQrY2
sc8Rh2V6ccruwcnRX+rmk+NbLAcBL9bUvGgz2a89sxM/2ZMqjuraiU6E3O3r/GyY4buSpfFEQ1qa
vdziEGX63+FIyR1na3vjNZSEJ2jFu6YXm3RkbDfmxB5rTPf9NCFhkYyyxskbnnFJuiyZoaIiVW/t
eLKREq1C2arLUhE8oMlRA9dbLlQkhJ1mvjaUS5nyCceuxL+u3hS0Tm4GEJX4QW77jAl7iPKmY7vA
EOo1Gli+OLV9LhK297rULnFCXKOwv3QDk3GXwICw7vWlVQvWqOlJ95tljP3JUPotTJCHhoRxqFkr
106/gou5EuZKCrX/FRavbTQZR2a5MBFvgDzEHkb/wAQP71B+9IHlE2ilrLKse0cc3ClsklOeiV2b
5XwJ07USIwgEzLCyweGCnlPHI1itCwK7W6CYOyMbCINrQf9tqlS7VVDkzLha1/WwDS0MLk34qrGZ
h7L26NXDNXTaBz0wn9qYLe2h9mr6LlyihtymMmYWGD1r5njEYrNz4+wEafoaqN5e9/cuJ5kISVPW
41M7jBfsB8fI6rduFeO0QAAbKYw0oxNId66K8FQAVCSZxO7aDQmK7A1sktP6rdnEBy11mdOoy9y2
ntBcbWwFwOdonZrhUU0Q4bgieDVSrgNCEI5YSfeepR29Uuz6jO6ASQDOANYZhgNckO+c1x5JlpLt
c1OstMZ4irvkGcn2nd+vXUe7FIG5I1SYJwvBzbp/UKv4NL3DQGZuozFN5uPPIk5eTT94LRt5nX6N
hTLeSoeLWowPEMiqWH0Z1BYMEU2mKklntxaVQwGQQUCBi+8b/dXNMGBXeX8cLUJcfFqLmnQQqfUX
OVq7dggPkzFXM88QUM56wG+wkEctoOn1B3Ihk1cHKcVCZW6LpWADMP5kmONtuibH0typBBUJMzx4
pnxxUEg4zlrG8sEKhmtfiKfAmDTpGlrA+FSV0fP8PYaWCMLBuBCWTDEIerEt/VevdiA6ZJMhO3lm
yXK0RL0WvCuBDYC3W2aC668ZLp3RQx8Pn8w2eq3imkOCKDsb9ueQnBQRHwzu83QId16OtrAabnIs
l2nnMBUfL+EYn+Ieg3jEtapU7+N8Dft5W5XdlWnrQ6Wkp246DpzPMhhvLhPO3ljkvrwCCWZykDzX
3Ud3aA4Ncex2OeJRh3yjDlgQ4hPWhefpFzNdjxo5KHZItlo+3uqhJed6WHTIRqYfyTPalUQnYthi
B08e7U45XvpavTQ68D2f+i/dkxJ2ihRi3vh5CNBcR8CE+t58Qtq0dkcEqsL5zBhgDDgTPNEyXApW
07Udx/I4vbaE2LZF3zUPIYV3NOqQ/TNyVzkKYB4dESitRo+5eJu2m7ROXqWAgxo+9R3plKF80AkH
nC4mt+QWMMabWQQrPb1R5m2RdT7JouR6UcebKvY1qyy/qDeVGR0UorFzo+WYHi92JS+BKR9S1Vw1
2bpI5UVph5sd9VswKJwyefjs+Mpj5/rv7lwuJVK0X4KqWIZgbDrdD5nEWWfDli8uS/IMwbprRq+T
X1hvtSVkr6Pih+sGYTRYehBdhXLx+vzOyLuV1WubQW925RgfEsc6I/Z7GEv1gsK+lNMfzZ1pjEfj
sxXF75D4HJrK2JV6ciLxZpNLbo8h4JLgN20lNBefkC7ety3LoqJ5qGtwaYnN9FYeDTkgiwjDTQ6n
0uDakpa9MX30Nmb7UnvyIrkwK6YBWI2MRSSKrReM68o2d9NJBZSOLEyyyxeNn0wF3sN0WgvGL34e
3bs81sBy3bQofYY/+0H3bm0qHwx8y+SVyBc9+FqH7t6XFrap+DQdCKprn4OIN447qGb/tNA0qMKd
7zy1LQF7GqI71xVPCJ93PBCDRac2V0tww3NKLeLuEjTRM8kRhH9ztLntKZC2hfHR4j5LnyO35+YI
7qrgPH2vVLfP8+2mybOmw8H3FPGpUZSzlnnwLJXgvgtxzFgRq89gMD6MOtQOv9Cjg1QaY6ET9ZFI
31uqZvNIPvjzgN5vZ0baS++Hwd7NmD43XnFntGhq9N46RJyvd3EwTfiGQV1bbGti2zrwrPuQhCNc
p65epQF6dDYmT2TEX1xsKcchT49EHn0yFJPwCM8hyDDG7eGRf5PxkG0QEZoS2Y2ujftEfZB90B1o
VQB6WILZ8PSn+f8NYzhs+7TZs+F7FwaRvhkjyzikXigO85/mD4qo/vpPYUwve0FmS81YA9OHHHBI
ubb/2IlBrhhM39ktknsVsc4igaWwtM0gNMDZYpmZP/RDqR3SSDQbbzQfNQcV7UDIsOcgxsqTxyBk
c+U3Xn9w3MLfp11MKkZXbgY1vLHkDvZDylA2wKPituqubFgnOgqE9G6FknSdCYUVCH2K1i9y5cmp
X63KIkI1WQ+ZuYyIT0FwzK6R7nE9NPodWaj9Oq3xHZXMsI/FkDffPrS6bI68uJF46PoMslJuqIii
RZN5vOvhJlGCS5aLfE3xdaOvT8zn0XR3dWsy+2jN5yoDO1e2nUPUafsplM6SrgIelYvcJyLJBuQI
j+JE3CxpN6uiAFGSKlbMWaOygjYbhKRc2GMEkl+JD11mnh1RNAt8cMu4cnbkHD6xSQ6Y9UUHDIZH
nVsgG9pr6o5XvxqW3GzrwaPKQXXwMVHT5l6N1i4njQZpg7ySDeoXj9mz/WQr1tlM+we9Gh5ikZ8T
C6mgN22swmd6Z6WvjgIM6U8V/R9S5LQpLjAH+5Zn+y//81+mcBxXt8kRF45u2aatUb3/XCOzegca
yaqMFWT8Wsb7Xkse8E48YHk5V0CwleFYUkRJu1z/y3fW/vCdXVoHwxS4Lh3rtyBDF6hiZg12tvN8
dOJGgXkpsfZTpB/nC1VOiDBFJt5Cca3zVCf9y7en1fn9BydKxUGOoaq6C6T+1x+8t21pRF6R7/SG
Cp6zJoPpQsTo1lWvsdZfLSN8JumnIRTQTI+V4FSjqg2iYfsvL2SK6fvtHTCYlNgWFRvOZ/u3d8A3
MsjnNZLq6c03ZXc1KUsS5ejY6v1QUBUkzdW2CXTFiteSy54lJNsP5TrTePQkVKuu2IWZYAD1+M+v
bGrQ/v7KXCIGbVtjDS1+CxgsEHuM0eBkO1gYzGEBYAXGO6UOmbP0PFjYBq9F3H6eL++CaNswGV4o
wx78+pKb0TOmghcilbjWp9rQMceLv9Ut5bFIxlvDo8uIhqU1VKepsEOKsrVLuZ3qD8vtt3Fk7nBx
LqYSXW24UxJ5TYPo4KTqZTTMHa7pNd4EgsoxWwTdNWorGHNPCTaCkoef57TbrB22lYP+A3Z90pBE
JzwKWDIUOm+TEbKl+qBujAqhl39T/AHVkPpoSXF2B2NpG9XF0dqrV6Svpdvy10fPVU78FSWiLphR
21w1gO48CmKaPyDr2Jn67iGo8uxbvOq3ZNHLtwvh55zHP10eU7qjCeJXNVmi/Xqd6knoplgDsl0A
d1rk6qV1k0OafJ7LannTmmr/z2+7ZvzpfRewzWnZHcE98tv77vaaQ2PKnUms/bFOovfYASHiIifs
rzUPvo0j4ueB9cxiVLyF2nYP9LqHUqQHg6Ied+ZeG98HdcYQ7DSm3dV1WyZzGbHU08WgcjEkAPUN
9saVQ6CbfgzBCYF3Hvgl8ujoYUxyHrbUYdPf2zvFhq262VnwYMPT1BIkXAlukB40XSKvUZeDPd46
WqrUrNYusX1D+smqWWC1/Zbmfiui5JSF3SasPztBT5kStzjIfJQuZrTS7WIXDrq1lr1j7iMNWoko
lAUR2L6O4adKWq4i7D2O1y5o9F+0BggklZSOHShtWULE8tbb3kPIML6j/6L8Np70hNK4yrEKGR8r
etE8CZ+nirUp+m1kJud0qB+rdnjpdMqxLKRfD65ltQ9D2mR/3/E79s3oxPD/RATQk56bu747pGK4
k0r0qugF6cXmyvHbzUDGsZZ4B1tfNYzsCwNcqLmDYnYEZfVkddpl6vWoWI7DWuF2xQI4N0m5haZx
5NgNkKe9A+54nn4Opad+s/xzjzFRs9uVreEPddQXzxFnW2NG8M9X2t/nM2iubcifmurYujnF5/78
7BnJFCmFYmS7qXeb+jnJ267dbK94nH7kzCp22b+ctn869QkF4GHr2LZr6tPnfxoJoaiATyQGDtuY
bqymK8Ve9c8/FS/+7+emTVqZENNHFxXHr98kDMq4SVQ1m4SOUMlMoiD0ZHyoZLwtEZDZzIHexWp5
xbCxHpx6LTX1SGja61RlV+54jBprjdd37ZoEzZBc5Sr6Oabn6XTxZHMQ2gzLo4CvySsU19Fnx+Lb
lF1M/pl2EEmCFZ/jLJW31tdvXcRRXcENJQxnXQzpqbbchbTbq8H733rxs+4OaASaY57xMmnKpmYs
cMU5LgR5oJTkdXYy7evYSxA63cP0Ik3qkNLCYGNYDzkTC8tfd07xoWC84LiYsdiNsaMA/v6A5v/J
J0UIovYpq4xToPtrpR6QTltnrBkndbRXMZRqLo/j6N87HnMPlI0HHdzCgtEetLz8UUMeRSpotm4l
pZeqh68mjwtloCfBd9xhSNfRVya8k05i7KahwvTt1Am63UXmU2a1D2ldQZGxn9SMmB+aElcmS4XX
4nn9w3SCI3c7/ttlMF2+vz3YucRcDLiUF0KYv40fM71oZD6k2U5LeHxmaQcLL6oWYUPfVNnCIg9F
PeaJ0iy1gPdIkeG2r4t9IJX3OnbGlRi7c0Wb19EXtsI6t8LBLH8z8SOVtOdT69Z1lzqV10DxUbrp
uPeijy5SwYLJPoEM58gIHwcnfo50/n5b51cK3X0vQm+TM/XLQE+0OmdeSf/fcedTjU5FRVvJa+uZ
5+lULccOOwTRtqg5Q69/sTn5sZA/20Z+Eujii8FBamRSfMitxmSB0Z2NVgveQrtqTblJ809Th2rH
eM3hlptjs0EjgA2o3cKkuk7zMKuQtzJQL3R3shdLgzHZVIp5cbfy6eTQGpxB20GJPIiqvpLt9zKw
bpoqILOehhXGkxsRHWXwr2dvyRG6WdOapvW5HwzvXcFwrnE+x6ZypXBvVv/8Lv/hCKNqm/4h7JaZ
9m/vce+XdtL0XbbrnQxmQ7cQhc1Es++30xVuNPIirINX+P9ycemm8feLy6F25vGsabrzt7OzFMZg
6KJF8BaYt7TCZcpDDqlGl7TrXuWdSNL/w92Z7UaOZNn2i9jNycxI4KIfnKRPkktyjRF6IaQIifM8
8+vvYlQDnVXVqMJ9vYXKREZmhMudTprZOWfvtbGk9v7WOQP17YeWfWw57dQLLRd6myZPidUhKVhN
v2TEsp2wMZ8eWsKttoOYIT8lLRS7YkzEYcmhRarmh62vUWbOj9Ht9kgOz9t6MSWXQWN8OOKyT/jo
FEO5yxGs4DCYiLtiExnS1ksxjza4YUWhv26LLjOduxTra1ROuxYS+YD4My0uC2GxbTY9IgNixn1T
Nesvc9uJSr7N1L6V0xqMfYZon2I8XR/nfLkpFIvG9gAD8/zYPrO16q8rdJB01S/NwPeSfWoqvyz4
FQb+bAYXPFakDTO1nVsiIzjlqBl9Afd8R9m62v7Q5EDrfLwTP+gE8riOzo+tPRFtSatxzF5r39Vr
8b31Qpxxvi85lv+uGmLqivli9JVvTN9tDqtwKi4SQdAOUsWvQg+skGUo0zxZEsU03609j+R2pltF
+bEytO4msgHhUbH0TZANGmO35u6+o9ZNs/y8YJ2IHf1S5/RgkangV/lAtXC39asNOnVbn2lhdEfS
Z7C13yi8fm0f2rU4rmTGQ4OCVVf00dLhcdveE56NaRR35Ag+bL+uzeVGH3YJvSJsSBco6x/jLC8x
eMcpZugJV97DGwXLJLcJI8ku3Uw/l2LR7sd70I5/KthleHaW6ZdRpUCl0RoM+pN23pZcuKAXPUwv
JkMDY00/7CS9GCU6Fif+QNK0bzXB8kzftRgXD/GN2GfRjRDix9Zjgyu/b3l6S138YP++SXP2Do6W
dfyUNpLkMF4rX17xpPxIozioQpM0hvXXGLPPcZQYy+Ksjek5dukgIsox0WdFCshMtN+6bH2f01hs
gPAfOdqe63q5+XPDM+7YzpAJe/A8cT1ZvWxaAnZZBlspntdYAskNpHsIYm86bTtPafeUj+JuZKxc
Rr/IBMoIuOxhBHDyY0etZwoHRu0MVAuGD/QWOjW+5vj9dpiboHuw8q9kMjf0m1mLtw7hWodf/3rV
Miz1vy0fSggXqSGLyJ8jzF/OQUT3pY1pi+LYqeVX2XEhV5ISwxeaXHQ7BqQCWyXqwGKigcl0hgwp
HqSt67zdWF3syp3DOBpCD83hasof80z8Wbb/vIAyP5uU022bfFfu8it1SFQU8x07Nwklrq9LfDD5
lLW3NINIF7tmsBl2eoXdMNFAg41sOCVStUDPIdTPw3K0mrrwrGF4gPtZo47BqSNqzsvOeimr5Iex
tZDwGoSoUMj7Nszmo27d2I/SWt8pOhptxXChrzZcvQVk6q5kH/ckosbZrA4Twl2X/nbaL68YQuNx
/NZbqybiq/je1hfkSKcKO+lU60SKyTtp9zeByeK0rTlPkabf6Q2olTb+0B2OIOP0aunzY2SZx0Xi
JzPOY4VLng08T3rW4W5fAc1rJs5526Y75BeXO3J7/jrlPhnW08hEAwHCw/Zq2xkpMre6ODln91qr
goppwHZXZMq+214EzJHf0lje2gIagwRylM9bmWF347OBWk1Uy6+l4A3QsS+WMqHztD+2NUeganjU
bxGi676xTAeYSixLdRA13XfeD8+WnB+2B7oneehv5/7//Luatvuv//PXyfg//PK/nquC///LWfr/
dxN32js2h8T//HNloq/qnybul4+k5FH+KvsE3TD9uf/+E/89apfyP3DqCVtaACAci6PlX0ftuqM7
JMwpacpteP4/w3b1H5Q7ynQUBxTH4tDwP8N26z90oRQNHgbuuk0b7P9l4P6nV/h3B15KKkvnhVyH
rFsm+39f9/Qq1bWeSGLGfTux43RIBjW6Q7YU85dxbt+HZ2xJPgFl4jRF/6aWNP6pnajQEgixncb4
NML4hx9elaJqpO4CzZoB7SXe2t8giAffJfsDdhyC8Rz5Rf/hL9/P/9Kd+bc/duul/GUhHYChsczx
Y9sfcFfiAonnIRhyj3jvsLsRNQaKf/Mj/6m6/IcP+g/9wgzEd+iM/MTegrV9NRSz+SCih5z4ffr6
rz+erex/bgYZhoNems6Tgjj3jxVzl2t1isCvPUb9FCKfAJFgW/eo1ZBBlA7hoh1OBWtTCUsXkfpi
ZVR+2/g6VuDFKqZQqiiJ7NJCVGcwTrxyKWAdNqjaV859vuFYw87q9AEVkv4WqtHYVamh7xdSE6Az
/WZHZFUnD8ya6EiVUWb5LQHCh3ZBazpMKCjT6T7UGoLV0+liS7xFydqlPgrl0peNsx/5n9/hmekr
/WRX5iNIKdtbdZIu5yUC/yeY9MjiDnRMfA4rKOB2+5bBdWPuNr9YTj16iNyeZpWHT5cB8fKOzKzj
NK16EEL7ZZQWIbrtjKNsP7oFw/BqfcQL4KyqXF7oRXjUXKBScnHuJD4PEGMXNaGNF+IM1uY0mf0v
4Ot3ZrjN/kvrCzn7Jambd8scXyZyQruuu2hieltMRGaq58oCFcAdLUMSDoHQbKoT2WEXXMUY5PJz
SLqavir10DraJDgO08vcpSTVEUSoR4R+Aj1CiavtF2IwyIektpazM/tWdWxob5XmFy4KEpAtvgkz
S3xp8lJmlNWe41DYleu1MqpDPZH8+ef6c9mOWrP8KLWzrLIi6IEI+0PtGUVu7Epmwyi3k8C2q3cV
4WRIsgDi8Fe2zi+xtHwRzV7Szi8LVh16qTW8DiZvkAS/LKt4ierfDLg+hq7J/cVhROWSzeYNmrdk
RHOrqX4n0BqCiNybpWPvLTm+iLr40qdqo3EQX8frFNb8oi/ifqkeZOMWftbZHLTJ9KgF3P++2jky
fsT2RzGLVR0+EL+lItPM7JA243ZTRT75g8ZJrZC0eXOLYNOi46ohRPAJyvvuTD7jCZNBBrHB/hpm
wzwgJfFsGFy7jJmxCQ1Hpcl3l/EJii7kFK/1t5ll0LG0EOSYefsjtex5l1bdbwD7YF5iNQMb4tyb
8bu11frSc7x6ecQ9Z66EUsqU0WtVE+XDG2lsGaLEXQsisaIg1VPzkrvq2MgmI7+b94z86eoa7aO9
5a7lhnFbpS7uWM3NA0sH2ccQjTwkPShNw6au4/6hg8WBFCgG9k5gIPiC46xpuWX4A2MD8p0v2nVY
dJrww3GdB14r8kC8vA8hF4OM9EONSoWf3hMSOl0Yy15JBPzb7Vsi6iSkqPqFLwjtpZNfwU/jCIy6
ddfbaJ5b2uqAJ2omvka9UcW3TCmiWpTMTtt9A7TmOSumuwU5LP2C/t1oZIQHfQy2PCXPVi7EORdr
ET1hfoCqmcEOX7mGB2aJ9eM4FHse3xtlqvQ06Jy8awveUtY+JOVsHLqhuzh1/6KVrdil1FgYMfje
dJwkrLvlTkb1u2nyGOYJGdVpGgZJG0ZE2vCYVAqesDroTbx3R+bfTO8VGaZmehxFRbOlDrIogj/Y
bxLSDesHuPWrMPonVM93mOW91eZJNba/WcIqvA4m/2C37d6V08uouMaUDO96BZBJERraLhIzjbsc
iNOmrT0AshtfwxHCwyAmtSv6ovaihnBc1s/Nj0IY5VCcttvJqbSRdDQWswiklKqTl9x6bSkJ9rqD
TVUU8ioqbZ9KHsgYW9dSLa8909FdqPPNxwh615Il/89yhDp66YyMrnt/GQTNrSHnZF2EfCiO07rk
h6SR/dV3LFTjwjeSOyz+8+SXZviIapb/zJdqr+ZXm0+sxa57LJTzmNDlkbyxfuZfEj56TezkSs13
wCv1oplZu2+TheMsXuHtz88UZ0JVb645vRCm+oJqDfdCeI82uyZhbFZelM4vuKL2kUqeygWYo2TF
LSf7CwI2mpVpW2Pa4r1NxEtTBmNUq53bWl9VuryYgruRteykz9Z1svOroRfXwm2+YUT7ozARPG3P
Me7h3TpzuTot29sjMdO6A/pTNAXqBbUcbK04h2t3GXQuRTHz7UiEfBQh3CUg0HY14d9c05hgzSyt
US0RY5Gw+QCGmy9trrFlumC8aI5+JQoUDIiQ57y/xw2Lru91yY5muG1P204CzIbpu7acOrd9367H
QhnNO4SOFfEoFRkFUDaufz6doeUY9wY0YtvdLur+nZTlM2RQhqHgPPiZ3mKwiSYVbt2u/8l2jCfH
xKCY8m27OGUCvSuuyu4u7OvvsRX9aDOU+okiHEKt2S0gpt2g0P0g6j+4c0wch2lts5XP1ZC1l25L
mgjxYBF1o+HYX5tdvuLISaYkgPRASvaUXZ2pXZi3d53X1yHVmOqu6VLSVHVbI3BaubmkbltYJ7RT
GbwbU3FtbD4lELkHu4rvhrC7NKXQdhMW4nzb9mLEhlbaX22tGgJRxU9s0Dd8f6GfjtW5zXC9O9NL
PauCst9cd1la4Uya3e8+Kg9Fy/If47DzDfTuncNHoFirgCjVgbZuFmMeV4iHKPllv7z8ycqUiR6w
xGpA0ArTd5I48hNi2DHwa0o76iq77xG6+LlsVt+ZnR9to3BkmACFYgigjRqDwhjznVpasCRRlwe6
4HXYTn93guY+3oI0NQnN6+fbjL802lhY87pjbY7m2wRd1RHFIR850JBKyfFckhvYiD3dEZP4dCL0
7AG9d5LYmPLET6m4gVFB8WNm830ypnNXZV4Z13SByBk7jbIJqily79d2vsZrrLGy2h9ziOs8y4mB
HKcu9PIcTQfhQxCTS4frmMO2TN3seVwRePIEhh5S00+bRtCuhXzlqTGqMB5oOkv15i60waNUSJtm
AiTPmF0GJG49LesSKQvjKro410GGn/aSZ0SAa+9aT8BojKQyTZfxmCivoqD15mJydix3j9rooO7t
SbgwATZ0tQDKNu9VyrGNj0KgUIsNTh9W54jU5tZcm3trkuVNt2avkcaSM86mFkB1CnDMzmLUj0Qw
MBwlv7Iuk8abMfFzGAsRtxibyRftxnF0pl+rgo2QgqdzRmHgyXG8pR+fnX5AMGwSMBphwuhj3cEV
4wCgZSdv7Qk1TfebNW66kfAHIms1gn6GNOkwV0kBGoNLCj+qhm3nb28iacibYPpnL/emtt66c/KO
1pSQdn0iDoW+Og9GzImgAh1qJa7pVcQNpJr+phHb5yEfPdJE14/EueckM6HHmEEDmmlPpjml5y6L
7efFSh6tWG2G9zE6p/adWHR8FA0t3N4wMDiFpW9UfeLVo0V43Ozc2bnFIdA6t2y8aRNWpySNAQWr
01ypT+aKYN2AI8Bv9o11/j0qHqowNkg4THNwmvAM+x6kr9MzGo2jWj/2ZvWIoZL7uul+dTyaQVWT
XsB9QXTbL0RvyEhWteD20MHqESDgctz1ERyFwQwSU8y/8U+wXqzC3psIlZJttW00zNK5xfv+c0+x
RiTKSbb27yWpZOq7ZBUqVOIkyebRcmtMtdyZQ1l6jg34kmthbRUEyEMoFF4ahQlz2vAhF7+jnK+b
NPA0ECVTNLDVgT1wr3UE18yVSBj/hQ1UzuQz68ccKUJC5ZEWO9uVGuO/Fbw3SBzPdjLUjCXD5bWh
GQ/XlB3e6CxfM/WXhOE4gz4s4VRdgGEbdcgm8VGAfOCQdVqddnwokoVFQBSeiMJDyNa9TzvJqWrq
v+F/cGCbs0+qodEzTHKha0b5fla0B80aXOqGiJ18WT1uZEhlCHUoecS+1M1X5ApEEBu5Q2arA0i+
ulO4Yz1EH1wrXGteDeWs1lGAk2L7nFVDfHAN1NrtEPHwd021H1NWo9703DhjQYRFwUzeIrM2+8xq
qzxYCj2cWaA8M0cPAekd8LXfA4UqM4rcPbTC7AOHMqtFqs68/rsEnnRuBUfaugLg0Jh8r9Lu3MMs
m5MUYCA7nU6eng1vuRwfVa0QRVeK6xLGp8ghXyw3w/7axhhJFR1tchnutGj4FsB/AlFviTBL+mLp
ZJBq5jSdOJveiRIDVC47D2R5Re+RrPmOI0Vv7DW96SkyMxKOyw2ZUqNJSLuBIgNrZCyJ16ZC2Ev4
l4dIhXurnbd0budHTwPZb23tCVLRo1mPkiqi6A7QPRFLktRsx2SSRtAtm7bj8LrUAIXToztCzrNE
+BRe8lKIxy5jPByHWYzn8wxSwrP1SniM1fiz6UqtocTW0S5P/OpTrX3sG/BmJne0g8gFMxEvKevN
eLDsN9eZ+o85d58kKNkTJ6oKxTnqHK6a9FOSYT3uuFsOwMVhnHmk3cm93xDByEit+3iY6LV2benB
X3DwkpvPzOXvNWf+tNucWEayvYY8uksnFwB0yyk7Zw5V1POnQ/+aZZHnzOh0FH5hSc3udPGW9Cf2
tGSlr+zIPTFloYpjOghrZqZy6/rbud8etbSdjnKQPiIUB0HoSm89pJxPyMD25qjdT0poh3Fq1hPu
NdqgQj9YjRnwc/dTTJXYgo2gEE5IAqSuIALZOg/zCAWK830M4GXP1xQT+EbX4Vg6uvCkot/Q0WMo
s0Abq3GnpTCXS309Yjq9qaYaECgJ365cDqAAcd9ifYxtNJR6vCe+Svdlaf0sjTpojRG1ITIfpcXv
yiU681err2fbpBlbi+ajgqHHKmKcM8M+N3p4O5hFsDrzQRubjeRbXPW1+SK/7ES8K6lrLc7TGFMb
qz/3Lj3Co+zKn/oCZpKQqtNS1dcq0chyKrA6mxRchd6wmcB0Hg12NE43O3QDj32MCPbewOjJ3dr+
1ifwpiXjqJ1ZGuVBJVjJMlSd1QBAqqoeB0H1GvbVxujIPlOLuApSeMFJ2zB3+TFPyETXY4a4NgyD
0cHTIgfLuA2Vc9OW+mEUr9qsysMqRYz3rLjDfrQi1uHeDHvwhyX+Vq3xqiFZ93Y9fGH+fByL+EmV
MGTSCCpMDnvSibErRDkLqtLgF6PvKWKb2YGo3upemLgYQAyG8EjpQZGETnaXqzKvzZz1pgbklUe8
A67u7dxa147kJUu2udcya2Oes7mErPlk27ybXDpHW9i3SOehckTpBe46tF6+Ng6z1kOt5bzLaNF2
NgymdtHsg01V4qusgDLfvOCNrL05hjmGh2CfdaPtR3XxIDubVZkOUrDUlHT9WLpMJ0eSUCYWQEKm
A9mMD701IwXByesNunyVHJH2BvStot3ICtA4bixHP6WIUvXxuMT9vMOL+i1j2fjpQZUVTbmay2V2
ESckRYx7vjKhsfL0QEE0enpjhOc8nBmqk7FbQFmRVaU8Os4v9ZK4SIJHdlYUeUvzhig88yQaLDAf
iMZS5xCClPbsmE/Q1HeD4nFEYx3f5imHn8XWzpVuPuYTiMyy13Hkr6nXdsRw1zeZahmozgPAjEQe
FpWt+1gwmzWM0ptw+PhLwgoWh4mXYTf1rTjbyWweLzNoc4q1uGHwtnbHpVim/WJU81GzWs+1+FWV
19Yb8t/bgTTZ/aq15cG21+qmyiDJp6u7s/RaO40ifSSzqThh4b1ajWXdlJyCIMV7SaarMwYy2B0p
8zkn5ciK9x0fLQ1fK4owa2kR5iQdg+ayWp9x1z4j7bgnJ0z5zIBdz13QwBgTk0ilbJ5o9wLBoAU0
mZ9G02TxnEnE1g3fjhq4NwWba0HCUzvG9JmaG9Yc6vltq5aoAb2JAi2NqZcQ2rme6GLOuqEC5an0
2J/W5o1J1qEYbA6bMQs7SHt2vXZAygg53VcqfHCtyi+mzvIKnWepNvPbFhlRNa/LPVLPtxCy0E6a
uuPlSwx1Hy5FhUTy1Ex/lsb0hayDFgQ5DWLJ3LNrq+gwhWPvjWaRB61Nh7URb2G1WoE5h14r2991
of3MYckwnJ+Je8rYFHLhBtN2AU3RnrYsdY6Szr52Af1li+1js3IPpUpbb2T5NeJQMBh3wYN1iANt
rikxjF0gMPcXTuuns33OlxYbSnGNgRMEncuGOc3oRfvMT2mwcWXK/SQVT1A2ww/LSkrJzgKGrUlY
Vst+AcLg29v91Q8WAeG2s+yMAu4qiIjbXMNqtnS/ZMjAuBDmqxvRts1LoiyS2M/aiNrop2yN6Tby
qbXnw9y2p6owdGw99BwJX+BxAd5VSkkqd0yakhAb0p905aAzuOe5uecbGr2/xdDQC8x5Z4xEL7ml
3Y94YOQ835alUcDNMzPMVNpnmflJlBHVqNcfLgwYsCVtfmQ3Ms7Ru9S+zbV2DypnDY66BQV7FbsH
kZKpYI3MErCbzIl5yIFOXIy2OFYd9xwfhUPWMF0J373VbCoIdzWE17jZ73JjBC5ukx7Kl2qdCWSs
Q28UOiIP1YASmDmwZaFDjIiYCSIFJtkpCBFuTFdOcP85m9pd4fFJzVJ73vjRfmJNAkhqHAcr9DnY
QCR/tJIGkFtta1A00Zzd7DW8st47z52z9AFOZT8zM/iOs5+5S3FNlo+V0FUExPVFarCOY8P1to00
0VyIFgyytW41dvD63J2ptt7fSku8mpr7yQTpRbXXe8VUvUw9GWFRyxQgNNgojGE7Wpty3xryftLo
O/c60NAK01fxrP0WYXizrr3yinxV3hKLa4M3oa8tCiPN3osx3jd1fRrs5qMRpwU1Hq1R6vFOhJ8y
TPZh6txxttqT5RcQHDlwMjBcDIDOmzVbNzJH16MWqBy9catJutcotVC07aDZujunaj+yTS6XQrvf
0RKFuwlSYvyNMhEpoJHfSRBzIos4t6fdElSPs7y15KLR2Qeh14uCEyLmkF3fhvtadrdRHVbQQI1n
jYG36XR4pbYaIyZuQCcJNyrjk2grg9YA+YR6Zr2FGYCRpvlwTPD+86BdOaB+YMTZsnHf0si5ZTxw
JU5hb06knyDA3K1m+zFnS81MvTrKhI/WztUH/cA33H/Pq2Y/T1m+T/qJ1EKLhcwCjR/Vae1zx390
cn2ytfKn3fIvMq0lg2fQ/UVoHLfcOpBa/ZiDSfU69stsFVACZ6Ong/WjbzCO1Il7Cwuek7xV/YLZ
ZvC5Wc9ai78tr+TKv4NL5rLYZsAwk6ZeZtPnrFjJoTN4DY55O6JdF4aCP5RE5zaH3UV5pYc2u0iD
C9YpwNFGc0xAaxgYFLRwrEDlkf/nCfuxkrb7BHNoR0RuQJmIAzds9N0MNffQ1hy5BdMVmbbSG3ug
wO1p4ZEExRKOMNpaaFtOobw6TadrNTZHXAzvJpguSuz7js5SkNqO7dXM7qkjFW3zI2YpukymvGRd
tV6WTr2tQv7Q5UjWScHpKY6rKbDLuxgZG9t0a6GZpGbXo+F9SmuokttDKiVOqz81Xg6a0LBHTnV6
uo+15LPNlvmuEyz7iYanuIhS3gOl37oQ1NSTBrUL3erJGC3nKjJ6eUsIeI4wN2RlS30yzbrZy7B3
rxMMOtzDo/sJ/u9BM3nUgUP9nEdWjL6l4HGetRaEdpzyViDWM0Um/IJmC6CdUCfFdUq48/EU0E7e
atveOooQXILBo5VbhrVTxRWQHV9jyiI5xxuEX1LwD5xOlKGeRyN6bBs4Q9CEY3+piaHivzQNfSJj
GvMboV27Mm19rVEPsMer24lhw1Xqp9FC0DYZyb5rdXkWc/KW4jQ9a6g+95DH9hA44puKMd1Ob+WL
aBBr5fYDnYHk0IYyvCk4v9hMl5qmNo9tkT2OamzupDOcqj5vDyuQk4NtHKB9aJessp7jZf7daQ1j
IS1ebjjztQTRxJ4Gf9Iv4VEB3SHzdl7ZUbqKjTfiyzBDnDXbNXNU5dIBbJ9b8VJoSXSybBEdtbcG
IhO6tRMhy2dlrNyPBi7EP/thpPECqYkHxWVHmOVdJNi2nSG7g27GF05LFZ37pbFA82qidHxynp6F
bYGNmmN0RK67T6DQslExQdT58v4s9ogVyl03hdde1OmuiZPPP7evxtjMvtNz3FdZsx1EY3p/k/ZN
fAIyQsu91QvnQTfK3i+yES5mtG+KrmcSGBKjVo/v9qzunFGnp7A965Qt31bL905cX5sYdJWb+ntA
H+aEvKzbxamX1hWJo0t8+HM3jLn77G7vsdqOXDju/d6hewHyj1MRzcQmrSq/KivGYQvd0N71ZM2k
F80GMLSKl9xcq7DzOj+11v2A68lLDGGezdT9cCcmpEmIUSd3cBNmnAJSVaBIMoijqay09ENEf3w5
4XWwnyy6i2dVEQpTQU+npCUaZSA8p6Vi0x38uezMazcw9QbVsucKpQC8zsYCdbosV18q+D+pVQAd
BsItTcoOc520Y4830W2ooijBeKx1LXBm/TsxaiNwY1edR3U2evl7ReF1troID5xpW36s+s2DyT8N
3Wj43KgGs/w52bthkvuDU1ZeznEg0dkm+micjrZlm7uJE7JXWwhjCVV/QeqbnYzsqOarqfHMpn0h
dlHc1bCmluq8OKzYkfFmJuENo0rcqiOoGTiEfGZXN+5rUq8JyRpJj1Qwr9OI4oc98oiq+AF1rKJn
UST3vZ5/5TY7zSzbga6C48vQzH80qYWw1T1Yuf1zYyJcV7FQUSYPMc2ZfbSmv0tdMSE1IQb1EwID
V72LUVNM+i3Hq4t3Appxd0zk2aTqUsb+ug7uTpN9it1Vz6EqjAWHpeatzEIaUtRU2llPus4HNf5j
4Z3zTA7pjWgp8eqI+OuM2pWN+7YSNBjMxuqRv9bJQVXyFwjcncA/4qEyqDyBQrGc0vynqpoHwqe8
bhX3Vt3qbHpptIuhGgZMwAh+S5bvoR/xDqC/RRLxMFJL7ETS/SzL5kDv/3dYJxcN9APcHp3uW4xb
tiBkDrnnSpEYhW8R5tr3DcRlwQpL1+eqGRHIqe7LZSTvax3dTpq+da+wlW80VTsdOSQzVfXtNAEn
BPnQ3LLqdBIzeFNU/VCa7o0EAjdgM8aDY3eCkndX1I15KE2ia0WGGM5ifGWE4wcpWuXzDESb42V+
oLX1wpCuOk2JCR8soodvZZan4yXjoKifww7mFL2xO5UtKV7raDlwwtla4fN4C+8qRvAWlLUdvpiU
aPUIAUkL42fDbkP0h6SVuOVin0L+qtoSYu98DsnAoL2WuucIYPNiICCqC+MDLRxNPLJSNp1g6ufc
vGjTwdyDKmsPhcbc0y6zWytbvsloQ/U+LuvZpMV0sLPyRwlAy3fNmR4RA/59PO/HUE43ZuOeuqgK
D1L0nJBM8zCnmrPT1xVgkKxyhrXwJFMNZy3KP7JTo002YQQCqCG1Yzk91fpS+VKwhXK4IVqISR9g
ruZR2UE8NBIdvPswmfQ6JTQeRi/yWGoWYHsomJk9GWfUyw5wJDMo15CeCjURfC5nb+Rqy3ky5htG
gNxABBB1iBDKqTkSz9Odu6ZJzODPPxqd3et0h225JyGI5UHn9//5L8I21/b+L7+/2V4l6cNOZ414
TkMTBMO61RhENvdMfXYt32Ywl2t3Tos+2WPMfNGjWpzW8vJcJk57n09WxKAtsg7UOIUXjqaLBGV1
ry7PAZYm0AdzXLvIoPfYryNvTqP7xBbax0muSNi7zg3xM3DLlOZn2auv7AqA0DiBGyn29RLe1910
k8Xu+sDHQSRdD9zdIlBOMuxqfXTvdbMmdM0BwBGZybVM1ibIhzhDAfMlBKtZodsEfsE3JY+hap8M
tvXV0Z7CCRN57t5qk30qRV/t07r+mcVZT09h+pnCdivmcLzoMh4Pk2MXyAOSTT5vXaIWY/aS801a
yfoy19OwZ7AP+npIspuiQMQPedEv6oIyZkv3bqq0RNIyH+uKqs/k4FSk5T5xrZs2CTPO2NljUVTt
XsuqlxmrXJyGBcgpm7OkNSPTLoY3OLGkL9RPC+nBAQD2B9lmAB7khOika29oUJUIzsaRMKsRwKxJ
ulBsZPbJQvjnCX3eaq2KZQE2jKq+6TNyXBf5mwudukjUnuSNmq+X/KWBtmmzq4z0RsdBh3wFfZ5r
zcljaVV346QUUuhMBUbUuWfG+Cfl2mFABuu+xx3FxD7y06Jg5q5LNH0Le7Fbstskk7Mnp6K7w9Jw
bCPidyzdJClrddutp+YeOiZs9CHE8IJMJ6UEX/aY3DHcwH++j3X3OOVeT216rrTlaymd7A2BFMhK
BLxxBNGrQ/yRxEycm3KZvUXQ2IOmSIyMaw57HpF8h1xr1+RFc0OSCOMvDLSBDKW5GzRWgayuf6+x
pfZ17DzW9USPomaYiz31QY8nrsX2tzEW6Q1IaRzQrTwvpiSKp5u+zXTyhgqSFzBxT63Vd2qJVzEt
v4bNI6ASG/aiuGEG59MmojtpWM3WZ3pDmxcH0VA+cyOLO3CXIWfpvMU0stpP8gHA6HAdEp0iPKKD
qRupb+krhokqlL40yFMsC8kguyiCnFHXuUWUyuMyQj3Hvn0QKqeFRnl+bPvCuUlpHp1iYB3ncQzd
UwMJ+DwJPgaPQHGKXGndVEhXqEhc1NpDuB7mzLQumLCdfWbhQ6hCJu1pfOkaO7xDFGUGrYkOWhlh
GZTN5hNk9EPEZesAQu2iR4PGpC8MfES0ZAd/0vD4WJPjjxoHewfb2VNvM2JvtT55bmzNJmOy0Z8H
tyF1xlbFC7qd1mtUxVE4lsw8mZmfjJDyyuYpQwwdtgCkKQuLNGu3SBnucpHUr1HIKXXWh/K1b5go
1bPMXw3HIWJs+r+UnVlP22Dbrf/K1j635Hk4tZ3EmYCQhOnEgkI9z7N//b7Mu6XvLUVF3wmipTSJ
/fgZ7nuta9EmFusSU/DQxA/N8p8SYho+UBxFOSclwQO5JpnTsl29jjligjS2zCuTExX6pjSuaKww
XvZqfecnIHynQqbkjUbKJPATpQB/jMNZBnBciKsxeupS2JXlQKvdtwT6jJVwB1ZN20Y6xEA/UPub
to2GmyEvlUMX0tRc/r6thnZVWjAUoW5qx0Zq93VseFKnmw9tYl5hUS1asjcSO0n+SZZ+gyAloPGC
53jGRp2GoDjUoDFczNISVyke18UQwVzqCGIz8R+5AtFrLoK3XzQvp3VU1xp1ayI1qoJGaS1KE+4j
BjSkU2WVtNmrMM0HUZSKuxiYx2YubwYMqBuyL4y7mXcMvOqQBzh+4yq9zzSmZDrBGZVYizmtzxFH
8f594mH3ySDj8W5oD6ologk11xbVDga7IqypiJP1HIU6MgGjP2pqTztl8M0dyh3FBaJ73wbxvq2L
eVM1A+0bLbmro8jr6gGiyCL88mcm+r6nrzwq6cEvzMFp551fGTpEZdiy5AyILAQtWZTF7NFxa1bZ
VL+bfkz5jVSdZeYO4E3aetbVbpdnnJTIzIlw1NgtbRNnQBPKBM9EkvfNoYLEhEehogWob6BlC2vU
YEDnF6+jGWIPRUqp20rRsHVPwVG0hjkfFE3XYf4igiXzCtfW1O0ldSC3h4LwrVHEB1ph+6au5wWD
X6xLk/gJJoSRtyughTBvhH6sULLO66GPKKUbEyB0Qvxs1ZjZr6ULikjXOeGPkI4ndiREE3KGiOky
qvG10aXqLphGGRB3+cLUPW+UJWmVQxG0nYeZkLl7PBnpwYDN5uYKsYlNOISOAmmis8gCRhfn5IWi
ogFImUqCmmiEynDBkwEEXaIh07CF+zNLMnW7oylKyU1j6utp6NRDGvXs+AzDxECiA/aIwgyH/rTp
A9IedE2+pU3oE0StPApx+TGl9TVEzczImm71ks75qEnKUZiZccOGIK2GWctLA8LdxoLKbVfHB9Fv
KA/EID5Ha7hFdzEaTMcQ8bId67+/mvQwd8SpfyxGGiaTaE1O1AFyVkd12Ks+hxDZuG3VDpBuSAen
K2VcSZBEbGxKB9CVxdac+gHeYlEd2KPdBLPfrzvGG332BFZRCKx+iiRUR/q+Hi18HqNKUEbdN5tS
7Vb0Zrs1Z5R0pxnkMg4TcrwieBZEGNsmBeTN1FV305ixNNQSTqUheJJlDkShYi6lIK826htLFiBt
4flf55UJODlRoJ76iKxaPdh1JjE8VVmfGoWzMC6dmtwTEhWEPFTcmUQXV/bFA7ubicHYHwwDc+CY
1vux0W8/j5BcSbvOdGETwnMxgHxQOEBO0GvkWQb6SdBr2YEdlK46Ps86lY2jZqDJTfNeXyUiJ+pK
lJGHC8HNnMnloZk5aAjKlK0yXaXA41vUDFHkOUOGeLyPYyKZ/XSXzPlWF2V9b+ntYYq11lPj+A5f
DPWSNNAdpVK7LYAkaQ9Ni6NRUHTSfu5pGJbLBuDzJ59f+uXf+LOFPE2rJ0rXWaO5mW4oXq03XqAZ
4v4/X7AhIKqu47XqV9kWhhNsjOWnn9/JOY3/HFA3RfLWd82jWa/VU99uNBkovot2Qd9F5KXS0j71
TwPC90vgVtvIle7yJ/Ol/2UdJJqI4aNE1A614BX7K/WB04N6woYkqavhZE5H/5V4jJZchGpjISwU
CIJlq+E06jokiuY56NfkRXiil27ylf6Lv7gtzjq/WlGy5PhR2NmDfIqam/nZgAqWOCjutLuc9FYq
2lfjEK3noyCuBe+hJq47pu5tz7cZIWkXGofim7FlqVIc5Zy8wasiSmYubXEzuhVesvfyAnbQqo5G
eQtSVj8FDyo+tOqtL4/MCsTxYlNtaHASfgh4LbUxkAJlT8lSOKKRhgxDJZuxZpkbDIzg4NfxwU83
iGPk++qtEO3Oy7DCGuSy/eKjo9RbK0CgHcQ+lJyG92qL1KSlQfkKwH+8UZFu1U65KzdVcsnObL/V
HBj3SkS7yARywk3SbfMHAnReEBhQWcIAsSo2nbZSHtS3VN7Log2KaQ4/2qNytXYx49XrMlTIXkB/
0e731QHNW4oh+6V/zXpbOSFguOPDAQf6hbPrsRx3/VN46R6kNbHaiG6P5BmWsz2dWdoQFW04gEor
BCT9DdENpVOn6DLs/CoWLvoS4QJ6kLzrsccY6/rtzXzbDG58sPCPIqjEmwA1UnOIywK/eh48jDBE
2vN78YqG1x63Mvdm2uWH7EG61S6Aw9vsvpO9FK3vUd1Bau5BVNGaOIsn4yLDJmfgCFuRcV25T90O
l8BMuTh2hEO2N4/UkjlXXuJtOi4jIODoMXnB4xLWtc4/6mP1LJzGXYpWf5NtCbvcX1FRrkIQKm71
GDUOEhsKzL8a9r2vtUsp8EZ6h5+FLNWtMDzc1ix0LxgjHpmFM3x55I1im1c36DNaVtYbC/+8TSPN
gE+F2W8bX03R6TjYjjsj5jziZm53qdb5DcdyFAZwM8Vd+JAuCmtscA4BiAFhtwfZjnfBebwKm/hG
20Rb41rnd1q01QMXdtyjdJLv/C0b1KSy80e8hclHvc8c5sKG2gml1nWgsvjYzXPjFk/13qcq+Ag9
0hXuSeUAx4Yb0QvDNRqT8GZ8xW97NO7KzesYOs1B2ZQrJLoEZ7vjY/KCNeRsnFC9FE+qXVCaDqDu
rKNgFZKn+jvGrGcjqcC2iTDxRlTuWk8C1GMPL0xlyhutv0VajxZ8QzE8RaN3AyNURL3p5WfrTUuc
6qW4Cg5dlHKjXtq9OSCC8KS35kVMgKk41ko4VluRTEikvg7xg0/V1jxLoTP80u3CrTfdbXZevD3o
cmdb9JJzOnjChdJRjMvxkeqQeEFq96t5il/h+RAIs9FOs2HXcIBc88yBcf5NTFebetlBPCsn6xTG
cMxtfztTT77hCnFqj3ckbzdvguq2G/YcsP6cQd+Fu+JWfxrWxot/qPfBBsf472Yd+k6M/ZTmk21l
e4OGCv+5DZivEyECerTu9p1xn55SSl9rIM3plTL+E/mMyW1MBBk7Jzw3XsYEtMiz18PvQAS76MQd
66JtvKPtnCasMDcDghtQ8cxAF9wLFQsOg0amYmKXFmI9V2MDmtm+suXK2+VD+CoYuI6c5hdH1xGq
IDGUNv1Z4HWrxpPuQqTIG7y2+r47RDU3m8GUS86yPsU0MG3ztjyB/VyiLFi3oj0uaoPAxYaUMEdf
NTv/qpaOOjlifY86cpzvoEjQiryPr4i7BSrDdpptCMGTjpOHBU/1aKO2DrPur+DGPJax27viqj0I
Z8B2h/lWoK/KtuFo4a0++h+D6cQHgoUoCNMkvbAsSmzgnrSLcWc8B2eWhGdjq7wLh8bj+Ys53VM5
IGqscUKvfqh3SIQi1KOOeGutsDU44bP+O9ijGQ/ox9rys0Tdf7BpUPS0TT3pxoL/taG3a+2aAOmC
gyhYVFzLWpnnOnPr3yIYkV38InJL76WtdFt1r/Ehe/QZ2mzE0TCT/IrF3kE8U7j8oWhviSFFFuFV
zIfwEaBKVi5Yu2kd/7baB3LpTVcbWDLV48h7WQwkbqC5PFmkuJlu95xtm9Kjw4TMwmCcb4UjXVlU
15OrIKGhH+LNpxCQvmznq8BtBydcGUi1T8pky+v2wTpK0Pf32CE1w64240HfWDwm0q3wlKxaj/27
fBd9BMe4cM13sd/qzKl3WNyQM0A/yOAY0U5x1V8AH/a0PTM+YnUFMjQNjpw74x7pL7b3m/zZemKj
Lh0qwTYMh86g8ErZH22u/67dJIMt3yVLvuiMxMVu3yzgEPh8xGPtMy24JKOfg/6kj7t5n7rNpnEC
rECb6kj07Fv+KF+mJ/jw5hs1oHBn7vObTF01z+FDOa2aXzxyUmC3e+UN0sa2WRMdiQObVvZwy4WA
jxo1bnRJQs+yTvFgd9JWpqvWUuXkLvFM28qjCAgMsuuWNBCSSD1pM6PbeGq9Fhkv0TVE0rz7ZKSP
buPo4t4XXePY/25Fz6cIJlMU2uQPDRJCp78KzzNXmjArTmS3JnGEtJ9W+XSf7tN873sWBQC7OoSe
+qZap+4WqWIxQh1YN7/8rSI4VrQG+qUB3Vs3VwE7Rma3PlYaO+Pi7bEqTit5gU16w63WHfRwgzVD
Phi/C8Y2DCfQkkfa9NqpY7kXzhP7jcjRHurTgHT+DQCivxIYhff1OqDEitbWQKYMCGLFg5lvyo3p
Za1Xz7eMsOYuK7dS7oaiQ/8KRUS3hzhgYkrKd/I9/94Q6KSSvrKa7sd+byTrRW0JDwP3JKGo4VrJ
16a24+Ae6Sd2CnFx1dUjJIUGBD/h2x0pinb5Ud+31rmNPZ9t6EucbaUTExSKKDm6Uh3M75vb6DbH
XbkboCScu8cl7o8+jMYchYXIJceAjUv5SzSckEX/QbsdFUwra47GiAUIOyoI7iPdHMSfjTApugle
zRcZ0q6dfsSn/gUKaOgRkPFSHKptuOv27bN6X6abiQYxKtOzUoR2h4GKkLnZCzO3XFWGZ7202cZE
ZJTtC8WZ8tvccDEDho7p3wbzuXgvX8oQGwe51XZksj//CLQV3o/8Ny6vTP3AZTY94WLEkJXqNto5
5ISLBLy0Adbc1sA1d9RLL/km6vbNmean/ygI9nycfxcH/Vw8xYSYeuYlYPu1yx/w+zpK64y49I6l
5pbcLHwkulPxsHKXGGwnAqhrRClOemUf1+avQWgX1EiPI8W9R94nNlEMBSxfEL2xh9nmPQ04YFha
fxLusjO2mVG12Y7TzI4RkL4hAZ0/FuIsZol9wFbCNv29+IiU5UwS8bgTFMw8tn9jeg0S6gJAtaOd
tCOi+vhhWhPwor4x8KFzpDv2rbh/IFY4+UtUufVHd2hciUdmYatii3Klh5ypeud77Fvc7JTsldpF
g7tL1+YWKNuhxBVmsgt2jGN4y84heOGZSfd9sSvxw6ibVrTLMxT/Ml4vztsETfuqti4+PhlGm7bT
bgxyR/cU2ClWqJ6Pl69cQ06mAVqe6QYHLxITFjuq2MVsku8Tc5M++BLE9Pdn4aUcMcWd+tStnig/
Ey3kr9lBRRuC4JFWsz0b68uoVhvzvisJOmRb3+Z04RyunPXOzWBVTdjGc6DZyrZwzC7jlWjR/sWC
fr4DhkG5/X3SbO2CyYVmpaS6811NB3BdPYoet9G/91EZgYxu9iEbP5lEjLUpe+GVB7RAS75Wd9kp
2CC9hbFs7tJteihee9MO9ukluAFQTkBC9QhhO/6gGnCvvtGuqeyWDSvwUia/AzrmwE6Qj++iu/ye
ty3diS/iSblQ0eBlF6oUpzq8Pz06ZQTu+8Ll5gr7FKYSZA03/Wj8PZqSpel+Ccguh3K6Q2TV3piP
WHffoFx78DbNbblSf/kHE9umz5mPPbJdHK17XI0U98rDsMsaR3ObVfiexbS0OA95rY1w5qnexSvW
KMZL90S9gPW6e6L+0VZOjdnFld3gVr0XnrO1+Euc1kRmgsQS7hagDHJQLnn7GlNk+lX/ZtUaKred
naJxhy1JP8rK/+Xvm8eg3sdIfLfAYl1jR+ZXFboVAZfmFubjM0CSfOQJ5WL/RlRPMcvaFSw+SCdc
f1xrG+tUn9or+s5Hk7QPnJBoQXlWEYmup0P4yq46/s3sJwEgjdz0baLKF9gfPTkarArqCtU2q3z7
2J1C5ZC+a0+Mzvvo1d9knuW7Y+Rae+NGwmn4TpMBDYYFRI0q5spQEMfb6otwAJKLZX5lTXbkMvvr
e3oobnhkWEHziLfNLsQMfyedl8lm0Y1xhjO20l25HGLBI+YbinrBzXSVnp7AvEmtS+2HHi7ucxbG
6iVF4e6Ma/WGgcNNCk/yPvzACGvep4Ud/Y4v/S8WAeEsrfPn/DJlRJg6+snfjFvjzBzFQ2G80347
KIdpF2MZfk6AOKTOfOY/G5/bwCX9WiXpVWGX5oRbdsT+B3pyjuvIceMPYnkzdkaAh7BfHbFciffM
8oE9YsA4xrhiLsVN8YpI3TosRU6B9s/Kvw/OIc+T7T+mH4zh/oktNLTtyhFP0S3TkcyUgw3Npu9l
ksDqO+G9uMdVcFeth0eOreoxP5CVu9/C2F4ZTzUPWoW8tCDLdpkntWe21df+ZfDoyDyWV+Rqgkuu
SwGRxcV298RZ3Sc96VCimqzcZi3S9qPh92DtGEhv9akSqMg4CRKx3B0u5tMEbtLtb/xfw/gYk9yX
bTRxU6gcK21k/p5xkyyAfOohKyY/TFH4vsXn5dkZQbXsy9+EVsrerK6JxBw7Yu29YMM/LDbafrop
b5kAUSBau4k3S378vbbDAGvY4kFZNTQFrxiNQzuhFJQ/jBrGoG3EGkmD62bZOeMpfMvZkYWrcSW+
VyZZVCvm7keBOXyRMNilZxzL1+YJb4XMmVM6CddIcwKt7XmKiGo1kEQPFihJgdYMmQZ8l4x6jxO1
tNxmFmPXqHmaUfPjbnpRQyuhWSUm+8/v9OWPedxEeyw9y99+fvn82wRpVpa0FSOGf9NIvbmKa5Zz
zFC+G8U4qZQ5fRJSuDjaJMu7kPovKmI4QJ9//PwuMBPyZSilVTH2ExrJDjpmNKRDd5eIcbVJc95j
WPZwthao9SfZOkaU43R0OzB/zwpCueagSiO7p7H4/19Gsz52aqlvEj1MoXCDuB0MRDfa1O/SOq12
1of1UQB1O5hSovznC6IvCrSoGFZZKXCA+fyiz9fUEJjejZrT2xjpe+TI5aqtCSRLQ/MRSWbthSV7
dlSSOBYpTKt4VNF8UMKd5ndRiy9CchdQzBhKwpn8RMIfXd8MqvwuJyIwpJhznm6efD77LiL6HdVT
5xYVxzFf4GhuYQGvgulDKQGVElnI7jbocJo9xbrc8BSJmJRnZmRV9lA3Z6RWz6yc48loumQz482g
aENjzS8f1OZxUtG6Lt9H5oipPGrehTi+WGl5rsfmvgVoxfSpOgUBCsqQ8xvi41QKyqZVRY/K+1qa
jLuEALASaqXCmdTq/ftcUs+Gz7kJzqOdAP2FSKmQiOGffJo/q6E1H8puXohf6Ib8cb4Os3zLrWFv
U6g+JaTy3SQN1yZPw61FMiBkTdhZfojzL/R8pT40+dhsOyxZTEFpuq0NdrXk6g7iFN7UAi4V3BvT
hqSQTS/C/Y/UpcvZGEcztcZ9n7P/tHrqhFVGpUiY1Y1lyb8misorgM0kFiLjcAPJx276OHfab3VA
Jin4PJVJl661lJ1EJ3a7ztAowFQclCXzPyFFfxCT/k/eZXdFlLcN4J+/YZLInAxNBydpSX9TovUx
lUm9NWtvUIERFBZ+2Z6lRPajbZMB+c+I6VDjXanIrNP1dP2//4Mh+gZz8xdzxlxeHcahaOp0kNQv
cB1j1MZWK4zaI533tz+qrthgdRdiChzCImXya51CmIin+t+vK/2NOZSRXSkQyjWaX6r8BUUsNno5
yqNEVlZAcmSNrazWN5Ex3E06ItxZRHuf1Uc8e0fdQvlJu5lDb6FsiRv8Ceu6fMY/6EZcA0k2ZEVV
LYt39IW7IyUaaQQKb8UXYSfElQA7QvgICxP95G14G5T0LxdqDMN3pLvWXzW/mh2LTXIfTD8Mh+W1
vr4XWUK1qpiqJltf34sW+ZIsFFHjTQtE4pM7kE7la4hxzRcgCvz7LijfDT4ZM4iBGUXUVf3LXUjo
5s1lKdSenlMFNIbsaigaako2YN3cIvHk0htS+1KWPkSZfNNgWa1GdvxIBfCjpDvlP+nRMfBWzjWJ
zBFA1fglP1ljzcWeVdcPJhqRckK/2mbc2rKjPV6BluCchIRsFZnt6d+f6rv7KSuKgZeWmChZ/DKm
p4DkNjEJ8BplLJI6/Bhbr4YfHpzPAfr1Tikyz40mAugCo8Sd/C8+1Igbemotufb6WrsArzn1mbEf
DGriLU9LSWXWGPLTXILRCyy+GcztGGtHnCIjTvf0pC/gxbQp74aDr5oH7vumNNUPq12gJuVLWtXH
eQL6UOrVRmz8O7ELfxc1ELx/Xyz5L7wWo1+RdU0WCQ2yJHUZIv/1OSxNHaVAVjglWOxYA6OAaKCj
gaIDM2Xc07mOMi8zlO0IDoqYg01trvM6fQiWnOEwAUGijx+BJX+YSX1tciCSSgDUYB6COz8z6x+e
j2/nDUWlqcfCZcj658//6+0qjaUXRsTbZWQ5nQT2BmuWMy9cKinrrwnt9sX+/4LNKlYoaQbI5CjV
2ADk25/ey3dPj8KkDQPYVAkx/DIEAkQnkmCS95doNFWMinzXBUcyhZSKKrnaBBrPU0swvB7Q3RjC
7P3f9+7bx1dZYNciIDidgfjl3uFM+c8YHBEcubUkU3sGtdDM09Xs4iVCs7Cb5cnDwUVmErJyR+nl
c2xSbmq0+mXEUIffffzwtYU+hS3AaWPpoyUxQgwCcKQlcJ+Uw7fVggCYLn3ov4GU2OO5pI4a97sF
w9QunKp/f7BvF0WF8AqDlVhe0uT+/GAJSlUGkFh7TbHXOirvuoKFEFXbeoRF08YojmfJ2qbU02PQ
MP9+9b/Rv7LFCFuQaCJEPuXLeqCOZCKpGevB5xwsULEASrcGk066U7yRAuMaazmlk6H94WN/N3Gp
IlQl4L/AcD5jG/5rbCdjl/dTOrAVWJA18lC86Gbx8u8P99NrfPlwkdbK+EoZs+gAj7Neb1Qz+2H+
/XZY8jxI3EEGpvHXsLRikC5yy3NRSWtloDkwMZFYI2OMFOvT+IkSUqOVVnVHzDUnHFD06hEap+kh
9at9VPfHXsRPahJGOkwp/SuDWkI4hS9RSYBlg1S4VxjMpC5fw5KleVqgUoFxX0b+2wIlM31EHP++
cNLyNP854SuiqJmKyfRjoe3/sqyoWtkpAkAhL0DFbres4raaZisZjRRZoDxpRpNecYPTjICKE5A4
YislO9/Syt1/v5W/ByjvBLw+e1VNloyv806lG6I5lUrlVflvIaANH8pUto2WaDp9Oo116+8V4Bah
8gOc+m+2LMJKE92doZsyoSbLFfqv8WkFUjvXSVp58xy6hsxj2XCxnaLsMa8x79b+T9uhvxmFCp/P
1ICmSxqRAl9Gq9WQmzxNJlYy1YQ1gYSbnexTWccP/76i376OKosEcSy7cHX55P/1yXSOcIpVG1CC
qerMPum3A66Hyv9hq/kZfPBlDBG38j+v82VeExSyf9CVFB74ilawVBdxOEUAiPEjggGpUOk43qdR
sS2aeGTqLp/VeGtU8YWPTymi7/q1YC2SLCVbKci1JKKf1zGbIXsOM95xPpn8DFLCgMCtUsHhdAHV
JNUaseuXYr6BMSqsRk1E9AsLqLNM5BZ+cA4yTGOyTxUgVrZa1QSEVJnSYVBp3Em9UThEdSOTL7B6
x/J4N3CQxFk5IJukvV9CsjdFFAdJGHAQzvH1wK8eDJdjKd23YGzRsZnPgHAzJ4my5rHYokySFnT/
zgzC5yHTRbSs8He0UT0FZfhbhJXnJj79bEMzqWjOkkFuExTptbzE8FVjtfGptxYW7fBex4sTJ0gJ
zDF8iOb5EkS3/x4dkvjNyIeSqfHYiYjFwGv/OT5I4xEUTmaFF2dAA+RwOPdpflIG+WzW1hvFCCjH
U3LC6/NoZfFdY4UwjjX6pPWhiLTdlKtn3O1PmlStpLC8zkL6Qu4q+b1KC2A4lTfzFFLrqXQ3EoOH
utdzbqjfObgWN6MvvtcNBmwjOeF5o2elhg8F0Xc2aWiOYr2lw3DWWgvoeHeWiYNoyMFR45z2CIGU
dRWuVHyGrcovANd2FrBPkMenTFYPjZKe5mk8Y6YL6vd4yreKIr1PgbTxBeMGWAzx4LX82uXSphzR
Gw+AL9QoSik7rap6XrJJBRJgeIOyOiRuY3TnUJfeP3+n1w9N0ZxQ4rpND75CRtrXpiRHKr6n0R3s
avG1iXvPH5nASPhR5HyL+2KXRmQN5nQFgwRqRFhfhbk4YoCBxBOG13BInuuwnA9tCKnHD4T7Nm+O
ame8W5pORd+sHwtcindJb2Hnysmo7Ip7DpuMJB8P1g/j4u9DrMJWQZKoOGnIM40v04afwTCV6wmZ
NFyyglSwXQvH1NEtCpJZra2jzHqPULMjy6iVLfukqzrEq6QZ6YX6yuD98HaW2fDL7KLIBoEUqgXo
w/p6JKGi0vdDmRGLS8GsQh8nCNFiX8ugIhlOp0v9DiG+6Ajl8Doa7S+pEM/klWtYRU11VfQlTUVT
CLZDO/6wYkl/nzIUTmSirsuSafxd5aiDqRfCTid5CAsBta3SRDZL/wWhebD3x/rZz2ZwhYacAi4H
wRUKw7brRP+HFeybrQlpwTKLl2mSFMP25M8HuZ0Sc/An0hVy8worINvgCsyE1SdUBJOHPcbjtM9T
hIpKsa0X1Ea7uNHV3kJinMb4HPVfpIal2Auozo93AADnY+ELqKAwmshq4siWTm0pw8e4EBfCqJUh
0IHcUot57Xe6jX0j/d8fRPhUugKoQaOGIX+NkmqStkwTXFbgWrubVrbovtevgKkIjagv1ZBf0o60
yUqZocgUr/8edcuS9eegU5dlUzLgQ5OKon1ZopO+xO9EsLknm3SccDARuj5dqMqtI706DHJ2Pwvo
h/79ot+MJ3bosK8Ngx0QYZ5fJuSyKYou6LvUKxKkn8gJy6R5nfUOFEh8q/nopXNcc+NrFhsn1NTv
/375z73e1w+t8LFlSZV0Xfu6AwuitCRQtkq9WWtJhxR7RoYuo74jcnBWb+NUP/WYBOhwa7SlBYAX
A5WIqgcJKZqPdadcuuXHZpTcTg0O/3I0qY4Ur0QsK91x8ttdXGDcN+qf7tbfU4QqKpwu2J1rGm//
yxau0qhP613GG8eKHyr4g2fzPcaaD5Lyh2PAdwNDobhHupnMlkf78lIhkmFSM63ESxJoBwZOj8DY
ZFp3NNB72+RJ7pLWevz3jfl7Z8zHA5/OtGwsE83X/RUhLQBQzQQxEP+9Vb4Wk3QB1OCKpXT9vOQJ
EaOqbPwwHv/eP6oix2/lc1fOC395CLSGgkXrGwmpEt1uSntPVZPbSBcP//540nfXVBMpbSkmwEGC
qP6cvthmjVHE/+0FuXbSe87rBQ8axTVWyuK5EpRDosrrWNTWJsQBtWGGrRVcV920jdAFQq/SgMPN
xqPg/zSyvjmzcw0kkY26KYs6R78/39soyGMexxiBa/xAcxSeFWKCIt0/wMTfd/2z5MfofGLgUdJP
Q037e3/GazP1EXxB8oX+dTpg8Wgt8EeJZ2kgJ1RMf1Q7IDCIUHWR+Q/bFtCbjWUTiAN8klwJWKRN
hMVZcBv6GKaH3p8dYITHT/qtKWEKNHmoFQk38pgRQp2wCgQRAUwqxTFJrl1ccuhCyi5f+01+n6rY
yseFK/NJI2tLFUs9rhI8Y+nibrt80g2EylxpA0ijz38OJc8CqgQNCls5ZVUYccPw0jbaru4BNcyF
uNjkg3VoKpUDCBlQR/RGDQ/x2wjxTyh6D0KX5chS9QrteV0u+/0fBtzykH6d6DgSLWUYybTUrwNu
jmG6hioT3TQIL36MZC7UVvq0y2oEaRWYFF/rdkUOnwTz1DsunZVSNnf/fhPfPlzkD9CmINL0r2Nn
plZsHIIi9fB3oqriY4uJdDGN9ofT2Te1RUaRpXPAZVLXqev9OYJxvSlkwuapNyg0l5Anmh0gD+bp
pup3bJ8uUBCQhHNvEP2fKkU81H5/GMz5pzfy925pqcZLtINMCp1c/T/fyByLGIshtnpSAwmj44s7
1psmeE2y6UlbbJ1Nk77VFSFMWOMz8+1/f8G5CioLOhlnhLb8+fI8BnqfhMxmU+K/L9e7RmKW1f4P
k7X89/aZahczIz0FSvXy16d2bJJcmgtmDD2hnWD5aK7TMkWgZZySSYL7wJwVK60X9STbDS2jHDo5
0dPTWq5Biid4Hjg1eLPFdndp00Wq9ZhB0pEJSbdHFIKNhMbp52n4u9mGTAqVo7z1Tf3F1GsTtl+f
IO7sdsLQ7oSyfOVSOrksHybxx1n/2+skK0DwAGGYf3VpUi6SoVPm8qbxVpA6EMlJ+dpRIoUTaSKu
SaO3Ln1TwcEMAhCrgd2oXhGLjAbm3wPj885/nQ64UTRzP2NEv5ZGrU4G+xRUiYfhGLcO1H8TFMQ6
UHSOgRilira5C9lJsB04WWazEc1nw1QvGdKa4mMMcK5EWe81bJViFkew0wSSz3zpLRJ8xnzEG9HK
F3OkXFEyCkSlfFXb5MFS2nNWFq/WKB5KcPV2g2pSrZ9rU1tVgYCylo0S9WiKjNZllqp7BXhTaUUL
iPgjKuimh2amrApZP2A0vu8VaDClUe/DToF0Ia5p4bu+YYA/1R/ziLMt411EbTqKQC7lQ8g4sBMt
Ar3z8vm9oWerz8tbVtRMwuItFn9aTtVvb7pBDZWJD3Pf1z19jaeeAkLGklbVuxz2kpn0u4Euprs8
CfUwoA0KJ0+TuppTy5vOZY4t6RLX+Wsc1L+6sNnOonoRIraX7cBMXdXVGSzH3azWA/tRi5jr8Ff8
JlnQR7oQ1YE+3WHx8grQZMmCnTJSHVW0oL/3jCqz1BqnV9A8LpOwYvAjEQ4+tKkSp06Pi6AI7tuG
ppUh/DD/f7ezkESVsyMub2s5u/05H6VGN8YRLBFPaCVbGvP7YCT/PF5JQXUt6ulVLBHr+OnJKqYf
DjfyN/tlqkFMxdrSjVW+bvRlicdZJUvCm33pHXrbE8j/B0LSV5WVn+PypZMUT/GmD31xlmkod8In
sTAORYcCJyiOZt+e8wrGnlnS3iuX2tSmGVFJyH6+psIT2KLVnsM63f77Qf1uapUkUdLZ7LMZk79u
SHv4q2MdFIU3xCjajHz7/0g7r+W4kS1dv8rEvh7EwJuI2fuifNEUXYkUeYNgiyRcwiQ88PTnA9Qt
itVs6cQ5EW1kWAZAIrHWv34jG0CdtLsrk2w/FskZjJiNEaLQgqU5ZHw5yCKLTm3uRA0FwgmRzoRX
whm/xb35NXXVlxF7uNj9oqXDc1Kpv2moPr3Emsb8kaELDd3po9dUvDgq3Srf8WQ9SLsr8X+6D+ri
XFWjG4Lzlpno10McbAfX+m3C0CdVNZ894cu6Znls1B/XF/tdV1emZH0Ro7LUWdFab15w52ytfGUp
8R3y+rNwVF8Kob6ARm8wcdtmnX+w9OYOff4iqV1ozDXFj5pd/vpKftbp8uXoZQwKMNq2k9Yi9UsT
93mu5FjnX3Eg2wyj9TW22C+D0MG/y7pQM0DEwLIOduCdmX1w/5tv8ElTxZVRPcO16a7c0xqwcMyo
TjNgJTm0d9P16WxvF1QYm9dfTa+9U9XkPk/tiz5xDxF6MsgceWx8javxpXaCGyUzv2Y47ism0llH
+80d+smzWDOgzniGaUw8hqmA/Qm5b7G8zEZAZ5jQDU11/mpZ8igqFlAUyBu3yX439f30AwncIrdb
hzdyuhmxMvxcr0bCX01kfQFseIxNFvixQm3VoD9hKPHr8//ZFmSCOxsGc2ZT96by+KcjLMauL1Uf
yArN8sMIk7FHHe7Ul0Ge/Q7nnreFk+c7DID3zzpZbJ4SJ7E5hY9mHl5ZVeSjLtVw7aK30aJn2eeY
sbkQG01jG6ryMBa5gwLHPXcHjzvWXiFaP04mv6npbAJGdmUx7NXcfPBNZ+03WBDrYtwWWjN5JJna
AiVsiJu+UYPP4iBx7pwXTXmcbZChZ6bMFnHpK17NTNsNBrWg1WK7Eo/7KtT2MnPWWd5eDdFLoDtr
r8pgyTmk9OFDiVtin+/qfNiq0jsvyvbgEUTqKMO2HKuD0sljgo1Po4hNwbsQS7k3GpRpsnmL4/rY
Vny/IDv0GfYlqT/eWYIxiO4RaJSjzl5GDv41glql+MPdhwn9WG4S0pn66leCbB6Tyt6VfkM+gzEs
sdP2+lWrEpFjYEezkWjQZqNLj+PYmJAgUeCZZ3YGQB0HcpP2sKPV9LmAc7WO/YoUrJr85EFgiZrx
7LAlOT45qw5fgS0xhTq+SEF0xl2L+pOByjYOOiJO8LraKHhFdUNc74omuW1SqkKDsffkny94i8l2
H74hJgnWIeydcIu5EDRxEOsFYQxffQm3OvaMbUYokKsUNzjpocthpY9udoPh+cooqMMctd9XGY9A
C+O4BI1wS3KQl7x6SIJk0RzxrD+33PK1jfKboMxulKqGKOFDaDLRsuffcPp5qLGFwuI1v4/7PZaG
hAHhesuU4MHBH8kvUHdjV+yFu9Byz63Ev1SJtGpwDDBCa1Mr+2k99La88QaHMOoB4Shfcrr3sUrf
QmzdGgn2h3540UXN19wJelJxh+2vb9HPdki6AYdQcM2Ak3KyCdmykvVgswnplb8qbXbhsLseigYi
a3ZjDva6Gb1zDvE3e98njTF1ydSuwpSAiHTysVY4YJ4SkHleM+SZN2Y9AbzPfrMBffoIsqgsp1ks
A0Lv5HNMmD9Y2HtkIQ/erumahUXaSJui0AU+yeHJ4b0Z3nilfhkRiiO131cHn226PEgdm3MM7Hra
KXpFKtOisxgfoNsQEippA+e9U+wL/vgABYAuz134wXjLhr8OI6isuCJeqCU+yS5oY9PEF3VdXic6
gVqufe6nOuMqC89knySaDgPNRapl3IKVvwsEib9BfduEAZxllt/Q4qJA1lRrlagSMuD7gMCQANFw
SnbskNtHo8EJLmGXbIZpEiiUpV5iWhoOk7pJHZ6NbNxlI4k7obPUPOeQhirk/Re9SmDdtIjuSfVa
OEZ0K4ub0s0hr5sIBdR6fJ6uZo45GJqvPlm5sX1P/5SkNm4NA95Z8U2J2RIGvlQfT/6UEjqP50L2
DQMrvZUWRCAzbXxJLIYksSDGRwHYqUqdeqXHbQCsgJOjhpOw8KMt0R9kEcBMr0XxingKf1IVi+6+
xZwfykMXmAQb1Oax6Du5GeD5O0Ud4OvgocrWMKBgwui09lmlIpwUZbBoenS1bXw/JgW2G+nECEfn
Gfl8wOQs+Ot78LPHpG1wF3qQ2Viq0z3602MyUisrzRICuweTgZL+JbXF+dCp20Qjtub/66NOW7O2
wHY4x/VxFzqYKWbYDGeA6jglLrta+c1hfVoZ2/RTME7gmtHGfTwuVepFLs2S40p2VUiWXpCtwz7f
TLV6kyANStXliHod1+HfHOZnZTGwDBgU5RX910lZbJcQBjLB9kLId48Repoic6nrgxN651rB9eX3
vz6xn3+iBXQ/xZoS9vDxWPGohreCleGujEtEX+URO5lnzR8eclG+1jxDsHNa//ojrc/27on8CrgJ
Ddk5pfWMVYG/P1kKu7gX4dIk4rCFwIjA0iNmVC0XY23fEScekQTXiTvXPcoEI8dyoEYou2m2l6Mr
r28UHlQVAtfY2qU1VWg0br0BAoOl5DhNkD/ipNZ5AqMNZMtHCDfu7cKxl2M5bgO/qJeOy/3WoUQj
dQAw+7wdeFJxr5xHEcZSTGqrpebflQIxXI0hXOoZuzzVv6ge4iIf2BWW8iokwRzJgJKsdFIUAGI7
VMaT2lxWOCXB7CMhLF/SbWZL3PwfYxeXCQtXvF+f0U9XLOvVYO7DDBpy6cer2PU+KWmhl+46WbyS
3e3hLpL44x7fuoNurutmFaNvHH+HWn62eDABArUEvTX/1glUrTKEhW6nO0yqX0mIx0V7rJ4HUT+n
E8uiL4sbzH6Ovz7YT1cPq5Vxx/Qf52TXUb0ygWmM5WHC4yPHo2bpwb6aHvtlbp3BobkSuTxOtcmv
P/ez3Y7x1l+fe9ovx6Mp2txSU4TM/dYVrK/YrQ6drj2UeXv49Wd5E+592hWAd0L9og1lRzjBxevO
JdaDRKYd8Ti3JCF2qwg+egD0qpeiJsileLNIcmPUNG4HNUS77uKRAUiocaF9v3IWVrUzgheRY3lk
2/1VHBg3WFX2qY+/qSGg7inaS2AjwKpMHPJ86zGG+bjWdch2PYF7FeaCYYxRjjV+qRssTMbkjn0R
617spjZhtqeeRQaNhKRCnU1s28OsGLHdmCDOoC0XSY4GSyq0GRr+1wtaLbDhnCpfyY5EbVSoPICY
fW0btBbxdnVFkB6BkNCj1gSZP7aj2ZH/Rp+j1dYWCtfBtwNsnDs8L8k14eFb4yiRLAMdA+HE6G9M
EZ5NFbMsjQeXWrivWBlkKqyDsH8wg5EErPoY582BvIdi7STKeZ9Y6w7v2UgJ35SxHNZWWJ+RLVsf
rDIkLQqpK8m8v3m4fHbLeFPwNDMG7tVToqYQRQWXsgBCL2iqcuOhxXyiVs0Hq7DOme0+1ISU/WaP
/xRS86BeIHBwmAqfriYayoDIQrYHWzgHHcd7qLS+vtKqpcQGN8qg6WjTtK2KvJ3tx6QZpv6hj+J4
F8TpXdkwwSx0JrwpsR16/Jb5xVdo9IRbteNkJJGcY8SLO0KDozpOWWvRIvjVLLwffn1XfCIAMJFO
QOfQ2WxAJ0/uikAZBDxJgcORn26gSKFnVwG4+1I7mClHRf5WsYjQ8ZlTahaurNgUeR586yEHEA/Q
HipevW0b9uA6uyNXD34W6qUtsQXobjFwJ9ND3LfGxrcN3OMLjC5rhQQKoU6R0Cp5r1Eb7n59UH9P
+sbtEX6ANpVRLmDPtGJ+qqI8e3DTWjfErtfjtQRGxz3NPdY5WRal3m80zy9WeYpveKprxxA3BVr3
DDFvQDhInSXbKKEBwKjSDd3f7EKfcS7gYjMlmuoD529QbNBbY+G3bLWFG140kXhWhLwJc2TQlons
uCbkpMTEu7L6I36PV2FfX1pMuRatT89ZV859t0nD7LVOuFBY1C9yP30diCtwOt6iydzz3IWyS2jX
b/FF9ZN5HjwIaAEQ2RjinLIu1NgPbFCiFNJ1SZpSgoavGdg3fPWMyGf4IJzefsyjfReeeR1OA3mc
jJeeilVDF76og9SvGJYxyRYYBBn+lM3ZSAhu2vAcjNwvg/iDeMhs3WX1Fa6o2JwQrugVeFplNreL
FbXKKsZPlcxO7rYBz3HLjW7ZrTClzHJnJxLPJGY3o41yjbNcJyPHCIGBpykXNinhWcJ9vHBLTPbb
FruB0H9Fe3j7UEkjXIWdp6xVWUAnVYxb14oeMihHC6MB4OmKCepR3IvE++Z07MF23LwElrryLQqZ
rN1BWFtJ+wmX0tfAD876AKunILZWgZHfTI+T1vlCCubTVA/WwnioyvKoNc2LzlyPGflDG+kak37e
2FDrY0i533Xt3itqhuHhOZ717SqIurdLXzUOHg+DwIyTLeAgCvRSEpriOTfkINM54gLIHtti8VXU
u1FMXqOD+pTlw7ff3GCfLQWIZ4YKQYV+9rTEHZgfiKo20l0f5wIrSGOBre9tGlT9llaO8xN5N62p
nHfxtIGhn0lS7Tcskk9qFkR/LuRxa3qgn+K55FxLmU71mZdz+TpR3NsO1sKtJzk38EV33iDXI9rQ
RYTH8u9u408qF1ASxjigthSIp2B7xjy96dIo2yUNAZJFFu/MHMsyB5v7lSGRTeWIjC5c687iHtik
fohhaLXzi5zA57B2t3oWH/xG6ntjmDIAWw/jQcK5VGvfNr1/iUPmisikY+SSHUppsaWooSQsy++P
sf/5INys/vO//P5bXpC7GoT1yW//c8xT/vnf6TU/fubjK/5zGX0r8yp/q3/5U9vX/PCcvlanP/Th
nfn0P7/d6rl+/vCbdQaHZrhpXsvh9rVqRD1/i+A1n37y//Yv/+t1fpfjULz++1/PL1wCHIiRMn+r
//XnX+1f/v0v5HQu6Mz//PwJf/71dAj//tflczmI54wB0Pf3++lFr89V/e9/8ZzsXv/8RZaXdTj/
UZU333/11xtff69Av59zDuXP3/+spT1dWt7EVZjUeAwrQAFOF3amNnGZhgkOlAGV4sJvzewi6IPh
C5o7nCsYkSz/+7+0/37/uWJsutXQEZ+S9wBCCZXnUkqP2d30Kiq7auGF6cU/vdKNeZFeBGJ18vK2
JzBLJI67+PEe5hTyaZDd8Mk3mN9ncLBsGpQU/fWHr/L+Xq7EhmmwX6av9OPtfrpUn5zBCUz4udLn
DDqGQ6Ch7kyTntOWH352iA4cYz+govIGOWyLvK+LttOXfv9LIbhXyb7S10zrMbpWcDr9px8zWlwk
rLq7ev9Rk6hvLXVgPdpGtfj41krVnE0UZ7Krfn6dmZb3gwni/eGlvz72022RY3fpV1EBWzyn/1aX
1pD4WmmF/W6oJc6Dei9vCNrEPMgxi7WqdHipV0zOSQJSbkkg6r/M3/zjq1SeGguX6PldquA6UsI+
+PFqNeFcab7/6ttJt1KB2peFKp5gJEnMYl0xr82TbzG/nyz47KFgbTo+wxGxSAPj8Ml7C0zpGUTc
fXx/UT/ppF3u/98+4g+SsUn1bSlslYf5CP76lNzB3i2uTUJL/jwSPslUCAvzKi7r/HG/vkC2etqv
TK09zwwUWK5On38KRDfN4Ebt4MBRELboN30XjhvhEEBMCoSL0W5YnkHgLjHExXBcWxS+4RNWU0xW
34CS1l2OuIkHjI+NatWFEepQbTKBGzusYvSEnxX5kKZLQ5CMs+iLGBmG5ZP9N5HAhzcw/uTWiN0E
hwUXtyrTagl/h2mT2pb86kcSH4KW7J1FEWh4VBLgLDGL1Z1xp8peOyI1LA5lB3VN79v+ujYmNw67
Kp7dNI2wD8zb4S2sOKI2E+29aLJhiwgoQxmsYPzuR6627HI9uwjJU38KI7RBWqDywq4n+KpiqLQG
F/FvvdaBfN5WhZrvOVWklAeaymuJZGZqpwe4+y5Uh5xhZ4zwfctRDDl9Hl5ZcswuGGQB9IqAlVo4
UXmTC8AwIsq6ehljQ01UaIhNFo7+aOVTntd+VJ4ljS5vsCrwz8bGwdhEamIv65GvY9Ttfaym7b2M
R/uOq6MTfK2STKHjP9PYvfw2EPyCbm9KFe5I+w1rP3/k7uHKSCZgO7sj0MbpSv/MqDPvwtbQM0hY
L29dUwxf1JKXDGpZPdi5i4K6D8y9DGrt2IixeojrLrvo85xQsJSeZoXJONkAJnMwqtCGICTiyYt1
VWAW1mWtvs6lTqQxsN+i0fBmjPW8/MbYCCVfgtJxGcT6iB8AKbWAd4381lc8IVylHrZ21Ih97nJx
B6eA/d7EyOcrIyuztWpXYl9ULuTu0UpWjqkghNH85DboNEI03VAeTGRHS+EF7WuisndkdU3MoZjs
D1stf4p62d4Ts0UzIFveCtHjtkhJ39N6jtgjr+5A7i+btCItnB0p+BnI62vbjL0FcEG6bJOEpdgS
bvCqJdGwHSLdvEISpq/9Fo2NmRXDKlUMYqFF0XBekwAmm+AJyBMsjld1r1Am5KHv39qqL79Bvh0v
sy4cvujUcNss52YQpcSWKcnqFzWGIxmZEVhJQCaqpnBuq4DrGDfTqZ6WqMj69nUoOXoYtbgAyZEr
YdpMak2N9V8iJ3gkmJWnZ5U8dtPTIIzK9KrDwio3z1S8xFsgktQOF3TdOk7i1pOqD/Kr7vvNfaCz
Phe6kkRbXUVBRnrrk+k77WttOsWhiC0WZo87Zh9ysWxHqTe+NIurIjXMK6/urKtm8DViSarisbHs
/EmpyYobp3jSklDfJyO1BkTlinXXuwOGPkrseks36/LnwHUqQjoMwphgPyQAGhygG3IjIIFSbvuh
INcKCGO87NyheijAR28HgqRdDFw5R1oNv6QXcbokkiNibq07GqqqPtpafVR+A6CmRUGM1Uzacld+
1aLEuyDz1zHWtm7Ig6Z6zJtbbxTjnV/mKo8Iy0m6JxNMIRqIRKzzM1sbPUwLB79RI4psgeoFwMvO
k2OkZWkS7FqDEEbyYkYlg8aidsgQZOdbZ11AJ3dLCs5AnkePSxV6mGVuN/g6Eg5Qr4w6NzcsWKzc
aggToKB9zR7WZIcm95B8sRTPTExwahWPhFwVt4rVAJAUKSfIwTC2hFNrOb1xKK3gzrf8A9l1xkp1
uNtgA4f7uom+VNAR17pB2Gef93ip9VIiyWleklDHY86R34Dcw33IGGS+qy84U7C1cyYjvaYVLyV7
DkQAieOahKKBrctZ1OjuMiB956AWuVdvMoIgBi1oSIKXGZN9z5d7guO6C91ASFd3qs6u6TevQxGP
3H1d7twSRi432Kt754lC7oUTD+5mpCjaYNSukfHgE+5JsMx+hPQCR7tV92qmtFgp4M9V1IYLpONi
95bJHVlU3KOZFkOqYM6oK6l63lnAX02g3Rmp723Au6sLLfMMgd64r79VRdfZS0t62JumI9eJHOQa
XrQEl+2H9I+OWNyLptIFlFS1ITeCdCiHuQ0CbJ9s4MGvvhl51+BQwExvQb1DujWG/4tQR6xpwbC8
HMb2AC0RNLUmywmpDe6vYYJ/dVC1T7XJVtoZSX+e9cwJXZEkjx6SAmdp9yRge1EbdUsoq+7Ks1yc
A1vToO0w4OOQxLUxG4v4d6ZaOuGO7CrwEwf7XhUGfsAFN9qlCZ533hFfBGNT1fd6z3w3SDhHpfkt
CGAJFyklcFR31dvYYaIrZJ9iyC/OO7EyWgUbv9IenyFrWXsdD4sj+ZJ5sNQqb9ePlrdPG3+4jhJj
XLU0kmdJit7M1gWVNzzkheiCZF0R6nTjVNii5f7MRE5a46GzjGFlQtyA5oEUwFUJHDb9gZmw1+LY
3qBDj3WIF50myGyyFR0rIZ7bj6FQjE0rXBfvV5ap2xI573W+eZl7uRktkk65TevePWhyHIhLg/yP
h8qkIJV2meK/Jg+hPzoXXo90HzPdjsmbQHezSs0wuSwIPd0XYUrKBBEY5bkYfeORBGTcFh2L0KuF
3gm8CwfO3zLWYvV1dNNh3fjkKdlVTUHaK+Ki17iwiedG21RO8XWBjkZBjXGrHWmHiLbHMVgbBaUT
PDB8ly3sO2XfHQtSXF/HJCJ9gtX/LZTZgy+j4r5BFk4kdn+TFxymrYUHcAigLC8hx6sZbRURK3eU
dRh0Ah1gJeKQoh5qA1lFC2vnrAsTLDTUPIP9rvTkTTuh1f6Rx7hn1aKbqo1CMlWrsfSTbZav3TaN
zpVeCEx6BidG8KKn4b402vLCk1VuLjG4Iuqiyy30kJnrk8UF9/hqwGRpN4ZZ8YdeuAwBYCslm7mb
mQuvODZ4usG+hnhUZReeTgXuZkX9wliuY2bRQZncqEnFY6xgX39DNuiuSBbwbwt8MbiZEooPx1cL
H8PhhjIrpFCWYWFdjVGk3Cp5UTx6JLCGmyaJEncVQPFA8TsQ22raffFHj3NWsQ7hWx+0kWf+0FBr
fi/pyOqC6qsN1UsROzEpD1bI8WmpL/wF8jsdCkRh3/WJpNibytBsrbcmGXehLvbMmrMLUY4jlmEY
yqdMMfA+JlV9kRY6VuyhVVEyeGmu3GaB19xHuhFcBSn1S2bZBdkV87fw5FdDsSl2fSmnHXxMh7c6
ptKJPHwQ9p6U2jW7aPZiFDbQjcJ0h1qgRcYcsKNhKcjXGapi2Iaa0tyHkcq106TikrORlsM2SO3h
HFkdx9/QbMKlHbY5JdwjakOseIepqMYJ5tGpe7HXKw7BCExEIWk/vOGNEG370c+RdUZkIkQdoQOD
5ePgnBeGICXAkzdT8/beT/h2Vp4VOE5R/Po8nGtFXAMLt8u5ax0TGlzJjB/LM0hYCD+oIaZmo6qn
cinjG0nWwmS09t52+CY1gKmVVEkuKIMfU3jMTUgX6FhmTllHcyOSiSy8SkpqP+Fz+npRPDn4hs5N
CcFL2OoW4/D2vTHhilP2Ru6wCTKHpTzVMQxZehhoLlQwOfXTI8mKmAQY7dKDn9xTevN05mSfNC74
09DLOiq+5AaDtErlwHxvcvEtJ/fxsbj2WvvPitNUxZuUFYkr0w2kOUq+tlRL3sz9uxLzobbG0QWu
dYRvJvZxnryBrAjoXN5xRkCSlIpzYDAAMY/eZ/5VqnHeXAeMJXcQTzUjc8AqoW8gXdpF7N1RHo2+
qh2dglbzHzsj0yCbrSlrAJ+5PQo8TmVQ8uyZuHxdZLyNrfnWog4gFzyl2Mqw8B4rzH9lgQOm6Npk
kxlYyLtGcT3XqKPJspMKwl3k+e29gnD8wgxzzk9LBVf19ARtD0MU42KHY+FUZIugKUmIC5yGkTvQ
8qbEBWJd4Z8Frw8Y8jZNumFDZYZ5c+S1r3MDVsEK3AE5JKvG4imsyvQpwwhw58Y4A8ztWF/RfKPU
jHZkBXrf+zLf5fYoU7aSGYFJwGsuTxq02A6LddlzXd67NBHQuQwNofK9IFIEa4BjmLI2/tazyT9f
OuqBt7AaQyfdiUUcSspToYFVnPRxWiDsO6EGb3MvNwW3EiHGJxM0ihE+vgW0Om/l1H1rOgF/plEX
j//Y3DU5X5qMsWIbUqGt3tu8GuLkuo2IZJXwsZZKI82dESZX702fJC99nUScHHIfuxUbGhI5ingi
/cadJt1ol1IgM5Gwh0tiiTyuFv3n1MjrxlhOeLvBs4kbqnFxIz7pEOPWP7YYaMG9pbGZDxAnERcE
669+ca7222yItnPT2BbyC1YZYNFZjVutHrH/E0cz5VpwWqEqMfZo4m6VJXyB1k2fPJ8uf24vh2n5
9QHtiCjcdu16AzlIVfKWxtzToca5ZRvAdz1O3t67zprBwjrOSHykM2ZGlA3I2HWIjiVTgGXTadox
z0NzP6I+pBk1rOVnbWmZF09hyPIIGp510/5hdZzGuUfFKtBC7mOPO0Km8GqfutVmuiBsIowDp5a1
jFkeKBF5lAm2t2Ja7uFIOOX0vrjHcPGmrXNuZaczWjVsP3M722GxsJyfMe89LYLzZFVTna0/a2zZ
I8BqI0E66CiZ1kwdbt6JN8flzrc8zm/eTV/kY6tbheS64Ss1bEd3uoOm5Gxj4Iu5efxW6WzzoWj6
awwcrCudxD00MPTCumQM1jiNc44OJbuupjtrKAvzUaqWf1kSDLW0Amc490VIEUBsiVRSsW9K8RTH
2XXXNjSQgg8Z/fS6DoCr5jMophTbkw4aPArImUJvrSWAPNOlmPtpzEBZkyWHp+K+N2+peZ9ez9DQ
/HgJaNlYF+5x3sGoT819QaG3nfvr6bzEGWrSrnGCK782d5WhHJUJAPAC9lYi71zCJ6bN3+aj6YyP
cyPuRuKtL1hYP5rxqInIFE6emMFlmz+bcm0orx1RhVedDm5KLU5R5BnDJUcBbKlFLbFb1lPR9MSD
E51GEIR48kUaXrETHvuMGivxWWTz7jBOMGtFH/8dVJZ2VK9i6/pjI++lhD9UHSfipJu3C8zzEP/B
hoxYevMFnHam+fo5E44d+RQE6G4MhkXsZ0iZuaUHQJzpx7DVOFo65VuT8Gwk/JMrNjX/mUOP7sUB
V7Hkbd9hAM1nYyyECYAD2utM0wDmEofW6I3v12jiJ+CxktyGgUP1NUr7LuF9d6kl3ryPQAFlsUqF
TOqmnpvJrVJw6QfNG87tKdmuLVljYcdlegcQ6JApVxyBFf0JigB4inK00dfdBEhZNRYVqpdh3f8D
UoA6nP9BAzZss6blwVay3iuHez4eG4qeHyBDLTVU1L7SJ7ci9Y+Cnmul2sSgfIcccMQg4G0gA1nb
jIxP97XkCt5pzOKr1QxBjG1XDtGit+FgfQAiAqeQbrH07fl/eaZXHo//Xp+m3z+BE7GFTxvxJ+wZ
SrHEgKs+B5gLv+I5gQfvd5wibVLMxCq7JsrvU7RC8a3szMMa5fwUsWDW5W+6MsQGX8fTZoYuKgNy
QKimhEDGYoYuUqOxFvAEaffq8FAg21pmPrPi3GYCWWVVt+9sFvYMZdiKeqNV2UFxRbVklv/8Adbo
1fK2HRNt9U/QRgr7YSnGSVP0F7bRFt7GaILrUaENVvKG0YJIrt8hDtnq4mDktmCzA+OAiv5NaQ1z
3UtBlLysSJmLm0NVUE7laX/RKjqMkw8QiAHYzNjJS9c+wycyNIfuzI7dM9VV6BQY17/NeAgmD2JV
F+h1ezXeTE0QxspRhpfwYOXQsCp4iQY9z6KpiKvxzOyW7Fxo04rmLMuyzrbvOIkdsl1ZLRyrE7BE
qw0I/npMvE77lKcJCXATUSJ2sg6WQnfxe+AEMYhHshBBKGMXUkf+gE+IPa7bpVpjLDxjKEaL3fTA
ZIkqvWqYfCfaPrRTgJJaKS6gWoebeEyzR8FoeKGVKgbPhvM44yyZgSKSHvdmwlrafrqcSr6pje7e
rsNrVQ++2L4LDKKS4WZ7l6nmHH+CYICJXTgZtU/GIxiMhTkjvluZ+SXzJGZO8Q5xJpLYCY8hZPTg
1IQ1fcRkKowfAUEwWG/hhaNCYiDk+uM3t/IvlIEcwBmgqdLkWWtwMggMC8rphNTUNskyvaLZoFdx
TR6IVX5pp6eMUcU1y4MsFWSz7j4h8pL2OCQDAxs/tzXWM4ZjREm5zLyRqfoE5CROi8t6Su3b4oge
1Dd97Fu43jGNuXsHdsDhvW1aOqRuT+CO46SPCWjtJh/Z9fGkuXMpghZVo5CM/jnSE9CmUGqV/Zey
9YgfipO/Qz6BzPUlBgjlZVJGJDoZicLZA/zJKod0pajGG/MHAtSYFXoc6D7bMInWOarlZWMRHVAw
yFmc4EHRqH/1mwLC4A9MqMJ3dlFqmfGSJA3WDEqbrhWP2KnKi+90UKk+18Gqg+Qqwe2Hh+pfaJEW
W5shTL/4wtoGY+SvCiU9q+zmC+XmPeccIN83EsDraptmwdaQhMqSAUEck4H5lxDyacaS8Ii8FxGQ
KM3/RdvbMVcITAknR3Olkbe67DR/pysaEl/bGAgH+jvApDpZlixVR+DLXsCxU3Jj+wNuwuYS/D8W
pI3RakpdmaIAOwUr4EKUazvOlDO4/pcyCu5E2jAK6d7CFqIbHLilHCqCoUoSEBepa42rGZTyNJl+
SQBaVpYM5eTq9gOZosXRVq2s0TLO8FRZApUbvrb0oNSRzOq+qX3WncJUcaIW54Ai6ka1vbsZrtJU
yGpOLsPljFkFbr5s0oaL/kvcqnG1/sKqJv5hvfw7fuXWF1VchD8gLFNtoYgFebnOS+u8ycKF2eKC
bAOkVVFvdcDMkH4u9ZYsojiLUcyahNkRXJXnZ9P/bf7FmXWNFyyRb2QGMo+BzddpDzJ0NtLSGXVo
05zvccTIa2sJPVnnlXuJvxJx3FlBoN/fEDPLJtAlSbRdYERvHWSYr4RX1+y9NP0zeGa1VC0DFmo3
nyFoQRiKP9SxEV/1UNWXadunW4TYV3gZjDgoU2o1PsV5N3WNIa3VRW+Mxv4dYGsCOTwZsSRdDFC2
AjjBla2/rqC8LWHzv6UO45jYyPtrfezk1xl4I+uYgjPIntKkclejVVLc6nQMolCrB8/3+m0wtZvv
eBysb3pWk/qnTNMLjBMZ1X4E5myDPhqwWR50C64JWNJkZ+/m3Qq0h8Fsg0PWQq0qyrlCY4hqp/S+
GuOrxgOn0RMNeGvC78Ia1CcPAAalwRFXaiNvymlIOKN5odMzYcLLrHqx9Pxirh9nWG9Ge1w6CO4k
Sj11qgw1QbfdabTwHppIBEbsdziGMywb6upBJh72+WlBmkOlOYc6IZrXHixjP8OAzOrA1sLK7q9R
f/KGJp3O/A6SjGIeu0yA7ASCFX4sf+GDncIcdcjpI+1poEZDy9Cr0/R1I3APNwLUdDl/Hg3TuLWq
IpRx9KJqyVlF4Mgk+TuK6MZ++ZAUjKSSCX5SNcC1sBMXGQKt5dCP5JZ12fXc4RklxezcNjEopu0R
JVCrxZiqCcppEvcDc+xQJK4wceEETIvJTae+8Qf62I02INA0JnUE8APJsBQHLA2MZdL6fmASQqY7
QISnMEZMJk4iige6Wtpm1cyvexeyZEbixBquLl+YzomSg85pAi59h4vt0FC4dgCWMlrgVD8QTIQ8
9Y3eFbi+T9PtsYXEG1jEcCU+aqtMUD3POJyawNiY0U3QTJpSOVB56z3azEZdpWXHnH8GPJ3Rsi5q
bzqhxUQn6M1oGssCfQ7NRCmcqnjMdLyLPjS044yB2tPNSWoB5j8eNyydh9hnjIPvQc09FDaxfsSh
jqo7ZogV5dxUUZs+fQaPYg6F19h0ntKOlgGly0xC6aB9L2K8bZa+JhiMTtPRd9R0hvBqCdgqO8Bg
PS1A7bgx3zHUYYjepvbme5s7Du2rIvjxub+YfTpnTFV6YbdCTKvP/KZ3YFWxgZ1ah+umG8ZOTI2e
jl789v/QdmZdbSThsv1FtVbNw6tmJEYzuOGllsF2zfNcv/7uTAwyNLi7zzn3oWkbC0mAlJUZsSM+
NgrpSSQ0hM+kVnGISSyO8FIzkHJr5NkzZ36rPJOaq09Z0Knbo1ObBCEv7KCtziCwmbnducb3o/46
4fRSYJo+a7DsNs4UxQgo/uCdUooVop78fiUVWWUULxLxFkozXpN1OvByjPTdP+qzsdAsI6GaBC1c
gz46w1ZjQPPqqNZGk5D7dM6ZIV7fIhjMv/6tajvHBXaDybFEMCf/Urpln4bgYgIWBW33xWTyodRw
rYmXo55z2JdCLod96ASc+kUVB/3yKOk2bnmJYPvwRtWlfPZhFgvGq7Ir10Zae541XXHgjTBPGKQe
fx2t5OFfKL1Fm5QPUojTQjT7tkKOlpIvhTbo7HF6S0P4wlYsJvt2Yoiy63G1RcDodVDudFCImYuj
a6EgUElFRErCM20dayw7rl89kpBcOwuFtdkcBAwoVOK4xrRW++jyRSmWS7lR4bW8lYqbyHKf9FCc
hv4kF3cFb1mld4K1NzPQ+CgcGzay9hxxDZPqccd1aGv5g/aXVJDxDB8H2iMObomyLpXkEsvwRNGy
8OqoJkcesmbhcP2IUsRmKStPbsWCJ6AzqS0TkMfAyhmFRt8Sy0rPiuCL1VRKzUZu3pmq+yTVZhrI
TusKUaFmFGmnY2JqHc35QnouNaXC9xR2iZc+SA16wr9mcgMa1qdCdKUzxq6a+HBUo01xgZGqLacZ
9MGBDF0XMchJKmiMS3RNVkR2fIyB0koSlJ+I1EXJAu60RHwlXUTsUeV0hwxl/EmtNpgUxHQ8fifv
JGtZL1spaGRvdGtX68Vw2S9SunbK/MFLa6YuIl9LmgQVHKZFaNi9ll4w7iI+SInLsJEoDae6lCTO
nLPuA6c661bTn6QsRxceRodRXho+k7TojWRnKnRuyvz4NlosAyl2y1/84OIzSLDpneJteCzPJIe+
CdVbauAcMznoihdKw/wBkovZqfw1FQKpkXLSWyHcyRyWut6+F29SaWZKQTwYBZFVWWiB4qJaZuX+
A2VcrvRKyw2ynpREHt39nynkToe0b7AU7lKx3EupXK6+XBWRh7XkRxw2m/8ryXxwg2mrjEKaFOKY
1M1ZWflFiN+SFM/1OTvJmYAWhgj0Qqc+CumJZyVnlG49jWJhke/ojxR1l3ERCybBg0EK2usoqw/V
dVBGjx8o69D3u8QYMjRGlu3/X+q6Y3kF6WGHHZTAxv6bxC52bhIN1DXKeAJTuftMcK9zVZQK/UVD
m4ANA4Zc/5PuXtP0vuG3sfPE3vAjAX6symALxPX1nQhPjoAhT2Udbt4q8XKTmfUJgq/AHVM7u/yD
JO/QL2/aycM7VT4ueHeAH4kxnHwv/1Gaj/T7lLM4Aszv6rxcNUqCbivfwGqSq9lbnT4nIL0wcveG
8gB+Vf8zwd5jk8SEVN5cL6p96HPQmuzsqvJN5sZLpE6o9+7sb4puipbSSvijjC+N3FZAa0ctX3gT
YljU9r8J+lEjTM+SL3ZKLixCXyZUxNKF6yB/HL04cr4T+yeFRU9xK+jJgWmQXXVK5JMybc4o/yz8
S1cgFcziUf13cn7UPvOdUJ2fLQCgYrYGBvv8TNgVz2bACH7SPiQVJzpplMzhVdKRqDraAoFwU6su
f5A0QptZ1f4/+gOdOdqnXLgf/otHYBbuprJnZfeRTxCZKeb2aAyrRtglroEjpAifh3ojLqjCOtBd
ZTPO6NhHCPHVPigskv8m88AlOzAJq0aeL8Ye702aCS7S+pJOjVtjMsMTo+QQOFXpvPvUWnDNoNzo
RdVipvPSViKuam6jqpeEuJwv0nR/PpB+6jaEpBauWtwYJj8LyyFPw0JdZ1xb1fWz8VDiDayCXnEO
hgNysvTprVLXzx+fjYgO+uQHAhqcXpB15vwfPnZuGfXXNVH9ed3WmjOvbX+yXz5aFqG1td6W+rx+
/vNvXoZPWHpex4WitCX198zqXkcz4uG1OWbuvH5vbnROE3trq7XoG+0Dvf/mJODgINjC59CUzDwt
PE05bW2l/RFpEeML4dObWxJcT1zBVspchVtby5g4kGYF1W7xVvogOfTpjl7ritKhJOEkrQ36Qvog
ARHyZcCM16MXEo450MdwN6gZ0l5H961AOT/wQ3gJkcqi80R6InbuZauu0I1d2dMQ9aEfgtPI7O3G
HQ4mL7O9wDwTezhFsumWbBkrAN/kUuX1sXjnicx+cDHSCvfGExmHyXiiPk0/RONsbw1hhxhTeO81
QK//A0sESASGvmC7Zgwjvun3qBZgnFvb5uHVGoky+Nc6NYqLUfB3AD/O4miSIMWF5wkywNYbOn9k
Rg1VV4HZdcg6L06JR5+rHiJcfuSU1I0es6LEqP//105JOUcF242SQqVglQP6/OaYhLlHDj6s24Pn
xWu/sRO6kOv8ogcuW33knCSDe0PkU12/d0/yarzuOW5/5qC4FkhhHZgX6uBv/tlC8X1KY5ogLJm0
02hPRxtFCztcSI23xb/3Uij/wdUxqsc/eikpsxNKV3t6tVK00v1CA9T5OzelrpyvbV7OXzTHjg4t
ghv+DVevd7bK7NuXtVHWu4riUWGvtGV2ljtdQ52kdjH0PZlftz072izpjMcz+6XOm8AFWijm5gQ+
b/ub51L74XgoGJRxuHpnvAx9DXmYZ+fMLKyWgi5blg4z3uaoYcCnf2/RMiDcmGgYliV1NuukUs7o
2/8qTBl9RhLI9HEpjZmkCFBXlepHqVYLlKidHSbfJYUrvRlVrZgA6LOjqOPSXBlmvyYxfPdq1ABj
uk2+q9x0GwpTLg5HGBPh2Dx/kWJSH5bvx1L74lXmlTRvDKOM93UHUm8N040GQv+zLYy1QsNWzkRE
4eVEhFMgjBV/oczk6cNCu7BnFWQQUydXtTtIuysU7HOLkiz8I7wdQgYkB8LoXPK+kaNtxTef1fRO
vtg8GoTM+YyBk+sD7q6weoIY5njWckFIevHGQJ6DejG/ReG41qmAXWRscXPTvNNz/+R3Dwi6gwqA
ur/3XftprJwb6QeNo3NLFoBgUvxtstzNQDNU4fiI/NbGojwOaHwlHKI4C7ksp84JguX+d6fI7pwz
hWS7lSRXXtZdjBNjj19MIwogv1ml92XMxpGal8E7YXYEh825m8+Fg2Q5irIabAqcXlyktrh0u3GX
NvWJNXkqzVHKN6sj8C0NpVkjljy5xkGYSu2onw5kPWhXRpMcrelHMFRfhcGEvH7ulvawZ+9K8axj
bfUs/8sZDPPRGayQF48d7fIkZppPVLQbXR9MwlMVE81N6zBkQOCKWZ+jsTrriljZarKbeaVS5EiK
w+2W0oma57o4TceGIQt5i5s9/DtLqrHwWHySLgvUYnXvh6zVZed362eDanCqHT+PE8WJbyka1s+l
UaWMNhO97IHZvAVVf5lbWVvLHocVlgzWlk2ZTl9TOBH7ub9oA/WkQOLdGR1v/ylk+NbkI5l3FM1z
oPvQ0ULKtSgA9B+P8PWkd7cJdR2bPOKl16attXi1t6YQTFhN8eBeLa48Um6Rx5iZrKDtZ914Ksls
byqRWUrNpqIsod/YY3OtqE69NnS84Lwxvsde+ZftMN2VA+y0cYfkaUian78MMHuwV1AcC6pMnEtK
dGLzh6GJvAU4N3bYXHvN2tNypJhfWLf0xKpEuxpK1SHN/uyL4WEvcouWIuGNjUZOCVi39OvGMGD+
BRJHO0HOfPjYPjWKll//1LjovUQ0aHemJIHGCQC6Z/esL6ka0+9fDLQiyPi50LlM39jYRvRR/PLR
0kA9F9PghJeGu7KoSXCcGS4ejLTUenfK115pRVthqSkuNep+IFLnH/tqfR+G615HKRDGGm0uN509
cOhXbGzjQFVWwGeXUlYs2/gnb+Sbj9w2rDiMC6Hgx74/bmNxgpDkOvX+0cYa8NKsGtvB8Iry7D87
cEaQXxd9fpMkGYWLrGV70xRj2Yr+KvMqfc2MXZikX76cTiPrRtJ6b825roVpbP26X7YWW/w+Nqo9
NVTYDTX7/M+8OmNylgwcEocnQoDYizWLv2il/UfnjgphddFnCNPIMJeTwFs9BocvYZ4wSLHxpmy6
bDsG6SWCN7IFeOgYDKx45+nZqmaeJFFe7Y++HhUU5qo2zH/j7fmMJdzlIb8Qna3aovWNrYrMvIwp
m8WTnbaGXeQb23G7s0gDFHymqf6Xtt/kcEbKGyw96f2ZWSxqlzVSX28NwEFQoLMWWBefmoB2okTr
Uc/RxWPBd2bgpZ+6gVnED12Wjv5LS7At+/w0y9H6w8FhfmpWeBuwPaZrE4Nb27TbbAZ7Jj9RIdr/
o11ohMUThku4OFqGGuawtASPtmHkmf4N2TlGewnr0FfzS8qCkPH/aB/GqQOwHj185CCGXiiSnsgK
pj3kS5Lqh6OfWKfAj8JF/LunKC1JV3S0fmAsknNEBmAI3ka4i3PR5Yu22CT+penSxiY9xtxg1RV3
LenStCwepHImfQ35PAULmglamWefLTm8/hCQ49GG5CEOloESoafkgYTjKu1ILrmYfEJZlJ5kFSek
u7NLaUvmXnivDOTylAynKR2w/F48Sl5wxYP0Rt75lDl+Uj2WI+FFXpd2AO5In+x37A8Qxgjz/7+7
l9Se9FT7d6O4QqC9J/5wZhTWw9HGNGYW55x5vMLKHDzK9atgqbdhtaKXZB/6eo3T85L6+Edb0wkA
MPPYvZE/PMhnpF0WYxnvlVpMGtlns67tP7A5BYjJDo+VSMRF3lidlQCn+wl9I6cAe0me5upofNI0
skjNUFkOxKeWhYiZfOaAgu7A1nZf35qg8Sht8OjghLFK8qe2Vuyse3u+/8wUVeN6wZAhqpVejFHU
4tteU2+O3mjv32MGGbs4aw/SIm3D6KqFfOQcbkFhUvASADQAYkL56YKJjyjiXMDHOzWX2hHHTBqo
E/3dC3Z0M2OEvujMhllKN9WezZWPKL5+dVQNda6Ws0ksKjkjqrqWeQNprGr9tGkA+ZbSXA2s/MTs
yusgUC7feax6DgGRWO7yY5+1Ha1q5fQZu2HMLBmjthgBT/60WhkWdrJ0Xmua3eyYwBEV0+3cAZwo
AY1pZU2UhYjeUkuCQ0lcVlqyLKju2kj/khkafOh8mRRuvRDWrBcU8cmQ9RnvXSvc6n73gO/6m0/r
6wzcYEQhiudLxGaICn52yYG849MxaSOFSqhavvx329ahIHeco3wpUzdRfGfCz6wiR9lJWdEsDIKk
erIQAZxKhAuUJg2x5eyttHNJRsTL5kGjfjl0L1493ZatF+NQGAUkXv1JywapKfUfR2+Xab1guoik
z/5ur/6k6Xvxu8VbmQryhjN8bez4wcrBXHN3JezeGmLfqAyHNepXmKcKsYkcpNHaLBZToO6kyTvV
wWHo7c0n9m8/DJvRMq+ZcYmMziTQ3/I+LuHlkJa+wFYQXIbmVqIhTH0BA7f9lEIEOm/NnDEfSb48
+sPVHP50yuD0E4sYv26TuN56llpnS1vui1NcU7IHX1udP/PzA3avRiq2NenVTrEujDgfCRNp1Ey/
OMdB5JB+zKfrf3KPGa5xasTDjTSQFa2CSMbPKBKqPskcaSUdHbXSJF8G5ob444qZ3M5JPtAj7Nv1
uxyS44j8rH8mDdTJNfOVmVTrdyazE2Q9kzyKdMVe8j7upwHAQs/JuPfEDF8c52DdTXMF12WVZN4p
0PaU6aKf0zsGCdABjgGta3q0qCbc5SArbutaZN2GH9KTlGZ0PAx3+cQMkJKTJ5tCC/i6KKkoZxpI
YfCqk/Y0w1Nu22ygxk9Y1Fk+7WqFlGbVePTsfOBVjz4pjHYohOz9y6/m1+yEAcNQZbWMDPv4+kWg
fGxdO226sQgpHt1r6eyXiKfSvZ5mlS5Ad1sY8bZqdIY2vjWxQ5vqOK3UzthLPh5TVS7aTTeV9TIG
LlrFF3+0tOdR+WGN4Ze3rrbM8xPmevW1CeeQxhb8rUTphmSbZaQtxajTAkf2N4+7xV4p2c6RxVuN
xS0c83dzEvPZf3e8LYcy93LcHyNaqRrdNW518aHvPUNO9I210Lxv0v7+5V3iYgrfoylcIjxslUR+
6x988LLhktHFTI5/NcMtC2Wuj6x1Q1kGZzLOTNIVr1fg4BfSajRp5EfEWsldgJJNq/9gjw/m1yZl
in07+ifyFelPXLKjIPmp+KG6UsJ8PRnETlDHHtvIL3Gy61XVd9fSJ3/jnNe1u3Z8rg2fueddFSYL
8LmPHHRdAH1jQJ7pby56Uc+rLCMur075/u9ueh46HjBoyjTlSETiqrUrNv4zleGfOOtTUSZ4TxeZ
kT+UXExJxU2L1xialTGkBPCqX7zLojEKa8Nxbl4EARkWYaVpdHwsac/8/ppLa7CCfNeol9J5ryz+
2urBacHFjuDgCm+Eie1CZSHKu/rEiU8LyvmtzCAAb932fOertyG2US0f6NUiFJHpxPLy8ylA1/cd
KDhjpPKf1GeM3c2pP/mZlN19aTqXmaUsrYJxnkVPVJ0lRUTc8vGGmsJqOVb+w9G27/rTvhiLtXTu
PRs9lA3Zx+a9oQbf+qjeyW9EgR+slIm8jgBy1NYQE7SeiiUVOt1vdn6k61unpsr9GJKzKN1Y9FW2
kpvvUqSQgc1XU2l7dNddlIa/pYtj85yew+bv2/nOs6m4NRdJYJ4bSb6OmMMD9QhFKbN0wvE3bapi
Gsb2Sde/85U1TdfM1EvOauN8qpTvx3Bd57fJNnX1Q2l6vP/M8esxZCftvLam96N+k7TTz+2GsT5G
CEjxNnBXMI1xqTjDQobuDIunEI/7Ixmgi0qJ2KqYMwHd8hzAc6bvgcv8kWO7DJIy3UiW8gN0MVsk
iIjPYTzJeC7VOYCS/IQVoMSF7cVPusY2qJXh6gUZIG7gTDMCzws1UKijuTRH5UEm9kaz2WRtynAv
ZpGjIC/l+Sovgp2YcSlRVAUCe5UwD/GVJkhCVs9eFHvOIfKCzIXlTfbUdN0XmQ2rhBmPTHoQeIEY
J0YZCvOJ72XSj5mWh8il28IcyVN2w50EDqr+py+8dWbPBAtj7A5EyYCE9faiZXu3EFHAI4CAL2Sr
w/CGQSiVx3SMGDfkexdv04F/RxGUut1nMccNiSPgWB6myEE5HdWNxBIaI4PxKtgYvqQGvd6kClUh
3d+vFSqw81kBBnfPZH6wyjbU9Yimll8Rwj9wCnHDeYHeiKsjq6AmNYWdDHsjVth1za1XZ5QivSAL
ZRZdjnnzEJccZ3QKPMfzMbw1Sm0VzGwxZOAwI21OQjh5OoYOfZgz11AOWc/muxTDmFgWSgkDSEZA
IDMihiipBq0nK04hETUuz3nEf0c2xDFhqDFhYq9AE2XAeU6YpVrZKAOZsKM5BoyOdi+7keq634nk
okQezImQs5dcvVIPlIMMJDKXBudks9GWKibYK//QtfahnayHY6ZRt7vzbIj22L3EFn+LNUoKonDm
72xOVm9BCNNxr5MIlnIIT7EcLo88RNCAzpFYlflHj8ufZSYoqHxTmkg0eklxaol15nc8Ioisb3r+
QzIQc2Ez5Fq/TLalkvx4F498piSilQlVuZSgRN411xmdMJKVKJOZTUv01wsukaKSwPj9jky4w3wW
Kfq4sP6MTVjhZaC5O8ZXnA7ijflKT9R6vI2M0tnSAc1c0+aJymNtirS3OUu7uZYyjYzDCqitMs2d
OkFxZKhWZMcu+8E9HbSriYYEzlAg+SjsP94QFq3BxJq+n9aysskeQipwAzwimhT2kTJ+kYnMoT0t
1Sw6K8vkIIOZr9CFolT3RmTdtqr7LfS8cyctLlObC2qhYVxTUvcdar7fSg7jJlFZZar+JprtkuPH
0G/NkyONEdF1Q10RHeK0ebRryWToTm7yxFexQMPlhvITNoP4nU2l61LiGVoZ3SWW/xdFQ6dkAHpG
3v6iNGyukwvPUXD1Enb6M/XrRQZwSDB9KZGNMtJOu9LrCDAwOrjSFG8XBsZFnno/e9+Z6KpJV3Fi
JRvv8QhxdIG/GXuVGVEdfZtWeup0cJPNTDGHGEbk1TNvdvq0FmQFqV2mtPgV8XCc/qTqKWyRoVJq
2q55MxZ7y4vKfUvaCOsgLfxVQUPsQs2znL/PTrGK3XTi+0iZ8WzE9X5AGxMQCJqytvEU+9yOShqv
Xj+U7D33as4o28Wgz/QCCkAE6IlPDsHSzBxrV0R5uDGr/tYQDy2fhK+zZ9nRel3s5Sc7n5mIhaNF
a51ZAnsCDxfU1dobder6fc9ebO9YbYtZ4HSrZJ58tm9Kle/lB5UURpS64e74qeebuNlAKZOe4n7K
f1KakC9U9ehOCXyyaKSpf7sbeZPjjY931k8z9qn4ID8n/yr/dPycJ+/5+MnjbT793Lt7jbIciQoU
/te3l8lvsrdiJSFE/fLY8uk1juOv2jahDv31mflqug/jqaD7U6kbBlzwFXTam9nvPxTve+FF44lR
VNNeUxk6YthK0tAJYzLusWaOzrLuA34h/eA3h8Q1cmYl8/fAsa+60q02vpYR9fUbfTuk47Zq826v
hg9d67QbfpbD3u+Ccjk2/rhMw9Ted45Z0PPvtvae523t5Sflh6qixY/MDPZzYCh72I5gkfsJM3ya
0dkHKfFY+SeWUmcflYRnxlbbWVpz2dJ5tCmmQN8rdUm8DiVmT0vUlT55/UaxkbMFopOwAy59iN2T
oPcIPnccwJxs/QGwU6ucRjJlyKhry3eF1+/8kGZsSe9EZsnUIs+8TRXb+95N63gy9nU9Vau3MI9l
Z6A7cXQmYJ78xLNmdemqfrKtIL8nnyGmuq+UG3wPkXAmD4enkCsG12gdD97F5kyib9nccOLsrZs4
6a/egj15Df6jFmQlbgM12A8pc3DoKSdxNLjZqiGptzMAzSYlPBOQT9RENCs59pNgfErDtBeaq3XL
tp851aTonEmQk8ikae1D2Gfu9OvOTRL6vqKAi5ybbwzD/aFP5pOLWLtUKsVZ9kP2/ZX+qZhXRfHM
r0y0VW6LqL18E4tmWh15HZuFt7JIsnSme6K7xtnfOKBUm/ovTdMYa8P0FXBp/OqQpyygIDd1dgUp
mxOSgExoi3MCJG/goClwdlkdUf0vUtSZaPS3G6gV10nQdZx8pdchxr1tg2Mm5kG1avc9NjS415ao
sH9LDrU030VuUy5nLJ4lg5oQe7PpnDZSbUcxHXXnlfaMEpkt0zjc4L6qeo8B8T2QT1ssi96YThi4
s6JYbvGav9bM2l8qZGMG71qP0J8ZP3vQh15DsP0wip3ZnDVLv/3OM6ATRPO97SeQkULho0qvPLzL
6pU1yqLkZA4iJmN4enGe0HnWtyvmO+B4MDsNLU5dxqa77tXWomDKoeuNBHfXlE+cEHdBqT/IIPcr
jtT5kEt+gn4Y1zxUFa1lqJvRC4dQdd3zt2hSVUUbXe13lj2vnIFOQ6tpGSttaQ9vMKW8UVqANg12
7V3cuzNYLOywunyJfEteqXYZ8qpFF40CxaI06qPElhw7PnRK8VWSS57TXZbNiI5FEDw1S/KHUe+S
AvstDT5PjLRGO31Ogyd0iizbeqAnf6RPzngUIFM4x2e9ZhxwKXgx5Of2uRnG3XM4XBsiLsbEtkVA
XEBNNvvKfFRoUvuVEW+agJctkfQ3cFNgDzNODaVG7Mt3gnKaRofwA9SKUOZyGx6pKqofGd0BEnia
9ek0yRETMqLkvpjAHM9jvfoQfPLiUeQthO74i36a4qHbM1pxeySgChrNrNiFHwrWEoTqhjlad2W4
bHoTAvQXEOUnjN3O0zg804fpJKa29KTNksuBbBFrp9aRw38lpJSIA1ps9xs/9C/VltHIXZCm65YS
Qsu0bkfCKD6nl6Lh6NSVy1Yf7qbJu2Qnt6ITy2b4uzUtcncrOCp/PrOy+KYqzC1L3Y2giRhRsYwK
xhdSgbUUOFULfRVW1q61DVooCAJDVVFTSLsSGxJJVgVGdV1mA0xERYHdjklXG+rZsTbySwlZhZG+
1Mv+xnTt1ayDZQjUiozi0rXGK6pXngRxFfnFOd1xCFeALuDMohSRLt5VokVLQV4NFXsVs3s6wldt
5p12lfVoyqQC6iL2JBaJQuvOmiLn87nRz/DXb7pyfsgz/YJYn71o2hNajh+ZFLITYJaiBfHmtHeV
8PQFzxoCEj59dtqWBVfLe81P16OjXEZlfeGaxlmSRDeS1/KK4oxWLrPXH0MduUev6t0LtuUAKAU0
JHyAbo1NdUjigIxYtzP7dv87waWN5aWWBqd6NFzoNjKC5SCyC5qrMFuAjezKUdPTOmCvBs1JzP2I
diUhapUZz6smdb5IxKvnfZnO40JgXnFd3ymqcXghvcSvRtxV5Ay7CnzSZYOu12ex+5eZqMu/cV8N
vZFMwhDkF/1AS7pw7l/IL1e7tfzw8Y/gl6d1RLxTHellkOSXyexZl+RWN7YnyvggATCDcFHqVusk
DFYvENj0ZQpoFQjU2Fwhepq+SXckU/7C2fuiZLgTLEvtVmBhkLM0v86vZJgdOVeNmyEcBPvfAbG4
elBiJoYLSKyhx6Kl7O03UIzZAGc05G7rs1dUrI6Z+qRVyZcXXIytCsNBy6c6OrgxDGDO5WopsDFG
CiZrMzuMGeMxmKanes1hhi/Y2BrFnF7iXk1oHBIn69phB8VtrCVSlmrOJRlQddlxjEQXzU5f0TIb
lU3z6r3Cm3kwDxIwy9Nz9tXBSjJmVuQ/VCNk49gs7RYPrab+eaVq6ypTrMM40V5c5qwGgjizlXLV
uuMjfZiPdsNVPzd5EaoJ3qqFrlyeZtq41hC6XeaThMwBf1ONcOTQEiug3JjX2jBrOKrwaKM3rAeF
gYySSVMFTdM5YbN4AdOMidKdKtO32WhyvBBVCpJQo7HwzhwM52BrxLJopicedmUrhrGEK2C42wuw
ZlLposXal4lNklBekhXji9GUOQ4yk1Kya7GiHuIxMbesfk+a5t9ZgcJMyLK/lxgbEtO4qMfuocA5
DUd+pdFlUcz3sp6hzUPK0Kb+1BxoLVC4YpvmVimKr73Oa2SIs6+dh356hNtsFDcurmf6BMIJSnH/
Cd8WpCY/k7S6VfrpjIjDbaa2K0d3wKnnuqaYtzvEurUdbJoLJv0i8SE9HDUose8o9mBA0YJo9U/J
wK0sfK5F4YY3leVdDpl7y1hN20gezZn9NXs9icRNUDTMXImu4rHaUtK6M/Xyvu8uoOMsV3sUZJz4
b2JEAft1mtV03LdhY1vMwcZ2Z9D7sGFI2GLeRKhiVd4smE5C75m5UIdkLb7M5dqt//q3aKS0hO19
naKmx3hOLuWWAlTkIWzuXtxbxBDRqtS2ffitZo7Py5fqYclqRGmtuIlHl9nIhDMerrC8nbgLUU5B
z8pycrr1xN2xkxd/pc94ZUS383wp7pfuBkA/hpRyY5/H6ELXYQxawkrIs3rB9qLkxi1WdYEwh3bm
0ceqcUEqQ5vEN11zTG+Rfxb/xn8lo6A9XjkG82/l58Hbtapb1zFhEvVx2NWFsjAMWkL4f4m1y6nC
BjmvoTk9JVh4fL38J80BXqwX4u3o8VjYVmd1zyC5goFwB2rMWYeWmjDuWwqKeOCc/AP2JGO0ouGq
jHW0uX7T8hWMSPX4a595SDg5b5xtaVpMttaX4vHKsNyHRb4Sz9VqqnQ9Z/6DQfuyePCy7ta0BCw1
HGv6jk+c9mKscsrk9aV4XuJhFfHtML9Zfu/cB6Ao8fy1+OrQVS9q6oS1DMWEm9aDD2n9/O2JH+HL
t+rxrPSR3RyamQAgRU1IRNC0GM016/fmBYRsMMEmJ1u9IyFVji0mDSMqN22S55tHgbpVidr63J1g
IV29pWec/qT2FY8M+GdYpJ24CUOTV3NHgynEJ7mYJ3FXqgIBTl+2jUc71fXjUOQEMnhFcRuvOE/n
C3EL8Zzy4kd4/vKkAj4pnnBQWCeCxOQhzoY+ZqUm/NJo8uHE3dlDxwSic6NOmLs7faHpn1YUdi/x
2s6L06z+SyXJunDz/HLUBWwQzHvZEJwzmCjv6mr1hs00eFfFNGAs/onPJJi1mcPsJoh176Bm6q7D
LdfJwEDtgiUKXJOebnqKw/ZMIptTbNJ/1TASBSdbUpt54i/swap2ktys4tMq+BYj6B0YnXzFaeHx
tURFkhFMDCHSkp0fy1TM6sYsGkbBZU7DzMKpWEZmk58wJVj2qrxQnbTfgOm0GuEMyE4ajPcC7PwD
3NlvNKfplq94p+r3xSZynhg0Vy1ra/p6pDxpEEl2M0C9JD2N2rk15vjeyB13aVf1MuXAMIRcIYjm
W+11EoC8H3taXtlPRT1xxtw6eYd/2iV7TzdQb6Tc/VzeUkTOSjnWtxwh0NrM6cc0dn8CQeO0OAtS
NrYSBlVb6IkmT57MOqJhKyCpog88//wH6SEyzkZ6DzuxVqlwxXcBEh1qbSdrhfVIpfXIX1dt+VX2
wAxmEq/8klmuL8xo63bF0pv1a9kJU+qUFRYdXmQF8ixMimM3jPQo2Tvvcgft4C1ImoUVPWiB+Q4m
pf32oNIYeFLW6qH2KGibaKhdviVL05Os4GlK5KpwCQ2p5cA0oX4TjYzSfFctkxbXgc8mVYLIrhMy
Gz2317XmWWtzpGUr4yTzEXPaiZd8qTg2WIEVb6zq1BblM5MC0dv1MNMJ+0bFdXe5NQ1njKxbERi1
LlRn7xXK3eyPT5E7U3NPHkI+tKylORKpPbMHTlT211ZekTEbpxNmeo5Gcf6dw6AoIXMYxHIsrMnz
s3hmbkQTuAdJqg6qfZeObr18pVV7j53LHF0cO2yc2FpSI857sQtvZJfNwCodM5OQhjOJM2xzq7o5
Mqz6xCARU09XzIhLOwKe0VfLL9xFhb4hgdZcC/PtMD5JpnWKJ30L2HBoG2ZJjfpfnzThvKKtcDfe
OjTLfedXl10TngrC1U3PPI/NkYRcJwXdWVQZ+R12h5KNt5Au3bKkwelIvWpqe+ppJxJ8HUPArSy3
Fp9257zAr/ZgnGnEPmSDTst4Inbm7Aep4s4Qbj7AYGMqADuXMYGYRdI2+AMNa83WF5rhtxKIrWlg
6kr9vO2MOyvmCJcrW9G5k/TFaW9TQKiNm08J2VHtkHAZy/eWkh188vK+9lWAsk1qXSchFFApGB7R
CjTQAjq3+VrysplNRUXqpps/MLOoxWfB5GPWckqjJR8Q4vRIzo4BCpzRu4eP6VlSlwudBv3NG4LW
osB72TJD47Rpo/NRHb+GQXMfCiGIdJ5Pz5lVMwgB4wMS5UabUYle2douNJJlHAb0f70BbNmQ0xyN
SHaEbO162A1dmi1kTVCmuJvS0k/NpP/CwGQqjIEzVsfKINPPFVrfaSOrimbtFsZ12VDBSzJ5dQRw
CzH3xLPNCwHhxrb+VHbNo6wT+pDD1RznOXT9jsVN2AEz955pQK89Q13N+cHs3M1L11AdNHfJ6G1l
3VDteBeF0/58RXPNofmWlz+V4SoqThiic/g7oqsKorMRs3KS0Fm1kYZyUvZQNU0NPSIKwz4Edm23
vGv04Tqh8q4VJ4633C6vmy95rSxUhfGZsrhI8LvM/firHua/3iG8llYGzJaMt38eXqW9H/woZldp
NkcTg2uPQRL17WTVWueNBv7a7gJFr/ZgO6SwncbJwYKq+kqm0mdDNhlH5UMz0YbGJFzq+LvWeh41
9uE9FH7xGFC3edATUHRRMqK2VLWMYfjTpBCkini9FHVxqWhwyuFIxkP+yfIJv+S0u/ATq/ZD7FdX
qcJ0K0+Ess2QIIHoxz8+ok9ahw4rmX7niTPvYtzOcKw72WwjKxvijpKnXKGZ5X/zLGQ/GknOAant
Xz0V143zFVuQa/l0ssbddiaBwHj2lv/taTkB+8r/x9uZNcWNbU37FylC83BLFUVBgRmMbcyNwm03
mudZv/579qKbMm5snz7vie+iI9weKJW0tfdambkyw8DDdodb9foGxZF7Zsa9e7VYCBf0+iLN0SYc
L7MZGhwRp7s1gmj9zbp5K/NMrRrLcwyWTqBCD79L5MUppirqtOn3doIH/sZdB+dabJqjnpDBRVmX
xIgjTplBm288Qm8osh1rv/bVY8T2cKeVjPN01ogf+FQ3D8Ng29fEps4fJhUNIDEILx9hdKgdLa11
31cYMm2Pn4UyAw86fPppfF8+MEuf1sYJL15/6JhTRgQV60A+WQ0fhSErZbZYPRKuuCR4RXQ1/iNT
y1mozg4LpcQ26pjHeeOqaPD3OQfOvBpXgaf0xiZL/D+8QidMKPfW4A+5ykENi4pGQt2f46UGyhwu
1JKnNy53zPguZQk6+LNrhlm9abXclgS/4wP7x3VrFKO4BF9l9ZNcvWk4zknjGxjPR5x1voHejgtR
Opg37zZl95emY1hMfR+/GZEHKw8z+T7gyZsM/Yx8JzMu3jP8y67/3deKlQdcpmzNjo/i+N2wR7hh
YuzzyyMpXBxTURGf+3qT7LP4UP/ZJOu1fM/fLHGLJfw6ddJw+Zam5fpO4AY/LnGyYXCS1axuryUW
LVhXuu8l7lA30vhaU6VSnXiELBgjqScZngFbndCji6ycqy9pjXDYA7e9Ukv5hx+VDMBBWOQGl/Lz
xCNL1ES2mqyRn4z+DyTBxbl8XTHhwyuDgJCXjxCHJHl5lL5HPsuoCeZThng/+zxPjbCJ5OKnHwqi
cOlVgUuJoH0oU7BvUa6JldAPlzG6ajfycS5+41oILL63zDnf/uR6CMy+X1E3HC9pbt/3JoT68VbA
155XNkC+3OfvL2wstXdRY+5+uDbPXSoAoPwgt0muL9bjWwiWz3KJlW19GE3kuCvgirpt0cSUWNbe
qqstSnJ5ql0UQ2epi/71SjJV5vrrlWQ5FBu+WkmkhP6YXxoNTWYGSdQxkpDUFvYieXTqa3p7ifRs
PGvbId7C1q7IhS1GTsOBMLW05tl7MQXoYo8YE044Y1g5MQeY+VXf6iT3bsU6khZ63YdY4TYnDZLH
rXr8x8/T9c7cRbAY57PL+hSjQ8k1rBKdDCN1HUnBXIozhY/LSB4PxRg2uVyP6Vrn0rzMzXI7o3mq
VIEb2cXj4itXyIXxSCZe1yuRLTop0R4N86ZyxbUqB6N0Zn9SXpVy7aayt3NV7ZwX1vzBj0YoWfUt
lHzcxI9RDTs4G6nQu8JM9rFjWdf/6iu1HM+axUYiXylV2TW2y7SU+k7KxkdCFX/xncqASRKcLrcu
nn3w98qkVc2E/uzLNfm8d5flUQk6f/iOIPLhRaUSEeWLWs7Q7ucoDkUs/9a3lQFT1+0r7uLbTzHJ
t1roRxu5w4UWoacYE+wTqEx1M8U+wE8O4qz2wy0Il/DaqddLq/Hk6a4uA27FeP67u0Fq322nnZZ5
wWcaIPwkE1DwaoewmC6jOFifgwxebk5eE59VTN3p5FUEpvtoeNUKUDfJ08t9ui6ifJUb5XT1eR30
KNrVgjDWPjhzEvv8eMOqPD1tA4Q2CajvWdAybJA96iGKV+ItM9RweGe5J7JYUEjUYEBEgck9NNMA
z8wKzoXUTXUrf/0qO+Y/05w9y/R13SKW13I9CYP9rvBxGOWt82Vq96mWW8WuKZhVl2NTrLOC2PKe
ghK1Q2mt3Sm59dFOM8wv+rR+85LocSoj6zRBCXiqkWGyHeqiuhpb0/48AgFfJauVHXS9sB5NlJPz
VR0BRB/WMLljRca7EMIJy10cyZKZiKqCcKx9FODlqhuSrFOQ6ZhzqiQt0R7lbC0HOwa9aBuCniqV
mWXag3Y3YoL7HjXy8lSAhTknJhYRQMUossnzI1upmypSQgYiufC9JNeSLBqK7yjjL622Ou/aqCBb
TBxb53Jtbsu8USlZAS55drY0D0HBHKitJ+57HDNwWJ3D+l1mGf5lOjREMBpU+2gZx4/kwlXXbV2o
cSLwrLS3kkOUjMZ6xqgAw5rEpNfFJw0cKkEjrc1dD4s1hRq2C5mXQoCGUaCftXOSYfLiOmm/PA0+
E41YXS5Xpt+GYMRjVlW72c/7aaeNRrd8aZO4MW8rUCz8d6w6O/dcnLiZ1x6Tbbiq3wjRXIZbvfMN
d2PUdmGcDj7ZwZdx0oxwVxFa90C3u29ebs1EQOA7cdfqMeV+yNTHeBKVeNlR+WM0nM9kZXqzqjkX
fKOxBdH3eL6REuLb3Sc9xTXXLA1mAR2tajlI6/VqbrH780Fr/lhSBnnbpMe/DInJVs8m9nnghh6Z
qzt87JP8UTKx1tmoP/tTbiUYxiYjya3c+AC1SXIhZ7bpxNpdm5rWuUGO2m2mBmpD2ljkBA6hWL3j
V1/mRau+2CpwhhkZHDaoYAAMGCS4CUeem8DFg7LWcPOy+1QWS/dpng3rXJ8pV3vkvqcCM8ZFP044
PuYz6q18GnYGXvrnLcjFZVp6FjAD7G1htcNHXbmgmqVZfXE69K+YbSyH2iCiFsH9isNnj1D1k5mS
a43grX7Xewm53KFNYdWHDABaZCGBVtmohjaVg/kvZI3yZZ8N/rBn+PNrVcJli9JdYlvYXdRMPRFx
Td0QyYWHSnAyBypRLlYGac4iB5PZPEwL7r14SwP41HFwGRl1e4FFbnnpRty4ljy5s1I3sXX1y/Gj
gGb9RLqSn+DmHfjkuRYqOslLyKL1p3J98nnNMdTy1/pzhtXfOHv1H/3AUp0AFa6NEgpBfJENmx+K
tq3BGobJvNkOSIr2k4qFUeXqGagK0FDv+awaJBmzxi6JKKRmHnZzW6QuDjgTrtpjQvywCohJsKMq
t/FsN7d62fJkKiRX3zwVTVeXEf4gzH4vh8zyWapRSzUUqsPTUQrtKic3aI3c5WoeibCWZWjiCIJT
VNno+3nQliss05hO6JbmtlGxyjJaXqjpbpmvbgoEZ3mJg0BuQ9TkvutfimO7ZPBqkcZtsBs8uck9
pybwiB9aVYIcI/s0YOAErb8uVyuvG0ODS0Q2nwAifoRnol4T/NLU+JOdgKIFJ4Ga9xDP2mYYISvK
nkccTTpVj7LwxqzEJCl55RWsgomc65B5IvKTdeZFUTudBkqCXdaRMZ2WBXtdNBfOtZm5znvy/yCV
OnfsPvVpS+z2yqjjw2rZLUlooP1fo5RY407vlw8CMTAinp9rKsDIIjqNgNbKDC8kOkrzKSR8cBWC
KlZCN/AwIlEZM3g8RlUYn4yySL8wZwQClSoUS9O1P3V95eeEnsbjo4ahPMCjYfe8NBPywWt7xJib
sZk73cjLy7qiYW0cTHT9vmseKgP6yugigquZjCsvp8KKr0ebPAu0F3hYtJrZfavyoHqcI5AdwkSC
S3xn1l2F8H3Fw71pv+olw3gTiRLGaaeGbjqXsL0+5Z1W67lpNWJIurDqDnmXY9Ye4F6EErPln1Oa
LofEIv8wjijDaKHVEULq6aOhUq7sdei+Ddg0fIkNvNM85Dw7o1XrJ6O2lGm93OXrhCpiWkzT/YAY
8igrs7tC+R2vNgWfS21yLweL0RN9OPhRfO1lrKZUJZWPmmNfexGH50kwBf5lE9CRNUtm3pP/Q+SX
yhFwK9Bom1iTDVSbcS+jyAmWnOcBKeznS67jpWAhIXfoaM6ZjcSplBjLz103tfWuXakSiwkdtWnj
jr5MpEbWGSHYepWb92I/GbKPPQAY159jNw8vhAWTgfGxx+rXN6kUoxKbcpnp7NhN8DVjFHcX+TQr
DS4/ezISdIbj2X96yyIBoEKXDd054t5gUqn2Uz5+tIiW2du9lZ9bLiWs6Xb1KZUCi0e22dnjbhDN
vBzayo4++c5I1bSYhYrX7GZinltrvmkJPP5Qe4RYautEHPDYjdxMne0tVkPPWWBxarljTeSpxVrT
9PBunsiyM/O5SIBOHTC7Oid6Um2VlhKXt5mVXa8+k+O5mzDlOaTjaddTiwYcEbGyZInWFi6h7Dmy
vQC7EMrU4U+vxJOmVyluJZ2TxcQfDUWdV/UfXdFSsjRKxS/zokmdxNfMIzyOo8ONWz18h00/5m0Z
VSXf58rRZCTggaoG8neYl5BzWa8C6p7BSd5Nms4+OzWUI1UVWhvkgws2nDzzRdn3Z5hI3sn/yru5
FCmnDLq99qszcaxi2mNDj/akIZjassMWHxOfifljK6FdizyHfWZ0WNx2jQc/VWqyXtXu2jxYk7fs
ZoYMcXms3NO4w+BGhvq8rn60VdgX6U/Q23NDSCmujcOZPY584+kcd0wkRr79eW2jGPqBLlEsmQfH
48OyavAv+hARmeoDj7WqjikEzw/T/ZO248Jz5VpQD8RLmn30YVHpe1K+ijOu71CY5CX2rr8oZOMQ
b1IzyJ9+KGbtChJ0LWrGrNXolZS12hgnp6PntidS29LnqeiUhZSu3Q8VblYUj8rdvVcGF8oaV+bo
pKNR8K1cmUvenARSysyWlL76GOEcoFw9lD9LVNQ3xzpYmW64FQcU6NPjsR6WcaLMwZN8KNnDxdm1
6wv73MnI4WDU8cl2+b82pW0VcFFAmz4JMEA3MQHJMgAQr2RlO0UxYzmknY4ZNu5u1ZSXCf9JQa0G
uhzVtTMDkm90NQUVWYA/g8YpV470h5Cn1MQdtZ4aknuutQmj35gdSSBu1ja3qU25BS3P76HBfi9N
0rH4xoy9fVhyZPtSgJvwkScJUeVXUoX7yorUGzTGSVQpvibzgtafKXpNtRJxQeDisShfbRzXponF
bFNHeMviXP1YmOPpkXwDKVsPaVswjzPgTGRu87JGNRKZARM1Xo+s4liv4yuZnznZyvX1fsPLM6Q9
IrGkyuOHpkiN9/GooVhKLMjA0s5O58pjnGUNvOkK86UqfEKusWpnz9U9AIvD5Ebj9Oc2CrjD9zU+
fjhmgm92n2ycoB+3TuHqj2xJyWFuNQdCU+uHnWUwETn4o4uMG3gSg3N8DL/rBaZibgJC99JpIw2B
5jA6vY6Fy1BtWG71WCfzrLLu7LZs4+33jULYQWqeWJiN/Pl9t4D954yNB8CGbGG9CgSYCsp5eGj2
LbVaUzV+JWYQ0kqQwOZfBmOMXft/3k8sylGhJtrscuXtQcZfXUpjAem1HCon7L4JvCjDZGppPxfG
KvtRogPjnlq+6LJHSdMxfBDcldRX6TtcK8YOacZ/i3f6yxJxWkmSc6Zh7s70e3jx0onIIKA4vK9R
DWzi90/PfQlZ0ldjyHoWH/8g9azzVjlIG3o7/on/BJO8i8dJleJos2/14F4aF7gM8ByVmFLkyVM5
YKeTzXiFSBtjLs2NW6v9C3CHoCyGujJrptqmpVHg3qQpaCrm1Bo1wmokakUanFEnoiZcnPlGmhxD
ddNFTMk7kmN4wjw/moqY1+LY81SaSfmtXEryjIuJkAORv0zyyogHFww4L+YPfVCWxFR4kQm90KWc
VGJd3TN+uD12RVqBviyqqQC6NrjXo4RZLWSBbqBQM5PtCmSCEMiGS5HE5+eOyePy9LxpbqVtwqKI
wC8VkAKXT1iyliinV39x3gvKooDMfkpqVPVUS9JNTaWCZOgDsKIlztFQvizKLKrJuZXr1DxWS/Ko
F8WTQT471mO0U5mQ9VifIKTEAELN05OwTVJcCgqe+jPs71rB+GB38WCOhTORZRvU754bMjVvLNYk
0pTZLSWBVasHqWCr51WoUjU5mx9ji8ctLRpexrjWDCVKKrt5kFbN9IN+pw+dvfOqCbNDlRyN2vRS
+jYx6ehsZ92LSVGgjPulCE/Myrj3RtaTweIz1M3r0gK8THGR0q+YKkJVnbn/vrsbKi3ZA+zaYCXY
ckj/ZpB6jFDNJMtmIovnfFFrW5XJCMKxsTKprJx5Jpe6tpoHPVkA5NHvbn/oAiNbXw5qVcgNkkKA
q7YZz/ezM536e/NdXyiRDVmujku9uhEhlaTC9MqvX7pESyWGdspoW7w8Qo+qS5rGFGTm8wKZfyaN
o4NR16GmEkOYQ/dYLzqbgqqzZdkvquWTXlIwO0e5W80Zme2E+JBCT+XDSaqiiCvlQSBQxxADDIgA
Z1lUq7hS9Ic6lY60haMJQyL4qpDOojWaKu9emlAvc+9l+txfOTcHd/mLUyLDi/j0AISFkF42EAXP
lj4fE5PtneDN+q5WvhFp3d4EM30Ukh5/M45Tz4bLJaA8wnFf4cRvtaxK5RGbCiZ/aVt7noI7EX4t
73pQkDujSE3haeSTnhkyTJD2XEr1BYyEN01B3U1La5GQfBt23r10qb1aJhX93MkAfIEL1F+Nrmrz
5BWnFCNMW4EUNbsr44AYibTcVlkBnroRDSMCHxmNyLbSDCuLtcBih5Bx3ZgD9mJWORLBQF70sTOW
RkKiqZ4RWay7ab768MKpguZWa8ubwFduGLxPqof0SxP0SW30at8lIW3bRxjNNi2lz2BgMScLoFRd
g4w4xxmkvXTTSteihs0XO3pSv5YiQ/6Jo3z5ikAHaUgWmAXps9WbWTNldSGQtjCEzw133pT2HZ4c
DxFJgh8zSgWpJRvDmHZxPmdnjCwSV8Z8djxkzrVPJorj5/gv53l7Jy25xMH4gIUXP/TllKJEPanm
aC7Bs5oyf7LoHkI1d1zbPDwZv5duXfi1TDeI3lZ3vHeLfrNMDeuJLRDrAUokZdKfq5JV9fF9ApAh
ysKfNfOrSsQxIwQJdeCxeSgz/mc2Zg1MFhXrWPnvJSrsNlfF4WxWj6jridZRKQ92V3CQsWqU1Ek5
lLQOXwGVbbbzsGp/NuvIW0IIBAaQArBw82mrnskaOue2QQquYAKORbMtlkRto9NgKnAg4AwGqKTB
DLE33zbKaC5mevLxCBUkCZus6YBACF4gsDf6nwITKZMDX200gvaMY0lTq2MjCE8AuOG3oBdEuTEs
DZgAV/RxXKfg1vLm+h3dLBu6avQFXkhTNoisUj9OHYBJiD+v2kEDcig3jhkU77NwxfTdYN8MRhja
EyTzuO6oTKGUweZLcXzAB3q9kjNAPSynk5/OspeWh3aHwkc4JoVLmAbHoZtN3TfDxUlDbK3EhkhQ
Crg4sCZljyBQhdqWAcEtiuqfwBWSetPmC1MAWYcKnTlFaUUFvGgt78LBUpAxAd7T71AMoLV9FJFS
JOW4rvbLuWeDLEsAEfEIeI5HSkC6ZA8Rj7C8DEDo6DF6jXLe9OvmVpkF1ipdKx852qowe8Y8lGdl
q3LNE9XJu5k6dF8QEIYPnqSiERQkqFhLWUYo2xEKec4ecrM/s7p6hkSEYNVDtbrU24FFLKpsBY5Y
pKJua0YgL7yldeyt7WMHeoRJwpXqF5e4ZC9YiYiqhKWLKHUuPAPwV1CTZ2JrLR5GK1suJtUPim2S
7GNHIKVW+6lqDQVGlCJbEBW1BalGUkCVOghADnAh3kiW0A/oSsqi8Qz2sC7Kv7Lgmw2BBig8R3qD
IrA/9S1+3R4EFJo3zhY3TB87g37NT9XCVQAM4DZIjRXCcCmNWFEw0xQtPBFf6SAkigwCgdNO7Tse
4wC7VBmYisdNm8fxdav0UFHo3+s2v9B8Bc1RBnt4afwDrlFtbET6E5gvkI0+liVjbjxTp+CfKseu
etWmd2Y1JN+c0MQrlSrwBwxH2oVYhzgqHCoyxr84mACZGPSz04uwidrbtdT+jD0/uk4rA7CzUyd7
mrrNg6A8KU5Ep/PkW8xm8kIrhw+Be+Scr3lg239iPoi8vJs+dRF7UxQJ9oNfITBO26KmUNuOgEAq
qXNWrln2RB2hLI7HIjdPyb4jfu0FFpLuA47qm2OXinghUVGqMFkAsqOMuDVfqgpYpCXdCmY+tSH4
/wt0FPrsTwJ4KPwobflKRcTuOmrVI67k842ASW3G8hix73w6AkqmQ1HP6QUamzc3yuzFXYy6Oakm
t2benE05dDtE6tOcf8GzheBSBTUZM0sl76i4jRB244g55Uj7hFkXoEkED0Syg7dxIHe6BQ+vmoKU
jxGgZqGfgzNgrioKK3enzoheZ+wGst3ASkRHETSNiUtaKF9GJJyNq2R1LI1poA9XHZNoo2cVwShu
TUvALiMQFpwclZqq7484FpHTPLAoQv6iuksWn7LXVb9SpIGloiebnpUtCIyEGlkp9bbIUlaolBO1
ltXHK5hGVTW9AswN7udDiEGHaqHAIl5BYCJ2sxhpuZzX4lEZbpkNMB4TsFhdy2uo+dZCyu1boJjj
URqqdlaAMTlaGo9yRuookWAmZmSdvUbIQoVm9n46b01bO7QLcLirjg2sIZKz38NlEq9q6gzIHDGz
XGV8jE16+j0B/IKb+RlStkKDiYUHdgIWTda6OmNXf+NnSxPCnLufm5QXwQ4ZHDviaGEfY/5eD9P1
M5imO2XNBKtV7Esc9e/CYGz3rVMa55E7Yy81pIEBaRr6DA3U5s5owvvfIG1SfCsNtkLb8iDa9T7r
Sk54gd3kz3Pqw99Bb3qF92lQhR9+Br9JyKha6s8QnK+3p9FafXbs4F4qiJ9BceIkF0T0dILHrTGG
0wFN0j8hOcHZtIwnqnC51vXuZftQ52ay1ExFOe3up/icXhClPZjWJx+ndQliVDidHTP/nemM8b1g
dfmU0YaoJvYI2EkvU9qchYLaxW1N4kA53wptXqdU0DqDlZtfw3dgwHd1Ut0IgieHWMfrLEdvgi/1
EcmTbqjXcDkUjl3BeSZ0wsEYCaN9A9JrodLKrhv+HOqq/ZDRMNwd8b2KUutkXUtuaa4Hzlnmh9XX
OtR9tvyZ2XiA/fEydCcGfuOGl6Yt9M0L9jdaDKu0aWN+ciaiJRFjgwK6vQZ65w4FKRLterXazJ8v
UPy0BLbjXkah5l4sS6VM6epmp5VmcTb5tYMGR58hIF7BhGbi5jervepbgQrxfuzPZyub3s/BXNn4
6obFhWbqt8xRB5/8edKw9ANw9k4HcIWzwNCj9qRxUMLvLFPDi0yQxdTyr6y0qqPdHI7OQSDGbDGd
+8SK7NOF1/lqCrP5YzWZ0cNv8MaqsxoUsIlLSoWgjobp5tHWy+wcjDTX7MvWmak0FAppL/PHINV3
AkQOabf80brTTGD9AoVkMzh2Nvo9T6OpJ+9zGjGw/SZCqYCBabl9ASmtNt5nmadd4ewBsgSJMF40
jdU+kXTR7p/1DYvfBl+9WEP2FixLTFRV1a8XEYT3LZmulP7jWOzfBDF5FUhJKL++BWTWwMxX2Pdc
4owP0KL6bTQaWoGVs31GEwgx6dMwiVJi0OL14Cr4STzgRDIRYxm7OBWB1K9UEzMjihWp70wfa++S
bMayGLmChECrtukF9WROlHBVYzjpewB52crZHoPLf4GB6jjmIRJs7xUOqo4uBWS9QKEdbobRTCes
yhNpWOSQiYFugadx0pH9JWvyi5TJpxOpTH6FkmbKcB05CWiJZ2Wkb2fZyWvMVBLeRBsiwCkIQ3gh
iKqgp1Pre7uySYKrtFqbTTXVtZy5RxiViIh7B78w1dGvTX5rRwy+DhrBLxzPrkttJaCnQlUbz96X
i4u9pbMXubmH8TNCJTO6xq2Wile51qcJyk+Fs+o51plw25ATCmzNlZ3/8/ms6BiBXVvXgjslRnKq
kcRCou5+gF91Dc11FP75f0Fg7ZnuLu5ba2sN6wpVXjxWFd/tuWJxQlRIQb6LXT3dSimvji2Rxbc9
nLbisY4grepi0jQlYUCrLtOVWlTA2kTl1YRtQKNKE/hvENvcGcG1F4oqghPKDTTstx+gW18Vk6Ob
BJd9BvabKCNSoLKt3TPqJuVYpjq/XyK6fZg9udiSXfwG1VXLWNxCx77+Mx71eVsodLdnaDJb2m+/
BHgd0/Yu6nixrwXktea/6mshD7uGl1rK7RfYN8mxkzX7IHv/b7Ffmz58t8RoU5E9APp3eBQuBH4l
xekRB07B15Tq9PdQsFAtSUuz0lUkvyjoSWoHiXYUZLjmFGbYi5P1J+iwzHwVypNEBEALGsDzYs7i
59E5cVjVSdE9aUvYBFUkNAjGtq3r5OjEq5vR0Gycwm/d4N2w9mdFZaIcx63h/C0g2dSYmrCxxNuS
pvNuXN27vi7DjVS2Mu/6GlkOjCLfI7K0512NEo1sJ0Q7knL8U5DZTnk7qgy085dI86CmqnpD9VIz
IpNqwS8TGuni/wA7W3903jB+TObSPhfguXOy5awvvMtfg89ryD4kkMkRgfY6H9CSQMxzQaEdL6u3
eOVv8vwmTfAF9PvkGZAWQFBMEuO1Oa+Romz+J8g0OYo4mOAfqjr9IzrtNs8InZRkml5j6kIYElFg
2ApjF7rD9S543icVVF1RGW2UEa6sxsxadnrAoFCafRDUukqb88yKKcR+hVwP4x+ea1Q/gte4qZ8I
2vpTBDuL/tAIcpeWUK431tnEXRf4fI7Ys2SeWG75Edhu6/Z88Jh9+3fgdpNF4hqJ1yFH5FsIt2YD
jLgvF/0a67Z650vo9+8F7p6ScTxx1rTbPmPe7frRtkZt/x/g3kNhD1ee153/A/uGlx8+DdW8l7wO
fwGxX/v85hUQTlwAB50CLI9ouGR8+DPlxm8gcdNMsXgY07MjLL4iwLkpNSXawTNuK+7SSoam9ijV
3EvTMeM3IDD5EHCD1BydBKvKyJFhGkgOYuCn1BqwIQE4l4kV7O2YHnBQOiYrQ05HDN2bWxwJPULd
q+XU77EQrIHKFJ4uUK+YJStQXXZIT0PpCq7uj4zlKU29vEoMUmU71UMKvi6TO7U64ARzFZAdS8XH
kqTTk0CS3oGs/wbbk2JCZxDTyL8BuOdeY++KyqZs+h3qniiPequA9foXyLuuLdNOJXj/D9F31VIK
tCJ22T8g8FKB1OTA/I3CT66fKI9rBnoUCypzCvKGzn54f8TkKxzWs1ofNpljPgo2r9rthHy2zRGf
zxxE15EifuTJ1cr9LDKauyV3GzIN88tuSLZLUOP2jefCScwzkYMqmbEwB/W1oupJ/difgvjOnLub
luwN5oyfmdI1A5bOQmjBV4A+PMmpFUZw/OqlkfxhVx0xzc/gfbz9DnHTfyhLH320j573BeaPFa6E
8G2BJ/4b6/cHKwaA8Kf0O8BfilZbCVYdJB84ZqQ43f0O+Y9QaW/kyBdZosD/TZtpl1OjuVsl5MmV
DfsPPECs8Fxsu5adkAF1S3kiUrk3GAH5G6KlkAZF65YI8wLz/f9PaiBsslPLGfPDCz1grBhMBpS5
m39yBHMMbm0o8PkNokBBaQ0VjKglf8kVBEMcb+ZpJva0wdpnApT03iYN8K34vCTFl7d4A1vlNWsa
gsXBHfHi+ymDYCrxxjpQoP+3NAJzpYs640SU+QaXYJmKdVKKhVeEQuJqq8IPeva7TN+/RS0QRAPw
WfPPX/EL1fAJGI61/t9QDPT/z6q4I82gdam4q5dRsNdT70+rdMMTPTpr1ktzjDGve4NyKDRaHtEr
/IJ3eJ4iVmUKcXM49XlFjdURZ08wQl1OaRCeY4U9n7+mIyTjw1FDV685ibyG5vWr7spLjWEPK3+2
dPWn1eeAeoOk6JVKxXSQGAtTEeKmcYrrGYMSKhlNIchHyoKMcIKjIuQ4L7yFNCNWAerwHXmhr0yP
N0orI89U9HRCY4hKQSHUL1TGsxc8E/1CZ0jR2LT1+ZHSwBgVpSVAOVLW2iLBBA8biiU7O/slv9EA
yjcj4qrSAu74FdEh4ILUXSKC/Rnbodr0pC2eZI9dFWcof/M16zFaenOmpLkM/xOdxHpJiwAcBfO4
nzEg8TTRtA3XzsxCaZR3jaTE9agbtsKHIPqGQO/z6KxcMAAmGNWGWsWA1HQF6F8r75sWOwsJWd+R
JEKySVilV9rkUsQt3qHsD1v5AxK574/cyaxr+qkZohQTAiVbxm4jPc+RRQmzwdtrUWLJmKmsV18N
i4qO1/QYl0PZoAYWFYIsvh6qWn1NrxQpsHpuF19fKBafIRwEeuiZ/mZZAj9LTmQhqmpsda32MHNu
92vt4roDxyK8yzxwl+3m7ki9UJWdzIiUT/4z+iVSPb/UlkcOxgF8l2UwN7G9JXRYGYRCxkjHZKh+
6Lm6UHyvYM1Cy/gKsGn85NolIfZ/RM9YOq+D5dy/iJRda32Efj5g2Uhpqd6/v5ka0eMIfywMaZp2
jMe8zdvgoHedq90I0+X7crqLi4ZEY829/68onLQqsMhwzOrshcdhE3jXtyGjR4rLKZvhwnUbc9uO
1M/54Q0BdNmUhzgorkRpLKSOlpSfWubdhNcR94c6WPHpeYPbIYVkN3XJvYKT/qZ38L6zTozW3B0p
nq7yrlJ7eBSV9E9YnnjJTwtP+3AkegJvPu3X/qA1vb7LRnNL+LlzKI3JOaApOxHyp8UpN+ZHX47F
jJfH3yRQOJnbpGiuO2up99acZ4htOyOkM9YJE4NLpqdftoPmFKffU0Ne4+7nHN76RYht9QSQOdY3
H8L9P2KITJx8rFa7VXBbWUDVpBZEZPftRaftMvkGYjJEJ9JbqOyO1nNQq7SXSrgd1cmDl7YYNzwT
SGzbJwTdWptF2QPGef8wBc5DqNdbkXK3Y0hsYNCevfBJAYMzuKMxlvcXp0R+1cbWYkBIJfEe59um
KA6mHlPlKql3YmHDtAbfljL6GLU5mgw1RRB/qaLhj9/xTGvMKIw+VKdvc01KZ9nlcC7CNaFXufRz
AsgjB6QPJPmVKlxYJ/zY9wlpQr9jnshhJ5DPru/pKTdr040b34TsYss77ZAi7brBuoW9eXhW1ikd
md43H5PGfHjNSsUyzFRHUMSNeSP0VNVi89bhPRdh6pz47Sc/mm4ci+pHhObOlJ4xI8S8ihqXUWOf
RoCgwPD0u79Zq0XnyO1xE/8JcxUSgtwyD4JfEL3la/ZK6AMmXwFH5nMmWS+H6Atp4JomyzaOD4bR
7joTTW5u+YfanSi21BCpIrbstcYnvywfpmLlDFsnQiLwLscc/cOQVcZhIJ2EscvNNGXJTWpO58vi
T3thvXyvcE+mdQx3uu4xyzBkd1U5YgygeDB7jW/sLM9wEcPEWAgx358up2X9AxjLfJ+tz9SYFof3
9eoAT3of3mDI9LjYtl7d43BYMqnXJ/aujDtzM5nWeBr2AQoccvVe02ZVMCujzB6rMsWd9TXZDkT1
lMyUOoQOEVDRn8T2kpykPInT2YmZPXP9C6HTMq1kHDRxtzTj1smsIY7+m1aLrbI8L/rFvFiD9SpW
Knww6BttMGp+XL1uijU7E67NSh/qhR0a+7JoNznd02zCwDkaNnOVaVgXpJJYF+Aqf/0K5+gXIm41
XIwIxnhf65a5jV3r3g2q9SLoP06URczQkEYwoewvTuSXPX7AA5LZCnHhoaeZOJhee8D1ft434aod
Ei/1Ltr1Sf6nU78jv6IOwQe7tQlaKpf0yOqtY1PvbdsLDuGwpmd+aX1KmiC7nCPISWsttgCoDu7E
zBREXXU1pAaJBtP6LvK8dJ+nuUFw4EDwWN4Uh1wrNYzpE0boKsc5xKN5k+adcyZXKVcB6MHXsLqn
KiTGIKyY+aNKxVXXXwwQM4Npkclyzgp/PDOjJT53czSVaBUu8zANNk7Cx+lVcih1vd/XDNyeGMas
xgSZXehcdzj4xcdmiKhjHeaWvdY91MoXIDQYFfLnDgekIYHg6fv95PhnngEC/4pmXJNlO5vmN2tK
s9N0MNuD3fTUNLHxtTHXYlfM1XCI63k4ISQh2lXucprNo3Hu2SV+vsxwHiZYgI0QkezF78PI/yjT
EkGof23wHJOBCcZxS+xU0wOUpNMv78rOzbdxYNyY2onvY5lHhAzF6H5+H5WrcaGmlbmAYY1KvAFD
44yci/GsM/KLaFj6M71w0c00zdpdOJrXYWVnnYwrPrqbdDFuSnPuL4haS8/TKiSBivy65Jxjrb/A
FwypW3LhOwWPxEw95on5GUda0/QAb/MkfvfdfIaiNkvcEsrOuBBLowwp6KaqesI5tHLTdhHj8l68
l6GNqu8xAc3Gp8g1sCh8RXoWY/YNPe8Hu1g/SFNSoCnbKhJ0MnF0jvruQYylfByfUVflj/7CNrXO
/VZ0YE6F12pq99j8nf6THJ3aDJVudEDMr8Q9wDQyWv6KJCUiA0ErtNUronSOEY3WF0ZsvDNs/EYU
X7oOAZHS3f2RMkV+dRanJG7kYdButAF/KY4oA8/TjVOut+r4/GGMhG+RIrC/ewbqAQ0EAvkpleq3
BZbj3rxVdGqiB9uwWisJtZ8iOgeGcpkAo2qrp3AlfuOyC2FcqbpvrKyJNzXk+T8I1qwhd0QbGuyG
AKGOoyiPqq7wxhjrNi/ZCdNaZNOZMUz3a5+MyJH/YlzbfKp2evc8qPID6TqStnbqNYhkydJ5suoI
bFjp+wsLh65mXhGrusWFTKEKDYumdz9rzTvVW0bOil21eSMzLb8nY9vlcWSi/KTXm9NfcLKdd03W
3PVUdBYjZEhhe689P/KzU/X/WDuzpTiSLV2/yrF9H9YxeAx+rHdf5ERCAgIESOgmjBJSzPMcT38+
DySlQEhV3X16t5WpSpmRHpP78vVPZ3ggXC0QbRZMqONg8qXjWSPLzZxa71+BtYh/D0PYQZD5Ca8t
wSGigW0/EngaC7ifFyH9lkU7Y45nlm8lGPL+Hr+NYaJTQQ+rpUM++mxe3D794Mr2JI4QrmHSehTU
oLsiTJIRN6dZN0N6UqBurrZYDplxP4DdRtN2Tap9+IHtLnFtVj62Sotwq5jRgsmBqbb68APn9QVl
SGUHG1WcN1X9PsG6HFkXopwXeG9Ua+hvB/cmnazLSmsv/gT7Sr0kPzG+XKjKCnPWO/t2sNMQDfmH
o2KnHbg3gR2Zq9+BwIIY+1XrOF9+BwSHmsCnWbWTFjRYuuGF1wdPWnBREK8IO/JOt/yvpTYn5OYk
J0Uvq83oFnRMh/lqUf34UxzgHuy2a9EX71L8toOJXVsxpttIC/76ARpDm9k6k/tJqYH2xSQffsiB
FHDcGuG142V7hR3TBD41lPna2/jxSFe8dDsF+MwtQ5QkR+RsPRa50ExDJbNM4kIcgZ9Auh80OkTS
F/ZG04ZN2FutUiaKEzskrekHzuzhdB9ofrN2sYHcCEzXF7xZC6cVThXvvcR79EZ5ib/gVhVLYd9t
9d7zVdYG4aIJz2kRfMptEW7nLgELng9vKJHkmDwiI//yUozku36+G41fMekCcy4qauukLDp2NxLA
rdHieN1X7u5tgHpIwnWlZWdTga5l0SzF1mOUTGTGKu+AZXNUhjCDAhqov8OrqwmPLpNoirchaxxP
cIZzVW/dDoh7pupbsGsx5MnaQuqWKLFdNxqQcn7FsP2AdrCL3clCdhOmt46a3aCf/j2aHTUGYRyO
h4tvlJ5FU5izrtx1wuFm2IdYBKdL59Fq3HQXOw6bsbdRbq3t81Vjff4BdA/s41daTfAYmzUQCKeE
SXGEvHE9cZFQbMyW5e4IfWe53MKuHRHIrl/JrBYEfPCrBxHqBJPD6dBG8a4Zc4jCiEQWyVUliGt3
BXOcYlclg9hW/nRlTIbYC1L3ulnmp1apu6uXwPgQ7AWWT2uv3ZD2q+XvjrosE9SytNzzTkvwWcd7
tc6KB4+ObdyOl2+ptKy/OjneSq1BhyPgzh9x88R5KojB270BnRf+X6IIaTzo5joN/P1RwmWK+9Zj
O1xTh70FphNUdeZK8udUm7Wehq9FopEB9A+Bdagtt1JUD0ds3Wunh1ka57E+X/fZHK+IQ8MwQibK
qT7fYMjwcBSBBWH3l+vP78a0WQ/0A7GWuRdpvlVysMHvL+rCPnlWhP2Kuy/wpmqq/gF7d9Ko2NpO
tXqJvzddjTlHFu1eYPCiag5KC0Ui8BGHR1yor/129Y+g+AJDjZN0ul80MUpKZsVXka0/5R3vpqaF
u5eYPO4xa4j2oLFKZ+D9gsvD6hygVK0XaL6btXNfQ+mpEokXdB4hEH7tMTaMSnr2dwg9GVyn45iB
poElKwlaL/qPrT9cLyq0BagP9xHat38A1dNkhXfu3qii+Q+IvSTheqUhJXuJ2oejhq29H+5yCuJn
QxeBi9cqTe11MEHwCxJ6UFVakFUR+s++cjh7pevFFmCcz6Eroqbr2Dyzou06S5tWb4L7iwwoCjRc
76uIXObfwvyZG2+t3LuVc/wXoqTnMnQB7JcLHYfiw0DtecT7jTt3duJvIrhGYzFLMMph++t3BwUc
KTFcFBJTMFeXr8D/ErpgXFe3bP6/LiSAUXPPPG7++gURgNbdSUoj9SUZYAyMy7HBqPMHIUBXrld+
V+6UXKAa2nnXIYAicQQdiqe0KfWV4gc0bHDnSt79DygCzljw+HvB1S80gRRy72ow5Qn5gpQaihGj
SAN0jvSZjfDCG+iwNDemEZpY9mmMTUWDuF/YA3NGKH2JxCC8677YU+FggcT647uXfyYSRHIicjcw
FhqocJUMZ1wfRXxmCdsrQ6A6DezhMjfJd+V4IqCi/qAYTBGgeavaU4r6hksyiHnTIjb5Ju57g2Zg
Y/yWihhJdFWVWyI0JF3rveUWa4dkyO0P9x5sXc/sUVwvmr8fzIOhFHsFvC8Nx8ClvBW4eg1W0G4+
1bVmHEWATeB8Gqtur4AHyEUfdeU1x1bmbTlgXHZbwt5yNkaBtUJ88vSSmMDycR9MsKMWeaCXEA6t
E/WolBy/8hNi3rkQ9HUtc6DOInSIBXv/BlfhGc3EJHjVBvs/cBa8YL4ZgY1Wi65w4S2wBSlN4oqD
RnOe/YhEQ5pRk1artzkMY2cj54fC8J3GQBDmFfyB9c9UhhAriWpky3jUJGbC3OCUW65sOznP6R7P
dp7uflAbjA200KdYxhdKCf53/IbMUOjY/KHqahSgNDkWmgPESAM/rfmwbFlfKRkV1cGvxx0t8+1C
d3BwUjeeq5jsauxcts3eDCUHcUuttDoL94FiIyFRj51ukG2MPl49y1lUL0Kbqi86YIdW0UYweyaQ
7Osig9R9F42upJeCKvgNYoRR9p+dOIZQ/k0VmcQRP9fFuwULcXSy31MXe8fvFAk99Ehysz97BQl4
XXYeCxB+z0PeiWcxlk4/Mya8yN5Bm708iicX0kSBz9mYUUIutAj8ERHHsZTh6pBZCAOD8x8MijKY
L8ch8ddNVBPi4t5NVVMC/9/9T7gUYVpcWyHvslJaOqYX7JrbxTEqSQjmzLyOtL6vk8ggmWgkD1e2
/T7ESnyVazNc3ejOTH1uFrooXfbGrkj2iwAzc4sLrRMxvIbp0Ru+LDJMxbVoDMll70Dwkk8hKc2e
1zP/v6BctOyGVu5cHqWZC+3C8iuIdFGLgu8sNLp1EOYbZRyuu7QdlVpzHMr7FraW4mFkBY0Yo9xX
7IpcNLEqOOpZu9nOzXvL6u5RnYm1yc05Sjh9cBLNgrnVWZs/sDOITVwJV8U8KVnnC4aGqbuYgM06
cxzqTtP9NEjt0eiiaruQNYbUOUS+PhE6JK4z5fWfDv1lVZszQE10+YrAUQYU7javJF3Zba9YZ5Mj
VukMzFrRHt3o0t8shI7W8aht7ODcoThB/sneyJ+/LBrR3CfxMHfzfPVDKJpVBGTbNe5LtcvxxtgG
WIaiQfG4/aYafUH3EGn6Ecx/UY82Rv8Yt8gGIobs1p/+nvchtK+a0J81b9zqimrkw6IujZLqAknJ
e0Wpq8gfo2PfHf6GDbJwsvL4U+SwIbDKayU7TSU+jUqIDQemWo11ffGsQdXmT0DrWyMrr8PqS+91
j2WFZfNRjRrhELceXXGXWsl5I1QsBfrphTJCEV4ir13/zBrxomHVE9Hwe+aIKOVB0/yTzEj+WjSr
C4EkUz3pHNfvHyQS2VJ5+Ra0yp8FrAswP8zhGY6UHxcuSTqulv5miUJpbdfeyUIpQSckVwmxaMwq
KytgEVigesUvSRwNL8Qg+fJMQvM7fyWq5MuRbCILa8PK+6GLxZe4Se+UDFZVGHoRE9BX1E+KekKA
ztOzRdPP9BM/aMu1DWt+8XdSYtm+RbzU4NcaqpevbovbsQLdUr7/hgtUB0t/JaS8ssPx3ZGaYgfk
nbX++zfYKb1b3LGuJ6tMhbt0IrtwEmmulcR26QqbDg1YfexpTXV40FnK05L7bjSkoOW1Fzyrb/sA
i3+AuT32AMjVKnbxipy0EFns3kHwaBTKEffmV0JL1pbn9AfPVUoFyXX7hRO68FoKhDSZv/2n1BbD
ZD4maeivRb4bGvVWNibYKCWMVXs3HvvZs6gvP7SGV20U3UU67SUpI4SgvaC8kPUqViJ6eCnvVX31
orltBHlbvyO/dPZTao/WQYMJtehqvnNg8iZC4ji6q4UHk/LXropOVlwYgbl33Hvvpk6/CIsZjsB3
SozuULW7ufv4ghajSudFN7uIg905eqjeHeXB38kx2t6ps3zrj16FRX5zvVBkEgxPwUl3ZKZ57PzM
bMUcaW4dYsHKago3f8OZybX6Edziq9orgnjckWe4/y4xLiL7fKbhsRBoxCiATeV74bkfX/ForrJZ
fybSpA1EZamdL1yaKiE/uukgKy2EGt/apng20sB8PNJqwmZmA1rfFTT4CR1WrpTf2DXTnJTQfPqb
Xxk2Vprfp/oCp/+OZLNoJlr3zOIVepNs45Y20RjO50XVrOJP9ezrwrhxxZMZjdfq9li2k+xCcM0X
3BuNBhNgTeWuvhNwiG9lNQe/U0/lP+fgqE9PNfE4Rx5O2/kmqdPJYWm5Ki4OZs5J60LmHONPblXG
qyMlx9K2KPCzE3YLn+KpfVjKaiIrqLav/0TNmTvSturKu1nU0z122xhB6tTx3xXUPKIPZd3v3Lg4
E36wVmq0vrtI8u5BzTWLb4Ptz5cWJuBbTA3FtHMFbhX4YuM1En1dJNa2Hh2M0usIYC4/tsX731N5
8sGKVnMQfGgv9SZ8KDXrqbwWu0QU9qZGwHUk9mgeScDThJr4J1m2edlIMpy/C7MVwceu9ftmkCMm
ry9JPpVpWrA54qNWW8uFtsbqNWrsu6KuhudOnGHQBLDt9HyRbS9+3v/xefy/wZfi6tmEv/mv/+Tf
PxflVEdB2L761/+6LTL+/z/Vd3585uU3/usi+lwXTfG1/eOnTr4Ul4/Zl+b1h14cmV//NrrNY/v4
4l+2eRu103X3pZ5uvjRd2i6j4DzUJ//pX/6fL8tRbqfyy7//9fhEIPMmato6+tz+69tfnT79+1+W
7QmigP7j51/49tfqFP79rw+PTRjRcSnyN7725bFp//0vUg6GL9/+kMMECZf/1OAUsfzp+6Ff3ITj
Tfk/eZddFVHeNv/+l/0iL0F4xG14MEWE7hi6YxpChc/85LFOfHbVaU3nXGd9ms3rPBq76zptWpoC
Q9V8Usr942f6wnEfa7wxr5bPAZsXu8Qwp89vfBbP32iT18l02rTBKdk0wzromMWVEaLw6Fq0Er95
ZygU+l6w1zayM+KEq52s5Z50Hf1CS5O/SYd4maSznCxBrxKzBSkcw7RfJTAFNAiwP27FdahN5UMu
CvN2ansJpt7Wzsox9fIh0F3xKMmL3y/xDj++gd6HlTXGklt9y6vH4jCBBa3tIDRu3cyLtkkAq3A5
BvaA9ofOj3ZdTRls0SH+zbFaT7NPnQhSwj88YJblq4L0PIIW3jpoNRfiIpVkFC5Hht5wXQj/xjbo
8eRF3G2WIaNdMvYdmVHr47hVAmjo2fF5P4JejoaArGEM4Tt1Fi9+9KcH/dvT+PPT9+YNgW+le57j
EhrwKtoo0hJjxIBcXM9y5IbIWpPbfhrg37mdY9xa3kjVyzqJMa2inkSL1+qrb1HBA76Vs/rrX74b
qds5ZmK8+dvv07kIjFBePR+DPtKZYbvZVWCW9VNUaAo++n6sYgxiuufxtbqvr4Yjaj+6rOYY0Nwt
Cd6Yvx83ZKWwhocJ+chVa5iHzHHDc7Rm0bn6rar18ku34EnQkm3rtcadRPi1/G6e+dkuMqv6tO+b
GxNt7MGnC1f4WbxRiMi5Gsmf78vL5AX1orimMA1yFzwpLeP1fTGtCMV4nFrXaaYlEWPqiQ/V224u
z6JCXWhMsLxzdfbHjzZkSd+EA2rK5497UFJmjNAlB/jtl6Rl5yd1A/nrl29GXnVnjWN+KePKuPwH
R+hrN9jpQ3CKOoXdf2jY5wnTyk6ZRO/9otLObCOczkfhDyfq4B7+pgc3s3bLDwjv1owigpnjRNw4
aQ0/Ag/VUQbt9s/X1nyZA/ft4gqbeG2XQDjXejUL5chLu6AkKNY2c/M2t/D2MTOsignRk/K+bJWg
NLK4yB3ux81JiIf9k1PSkU41hxcB9hl+UYSVjftGqwO2FPMsHoEBG3I27V43Dn3pIx6NZuYnEquw
rd2MaU4guLpfb/667oxMEgPqtFpmxSHGxWDLKsTPHAczYV5+LvOJF1LaOMwfhxWZGr71k8OIl7HF
VR+4G3PCYrpMbfiGxDR3H/48yuXl1mJ3vLJcS2HpWfM8A78a72ScDFlFzH1GDDHm1+GBWAx6Eb8d
/KA83jXka+ekrRdbwgcwsX/rLCyPEskymnH706lobWjepqII9rM/h9cz6aBr7JeM09cnRj9xUJnI
DvnfQwRfIkp5bWQR1xtCOLCPtlP9qwcfupXTsJV6Z1w+T0iDVj5NzihPs6j56FmRzsn8eu4UlGv8
f+Ob35w//pYXfZeOn8pGES128C37/fE2jsE87jAKyVbL5VCCwIqH/aDFJtZtQbReLotZY5Trada2
Rc5/CIVsNoA7E3mqiTzzC1DkoaYn5mBdtjperTYj85RcsBjMNgx3yxOgDWVB5NQ7OyAd5nj5St/f
VH6L3Ya6hGAsl7i3yovlH4Twur1DdLwTdus60S8w5I5O7UhrdwZR6cLXxWpARPnpxzWmPd1dxEgp
t9Q240mjQ1TzYiPewVXo3y1/GpL+KonbZKtbWnNjmWZxqVf+Kb58J+peyGGAfeokt84s6jV4t4F/
EDD0BEp0OrLsbF7cHTMPhtU8epQPtAWXu/TnmcH9pRZzTXoOtu2YtqFbQmVb/VSLebh8daMbmtdG
p1GUsF05HdMuGXdeMxq3cIiKw5jYzZN6j48fdgZ8ITCvrPfLNxKdiDRsAOR50RGd8t/5aqN1+WUx
NXfL12c3sx/CojzppLb2pyG8+d0INBMavNthkPtjFJ5rXg6W8E7V4cLItoChPLhlQQHaZvoG3YHn
AxtJPZ+nnXE9aBvCRceVJad5M9fyQuKS+uHPF1i+dYElJS9kDK7x65g5R9MJsyGy+zo2euOW9nN0
Url5+FWPR+z8jJlZUJTGpe3i8btaHBHUpT5+babXSyUd3ixfDWp3vKlIxqEX9P37jh599QJMX/7b
x/BcL78QYXNGPfF+IJ3t/MexBg9BlZ70482fxhQkzjvLTTICCTJvV7F55WVjcC8O3MhHXerm4eWx
G2RKGr2grVXlOCcrK4g/X/hfdxkuqUOW5zo6jj/e68K7lzJPqmQ0rh0som8iVX1Pshuvgp6lXV3j
V5/wW9AAWUc9aTbemZeLc2POk/M3Pk7wV3WlT83am/CYQoYbdkWnYJMKDd1PXzWC+C7CpOD0zydm
vLGYW4ak8vN0Tg9X+ZfvrD+5LfsXnl8RyfFGK8M82fWRAVPIt6zmaUyEeOzhgLKxgN21Ll0CLFgQ
WejIi9eWJfnVMZIWtmgtw3RePx/op0fMr+Q2F1iIL4cM83zfj5l7mmGu//BPDw1tSn5Iily8//3h
B/LSL3nuIUF8/w0z6m8sxn3z59/B4v99lRjifDmNUCekI+sflp+L5uQiwByGFA3TfLeclUJ/o2lI
L2syEDbzBCSz1vTYxDYC0VzdGEghYu3815H0dEku8wq7St+QuwCXv3XtVvp53pnKWgRHay1OPy6X
+M83/K0n2dK5xLbh2tQir4o3HOtw8tV9/bprK2pi4fopDvBtRhxVlDPpqof5+KFE95onS+rUr0Ol
bAemKscU93cfJ13Ovx48jDmX1UXRKzvp1CSkTpq2/5svN2P0WXQDNHB1gBn/000a2zfqIE7hXWsa
9nilP2LU6RAUPvXO1owslNVx250QNFifYiF0eB7arMJ9Za5tIFQFqz9fwLfKX5c+AzsL/ueC1r58
Y4wy1iPN6s3rusFYNp/Ugy4C9tOdqxeHrMZhxOqb4lBVEfWrTGfjMuvlGKynGFPdlUEZd9BAam6C
yh6DLeudh5VPL7dGq+znw57rjCSBatT28nE4k6HepUvM7aufniI+bwRSPL76+QbdxGy12enzEGyJ
5JQ97LD6zTi0HMJuh33R1duDSbLuRGMhPO8Lmz4DcFURbP4/DktHG/Awta1+9tMlCgn83mRlE+46
WZd3kVl252+NEYuI8YZoH4KL8mWgQT2fUbGvnwfb51Pjre0Gg1a3JocE6Q5zm3rKX11NMyNfkx3P
yex2n8updd95trAgE0XhqnMTe3u8ver64iZ9ZYSzsRXF+NkmB+HcCBNk/x6OfzoN4uV6szVKTkMz
fjfMlobAurdOPfHBaQNvr0M+OEuKxYszCvcdSpjjGde6VeHM5xJTn00ZbmRUFUFxwBHr5niHsPo1
9troZquk3+WzB4rq9acUzt67eJwRBkAif3lF8qg0rrWO7nrcBWcFkRqGDKy7bMQozTALcaYuk5Vn
44XvWNoZcSHoYjgzEzOk3Z/fIuONHboLFMy1ELYlqWdevkUxVMPOm6Rx7fuxXu1mt673y+I64rL1
UNeZRhDYQE9lYlLKvEFuA0J+onUzyWpfThl7vSghYv5kHuaUTYqvUyvW+nijbu3x6Nj58nq26tl+
6yccWMvbXsvgxv74HVvgtheXM7yDn37MiuLiMBt6+ujpvo1R5vKzcUOp5GhWcfjf/LY+uD6acQOd
D+f50+93SJl9y5M47KsTfj2GUqNULq0Uu6B/MBB37qm/mHyOF0KTGKVGdG3OpwlCQjhMp8crkunC
35GjcPZqZHqAk2oVAlsV06EM7o6DrLpy41iYDvqgUlxRgWDHkbs+jt8hKnNuPY+bmpsHMrLMC68o
sfwgLOOi9s1d56b70ivS9301E63UYuwSdpCo2Y6ththFOmEn8tQs0IH/+UF86zm0hPCEDsdF2Pqr
51Abza53iHi8tvHwxaRTTeRGWZcPBhmit1VKHaGeqOPnDKF2KiQoHJrKwKbLAclevhB2qNgSMZaH
N741lvkHUYHLel348dW3/aGm8xEhLrUnZHk/DgPFBHqH5U5/E0xqvq4BHJ1oYY9MUt2wdc94fc5Z
G5ixnkzN9YAlwcFuM7yS5Kj+YUH873SV72U5pKaSPO7X0OJjkLNhmOT7qEuYZ3E8ap+soqcG1NmC
LNM34W20fdS6t7wJDbtPZ2VE5CI2gNqHybDoYGiROEWdZ1xSKRUHdV3fHEtFP2aoWnZty4A8p9TW
ywr5PKqsNuaeHXVYPfw0NMvI630/t8allqfDqYi6kuSS72N0MuJTnBZ1yquBDra18UxJq+y/Pdh4
SJqrrG5gMvwYcWAP5nu/IsHr9ahJ6Sajtuv1c4Ok8t1Pww86od8M1of/xRnUWWm/SxNMAcuUQpR2
AbwEdd17z6pXJGtlu+Xiq4RLKAxi3v7uDiwnJW2yW2Vyt5xX7YILawK1VBkx0ZLrefLqBEsMXvc2
Fu5kgmrWxfFMJ19ezGahYdnopCfCLLWdaJNolzS4KrVdOBEFuf9++sTDUTwPMzFKpSP2ids+LncS
9fmyXc3oxW0LkcM3T8uTiQR5YuHKdIV7Cuu7WsIsB55/D2kvi0oCPEJsPSMZkuZCMiZaVTIKAlnu
LNSsG3XbLcOYLpPkMU6m7jzqtsdLZxXmfZIZxu54+WQw1OtQimB9vIYWFksbN4/S9Z/nJF7GVxt9
wCydVdGi0EQg6XivaszZS6RbRVNwXQBbrmU5zfUmdrX4XWWlU7vPycQd1rHbx+0G/haCvqjPoEXL
MIhixMe6pRMIh2jJxIppq2etu+tnYq32EAk7IvSMYAJO9cGCeVRmaOR6OGh3pYYb/UZ3CRKlVTWF
4FyIh5qNbuoUsnEzdFCJQofouDgt4NqV+XWXt+HBa7L43My84rKPfbfaeJDZu1VpptpHg3yYd0Yx
pZ/1BLpWCk4Vrsxphtk2jX34hHXr5Jy1IPObqAVJOUM3nVF0WXF5Velhka2h+mBTA0KCetgNIVD0
rquV911OuN3G8l33vZQV0ATW14mzqs2+6leZTQ24ko6catSypvdXpaU11M+saZP9TG0E8b3rRH1q
VlOknfoe2z0z6KjFyh6fZUfK99OAK+zaFSQgX2uDZQj0Ym1OsADmEOE6C4OyvHKDLK3XoxRQzb14
kPdoEuh/J7x27tSxXi9rKeqjIdiCRUgooC0TV4YW+LEhpjCCjMrmQAi12+5LGgsNfdAAo5MmJTLM
QjzsNT6Y/2jEMC09MuMwmPYRY3rEF+ad7pZn5ATH04VjFdW5NkrP2MHazcIERc3onYoAtWqfyPaz
lycspAEWSid6RE9XWllwSZZ0vavx+y2qonwYdH3+aBANfmb23si65pl/TW0B7SqqmhMXwtrOnK3i
UyYb+2NhYdBcOWX4xIMyfgk6P24Jw0KloXfcHsJAWmCRAEvmDG3QmgcrU4bnfj6O+MxpLJle0T6J
SnfWox0F5a1me1Fy6HOvScRZnqcyI42JTGnJA5BOhbvJwPrgRRGg7npOshK29CFDUbYOpl2uiQHV
DBUYo01OhnWmIcuPGqQsi+EmcV5jfjLRVNJ0hULM9nhTJAlXOtf64qAT04xLBJ3Yxwo1n7Vt0gFm
Yxb46d2oNdyxyWdVyabJYlPh4ldGn5xlL5oUbhd6Bh0TkVccQxpu+SDrhjvrQJdPV9SMGjsBHBYG
qRyu8qDh1ic9BW4kguvO9eZ2PUNpfPRtqMIBCB3OHanHwpoN9iPUZHlPr6F5auaQ5asDtqDNJc9d
kcltVocVYgfeUG+dZRaHRxTP4HTLLg7gK/49nliYA0wgIgShmreVrkImFxykbXuKHVYIn2hf8oOD
jWG0/Bf67JwTinXj0tR1/sPsJuQ7ezYXpzbpFazaVMEbdWjEl11eMcUsYEpQZYArbjHemDb69HWk
sfAuKw79W4+MRMpON65qYCwaCqRzcCllLYxbPMX54zLarOsoZK1KjFcF+I+5IglhwmNYNZyS1BH1
O7S3NTYbvaFsUY3LXtBQnszBuCUIXG7xS5xuugg43Epjgl59k910O2J1NKmm82Ry7XGO4KR4Jfml
JOwbgFEehlj9qa8nOCtBTNOaVqX96KXU4kQmNU9lyt6kkkH1ECcZMNQYNdPNsq+fSXyYzsY4dR7N
EUARQiG3lpVpO2Jn8gSh0uVauOQygN7pl3rIK+0Uvn7Z1CmG+TxG3DtTjTYvqvIhUruJxmdEeqyD
hhUF7TLbSMoHv8N6b00YrVZDUGXH7zQz5Bf4DFNxWjWKbdPznX6Fk/E0nlf4GWUIpilS0S5KTBri
9omKjGfUUgXuBIM926T2JIh3QmYDs610OnEx2BPAWGaLx9C16vSEZYcBluYYzytPywcaMJnh/5Vq
IT+eL6+Q4dvxuOtHKDibnJWn3dTDtSeIyEllwz3CcID2Ev+KQyS1JJkgzG2FwgyTMItO0MdRZevk
PDncaaT/lkvKXVkc8Od0bqKpm2AKhymj7buo3i99vVY9ntDyjUs9iFmZEtFx5LinJym8eOouyiHQ
wn0W+qDxhqNUj104e9bW4//OTd/mAW5FwjWDfCjvxz5yiSH2qnTbVjDZLFPyjKRhaj+G2cA1HUty
v58ngSS1aGJHOVdlqbaciXyfSmGOpaN+PhsIEYvVW5+2RvkQG0VxYOdOYcoqhR+FxV2NTJUbxkLO
dSA8/CDzyL9HlkqYJgZzj7XX8r7qSITpb2FwtAls3vgajBk1oHoSxRgbzWGImAJsg4bmltQVbqwI
qqAhyszHoMQr1A2KK8HUZBZ+tadklvdRO49Ih8G/m+3stNT3ptdRzpvo999Pemw/Ik8n81rzaPQ+
Y8qjZ9wOuPKkKws8tF8xz8tUOVyVD05Q8qJXxjBeLWfISkRLq3GYgeqCmOoFYZ8BoB5mw+IVDcCK
I6ZuuOVgy7ddxX8sXMltadWGY176Msv2a1k2p1nniSpTQnotD40Bibj4suempxFvYuKI0nW0q9VV
q8t+lJt4MNJ5U6vhLNnMSeSLR4zGeF9zyr7zNMl5rebJ8jeuNVtsbFNMGOwmYDqKSDBam8Jjdgyb
Gp53yCPf8YArQgCxUtZ26N1qP0V2mm0JL0ztm7EeVD73IJJ5rZEz/IgjCE8Nn5b3WNKBdqWdOE2q
QoWGS7Itz7IeKcc27UKzeo/WcuAR8SEer2e1uEQ0ZJR22Yy1E9iITPKUIoHCxkVL/yLMeCaWC/A8
FykEvUcv/7BMrHXgsuIsz64fjCxrY8sWdXQj0gFYhq6X51OYnX8Sg8if9HklkgvgLh4RbKh4oOyk
PwsDcky+PRDZkHlfS7dH9pzVOENh3i+36VTaj4EDq0Wop8IZE16KBCjs0hE5LzKJrZexrWD/hHRJ
5E25svVo7ZyZCE6ohg7bhA1Q23E0ryJ1QtpAna4MqBGciYG/myiEwCwxqcVtglNYIHg7dHCVM9KA
N8v1K1YY17SsXVHy0HRxwWxvRcY72zXna1AvHmqdDBXE4gOvyjIDiqQFVCp8l4vd+ppavtuYq2S5
OOis1QKUr6bAmoY1UVRMCkWANxTWnZ5kuurUaOOu5TWzqonfDcppvMkmUdMHpbF1L+Eb3Qd2wHl3
U+/xdJui1Qj2qNFLs3Uq5/c96WDjvu164GmjifXiNGcaxeyhZxQ2vtMk0EcFT7tuQGO6be2OIiTQ
EnmvD6WKmx/V+aK0vRKd6b7vvDF7Z1r251DzkW7IuNnbKQkSruJ0wYGIvwYECq9cs/JXlkNTn04o
zH6E8dMN0YusSFM00BOD0Yfdbzw59wnOKLd2VHJDC0wAxhOti62dnnsT6t8KDR/qruw0Ksv4whIN
Lkysmtkp2MK4z40yn9ZEc+QXfmEVX+WYUi845shkSJHprzBYaj1yoxq6u5Wa/M9irGzntQxBibJO
FOxg0jw91bAFus2h9XTrKvUH7X0Qw/kkv67kn5U0uEiWTRdv6at61lDvrVpN/otLYqZKuir0aI/i
sH2SjpW27qrhW6trabcMluRVlWGlvClqhufPLhi1WVAfQKhhpHCiOJ4PNv4w21GRfCmoMVldZCm3
sVrDDS32733P5wlaehyBHuTlWZrGqMbrljmtcEbXP0BsqfduWMjzSNJ0wP3euAxGW94bWoud2YyQ
34HnfsoejPuaOybrZ43Dxb7LAmar2YnM255fXi/zpowTJkfJgrkFe+GdSFW9WfoQQrKaPL2NXwIF
I+QpH5J0HFZFy7xXV7xCbcrDE/lacqYV9s4J1Mw8zwUrEHu7cG/aYfRF9I7eHOwSOgf1n8JtcDI5
154rjIrqQWNlzpLcE6dkvevuKRu2sd037G/oZHX1SdE2HfpGE82Wh7fpo57MBn0+A6TfVsQpkCYu
iRtrLBu+b7KTyBwgU6fHjzKE0Yl2CONGVMy8D3OgpoOlZLZhdTtgbSuA10zfBUnmelhNtOaOXw5v
sYMc78bQmc+VidVd2eFBgFWeZHZmtzOjnjM7F91VhqZ9EqV2VWsOVG/K6dzbWoSh7c3A1j53pWUj
5uvmLylV5dciHRvK7SEN/h9t57HcNtKw6ytCFXLYkgSjcrLlDcppkHPG1Z8HTdvkcCSP56v/bCBm
UiTQ6H7jgnmVCgxYA9YwKdskQNEfdT5utWo9GguIF8qi0i3zodwb2oAOxMJu70dm+CEtGv/RZI4/
LNs0GVdxbcjQU8Z442iF9xxIVvw1L0deycjksGamnDn+HQYPVqyJ7PcK1ThyFSFk6szXGSE7YQFS
3Oc3nkrSF0t/sIDIQiqxbIPGiLdHLKAO0uwbUY7a/REPyMzIWLetUV2/iQnEsjW9VqPePee+ltN7
wxC/jiTCkCK7Ym2plCnB/wP6x5VcNvTgyPEQ3/pDRqKYpqr3IHDlx6SXpo8oJK4ys/eQCRmk3hCC
3n4nzmgw115a9fuM6Q6FLF4zvHh+OGz8sdO/jXT/Lo+IQRT646HK1enmLdSg03psy3N/bCo3udv3
fKqsMlVojqr/IHAEvGB5tMp6anyBQpCl88nR6eRKUt70lmUxiRyUYFP4qvrK9O+bnqjq7gfAYEnT
X7j6KZi3gVqPIEM6hfIH1ELexhqlAhC+HXTEijKLUeJpWnmVUxCx+Qf8kHuB/2KpVr7WtKm8iky/
vf0HDKHLfb/p/MRw3D/DIlovRp2rSF4LeZih421N3e93f4MlbCTIfTKBrtBmHSPysgvrKynZMYmb
Zaw+Oqps03g0QxX5lM7BGEF08x5eAdnvhxyLl6BFErXGZzVjyvs2cGE1cCQKa4EtHUzfRVX4eygG
ZJlefJP5aaqDVuYGCJY5eLtIl+1oHZbwuQ+FJnf5Tvay/kqKTb74Xo0TRo6+q3ZeM7XLrB2M3T8A
kKFrZNn1zNQwbgUKUnuycq1oVfWlDvyF0lSRqzp+esVcM9t18XgnEBGMaIfUoguq78lokoixR0su
9x+h742FyeFxbZXOp75o+43AR5AtFHfS1JkwQSFYiKUVOwGSmERYbOzO8NbVOKX39AEe0RJFrjeY
ZVnL0jteRb0b6xbvNsMntp7k6zFH+djbWbvCnkmfVpUprioVtIFIYbu5AFQQ28ZShOTLyUiCKI5/
5nN71C8GTyvWRhVRUc4i9PUX2hJF3kbiYKZJ2Um1rVSVJnmPxHkS+zKDL5yXEzyUWZcjQAnr2PMs
rnmkoTlhN5gHR1KLmCDgyYnnBX7imAUAlt2RFF4TW7hP2tBOCKqh1s+dqjGNsOXpeacUS2wAA38i
Q1X4wzJ94k/cjYGGZD6Xi5Z+wh59pft3NCcy8OBtI9ByS0G1542zcJMYimDAXnqNIs7Xdr6ipr0b
eIlJaAsRoOOwQKngRCs1zMDAaWQ1Pr+J+hg9YEUmj8ZngfxE6lRd40ZVvxoCZZmZCjkxwwcBAxlE
9e4y1WzvfwcFEdatPE2hxDwzaVgHMJlEin/ChMZZBiUgp3/BhcA51I8s3jnx/8KGCAxT1YVSNrzu
L4BI7WBGJthieuPfQYlqtHDfzaFDclpnCsAgNYrXiVd6n5I01s4ho1yyLNJb5Gh9gRvJhMBvUk/q
7wR2lGK3oRJdzZ/+AD+q5BlAi1Nf/aA2szlVG9FQpjil/gEnsdodUgg4eKT/AVMye1AUMYkUuJLN
8PqiDejm/xVbIvuqnTZS7LPI/O8IkwVY+CqxMoT2QCX4NtRkTOXoarhXDie8ifbNhOCkTP8oMCdB
/gyz2Pct4Cmu6uK1DHz16QQ+ZTETxVhTEV6/i0BFbWZcIwnQP72FQqkSzQWASKXxmcB+UBGj9bWH
aAzSb38CSqnM8Hd5lwFUNrlXLYmIVfdn6NRR8q7HclytzjEqpCQscJp0XtWbQWQ/+kVcAIb+RKvE
GreZQSABXmFinSf/M2416XMcQtrVzZ3ejNzaG327OCJYAqpjMgQAl88IT1sDg54ArchhnaY6BqsJ
X0eNOia58TknVj5cFKTkLOIs1z+L4aJO/HxxhnMJwDGa1xXi7kGn87gPbJYGMuf2l1QYN0rsrq+8
nPr9HfhLfP5EzsBMPHJYbmL0vsQpzEAYyzFOf8Hw9C4YBk2r3KiJvTsCYhayERK7KMK4eh8VY+LK
g7AL6p8FNFZn5QykTgMrV90AOziiZHoX5ZGLsGaO0CqtZZHm0lOo9+0NbaPOLvBmIuM3wFkeD5gO
SACotn+Gnhm1yqg4D5X/A4Km2gpLwCoFzJpRNOR3xav4zUtDuW2lrt68haZ5gwS0MzVOhE6m6XYN
+/o3pZz9Apfg2oj4GoIrt9RxQV4M8PsJZ9O6sP7mjcDKXdeAGE2VDoYndK0BU8OHI4CdNqiIoTfe
R+AIxtXuG1kvyKv28E5MHH+Nyv71H+A4IoOqA83Z483/P0husIHbiU+C158PviObNcPgR/JEYHPR
DPQLduJdfK4RpJZX9PL3ysnVx2xeACpZQu3s79E6gSLniU7GqoDsONvJe+o7FTZ5B+d7gd2VM1ze
Zd345Qy/w4XMIe5MOT+KQPEEqaLUKqeldobQkrLiQNTTht8yVcZ253ue/GKYfnL/Nrw3NCiDkozZ
msD4vBkAAtwrhkWlj17rhgWTiiPa5/jwAQQJKX8NfaaZ63dwvzjEf7CwqIOkpKhS6/QAzVh+igpd
lgClZhwwsfAlIenUdkaLX+F/AQTNOhjvNGNUkXU0kFUzh3UBDSrM8Dja42IeKufhIg+QOApvG4HN
+u4SLixbWIu6BeGTmMQfqiiS1i3Ctq9W5uvX72KHwYyGOAiFNhf4oS0z7RL7VWL4zcM0GPJjrenq
o5iRDCQvPVcUF90KPBHZCRWNWl1Nj+K0XTqN8iSARXUcIHWIhd0KcFENbMa8OLCLV6OGgXkTZtQK
eWb6Oku+iVnHT4thAsQWgKOuMcpkk0AOBxCdt6BHgeKWMwdwCT/amVG82tZ8tjmDIOMCYEUI7d+D
IbUk4bcQRY/2BBaY1zNdZYn2boFKpiFHJgtrzijwTo1rtgxeCzHBECBlMs8ZxHH2O6BSTVit0jhK
dbY5whEbkU3tD5NuTpTM2lCATwPsC/IbAp56v67z9W8xTM9SfPjIPgvLLaICdg25iYa7hmzApeSN
+ABmTLNg7XbHcM1/GNkNhN+Mbkp+Oyxya5r2vyDOjsUYaSCMQwLdNMV4mUX+rUA3bWPeR8NIeYUu
UzexyWiKQMR5mfxSvzP8GPx5IvNuLGYqs0mzmSy6xDq9qtHc3Mq7Ww195OvxsRbQEGEBid3eqm1R
f8vn0ztwDWdUDfpcQJ1oKeRvgxNaCyMPkhjr7C/Q02S2tSWbhlzRI/LJixAoyijWBny3v/DPMlD5
YGEZE3RtZOb+EglVJtTDq7buYjxXakcO6/8tKGp2g/7YpBQf/yEwCmSnfz4eKk7GfG9hwiDThHWB
lJZGi9ph/rFCyYi2duRIOwGZiqVLW8//dZQlnUqyh25ucjMif/tdBHWcs089OmiJyv0njJqZAKR+
10IPnGGpnpKEm16dSbO3AFVJNopHm1aUv8KIBimBrI4x4jVIyZnxnOFVbQDTy2ZngjA3C5zVT0GW
Be/8B2Ar4mXnJZl37xPgGkYGFIdRxt5LMBPZAnqtSZKbA+YZ4Wf4lQAnpjYK8LVZ/8RgxzQNlIVl
RGSLHpFYJ+1NUlMASBFTzFBsY+Sg3nUBoH0BxUZTyBlpFqZHjgFk7PcWg8YRlI1lCY7RbCHoBTJb
RNBsyiyO+BN4dkg1+YG0ko6Tn5rVGw4J66FRY+ero1PE8HvEtqNS55VF07Nf5creRGq/HYqAY9Si
QoJGLAHiItNJD43W1BzGM5KbeVGxGdTEv2X0H9VlW03ZZ2jVkDMnuG4cJMrGYGG6PYG7kVkQl9V0
8uZ9hHcgf2kVwUnsG34MAN7BNp4Ho8k3lGDUD37qJBzLNZWyAvS1ghISqC92F8Bva6XJdaIUxedS
KQt0boC/SWj0OALGZGXaDsaxGQFW85o0N5mjDuZgND61vTrcDkUNmKLnsmktqNi0v5JxEl1JDV0K
NnKnq98Dw12rK0iORkXOF0dkuLbymb/wkfNgxUXrdQSJDZ9cdmApey790e7lGF2H2+Z3AixGAyeT
5V59pT2bdgBY1WWs+S2BLj+FZCfQuHV8eVUYTvPpAjguAjtetH1bPwWUV2RLKw6c+zME2Sh7N81J
97xAkcelZrZHHHkiy/86SXq6D2YsOcjI+TGkQjniybExgPD0bf+xTD422AafT7ByNgXYWhRaPMJU
tmf3509sOauCqxAx2uOFKu33+LI5Se293pOpfQSZDU/ubtTJHD5eAs045z86MDsZYjSglL+DzWYr
y8rSUDtnhUNQ2WqG5nO04nidUWe9msJPUq3L6Gxn1DmYMDCEodHSnmJq9Vqvc+oqzvDn1g4lLJym
c3+Uv8kyJgK1TbTXEwbdj625wm0FY34ConO/Hq5hwX28MbMo7hyN1lTdlRLDQ8ziyZRiyXKG/1+y
6aHzRia2vu1/ekssdwZQkxREwkMjaV+gJUriJeRMDZfMI8YvGoFH6x8quku4Orc9ZgeG8omwXvUD
9p3pWsDWUzamj6G8+SPk2o/C2zIK0sd/oNdQAMukq4yPfjF4H/RYdwWKbQRjuU5Li0aZtqQHC8Hs
k9Dh4fd23JrSDFz4NSJ45LQrItd53HvgtqVmHbHhqj8o7qh6zT4PA8rFm9L0FVSTxJ67tW6Msjt6
ZS27TFdqxWWSrKQLYFBwVS22q3rF6bRZneHhga4QBBkE4ZVWoltxbbPuFBd5JUlRTdX79wIeBzgL
vvq6/ywQ8gDlZrrQgsCh/NXxvvt1k2xPgDki3kR2nZjChoU56wZ7naVLV2cvYZQqIQodLyLlk1Qh
qI4hpVttHMIGYGBWFKKO8nde5hEx+edguiYD72tSk+2c0i6vB92UUdr08moo6Bzw0KI/nYD0pC78
G8v0JEQY3vIEplvYO/d9Jf8FecahLVk66YdnaDoZRhqsa1Shkxx5p8pA9PdfIPUgNGVCpvVKm1xm
zurP7fktx8u1eMzx8vn2+KzzW46XY7/gzPZvqHzT+oO1aoiOfxHQfJcGNtNLRYXLSR1p1astpUlH
kL6pu852ZX3sbRqkkJ65UCEjDGnpK7Y7aZFqu7gNuGyMbULuqIDxY2Ok5ynwTLLG/N57tDglfukb
hDGPRc135Rq5VsquVfSUVBhqanHCYNqNQIhBZCJNq04IcZuhfqOXjNdY12y+pLE3Jnx5U908enlX
No/Hy06Pk8Olybqe2H/nba6iykVRUUvfU8QaA4FiSE/FjcftBDbVPB4vI4TkwUnepJADxyvlkSk4
Xjm+yfHy+fbII5iBXrWP55clQ+5lN03aJF/qtjLdHD83pII5uT46hJ//Sd5xPjsjG5JCM1XXVnG0
LCxUDE9wUQ7/GBEdk2txLi2WqfzX0NXT1fFz6JPeNo9HEgLCf46G8Y0nAR22g3cYwNFXlxJUQUbY
QecfLKsN+DbH5D5ncFq8S0tMSq3f8I08/YaaCGHKp0qyllai46g3R4R4KHUETVFCL92gxvBeTlRF
YyuvtZQ3a/RV0rJulOGharN+6cnesP4T8sLza/9OUe4Ff2GYOXKBzPp2yWEYOqUdqHmT1QWRoSmT
v6l9+nh+S2YkWbQtyvbu/4DPCD1cDbkxHi45DZtkWaOPK3N51MVOOLRT1GLK5kwb+x+4DZKg7LJp
iPruLGWn5+Gu7LxkTSZchcIG7azdjcZh6KVPsd0+jAOet9AIEMzN8NpY++NCB75EYvFTTKuGxY2D
A8sVgtoL8kOmaXOppVV2eJMBof7I2BNhljyeKWxJQCwei6gnl7tyWvXqkg9JymFHKJO8CbXhSqyA
LNpwqsio7k7qW6WWg7tknJ5PCty3+JG5ceqh7NBZnOtx/4Ak6Qtrmc285VtECRmXTCLktjic2BJv
KjTXIuvNFXpdYqEI5rAkKIJGe1V6tUHLj0HlUKW6vRIS3qqIjW1O7Jd70vFesijQKYzGJh7On3re
ouqRWNWkQ5zTKYOWmTBlZr15i1MZ7U4+mMbw5UzsWxCqe+1nDR6XYFgNRFHSzwLBIvTbetMWj8De
0poZw+0Z0TKGY/hVq+NrU9FzjExBVO6PhIuja/UnKt3b1Q/SJR5RXziF9fjfiBd9StQndQqBSN8k
X0by1tRIsT4LMN6ryZ1Z4IR7PZEwYSybriRX1s5I6vhmzAhG1nyv/iZ4TkHJKASr7wZbstw/4mWa
3iYHggr4C24mYULxmekPCj+JQqzYyZUrdLTxVRkV8uZ3RI3QMAqkSrA1bVp425DuvGDxnygbZH0Y
WczPb7I2TtkEVxYpXbOcmYb2ckVZVLeqFSlxiy5CkDhOtwqn8P1R3Gz6w8ukdWDgntleO9qkPgs6
R+4sf6MXZf16RulkEYhTLRUlbc51Tl7Jv7A7TiL1H+Qy+/IbgicdQu0vDnrYt18kD66/OYnSj17O
ZNIRxViNUrfoiGZJq5BKG4Cmz72v3b1L+OQadTt61aR3ptHLTyfttNZK2kZ21CuhLg70gcpHJwuW
/5kCKpT4gBlQ2vyGBqocfdoNSr+rTjrrIxUkOSiBj97QsCK8G4+GvxWkUBVNxGYOZaCsTsxQo+ro
tplOrbwuHR+wGaFJLGahJ6Fi6Q0BLvszrsjxkCEvGpxWR76IQFLLXLVhSPfUL9m20NpIgZI+XBBH
Rp7TfxJp5kKwR3IV59djY7e7C0E3WsJxyW9SYNvtkzuh7PbDRHVFuelR3n3ik5zSt6+ERTgNEFDI
snXTj/XXo9x77Pr0Zo5KP0m+kSTZ7MNI8k+yb/zn8qpjib8/ab9jU9e/keQYrU7677A2vXhhKFO+
MuYRRijBBe1UO4AZnll46xP3NCm6cw8y/fI/8U/ReBg1C0+rbEjXbxFRkiQdzGk0bi3M9Nf5VPRL
C13eWtaN+lDPhhMhJFcjne6ETC/cP+GnVGEmgLWWVrNROFGq4UFxBhKn3iKrGmZr93Hs3EiFXfyD
tGqrXLrPfLQ7griCmk2XNZLTlzPyin5DWqoDy9lcMlhSIuvPrLPNo0j9xGKljjmt0aNdnTFZjAcq
8h2lrb+ZUqM+6GP0Pe8Nk6xYmvf49eG1prYqb/u+r1dlaymvnapMFfbuMfmLyOHhYbAt/xluKLsT
3Ih4F+IQx+vWwWimhj3lSYYHfg8mvjbUimgMa0DCRjz0ZKAX+EWAmU4X3pBtRQOqJxWeWxXgVyHQ
1fr3fFjQW901x6e3ECp5L3WgIWzCIi6V8v+NGOviWNpPBFw9nMgxm8qKpawnZKv/EtQ3RSLfIrPD
wvQGS6bViYR1tAfV+z+hymqY1YfOun6XLauRgX7OmTt/fIsxGzX5urJU5fqSNUOuTqYZONzSGoxH
QZ+h1mt2QdUlq7m90V9c6PWbbiJU2VSir4JMCzU/bRZ45dYnQo3C23KLSpJD35LpiH2LWisiI74r
xmUmE2fFclHsRBghm5XjmLUraK7Qq+B6QmtYlK0SH/1OJ7rNKeAqpNl51lHQt22qqdydaLex8Pns
wqOE4zV2J+x0D4b6fO4EIH5Nf9VsJHgEuV+dWLi8t6/KrJyCxdEfcMnE0UXR7sVBID6m17XylrBn
f3lBydWycmX0vnx/9A9kZRXGi8gvp4XU3DltqzAn/UXPRVaPg9KPi9sjRWfEsnZlak0eYVWEpwuY
M2zySck4HZyRdZjwssc46ZLXMXFiJHQgezdlDYZ0ch9ocSofmqZudvlsXTlSeKbqIJmuWV+iu1VG
+l/VKSc2/g02jxYPZkgKzvsTowdasRobxbk+sXpyRxBeYEjyPp3DNgStFw7qwi49cyeoPWHmi2fj
HuSuse/wkKySCgfKidrTGrDT3MY7kMWfmpndIyeypRG+z5dnDF8pBZvRKKjKyOzCJ0tc8wymUMIe
c+T5EumL1Hfmhvun9TRrMEQmlaD76CzCKNmkze2/cH5xnnj7pJaejmaHyJ/inGzbLro3E68m00ku
6j3S2xjX8xkFWJkmrgqNinMs2/ggjjzgWKbWQUNXuuh6bE9S3sePkvTX0RQR99Kow16GwVWMRSxY
Gq1X3p2RgtjzdLe205EOHjhNZteNwXv83TMROcRSThE+0j/1TZxRhJWC62hemvvePQbQ4VaPHW+T
9Gri9mo9PEwWnZ2LKY26dQ1e/v3MUDEONDp0Y+lGoR092lIjIdSZ+UOK5MNXKbPbbZ8ppD40SMpE
ikT8y3ZxIhNVxIyu3XSbNwnFolcOzLQKBGF/JxVFrhWTFjgvXTaG5742OvfCpXHBMRJFHV3TBaSv
Tn6NM6JRmH7kqZ1tbITuCfeGmlvrJEkP2LwSurnfYx5xKBn0pqof3mIfmYLEL/KUeYfEwFFxQUOq
luSq8UAW7Gz50MuI8ocg+R/oyET/IgHGb4QFJDEnBkKJ+u2XEy1p+xRjJ5Pur/4jNxmPpv8gTVNb
r/yyKtZHlnIapPFQKpl6e2Iq1Zhso2UWOQTzDrl6yK0Mm8Ev+4g+mNrHynNwoJ14S4LXv2lJWPww
lGSR5mQ4qDQylf6dwOwC9p5qdtcK+W0ead7zpPdwZrPR5IzJbB3GC2kK1mdspqc5kO/5V+xgBPdb
VvwoPCiO3q4iSsH2Jx/Ku6wmuiBtPZiV9nGwpnHPPlq81CkFLGGvkW9yQXEGfeMtuyqO3Eue0+jG
gbaMtkTS8jeyM6xl9dlOrO9vEp698kXK4DdJShoOUvpFGFv+hfZMx6DH1Firyq3gPi0UF3sy1c64
z9HJSnfrJI21EdYXwYCiT1EetdF6/gMWVImk6M7CircRTKgJOnglkxZyZEMVvyZvQdHS+hOdSMSm
5NK3EyM60Wf8KWuaz++5ZVKIhbUuJRZF1NQh5tKVYZTfQm+gtA0j1q6Jwr2jZcFTM0nVrjewSwTW
F3uo4huQczg/FTnKimU2jciKjAeqsoNl34zNWrCokfklqf0EKr3z3NHp5Zu8JjW9ieM7WXltmlJ5
wEP63OCyuoZhJUr6Vu4kH1vrD5Y1bM1NuhhkWg0NI3joO9V8TBtpf+JcM90dupAIVSKXFloettfZ
yL/U6QqRthEU4kzC4rKKDm0U+QQlP1jksa9oSL8m/8DZmvS9CzePIGVNe8w2clXIc7W4uqwzq7/S
EFBcHS+p7T1Z43vLGzAgkv0zu59cYfr5RdlqUmVtrCRbFT57IPx25hZM67d+rD44U+/dn5G4TRl9
UHqr2kZqvh9Yc7lT7AEc4MJdpslENDS0blJa4a0f2A6sadFtrKi2NrysRtdbVK+a3iPWvNXZ2WfO
V84BxQeycW8gfseKFF4SSKgkr2XfNQd135XSeOUUSgqF49YO2Y+V1w/3HnOApRK10c1oM18aPMd0
tSH9SrPvuJ1pYSU09JtBb68kg0+DZ6b1q1sthEkWuSUXDPGgoHAyuu8RXrGD3Nfk+yXyxrS9AVsy
HYO/GGN+3mRTpNY3dnJvUwWjdE1X8lJQyFHnaHddE32qtelzZmfBOiLl4H5EzkFkmrLrbPNuZpSr
KJjuwrxn109DDM7sEJEurXEl5dsyNimn++lnYljBN4YH9Ykmoh2JKdOBny1cSna+P3HOM/oWQrC6
RJylOLqS4pCM5l3BoYL8wmmui5WgoMFarqhy+46Xz6bTgPNhojC3EHR0wNzmxhvD+iapnNWUttXO
Vuz0oDqji0uuxNoMf+2Q80C1Xp9ee0V93YaWTJmTPdxbtdmuChUhTca/ZdJzcWsnLDdTDNjrkPLL
NQLuYmH1KTk0M4fdeSq7w7SzZCW+odMwTzjAhsRytopc3jh8ZiSb9ydmuzU4e4UqRRQLMhhjkoxI
4KAC9NCYXbvpKwpGuKm6DSa/vtUTKqenmfqOAjk5VEnhuzkxuqsAxn2w5eFF51lXJzJ8AH/1ummL
uofG30mX75Kmke/Gaezvop2R4VBBX1mv64iG+ZbmatqUKSCOg9Cn0dPbN7luXJGj81nQ5oY1gTEO
5q2SdDTAzvS5Z0jUmdpk5Ji4ily1cr6OgQ6BrX0aPFvC+V17Pf1ALUoZ9nzMtfG0F+y6EzTfMWEN
NzichxurQE5QzlT7CEpw8ALavjuqHsfUx3HY9M1OUr07Qb2Xk/6UZ/V1VXn+dWhqyqJ1qm6rBNWL
4OE5RR7onJhu4OIt4vYXnabGC+Zt2Zdwmr6NnmSx9sBXpjROdzUVZJhOjJQKcMehoKCFHWCfdA79
LXQf6s5k3Qk18czY14MU3nhWhRvNC7Z+kXobP7ayo/nM7kp43joy3aDu8v3M45emZ91RyPqpNJs9
rETwOPP5nsGisNOmj29x+r1+W0QUL8elcss4FazaItqe6H0r7laaObvD/0nxt5V3p+X5XEPc6s+K
oj5LwTS4g+2RlFhJ5V5sQEWq46XjVYUEn8WITCnN9qhTyn0XtuWe9N3ieJXZco4yZ76Hqewtcplp
rTthsTcA+2Rsgbgvj9cpsEauiyTNKcx8X6rDjw1NuNeqVVtrpO31nibd6mxTOXs5LIwd5hL2kYGR
1rVs9ZsnO9Ve10ipEzKD2LCYhcwby2c+4hUWDTtqty2VcFlyytsHfddtVDXdRb40uunYfT7ejBoh
MNV4UzRZi2yPTaqheGjDVMWmZUSEW6T1PtVJWrArNLjDMGswpbbei02g0HkoyWyQXH81075aM2XG
HuzUo6vm8rjus+R5ljNUJrI2u0PGiQs4cSNby/bJSN2bEDdonRIerIwDZqrQXhTT+KgGhEylakrh
L6bT2R4IW5HzT8Y/NhdXpz7KVpNUGhQk1pH7SwmhSqBT1uTle7GZrK44XhJXq1HSt11N32kEF04Z
U7nnfFzsxVVxye+1jOjX+Z5oyNeVItVLzcpuyQR4FBIKqeG0bCWWtOkZ8FcqBUxVoDorWt8m5JD5
k6JbwaLzmUb/zaFYESjhWsp3uTCvhVFRaCsqq0OmZeNiacqJRY5fequTyiLp+6XdR/lN4jw1mBPW
vuXFENjJ596pic/Evch4iUSsi82V1xfrX+qLNjBGMjApYKuTEGVSmfJF/dRhSNQ6Omq8+qcUo6Le
lb4pfeV3vXuSZKCS3bHUp75RV0rwkM+ZFK5Phsfa8NslbYhX6pCIRORkqSTSo2mE8erC/Thq9UHT
7S36XHaItHdiAKaJQ23ecArbOT5pEuKmSCoz7Mc8TlwSt50ee3zuu3efXsEI6BEgMylYXr5nWjOs
Lk5vU8wRMs44HM5eOxaPUWE8N0pm7Ytx5CmnFy/mmRFe6u9HAYm4I2eImvBINvwiU7U9vou45/Q8
8VHEVaEwiS1SnPxRWgnvZ5INNKxyhOQoLE+RW79MoMzVJloEPWhL0wvbvdhMqlot20jWlkbUPJr+
qKzVsWsIjLNLgs7QolAMjToc2O4gmzHhUhSeLmiIIVe+UL8GUWjuaIAw9vR1Gvu4NyJE1IYjr+ED
H3vb5kgWd4sNS2djb9NMulTLQl86mRbqS3EPZ0KDKOBoNhRMG/E4cZPYiKupkelbyTBW9fwi4nYj
sX9cAnglJk6OnNXpCUcdDGmmy7QY7a3hoScEhiDboJn2RsUJ1MMmqi6TidA14iS20cdZImOkhu3i
Msr3nm80VJTOF7OUVLBlXdghw9p8g9j0plzIbuQz1c0LJmIE3DgrT+EMIDYOPO7xkriK+irlhKCz
654eY/969Ok28Tzx6IuXOZPj9PKkr1pLBTzHJMZxIJQ5zNuf/KYP1yrFMkyC0iHdnzZZaRKfdro+
GnTKvntV3NHUYXb2EETNyCt//xSmBN3CUuJyFbTE/R4fnaY5TdziiZM28ClO712HcbNBerQz9JZR
XvW2nh3+/PCnh53eVAr5Hk9XxaWLx4lmrtNtZ/+4uOfiKb1TSiioYFqLuwpxdaMfv6ShtTRcy+J1
foiP5m/MS8nw2Ypvpoi7LN0SkrGoU8vYit/s9IuKqw5hhHR75gnb42Vx8+mh4pL4ocO8g1M4Pqjr
FAmoxEqnjRaF206G3N32k1O4tDSuSlIs23mYO0qaxB4wTGpUfxzm8dARg49ZsULC8sbip8bnSSjP
Lq6ZQMEX/dhUtU133uk6Icc4NurAWBSKWbjWZHzT551LvGgwn1Gxc0NBq4BVUkpYuVStQ9nul+Jb
Fb9LxeR3rZb5E6LybufNMxh1/oGn5pkkSFf+tcudfh1x29lPVIjd9Pitny564PiMoG37yW79r+T2
Uo1EZAuNZtMAnzRzZ/Ri3L+ltypYdcn22pZqex1GhbXRkLwsZd8gMSeO6/sCHHzTOW22PAmwqP+4
Hkq1/GDcSXhMruzs3lMMfxc7444QGGs55ZTxtoHy5e+yLLW5aWO5OmCuvS/tSt0SUPolXFNZON7o
Vpy4c+MupzuFCLeyQiBXmtd/E21FCMA3Zml/yRmnFm0S4e/pu8CVQk7zQ+h8EjKuvO2t5aBr3o6Y
/UPiYZytTfmTE9jmulOjaTsLu4zYn9wRNEeIu3KqbG9jnMP/IvCKOxJXTMdcE2rIwj62VBzc+bBz
lOHrRFvbuk8lZyN0X3LtBtaqzvTqPvJHDHQ/5F9ID8e1XLfOVmQcWrLzUGZ++GDVU7lB8fDcpXrj
Cj2YAimz0sbcdkX8oXC3n0Rh7P+3Pt4rrLJJty7D/NqJ5A9k2BmcVQEKw3QgjXVORgyr7KuUydl1
VwzEof7QizH+lAdNDsNdmkc3UWR2u8SM73VHTp+OXvhY/TKoo/xSJVt5DlEUjnhHknMSgseN8KAR
4BkRGOq7/Rhz5otKZ19rwAT8Bl8nS7vpnMKg35rTnjfE67mAU0jLYjk1lzIG/KVR+slin5LwdZW2
dvYyK80k7WmoK/tz4ocSIZ2tulVyP9mQ1FQ0Q3sVmwwXhlKXd8ioESOgQktqxbkqc3thN9LAtNqb
IJS7225sy62lDONDGFDh0soLym/b+wvnPVbmmslnxNqO85pkWzcTbaG7LKLeKMp8ZRkkm7a5b9qI
CuIOO37SFS9vCNfw0FDcQ4jZ8pd6rd0msX5/pl8DdJSkfil1BOifdGyeWZLcYRobdDDOYiLUjYHh
XNCWOn54EznKiyRlzFVZj68VpXfRTeY3A+nJJ4WbUlmPQaGpV+ln9AHKS+N8UYtxzujz7pVQ/yTy
JI+Kt3G8JiM2hU+MGK4cGfkafNdyzOuXaqiMR7WMrxO1iq5qefhKm7KzIBPWvB6ltF+1PUGPDumG
E8LPJxuxTk9pjiuMh9n/o+zMduPG0qz7KoW8bqI5HpI/OusiGPOgWZaVN4Rsy5zn4ZB8+n+Rsi07
Kyu7GkgIKduypQjy8Bv2XrspPkiAK4e/1sghKKPbzbHrat8plSOv7ar2TWU/i+ViDO8PyYC2l8VX
AmJMBM2tk0VeXYjjO1pAS22KoVT30J0MOwCi6o6YAnats5AuVAL17IBKw+MCyR0sZXBySVUG1jIw
xExWddJa6wVB0BKfMvR6ejYbFOq93gEBnpgILkACwzeN07zU8PJMj/daZXiz6M7X8s6zsvjjKPnO
6e0xrM18TL1P/Yti569jm38MS3vLb+fbdyUeAwx65VF91GudyUE1dOtFkmdSe61t+9OiystL56oL
k+YwK/NUet+rtmwjdPG6h/g2OibplJ3JBPqsq8WDOzQPbTA6gNjsfWFNlzgrPxZKfSWsetipPkFA
7vCstom2flfxacarGh+k5tYv2kfdz6eLEiqbuj6UNjucaPxGR/iu6+vi/q614q9WgoV0SKHXWwUz
W3LoerrVh0XmB5a9PqDwcSIk0+BRhGeKfLqXPXPEH7I/m740FbHyqOnq3rbPC1UhNJw1au36bFU6
FC3Htb1MUcD+znrAMVAPRVhve2t8mkz2tCXy/Surz+PNQgN17XtVmvX5V42g4tPjjQqKsJip00oM
oG0jec7VVLlY3fpX4WDYSRC5kdads+kTuND61mEo1+nynmJNbCRw7SGVIzqB5GIY6bkx4vDeDUS4
W4SF1o1utcZjQiy0GTnoMWX4qBh+f2urDL5mqeE4AUrpx8+RbtaflAaJW1lN+C9n7SHTx5yWWeor
2x5Gj2g5ycwH/MPY8hDDalV6C/RhYUB0023fmt1x+RXfCEAFDflrAoJyL8zOy8ZC7NQhPzumpeyn
hnppkShCUE0vZRHvopJ/x4x7JJXx0CE3ARZRdVnCKDiJH2fNYh0UoTc6WXzd+l3NhZ2BBndrPgz5
9UAI+rGO0noD/Q2ljX5a5Iw2WYbrsh2/CKu9GgtNWwVjBGQGaWOQz2c2SPjNom+sKSAps2p3m7bk
v3RjXXOw7ifqpRtbtLujoRbfFI8qynlIwaZyn4Kxdkzzaz528kNpxUeEk+QS+Gl0t5ApmijYEVY/
3YRugsxxLC5Nn6vAGwz12N4qNqEM4rsoEj45bbtp76oxD5hvQ65omYLq4gA5Vj6+iyRry/AKIzCP
jhBzXSRfFrFkGtOuO5V0L2bskj45kZ04JMMVjIsA4zeQq4PkVdgSPfYxFLW5GtUQsg8ygDUz/tHz
TUakPq+MV+b246KsVBWMGVkNWwiT4VOA+nztCB3EJSvTbS1GRnEQFQDcETmgNqEHUiP9aJrpYy9N
qlVGqq5ftesfzIzEynWia81kK2VwPdRMO2PBNxErhu0BJNpLY3R2jIEZpPwky1TtbscLaWSZfDZy
vDjCCl6DGoR9wdb3dhgUSsg3peYQ9GKt5+n936o1ZyiSbO3metKsZjOrNiM6ZOxTU/QwKzcx8UMP
x4Gxm0aE3L65N2L3S1QN6W6Rcrbo88AMNlfg1+r1MBqbuDHtJ9X8ShmX7l1d2phRcy6XrnxleXNn
dbr6Bdwmg2NXPPH8KjfJaK/RyOm3ZWo/hlM2vYQB8PR3uMfQJ87JTEQNnb1iBW/DzF4wH01w5CGq
fpi1oHZZbtyokUc/0sDempPCSM3vzlMAh7YU2bUmbGp4Ask2EcynfZPQVdQYF8603Z2b2LdKM5dd
frrvoIfsEs25/ZN0VNfKgmU5Dkk5iHUYmB1jYBGu3ni7s5DUx4T/jMzsDycEQGWlAp+S1q+lHIKT
Ci+ecHGp7lvsspjSjRsnz5wbK5c732ZakcroFI3BntE1MxRzel4wBxWHQcP6Za11jNwW3SnhqP6x
6mDeEMPm+Uxp94sAtRBJemA5xVcPLOigA65CyL/er3LU+LG0FX/Vqi3kYFsl9c91bmBxjcdEV5+H
LC3XqcajxQYllg/9mWKh5TsojX1pD19mYskwbkspOLUhj52qxL0hzfpa1xisIEU+JMC30bQ06yiz
7JsKs+wPKauq6c1KQXCxQv7Z7RqJOvadbzJrReNR6Q+u0yXrQXG+UvIYJ6Vu4HF+V7oKnnLXunAP
kJupK3onZ1w7AJZm4WIqXfRoqcl1ZjbHYfApnABOb6NZAEuqPXQTw+KmN1uvTQWySCMDGvGHVY72
a974L2bxHOFVvBOxep12WBJdzb223fIpdxMMtj8ksgRx+2z9LGuP0vBUJLLchBG0vTDXsouo6HZ5
sMzhvT8LZ6029XRPgAR96NNybyh+xmZtco6zjFaBiXOH/B9abWedsA/VHn7/mDalynZq2es7DXrt
hkTwr8zB78IwP4RaYfP2NfFKlGLcT4H2XEj/QoHUHB1D7GpEPVdqREBLDfglOdtB9lyZUrvRQ7cE
yFWV63chbmnU/sZRmNkbHfTB1tj5Y3uziHITyz8W5r2oUvOiQbLwhkArLnrY36YxdIpCRJdFqFuS
QLfFQnwMXC30bMcJd39S7HK+esxGGpYaVs32xwJ0GPblup4r8UQZrj71BvuabuZ92gzgf9Hxag4G
KBbS596Re9LdpkMngPzzKoxzwhLkwO/q3hqhZxJk5UFG8iu0ol2oVXxtYhKLARlwNehYgqOBqlI1
T1WXvlZBi8d4+C79FWSqCD/T7sJV8CF0lDNOywIS6h+EDPaew8DxZpEDBxWE8uVDojrupcrGJ5nY
3Z76LztPmbXPnMpgZBFmnhmjBcFR7yG3yPb0Ng+NU1BYfGxqkwTVd80w5reZE0nY6xzwVOj9MZa+
cfmTeDhIlFPBLw7JmT/Xb0dSaCcL//s7ZjrhYbNPXOcLG/49h0F3ipvo1q1bDc6rMLf+L7Ji0wWs
CzpDrLVBuTPl+KqYY7NXRuuTPuTpOkaBsZchHo1ZbJxa1kcWes4BeZhLorP6pfhVdNzhpmAzUe7L
HoVi2CjElymdTyBHC0Xvuwy5KZi3m3XqeqasEiSNWXUgYQG+ZcunYTmgYpjJOaoAMV2YSbFZ8Dkx
S46dOfEswOPJA5ou5JQXarwZs+nmh2C5q9nTwPIoVotqud/kJI5tmr7bs3QwnqziizpRH42FPLc4
jg5U409cMwimjbtf1cxQGTPgMGBsRj1ctW0oMKETiBQEpnlrucqJwcKqMeP8krZgcWeZs1D9eIXL
KdxOpUuJMAueybhXj3qsEMWQNsYK7CeZF3nWrhszemqYH16sOse8hcVoHmZ9E0OHIzobYkjlTrGp
M0vCgE/8ZSMpPJ49VuNeIMvadLWOIm22vKWQesuo9y9DGdzoQX+9gL3fNdM8d9tVXDpg9xFOT2Gv
H3OTwJAsNbO9a9D1GDbGXdPqNmx5q6ssLapdmxixR3RotlGMeFgX4+pXbXXQ5MMu8a3u7ILkAOqM
kCxvta9KoxoXu8k274prEUXHiavUG2qkc7lgXZ7My2xAiKgwsz0oi/Bcst4iWlIFqifU4bgwVjCW
Q1o4jEoor2UjHstSIT1kjLamrbVrpNmHRaPdxq4JMCXoLnaQXitVrXpibk2ILIyvsok0bETbAML1
LzCVVlnmAhUCTv0oORLdVkQPPXcI7hMbqSlCbjfrt8CyPqOGD+jI9fvKUqJ94qOa0F1orZnRZbed
oCJp+2D7rvKOI65qxCZv5CNUjSs7LUPM2ylO2FbEGxvbnIc6J14TBDnD8SW2GtabjU6Ymf2z/Lsu
fZMBFhZ0WecTD+0RP9u8q4k1LT7iC++2rCnZqpcwr0JSI6eIcL/SkA/vyCSI6fpmiMnFaZOjP4TN
VvedtfmDrN5Vosc3aUanulJfXKonq6p5fZPy46Ia7yw9vtMMlh6zeaAevYWs9C4eD0sCVMA9fVqI
7G58F3BUXIVK/jWDdGEZNOROMiDbCSEdjz2Bjgt7yZlS1atp+LwFwNSn0TGIm8Rb5OXOeK2MYU73
OOL3DrVp5zSPC9A9ASFwwDRibhgS2KvW19ujU7Cf1wyKKKgp0kvakTot6fRtW0Qa2yVzi0EhJxiQ
O7WGVOor13o+sKeqTRSVandSE6D6IXKm9CZoh/AN5iRH0/RaOywxs1WIkaGdIFVHkSv2pCrDF83N
N+ZkqzZ3gPqm63fKE9kD8RZF5NNY1uUm0J1gZaZlc23IGx5H0Vlp7I/LFCa1penhmdT2ybNRpBoL
WxRAiIK53yZzYGPYq+smSIiyrF8XLtQQSfMm7/svcBRO8D3k5t+p3ZVqpDwo3Nve1UZE5DVNqzH4
a5mUX/mxb40qeszyQEctKVzPsGpaydKiOpq18HLWbIS++kerxfHaCRJ1rWdtts6MgQsozAWIIfX4
QyFfkjS8FlM+bf8kkzeMMr3TtfTR6aM78kQhiMNS3pg9FYhAW71V3cLcFpl1NTR2d3rTzptEqRyt
0njt0FSctcxa/6ShV8Fiha4gSSpTBqTlPOIi/EPrd0l96MwVRk8aWFNalzDps1Oc+NcyV7cL0kqW
F30KYeVAQfSy2A62Vjx9SZQ6wBUNgnsR3eNn8im6i9eFd+UPzqe8FM3TinEVMFfL8XeLAj90p+Za
SBDM+qM1DPIraUMekTaU04bZ73vtExVXdN1OOubWekgvP5T5aZEa27ggLzDhlvaYMwOg6urLrNO3
Ai2/Y2qre1ok7DXl1GMbV+QVpApSgRmhhcLo2SzL+jSnl6z60Y82derrBF4B1Vqk/JkzsOeoxVn4
whvVDBESoON3Wb8dt/3GtKtwO7KEIE6SwJG80Ly4Etaa+IhuPyv9p7Q0Lz6BoFBOpTnej2lYHqyw
DraMmSxvGUF+F/8j82U4r4wkC7Xxx4qWGJi08qH32bg4RKSdZh9AE82SRdAAusG+NJdacJQuvNPY
Pi0fUsXkwmuyu9T2jaskMV8Xj0A9iZJnAx/Ac0G/vaJeLs4ERA1PSWQT1RZuci0ki5s44IfSdO9T
/B+noIGtN9nBTT8MIZwiBnQDqQObJGyv0cE113rp7L6bC1SHMayiYL1106+V289QgYnHWlNe3r0G
hMtQnmCiOVpkKmuJcq6w5z9GQ5zc1p/0ptrlUPgfeVZrZ1J2IwyHO1PR43uVkODNYkkgPm28uFrt
KVPS7IYmdQBZ1NNumTRo9R0Ni7JfgGOzRaGaxayqU0d7uF2hEp6qnvM/MZT7vOUz/btjgaxNxPeR
DSGlro5C0/+Iqs7ZaFnN7eUQlvPDuYBmHUFEPuwJ0WaiFcJMS6CnMb6J9mOckZ0Vav4ebUgBWz1j
0pQ5jvfmaihasVb86l5tjGEntXDbhoZ9l9vj7l8dDmNfNnd5Yq8Wl0NM53YqCwsaR84AUYuK9jTb
HYpBV6/DvPjAS1BucOy+Elih3RhhSYYEu0nPyLNsWzmx8LrcNtcG9fGOZMD66DBvCYcCwZ7Qz+Mv
xgi7qPNtGX1og2zYh74cV20ueoat0cXPUeYGad+eF7uEP3TZVZ18cguy3Bw9e4k5WhdamiOd4FIm
rdzkuhHj2opZZooIz99ASLYiNeOj1bMFSVpivb/5KYyyLa8aOHZksGn+rqq1dTi402099PmNP3zN
Wcdv+pBegwHQeCNCP74mkQRURP5xMV0U+VQhzFMR0ERTj0I2by9dXuqb3qKbALSoyd66+E1qXYSb
fM6CKj0Uzqhcs+a/d1O2IAzv6isSFch7XU2Mhu55ALkAkzFpNPrGbyCSK1WnEO1z992qQTZfscMn
03vm3PjIMjkPzEmg76docGCq7xYDh0iM69gsimvg0NlV2jy+fTID3lKSDL1IoNNZkSoLiHx2dShu
QlrK/IFW7SHSJReJFvTnxeHRdyNky3qy9+/RGCyMip3DafZu9dADpTjLMX7qJCM9VVNvCtZWTdiJ
zRKXYZcakRqxvl9aRr57CE2xsrebtlz5Mee+Y7Uoa4W9g9NMMp46+jTrTPEG6H6g9jIOjjdXCC4N
SnVn3C7OkMQvBrgbqJp4nzwKHG2NLNS+iKl6WawiQ4duA1aJ2Jp18hzMR4kNBMWrWuU2aPrYU9G7
7xEwKmvqSXs/u0jorm/T3JCXxUlSyQFg17x4LFGq76WLWM+EXp/PpetsLUEHE69K4EgsoxVnpZA7
vMqBMSxGE5xGTKF4HldagxDLzjex35wW00lTopXre1fx3p0nHZM5ID8f+qJhTyI/M8lM9qM5hltC
RBxPK2t79p+gDtRb47x4UtSJrIYUJadhRzh9Q4vVRF4W6zwLptWCvVscKnvLluODGZvxbcBBNYPZ
e9Ue7xe7SqlGDjoyzevLuUyLtI0/6WcGDPgn56jwd/9KSXT0qMGOsA1+yO82FvLhcOo55WukCXOG
PtGCUiBf5ZIowchcJ0ok/jBidjJi8OzOaDmTOuekzedmZqvdXuV9Uyrdq8tRUARqyfpfXS+JHVob
chagNc/Br+/gPdD+qCJaKH8l+gq2muKqJPdm/cMM44s/hkC0H3ijHiPpSNYXtVxZRoecQAw0n2po
bkNTf+yN4pOpV/LKd3Zw7JufjTIiu5tCBX14vVuwfbNfhoih+0yX+UbpRHszFdnhL3wzpSadfQsV
bGXqEVkuFekpuhmT4vjQkba1/hGiMqbpeF2EA6osIZ8xnrjn2PXxaht7hZbp/N1YE3TBmu1ExVOz
I7rQDQh/T0V4aguVQ2O22mRhu3FC0ndzrWVZXE2SrXXEWOTdeDMa5S7PmMW28kS0kLx5QHtFFnb8
gfKpWqNgjolrqdVNJ6a94xsEyMxpLXqePaKPHk6uOcjTyOJoaCzj2MmkutQoVHauM32yjSA/qbqR
nZb/K6wyJzpI+7B4dnyjmI6ByYfl/3DarhYDTxenzcUmPAxedvSGG6w1f/R0HZ2YEwXIpbviTpLp
zC6Zt5mUUnSIsUuGyA9vz1gHtVfZBvVO4JBsmYcD+c/fXD45W9b7Kf6M8uq6Mn3x3NC4hK72XA52
d/dm/JFVsGolSZ1CwSyXzE6CiIlgU0wXvW/lrRH/QcCCdU/A284ccfJEaqd62akom26tFbpOU/P1
T5BD1uf2ltr2yPbsRk+y6Lh4hTQChdYElBF1l8Uvi2loCEZm0zKqLu/OIVcSKVQ5TrmD4PMQurF+
JpfMnwFML7OVKEaUt0JD8RW+RbWyLO7fWhUzCKg99ab5IYOzgw7vJ3+R5ivrUbe0ozVZF9N3inXT
1tXhh9nIdfpTza7o5PrZeQm/kWUgV2ZBxW20Hd4Mtzj+ACtSFYl1y5I7s5iJTK1N/NYs3+lr/Wrx
JEWzDjlXnJKtYNp6aZc1XtkE1gYxt7N9tyiNOS5Gu3zoUqfaBA4nQ676tgfIJvJiIqE9HF3BqhmY
lteuxkzxh4WpybqevV5h3UaRSBGiWof4AmPLf1zIje+OpshOGYzm4ws68GqvWscAOuWFORYlv65s
fjicsgoBlBINu4y1S9Y1FRJ3J1qnBFUfJsvi7B+LPQoquf9ue2qrfm9IVd1/tz71RXQdMo1dYSNp
9k0jNo2Qu6SL7c9yTxDjRk6yuyv0+toJZb2uLSVdSxiLW4vAXrLne2MdJkR9LO6oqm8vsQlwIys+
ZszTVniHbIRTJfCs0m630qfDmzOCfrJLNdCCt0PgDkj3oEYOefeZZL9DkPjJ4Yd3qrJhw5I906zM
lqCLtrSYprKrpHDW33iSNCe3ta/Vx9KqnwNDvVrYkq2lb41IBpfG0W6ITJqY0qb+mgNwJOqt8Vo1
nyeCLJ/o/WZxo7xSTFs91FNzt5gHWlN7QMlZHNqWMsg04/u4Lvr9lIsPrWmntNXf3FhQOzpGzEm1
UUbXxVsjCUVn5eSJVDPOszkrqKv2FPXjrBS1dktU8n9/Hv5f8FrckG4c4Dv45//w+eeiBNQThO2f
Pv3nQ5Hx3//MX/Pjz/z6Ff+8RJ/xBhZf27/9U7vX4uole23+/Id++Zv51799d+uX9uWXTzZ5i1nl
tnutx7vXpkvb5bvg55j/5H/6m/94Xf6Wh7F8/f23ly9ZRLnM7R19bn/79luHL7//phtC035KlZ7/
hW+/Pf8Iv/92VdRt+A/vpS6QZr/8xZe+vjTt778Rdy9fv/0Pfpg2XH6pIZFl+b/vP8Avb8T7G/OP
vMtuiogy4vffbO3XEGu0q4RXG4ZrWwImi8rQk5Drzy93ESm3v/+m/ZedDFVWp028H9o5WlGDOWjz
yA9IukOS6g4bq+nQBVAWi4rciJGJRq7nroOBirmWp0tBMppBKEiCIacIqr2SFppkd8lTDCtRSDTr
WwPvE45bFgA6Cov0VhQDUCVGPa6e05IHYh/N+coyThUsF3NEWsae7uyGfvFMjic5COpEfCimmpkQ
P5uQKZ7Ml7yGzktQjoIQMCf2cNUVOkc8fvyw3jSJMn+JQTiOR0U/3ugVuSydgT9kJd9g0w1hdMGM
K86imaMW68Zhjnskko+HWX0d6DlHcGHVhXMUrk3CLzX5Q8okCyjWjJXSqF4jrzRH5uXpQEZu0s1p
dKU7Jw/qUPOoyAxuUVOzXuyZPF0USrcHFGQ8TtIZbnJjzpJFYNCsREbeREDpy5fPscAxdgssHhWr
NrYLcdPsmK43X+J6znzKzQLs2Jxja/gV9OTBqPljJGbAB56Dq8eArwMDwjdgaXOCgpzTaAh31knc
nQO7O0NQAAoXBHttJvybTmJA2Ycj4a/c1AKybggTnDk+P5yPpBidA21sKboKcZYcBnsWo+opj2z+
vK3M4G6qR1ZZyJcBFas8BqJvbyZxaSSL4FN0P0A+5V9C/jbc8HY2zUdyccnBlZD0tPWQ6BDM1Ya8
iVslQ2i2Ksj8IfejD/noNCm6aYvRQ+TJGL/oKhyU1F8xtMSGZSOqAZPfYvfblwmRJU+1aExjm2aT
UuDTn76+JWSoPdjxMZWMmhpWo3lIlZ36BLtOehPf2r3JPH3ps/AmkvZrcvENoZyv2IyLPMF66G/f
kBRvUA2b8Fqct/MFtEBxQsHjbmW3PVeCzrymWblGy5rBnQNoHVYP5iW1bRzu6IW48HB3kCDe69x2
tizbLzabqWBDtAXjZFlxA9ruwJtblA4ITccNiM1MsKuNRwo3UvsSFyf7pufyFCRs5+65KF1h7hei
txL3jDlGyQpjSycIKT+bc1INwhAplCS7HxTtcGOGAW/15o3t0c/XyOgOAMHmt8gxWlIFrQ6yttbw
ly1zeKJZYIbPUaIjLdemNDWSXEoSF5fLF5cJr+9M6C7mG30JWvZhE9xJo+MlkXow3iwE7QXnZobx
nHw7X2dvab4tulHDK9Fdk+A3B82kuZivgPl26OacRBGNvHhjSCZBpXJoRFpUPS+tcGWVCL9EJ7Dc
y4Kk3hgL76ps4hDOchWQ9VTPudjLonHSHdInQ0v2qwURZc95BlEzZ7JWNMzcC+qcMqDM0e5N0vP6
+HMIdj+HfyC/4/QwdcKc7Dk8UhYpLVSFlmX1lqBRlBoBnaniQO3t7CY0buKqD+w1a/2R1PBgctdq
iigOIZy6VVPaEasaFMY8IZDBAf4+iOyhDuR2QkUawpNH9LDS64xvaDI4rTK9kOHd2AyzXAr+bTQy
JjXmKIVkzrGcE8cIHWduihpJZITbJqSLxy3Hhar6GrGlZccrmM2RS+RvRiudmuA5UUG9uFoT7Px2
6Um55hFXSH/rwGqd7hvXtcz90HE8GhM/8JAkXFEKxqJ6neoKMBJ1mtiFF7ZFAisusPCY+TFbGxBk
u87UEXj0kr1POsf9NpHOsUxLwjXlOyYXOHRP3taaKc+LKl3u8CHXtIeqG7WH2BqZNSdo1OdcwYLr
RZvxEkXOVSrdnjsim4NKIsQLD1mm8f2w2ySJo3fnK8fW0mI8mnHNX6/PGLsgIZM3Ci2ubpd/Yjnj
6ohZ18ksydjtNEg32+WaN3WTL1JbfmacL/P139mCSPM5udwCacTPqc7HXi9J+7rtKysZtmBION/q
hjSOFLUF16M7zpz6ivxqxZh4I9+OtLjR4LuXNkyeleU7dXeInaZSVlVvynpTaop2g5uVMN+U3Fiv
k7y8Rgrcc77jst4xP8icqDZvwE8YbpeTFe+jJnbkHVUftMjI8w8yoAd6sqTBOZGa8yml9bSDZkj6
pztrQuOuym61sMMsFORfaPCQmLBm5OKvkK0Ah5tjPhfhp0TO28DEUrmDncLBNRojfmG5r1zRrbbW
Z9vt/NOU07Xt1byI83MohXZn1or/SWcDsB5lrmf7wSj1bWBZAKIy+LkPfUvO3Lrok1mKCWuSdPPe
zx/KoprNOzo5oHW7zVHjXWkBsQEso9VBmNTPDWu/uonc9NaPjU/M2eNtGMHk25N5nw2v5jihEklb
JfjwpvttLappM1fnIORu4DDnpq/xDTO3XpW1j1CGfGiGeDz2PpLqXB9JhOjY2hVmZ9teI3tIvyaz
imjf9k4mUIWmi4bbucEmpvocDr2xLa3hkS1ZfhNpSA2LOIVpWHZLLB8zEV1xNlUkuvvejfhmE6Ra
bZjIVVAHwpb7qcyPzPhK1vHixjJqJ7BvGKUw6nXbp7zqtmVJ76QIgISl2a/QId35ummpT24ShzYx
9HB/UFP51couMuEfNK3IOL7RTxumILzVUDt9XaplttYR8UF6b1qg2egPY3bsvDWaVgXhKjJLx1NM
pM1JDgB9ZUfTVu0GebTiMEk8VvIEDet5GY60cWNq712u/xrfb2cR58d1eZJBJK+5KuGh29GAe3BQ
eLd7N/hQZ352UVSRX0dT4hzteSObaiZVTwgdNXDiMlypJZShGE3JifGxemHkAV6gUazhJTWL+HGI
y0eXozMlTQVeb5UwdYDcK4GjT2g3nd7ovzZj7X4KnRbIp2TZPXElbypYAWunHuvtqMTuHglnvx6Z
JG4ypxxCj54JCr7BBM6pw3i88FqJLzHJjduCE0B4Ta/Znm4SNGX78o/eB+rhNhOSfpusmCEJk5Xe
WvUtaIOQcioXG2vIhs9xR8xdjPBLk01zcaCM32ZA67zC7rJtgTN157u9fS7diI1s1TxUbqcgzxOh
HW4a2uaLRZqrGU7hyZIhC1VKkWNHPPxRb2qI8m7RYGvpzHNhTKrHS5RzLmDCq7sQLXIfor6vYE67
E6sbNwpgHcn4pqvT6Ilnykj12OfbAAHUIa2N8TYoDLYORg4wkc14PZmqZ4vg1hjLfk3ni8ZH7Y0Z
qxw/Nf5QrWOskJcptm5nL/G6zXMVMVfsnIsxbR9H5rw4RNXQbrivavGp7VOXKkfXp2M75NUujtri
Y0wjQLHYZT0RI5mePOi1z3DPEMZVlArDc9y02egOOxDbGlkaJtlBEkP6oiTZx0GpknSl2WkGeaVu
GHNyfaxGW6qrcWo71OVsPCyHkQOPkmA9WSmPNRrWA4jWLyUyxk3T+uweE8lAigDNw9Qa4x8++4iK
lYhWovZRt3iyE8sz+pp7piJPoq1M8aBnts5IU+QZZDMtWimRzjy/GYxd0AJw1pCkYCnPPEummjyH
HQNY8ICpbrcr6aJoBpRhqXe9TBCdBCSMjFT2iPjju8jX4FdqcWame2ABffCFx0mwDWO9Wk98S2tf
6fMSlDrJ4ySfG/6uFSEBcHTiArEBEmQladiWjMLXmXp0Wriuy5Z+Jqw2tqiLS9RwE0RGi1ZZOOlh
Emgz3ZrF5TS10wa9D5/GdrQVeqpCAh2QGUJzKUwFV/ZcSnJyZhFxIa4RnIMquwr7tnnS+lq5LocU
ZFeGzPWji1SlXgHlx2aeVNWI0keUnXroYHG3R44vjRkEx5K7NYiVIl2C5A6lXYlY6PGN37owN7BE
GjzRm4IA4NyvatyjtY8ER5EjQT3Ya+rJAD4SF5OFidJkhBM0iioDL7BUJIzIUHl+6x1x6Z4TOUaw
taVvEdSl1vx6UlC8rVUrI4SGsRrB8ahzSemqQyq/XDaUNKI3ecpFVZmOR1UDGjXqUnugqp0DeuWA
mnvOqJsDn//3vpkCtpfM08RY7kgCKz+z8C8h9y/Ns69GA1dR7rCHc6DKXMVZMzqrtw7a1vIBlYLm
TOIDXuvsfpx7Z0mGBCK3BqngshD/+356cogxXSJxqA3MQ6H0xOb86KsXrX498hcuzXXrpBQ7S3iT
KUbt6i2vcO6yhY/1whz6u6XTBsTD8xPc/1Muhn7NuY00OcT2QI9YBVPAe/LvG+/cmCvspb369933
0sewoNMeYK24zZpB9KyGsOZ+J84n1DhKUnes5rmJss1f9uTwVgn0MSnO3/pydmPPnMXDzZIpt2S2
jy79TexzYuoZera/atSXrmKc7v7Uqy9FKeQ+d/Pnfj1yy/I5VPzi9K1nr5vcCwJleCgSSmLv/9C9
s+BLQJkY0BrmDj5nAXs90vetly7ecelDcpsi07VNa++nSf7179p5QVv8Mk0ke/3U0ldZIg68m/wc
UhnuljxGznr3w5L19nNHnw5x86XF/RGs/ve2XsYZlCIzTTBs9RhnvCmvqT1FYNGNB8JhQvAGE2d0
Xz6/tfzxGGiD5xiGdRJN3ILuByZGQPZfjwCkbmfoyjkJtz/PAboma78wp5G3b7MAcploLMqAw9Nj
g1JOZ83t6JP/o7mAGaE1613u9P9kOOAz1EC01TDo0ialYdJN7MXL/21MMLFfv490wQpqmRU0We5y
x5tzdtzfDAxCOH0Xkau6y44pyHd92HSrqG79XSZt+ak2HCLZ/mWGgBGejL2gndukGWFI0zO/ufaY
M39WlKefJgrd/2ftPJbj1g4t+kWoQg7TRqMjcxYnKEUABzmHr38L4JWapChbtt9E5SrVpUWyEc4O
a88C2ZQwrkamr2clcV4L8+1Z6SmComIBB96V5XzKjBsp1PtLXSic4IemsY65qZqXi+iwXJBazpWx
0Katombe4CQ+cIwlNs/de9EfnI42VxKNzMq+FSG6+Yeh1xz9F7v8f1EjwvkAuDDQ3ykSNf3cfSKr
yp2j8evMsomMuKSx67IAgvPMdB4WuTBcPsoL9G6R8D5UK2qfQynkL3qOHygWA+1srgahksCfZYuy
FeW+LY1s/W+1C/bmrIdFynivXxgt0Eh9ZLVTz8iYxgkiyqJjRANnPtAJyAipzf98pWj4DR8SG9eD
WCr/3SxtTILnoohDyV30DdgWnOXn3uNrjUPq+UAs52G/thNOuXH5VYqJja+WU2ZMmfihqEeOkQsB
tjQrVL7E17rVX6kgS5zemCSevIsKpPRad0jj+HwZ6TCmjJ/esnAgct/cFHYSbziODFeLiLtIJV0W
oz23SUfUaCr7sz+KJsutG8QEysMSQ5oDQGcn9YSRWG1TYaB5/5WEApJguFGDmrtPB3gIeZcVKByn
sA2lta+rNXkpyFcndUXGed1zV+e/KlCmhkhC/vtNZqE6y70mSQAzrdgpm7e/fyouTcVLS5MyG3JS
XYxKRQbvKmTC19JLNcrmzUSW4m6RX8hbQMRPuCmcJJgsanj4cuFNW9aNWq/s+X7MboI/Hrdc7e8F
GXZJs/UwsJe1qDJ5g+bTVLXx+T9WZtrK4oemz3dWBzY8+T80mjSbVZ+FcPpKqHEE+4Ild65rAXuN
Y+qAjse7E7eRX7JNECZk6ylQ8Ve/izcLg3V5IXwl4AS8eKxLILHO6jcVx+/ZDCRWxld7kXLURRBa
XqgWorxIemkVa3Z8u7wr6FKm3AGlaOYwiJq5RAoQZN7oPBFMrUunLKpLsciR7xWfMfAbe1XGXfFp
kX2WH0C36DPF/IK3CEAJHRbJzYdgylECKP6jbesV2rnT01GYfxvLG6HZEP5YBLp3yhDAAZsUiZ96
b+UhoNmognOo4A8SUaOgcwWVNdywPFUxZqVED4tURAhc3xaJc50n7fBNBZTIyK6q5R7hJg2tYNaP
BsUwGGMDv7bh33mh4aUaUm88WUmTdseTmGSr2nBhED/ey4zw5m5GBU6ZZySY+YAXe9KXersNH6Uh
s4A3jOG4Q+bTtg3L9gSrrCyi2hKpzS4F43bVIZ7dSmAeKMpE0uwuD9YmpLaGJDUROJPIdVbOJ7Po
kuM/YpReZM4eflSVrEpCfJs4UGgZGIl0ASGp9NTRGM472+49mVEiuGCD1T1S+mSO2iiGu56I1mES
yXeH4iGhDOaOqBF3s8THSTSZa2LMrM3T5U1FcCXQqTCoCuGR1Xt1S4QJ/oJM9+yz7TPAabcqOySz
zFXqFbden+7p1YvWhfYzzu9wbevxYTmWYii+/dK8Qjvp0JlitbluOWDy1OMN7aBH3Xk1WgCpJGcz
teXnIu3SSzuVsVzSUHpMfVrFb8SxaRwvVYOgKy6PfQXeylK8uOM+97tIRvmFYcJMv9Vks7ydVOOQ
moCscicSqzHzn2fRzFK6nKK/Y7i+IGwnT6OSPoNTUbacPZIV5b+t3FgM4pK4V9wpwaf3+o6bxhBI
Kc/uKrgq5TzSN0Y1hQfhz2Ie+f5HJSoi7Hm9srez+CaZAFsccvyuIbPhd8x9jspPnIo1KBlC2G7e
cTtTOBoJTxj2FfN14Y625CjOp9JxtpUBuS+ocL0wDKBlyk4fzsMz/0h4YMZcEwzR7zIer6Q8OuNE
dWA2Wunn2O5MrDAJTllsj53pqqaEjFdKQzN/fbF5pfVRo8liiKQdW9F6NFzCIOdSeCv9gcTMNkNu
2dtBNi+0NNLPAnyCfZbnDPB1jEmu3ouBXVWOlyBOxeYkCHYCcuMw9fHlL1FQDpSW7lA5UWaehUHS
z03GLErvPGVBABsM77X2XiTCXNbKS6Or1WNjJf/IhEoZSgcOurLnx/Z35r0hEM2aocGL4TpXheWx
E/vc95E4k+tI2X0kHsY8GVdq3d+9EhAneboY29gn5kPs1xh6CHh5+1Arqr+n89J8nzSFUtesKJpx
cB5Tdz9onUyQpIBlPpCJ/oLrK/MveisyalVNUD5HURuhlF/Y42BQSc/UtR9oypbdk2H1R+Exi5Nb
SdYzbxEfB7k/ci3zkQjr0NP0Vjsg1xn7iEOAF5P237xXIqe29x9G4rp7jZrl+o+SZAHfIDRGKqKK
TdYLhXgNM4RUVZRQ2Fb1nLxSp57JHOwv+hSJF1kWIxWhCqmsuNfKJNxB5j7/l1KlXKHIgcWpKGkp
DHMJ2Vk5BmFTKUgKt2vGflPosn/v17JEVToJjnFMRfcjHbOCg0ahIezPorqEzvJ3YmZThFvTIGMH
7fTTvPDkan0HNeeXstmbnb1JEVTXaUK9nEwnDwY0TmKoK9EO8fatzln7VbKPqrA6nCROaoCyG3F7
WP9R5wwtw5UFlrXSWeUZb8cgvDhdoqgryQ3uXjHDPMo1SWH7LC7CfGNBUd+26WB+OYmhuTrc8n7S
Xb8IolGgJd2qQxw90+wZms2H1dPUEI5HTGvEnis/H0ijSqU1t1pYPZ/k0TqGRjOkxeZvJFK7brtN
TJBqKxtq6L7TSJ1gMratrUWsmGkl5dqxubYRo1c0Cf1nIvjhPh751AZJZt3GqRGSs/eV7Uk7ZYOS
f4sexrQvwFcuKmoMRI1JhKoPL2T83vd6ahom41oa4avQJ43yFIRmXERIVGnpXL0Iq5kUt5VC1MIe
bc74dSzTF/slryqFZOpfHItWPgxt6BqvJdZIRL3nm3NUn7jxGsxnJN813HA9nCg4HwZui9LV9Zmj
2dZnPXT0r7mcs3o+K68kavoV8YHIK6mJrA1JEbvE1jvXsAbnKrWc5kERhbqXFWjGeR7VRyTMT7Tx
+3Wk1zahO6Ft24HPJNsaAQ9/p/lGqvV73hHGc0qbqE0J82KRbVN1blVWqs4+WQKj+E/abaQzvqtY
MfdSubod7Cpzp4m0GSEE+65IjaGG8xsWOW8UhVDOnZjcp5YZ4vs0trdwzsRAWmNIdCLuzTjyEKzy
58mxglWOdpW7g+wX96NawhFhH6GAMVOT4V7B+cE1K8lnb+xJI+yZKD/K2qznrbwLJ870a5GFF0bg
1C7blKabVjYtu6x2Ga8Vu6qekvUr3TiXVe6wwgcc2ptaxasb3WlmL7tykxlQGbpQhT7M/3321dCT
4et8xUprRldpgKdSsc/GQarc3mL9ovRVZY1HwgRBQnSpLkSJWyVN7S5qQ4KuflZf2C1n40Mc+fVu
BNcpu3KOlKFbqRxSKEejdmTVNOA7+w/kGVJEh6I54ECDEROGck2LuWouiRbBaWOU5FvcyYWx7iOd
yHnhsMBq5ldBYWr+5YuwnYWS8zmiUdps6k4m6hmJMqMKrFDEa8ze8qYKmvYdKzP5dyPIH4xWIoLr
cAB8UjIxFTSwtG9Bo5s7tRC2tWpN1WgvdWxbfqeKwa9zzJiPc6zp2gwzAyinb26DqBFuIpCLb41A
ld3CyMpV4TPsqONU0YHg+ltpE2T3Fy0908J8X4dVdh0kAdJ1YGgKMfXKSqb71mxDnqmv9PUpNtpt
MHRTvE1NJMnXIvuU4I4lVqneEUSYjFVUltLMwviptmvm+AANJMj/UdxNi1c5N9eJ5wSkmO7+Vnu3
E/JDeL3hoS0d7g8ZyYftS3gt7jPzZpzI9JDkiOpnxkK6K7Olx0Vy3d8sirwYcMzddsjl3Yssz702
YiogDkJK9S1LQcE4SVAvpTp5eNHmKTVkn5qKqSWaSla353CogqxnOc3fiGRML/wpuPtIr49MmSJY
750icJYZrssp7c6ijgiD77fZgwxVZInD/VG+N5QMRXjqbxYJP+a+GwV6unkv46dD0tERF737X2j5
jHnrz4Ksxl5v+4RyXK7dceEaCmsrWUa6/1eijprDANq8wKn/UN1vGX9YF5I84ln8DNidJH7fGYzP
vpGBH/OFw4Z7CU/S6Qg2D1Zm3ehUJa9ei/4xOCN5hVCcrsUIOzaOIJFz9z4sR58lmxcx0mClkvZ1
iectyqMjR/5ssvarP/oBei91O8NAPH1nCsR903JnzKjM/orw/Z0zUCtF7AGBCm+W+NLJHYB00qQk
kJWt9WeHgHECgBWqYm+XkF+mGiT/k0ElKvE26PeRVWBx7LCUXHb/3i4o7bCBmhnSEhNzBFCP5csx
V7P7k29gjjqqVTD02ivfgEGnaE/fp56N4jfmQZ4YGz3U2nNTpmwrkioH/V/kZ787CYEfcQxp/DG8
W0QNzR/9C8LI9mZJCi6WgplK6mYsBW9wL76CpUn3utKHn1mFshwuWad94y+UdvyU9Kl8PY5G/ySp
8vSF1W/E0DmNhvRG7OU/MhyIWKhuP0Y3r00HIJTKpo/h8y3Og5h8jIAaOYbwfYswtngQssLKPNis
WY+Sydby+Q2Tao6q9YRtZ08iEoS/02rChGSAh1zVZPV3aiI56zm5yFMVwcaZHt+FF9+ZFIulBb/9
fYhxFJzAddAAuyXJ+GJWxHmARlbKxjV8HmVvtw2TqK9sizwSLC2XfnP+ccKxFr7yJU4AOTadc1SX
pONiYZS85lzq87DcYmOYjVZ9GdvKiaF2I99bCXXHqVSuUkH9rKRZNZPT2NprzPhLlkXTw6s05N+b
G1MlGnllB59eMpKLv0EsiGpvJ5uPgT9LdIvToduljQNJEKetBn+DNG/EbJ7/bnnIJUvz1KUt9Ke/
sD2Wpko1zpGz/x/vI1V5r5DiScYv/5nC/MgAIZhis7XL6MLbSKZVFjtd6tWbRXlUWpHv5BjU+0fZ
zMUNsTuGK6NiuvlvHZHansDOVEF5884VqVFu1/CDzetTjnNxRsowuY5TXZwv7ohJqRRvl9Z4ZMAq
ofdJMU4fS3e53f47s8Q2y9FzKmhGH4Y9PzJMBsdIbwJHKtx87A92AJD8I+OkZcdIlipOj1Ga74aU
+IyobYKxs4uy9A9jEg/eEg4V/eS7Qh9+LHZKTfxmnTTx18VS0TmFroB2BUSc/idfpezzfmdWir7+
x1xhC30X9NjxdSvjy/lZxKvXW5slbaO7aWbDvg+cdqZfbS1J6raJGB//d8ul9Od9LVMEh2gK8Qay
KJF2Q+D3m48cmByvhkh/KLwlu7o8Iyk/TM+VcNrDX1gxZj7495WTNdemFRRrPSK582GstXPU9tzX
y8+mMX6FpkRCO4JFODjnRheUz2WAPbH4NIo6a9NaXHx58Wp4MTE3JqHpq6RSMM+aOhF3J9OmLFI+
tHm+W2KxJ+NGDgaHwsj03RZETlpIa14mRszcOSw7sutiguZICXIGMlYsjYSdDEAHOg1sp9WLs1Oj
1m2NnoDwyd2ROPis4pq+60cWDxUdMCsZL6urxefhyEFjrG3q/VCp8pkeOcSHK3b6lqx6Stl5MX4C
LhvXCh3j/OT+9GEbu7Jpm/sl8PBnC4jllPYpgIZ7f7KBXu45jQkmdbaCLF1yyMFF+1E5701HveV9
vX4obfJgsys0OUl1HXWyfpkbGh0BZpC+h3G+IQepnSeBKV+irtL0rOZGQ685rcfDsClXH+V5iTmr
+/llHf13uFCXpHCr19/+jYUkpHwt44EnbEVgIxlpWBLx5kt96CWRE2KqGHwoeazfDCVLLpxDFyjR
56jpJdBywo8Of7aWNHILVxxP+qvX9pIfKD+CXnYD6cnRu+ryxWTy/VR7UhW12v7ZaMracmtO3Xhc
zKZkLHDdmNTy/nPDqVAp91DZgxTz3nXqppYwdm+lWynK9dXH/lM575/5hJy07WJCVehxm8wEUszC
Sx+1btEjgqze+VGjgkVhDAHwz7dx5T+ZUpYZl5D8yxdjKqLm9EiY3Nr+ll+eeV/7TlIdl8XOw6ix
tPGRS9UXFEaiCnZH1BVPhQUErK0zMtxGG/JvLhznYJrU3gOr39JVSi+JCmurpK86t+NJxpEOlgBO
ltbKSYYaWvgrW9DYq0V9JloFDJrZ8LanC5A8Kmj4VkfrcNm5b10RldGGF0Rtz7GhQUwkOt0YA18w
tAG24HgBZOXatqn6uXYJlsOqwiueousKUNO28a36EASBdcizvrtqnfDwygLTEuq3mEXyavHBil4r
b4Av4KbPXpjvlyR5oZRo5yUeyvHkimUKAkNeJd8KpCySnzX1aytvyQwGLQ6dbw2Xi1EmZ4lEIWBk
7fC1W+agkJZra6zVddY3qezZlpTRPxjt6qLMJPXbvzbPeG7R469LsW+jtmQWjKglfs1wWKy0QY3p
Y7P/AoMn5AlTWHdvPTUzEs5+6E162O+MtaEAc79qBjO/GGWily8WWyvL1GJkLcNvbJvNi9fG6mvk
oehN1LxjqFMFJOpVavjRmVVaLZn/n9bbRB316Mxdj7/y33RY0HfSKEGptUQf05+qLX0FBK/Z11QY
PIUgsbd4cRG91Mw10TazGhV/Jenm/U9nzpgUbR3r4f6tO9f3UNSNwpg2qm7v86hBZ09yibnUQSeu
Saoartvi0CUyw1p6O4jvb2w6xwHNRAr6TNKdz7ZaPMsRfRralIHb2UF4TxvPd5O+qTdWQRhu9uso
3B5CwBvHk18HFzq+yvKhVLwxMULNe2vdDQx8sPQx0CsjDHO1eHhqZwYpR9/UWS9GHutfwVpPBWBy
oOzXs6OHSKpszKnv18WS9IR1kPKVh29ZWVcHlWeku5h8sWj6Q2DHa1mSRONVrNgwrGBznQHPguqa
JgnU5d8sQGpWoBaLSOHKGs0eHJ6uRalbjVF5O8RjYnsQS4NNVWjNml0FUXAxRjU/0+vFJXQIqsBu
iASIip9WoVY71CZq35TOCIWWG30gK4tMCZQrDFAoEwBpXupL7OxVGkMMDZqaryjdfnETywnKpUs+
KB1xuT/yFEm2H8E15qsssH23svvrnz0BTMR0PzJx9Z20vbiZUutcD2xnM5uN0li3j6nKpppSiuh6
cR3HLMvOxyhgJOzFeoTsm+NGx423+I9Wp2YXY+JUZ3EydjAC/OQmKkGvIzpT+tRkRnZ/epFqOLAB
Wlu+u9QQPvAiQSWX+6QeIvLhWrj9zZBMq/KahzHL9bMpqUfZj5LW/cqRdQzoKXkkwb8t2wIEx2xQ
tlkSHk2+iCdrOogLtHdXygrC0rNNGdt1ddn1g+76KhZtmowyj4qoukZVaF1/dPJdTJpmpUyt+DbW
HSLrYmHKeaweC7kT31RJ2oyDkqHXRe1lhG2xx3sd5oJDfRzC2Nz88jN9kX1pVSs8LHamXglt1Xfl
8y9Lk1LB9CmHQ7OSSz+9potUuxnnUjdqnGfq1gpAhUa9r4sqAyEB5jiBXrpzAFLtwqi6XNxMXfjH
zFGMKx4136bC0g4YXzJNQLs/+5O1WdTp3uJbfV7sTVmyxQ9mqMCa55nuuH9hbxLy9eC1fXtXrXjr
cEr4D2McrU8uJ4WOr+2Uah4ob2vXz3PZi9PJbXgwwffe+oD2QiAFmbFKHeXb0sKogsRaa7XaHaK2
BoeQJJdKl6zgwJn0Sft7xxHFBhhWtdUK4MboSMm3WM4hPPwyQpPp3CaijJRZwfLDD5WqqnZrkuvn
/94PnQZ7LZd6wS5GQZXG0qq9GbX9vTQNqverunHyQ6fGuIwZfSTx41EeIVL/1hY14edciMDUDidb
VKqK73MbBbQs25K203+m6aeu9Z76hJWlZOorliZ52/A+8kkTXZTXY05RoZSgd3Uxj+S+euZa8ooh
GlbMaEw73hwiLJ2kBLRdXidRy4uEUky7FhyTy1Du9ckqnRreY8Yge9S7oqAB0A9nxECuDFu+Ormk
+IT6Zgochg+Fqp4HSn/zyymVczNxS7/YLq0QaNkbq4LYEdTK16bmEK1ORX6YCBK+c06BMjyXESQq
bBXz/I/uqUicI6R6HBpi8Jva51Za8ms/zDbqKGwJxGHO/KhMfJahl6kgGDNIj7kcDjto/6DofvdU
1SC8jOLM37PMdJsiuaxp0jwnwmY2q7DCvZxZNIwaeJrkBojTpPL3t96qOhwD36HGmcrS7tRCwbMf
NwQsnjIgx+47h5WZXnSnWr4+NVFOLitDK/rKT4tVqcQgHY2Oh11QgCRaPNfQDo9Blqik0sxo46jK
EUbvY+jkYCOSKbk5GbCso2qugJfPaO56Uoi7pCPz6ycjlpe3egPew7jtsCf3ixlbFeMnXYTftYQG
3Knfsvixcsmsqy5z+DkZslyDTIJi/+yZCcqe+8yoNnDLrMfEh3fvvfzZh+kgezRjo5tAa1TaGpIv
TZ7DPuPPP0/+bVDa+qcGx+YRyH2+bau6/wwToQruYr0XukccmtKUKkfl0ytjF6CL7cmmrhz7fNSY
mXlr8cbjzNjHrWvwI8fAS6kVAZHt8/bL4vtmxsg2odrQ/cT7hZ58qzQ2wyez/6t0SsrKbDe4f2EC
hzIvTrmvfrIJNO1L7tjun9zghGYrQfbLxRCelDk1ZtqkgDCFTV96iOIkfpiNYRJ34XoiUbH4wrEG
VqxuisN/7A03QtzbnXTTDb7GQIpxv/jEoSJXNKrN3tOljlsHhnEmhZRwpFG59tM838d6p2zzQrfd
GE6I401N2GgrSamnTxKJaMl75SyrKGArU73BFIvW6VQGl7PDTCcyjNyg6tFhmTz5LiZn/KHRtWF1
NKlL0NApCJjZf8YslYSrW9OjmtUcVUT2tPjQULt0ivaq4hBkwoxmBOoqN8b2kyNb0xUcE+InThff
aBDIDmNbwzkereZ6cahJAlQ3Vt9Q8dS6NDksXnUV1hd52h5tudu3EhxJB242bSyJH03PUsvsXBOO
+VSF42WrczNG7+PWCFifRzHuteb4n+tCOdME5Pm5/ETPRyN/H6XXNDulszZMR0aqHYnc9E9Hu4zG
T3FRjOsidqjN1AICHd0jcbP42zVSz71qZxa7p+88bl6oO9DaleMmuOCffRGyL921Hu72Jz1o7X1h
WKhUDeMtH/nfCbQcty4HNiltARresvkZQzky1+888TAwYxiy1QTCpwD63g9l/2mxyKNIm554Gynv
F5uc/rMCipRHaLNy2jY/Lo65rQwm1dw0oNfJSzh44d/Nc9sBjMW1cRzzmNwQDVqIiFP0zQhkSfEU
NXoI1SiLFk890RXtq5rW/o9fvnpbF+QRaPQBa60siZOfaIbHdIJSvjjsfirrZBy5+r+MYSp57712
VXsC3s9ghWRpyTaTOKMDdThvIPH+yGuhVF4TxT4IHIl8x4TJez6b8SxBOtsydAB1f+jIy1J/K/JA
WonKFl6lTf356CA+rfm8DHyXeWU//2uTXh+i8C6rFMqVStjxHWSoR95i2qMu3kIF9hbfPrRrmUyg
zGV4Mu/LUckOk5FJN68MfFs+69Txezs5s5OQmwQMs6Dvra1kt1CHU93KwjUPdQqEL9Y+7cUKmzQe
V9CnKezTFYg2dQIfft1xdHRfOf1qKlM7lVWJUdyITC8BLF4LfcmwDggWdJH/U+NfmfrqtquDjZb0
ByfI4quPAgC5WsOi8GkEvC3gRbKhbzEX7w17hFIrwJ+jXl0LzQqvA8HE7BwKkJtAWWuFrN1Ay4HD
DR77YKTMoMwxgUIqua/VagYrQ8oAMFJi6MEgXXXINz9zA0GQiVs2jHCQoj49q7lMH7UKsGnsxpE8
PePfZ+uMFuOF2mTFMaahsOJzBYszUqzr0pkcHFY/vU2zhtiKD2yO9+MbW5XGDVV49WjkkXM0u6bd
KKwnAzksCUQP7FTnFBe+cmM8D21eQeLUTI46StpuGhhV6JSxf5Krau3X0fApskF10sn3iippyHeY
+eM4H1GWqIKWsO8OLfx+GLlOGYouztuGlb86tZlBKFieKnhzXpmyEt7DtVkzrLOFoMKBfkAmma6X
VENnl58dC1mX/Y+twjDKZmkjCnMKqR9L7Lu8JBw0LXp04JXSP/0n5eCkrBnE47FmK/6DsINkdLii
pv5d6m042HQW5Xqq1wh/1gsQiN52FhbhKfzAC1tvqe5L/kFWaALrdb4FoCnm6ol8FNcEh7OroB2e
eH70m1MmYqxaTlPbuA+6Td2zTcyNaDcMHdyF4Z+qY0oIHCZPwq4DIQ3VPJPshJFFAFpNDm2oqeR0
Nza2eqBZ6wASq8SD34IZR8C/Av5BlKhU8l2hf1N0k9om1d6dNSJmR/CBlkAFgWVtp1aZdq+rzs5M
w+DaqpnhCutLuKyqaxl+sXcQV1aVoQ7bU9KiccKtLjOEYDokSpY+ZSDgj2UpZHRJlC2DK0xhS0DI
jkovcV+TvywRDKBA2rUsHZaGzJLCsGGf7Qd+9TMFR/MaxgcOmtqC24nKZI1HwoL9nMxoTDvDTGWU
USsy+yWiQYL1uZqRxxQq2NuYmqMfdzAS1DDh8gpZYak1KCDwkyyHCpmlUoMfVLaqSG/Uic4kMbSy
twmOXowHW/fF1ZziYFDRvCauz/FnJi2ZdcnUWloxOFpkCcHiN6EOEaSguiXLYrXKGq7CSQJ7no8P
2agyKcSP3CW4XG5jvtq7mIc2mt3GagtPKUS7uluyHkMVfmErO9mjG+Qrw2SshrT5Opdhutgs8iyW
JN3QPoLpWxbWlSWnmQt9hO96nk1YKmHU1Kd1o9sNiwIoZIUPSZPXJZ1eL8mQcd74ifr4EUGnunJy
lR3f+BD5mnauBvbD0iNNeu7QNYljJDGAdT8TI5lmG+eEhB6NBmVyqhVroyTTNYdSOhGEUimFi2Pm
F+GGYZbQgzWcrI2WONgSKhEQI1at3E0rGSlrTXuUC03nFlHlhUnBlIyJFkFOFOgxosqedb0s17md
i4MMiHa4lxxmdPSoPSejTR6oquy90wpvaauGdgQX3JkelsbqrxgKuzfdQZ6cp6W5OrEQuRJG+klh
yDA3dR/YscQUDRLJKFubttSK8yBtsosFToUMB7vHKsIzi8EyAI7kVHQbJIOZIWHqUtpeNlalXs+B
FfBe2aXdW9dLaKXKCVTYARjkkuZ4apfWl55RzpItr6AQD0FP+MBOC9vLgJAIsR8ZJFud8iw1SU4v
AbYFLgaqdaRKYicK6Yshch72vnr5p4CLWWnXrII9yiN3feW7DG/6suBD74VyJF/UDpnJDBWcJE1H
fM6ZVDdoUXmiDsRDxbaxXlqfTzkYHeZDFWvoa4Xf79o5APMqECMbDkKo2MB+Ha7me5hWss8kqgDO
odHrl3NKZpS1Y1qZ7T0DOim4rovlD8Wy16oiuo3ctD+W9AwlsxZvkUUKUoI8RUD37NJYH49LlCZS
bsHYS0fbZ16Pk8ldNX4tOv+yDVX7XkjSUzrD7FGy11NshkwroW8uMRvV4OecptY8fVFWF2qIGkBd
gLTx+DzJ2TMKK3ZlmoabtiqdfWBkDq3psXYRrelk8PFnv8Cprh1pr+lEIPPQeSiD0tjJqn8ZMk5F
w94Ob3/lcwY5BkkOhDzLhHSehto6HTTA9oVDi6hWw11UZk9+SGJyCe4UMSs3nT2l24Ec5Lbzi3Zj
coPcmqG6O0V5sjodtqaSO5e21sF0I9JjVYSxjc6QzyhsNaucsfgthf3es4Z0YmNO7td2yE5DNY+6
9ZKjn7Me9KwqMoFxU73vlXw4zMmfKUoDt9JN40YnMcUr2sbMle5AhNp3qaoYWx7ZxfpNHChtY+Vh
VI6/EkGg/T5PWYgvNQKA1+P6/qW+3MhtDZ1K8orY/swaT3/Ipf6JlJCEAL42yyJ3Uabjc5Vz88uD
xBrFPqS35J5yQ1XNA7JtG5WXgUaBxVQyAKXjWzpJgrigfj4FiZj01s7UWIs2ouSxHQJXpb6X2buq
YeW0UsL8bokWOcDGvVatOGbmI3VfDWJYBXV8n6cBhlsMfMFP7B3XPgut/Vcz4UA5+ccSxNyWlhmk
lDJWbn4FkLQy39J0ZOQV9etgaZdBq8s3TcPEQhEcdSU6VCMHWeDmGoBA6cgJeNoAz0ctI8hMltc/
OtyNzqj9tG4Yp/G2rmrzrMvCg1nKjSuKFNfrZ3YJaxVsDIMx1NXILgVye9tgqNxVSrNKGlNmh71k
eKEJKEgQ5E9RkzQ529tsEVaykXsZfAwvbBhwndvbHH5aWMhNcKZIIEJFYm3fVbn5Za86JlGee53V
P5JsWKcB+EXmy4Cl0LnIUYl34TjAE2trzfuVgyrztvY0QEj7JQw12QTKcru97Bi6C23Rn/ljqez8
3gcHWxn6eklHVeDozkwj/74kpPIB8SmceTq6nu3r3q6u5rhUz/jlUS9vG45gt2K7vEugvJrupNyI
NFM2S36qj9vsqSu9lqPiIE1XihF/XQrkdF7X6KrWORm8aP1xkZyaoqGH7Tad2L8qa1dWRH2tqDS7
5nK5nSSbEvjmmQxnWE+yIw7KD83QwrPGD4j1BxOPCSvSXCeCMyNw7o4NGJU28kcvU4qQ9zfRXKW8
by38u7mCzhtsepbyU3Qhvk4rXQ+SXagBPpLhBK8YQVI2iWU+vEtmIWw3x9hIXJDXkasnebAb7fFe
n3vqDKzeWRJDBktX3RA9VikH/zmulcGGctGLb3TaLK6pSneiPQBFqp7m5BY9PiaXy8uCypAW9NeO
GpXsmRxOOS5HGeWDoR4WzF4pls4YBbeFtZfqxUNI6jlujWL/K9cV09Whdzye50zvLAw+FDG31SJl
X8+td2lwPMe06QlJs0zf57XX0anYhAl0sF89+Dgbk1U0spQQNpZ+0dioECj4zNWMPutyElRzel3W
ZkmDiflhAkDv8ZQI45+6KnK23bqmuF2SYZwE1MspKFy/n5wzK+57FrRB/VVqcWsNnJJg/InNr6wY
f39ITFtZ/+u8GPSD4UyE5Mt9k9ZAAfb7KPfps8iR2ispS85OdXt/MMSZAXw841zkOdbI7M8SJ2P0
aIcxyqZMF3tLriwCdnMLVYHpl3mxTOZB6SEkesyW5P2N5oBOqcAOL38ZdXZIjK1AyijGbeZL3geJ
M0XDzmM4gsVT3rM3rcHoUaSWyW6cnP1S3P8gf1ZKerQNNZWejX2eOVXv8pXrtSJ3Hl0YRoTa5yWO
ZnAEWGEbe38XSaOiUUPz0qb10vd3nP/j7LyWI0e67voqiv8eIZiEU0i6KKAcimTRm75BtIX3Hk+v
BXQ32Xa++XVTQ06TIArISmSes/beVu3ypKfJJ2VeavdH3BtjJ2pa9eqrySGCCZ9kP5UhEGJUBAvz
HCeEbq92AOuHn1u3hZyPSQk8N5Qc3Xa2agKdEscQaYyS/DvKpqrBFQ7d+b1S5s92zUr4lWpTRzhT
fxrDkxjHu0w2+n3RytZ+RdwEK5V2ZK+yeiq+Ym5RUgMQmcaSdEkTx7wjyQZHTmI+nRInI57dGBX9
jX2rVGK/7GVYoi8GXPpmO1BO5RN++QbDLycQONeiE5YsL03WY24o8KtYfQgsUC9KBxTbqyh57mzc
07EijEAC5mbXW8alrkq5pw8FH5RXVk6MySlXRXVUKv2TYtX9dvRJRyPJFNP5V4IurhoNjqFIuEnu
uumOrClx/BZ/oClJnaFXvrwRdWHQf5z0EgIxxRykIh+8ZRPqhI0YXLLnLKo+kX2xMnYRIUAYqUr0
tCsTSW5Cm3y1jVyNDybVIuuxtg408PNDTEvJjUzZRCiosqZTjMuEbJNL1NMkln1n8AJMxeFepEOI
cPWm0T9GxHL6clVs1SFQgXOwnDD2q+Ek3ksKOXM+gWJ/wvPKHu+BIs9JHPSlYzkmzaEe0RS8wXpm
PWGgXzZs01vm4RL4K1dnMuH8/t1K75lp73uz1T5ZZm8cS1Vvr+vimiCuPQ/y9vwzzBeiYd93mrvy
fDOxaU5LYDSbxjbdkcKFfdRPZN9YETwwlrnzRvcZNPguItK+9liJV06C7oBnR34b+vVRw1b+nKak
IfZtgIoRNsG2suZY51cjHcML4mORIq7GDibFSUzOEIw1GBpuFZtH359AwAn5xBWWsTsCtd3V8yFU
mn0nl8kugKKkiceCZyUD7flitrN9lJTJFRuDdt/ZqYpoK4DKiebSaYFyHENDJ4S75cyaBGbQt5HJ
1u14Ab4w9lNymKcaVr2dTq/4IJrtrNHarwQh+5B93ObWdTvKt6uPxBtJ2AWQOlabAeqGSuqC2lVP
hb8pFZ84tld3iYI6uBPVan8w2XNmeTgcpdm6UXBHvi6sdz0ajU4eiutSyb5ZgRI+6Uo8E46L9Uzd
iZOYczpx+YTHm2pg2/srhNixN76MkuH5FUTEXe1DK0nRnUij5zVHhXyld+tjK06zjd/k5haTRDwB
Z+mhR/IyK0Z990opJuosb8Ku7ffMdOpxCWsMyhstaNPHENrfJfB3BRcbs61P60uQ7bOoV8+DLMjO
aPxgX8B/NUhpKrKMiuaw2pPOxBiwGZHRrv2INI6SJu8D/N9iFZMGOx7avRaa1TGa9ubIki8YlOkw
+K2+ETTTNlWsUoBSgi/GbE7XaYowXZOa25FVoDrdrhYSCwAZtrmEixHPKWtMKViJ4qTn8ResI+RL
ncSQX6hIe1SpbDRyeGVshU0PohoR7xux0/jVPgsH6fgDJ6kn9jkYEh6x+F8fKgvRoT3Ie6Kl5GOf
4VGtaot5ESEdRH4XLjkt0WU66Oq+TLH6CyYyyO1RiA8dpfEKF3F9aJ4VPDmEQplzw7R+FtkYHlbY
Ep22axUSZO8iN6sXM1aacjhzcZksqjUOC71gE/CMu25I/5HnhN7+K4ZZvbPEXOwGra7cWss94fvF
BVkBOim0oRs38lOo6NbTNzrT96XuFGm6ZyvYbhqqGZxiKyWXwh7OGFAfV1pTxJaMoxEzPobCkkum
KOUZlClSTEpAGRHvMkD6xK9mIQvDaWOnummwitj2PvRssZRutaG51aOa8qYFBfGGdaKaQxgr549N
cjMa00xxxfgIAjB4vWTmZ4ET2gYP2dVbRAzHAEbywsZ1QFUG/6A3Y+Y0xkL12SLfzAYMUp+BK2OB
41N0BALNchN39TjtPMIwBof7CF+Fsdkhklhb49Aa7PKEYOayp2WktlTx9bInbn1x/P4FFYVsIQ8K
a4ZdVdfsnzCI2Zt83mdc8CgLhdeFNN0WGlvy1BBX3dj1j5PNchlK/WoQ1sdeL+y7JFbsOxLP6EhQ
oLDE9WBIk6MsTicrZNpkxlHq5ICYYZK7Qr0lnknOL4cgecIwvfGYMCO0qJV9QyYePimEtg7Y1x9H
Vn07AEpEr5N2yJPBlWgXeCuSKuHmu4Fz2luD+qJSQ0dIbmzJFoieDLM8rI661DcAlWT5i4FrL0XL
H611f8ZU0X2lN/FY3K2oKpqA8ZhO4ooyWXAM0Agd7DAkc4/wogv0OpKT0vlYA2vfAFbaUvUOEBRS
oMdrReo3NSQnSyQeE6vnSpM3H/oyMpyVaO0n5RoUN9tZhMlZErmbcxLsIxWnXZ8ORS0xIauplWPR
aU6HtCZ/JeVR9Ia6BuYV1siN19fOSrw2yGH5mVuJ2BktsUdPWV7kTyMizCZLpoNq9qXXojyV0ULt
Wh+l+NKBFAWT5MLBsr4nfKKm+CrxQ1Ieyx6GLQesl0jJrMB5aN2d8a7WdriIdp7ZCBLbOhS+TSMV
B72rtkbLk8tsOjibxSAJ1hOxiNGdu0Buj6/MrCYiVN04Y2ClN3gjgXh/4We1TFzJga1jsWFcNZ2B
TcBc3QhfZadLdCGGdEGxXc8z6Y2Z96uzuV6oWnxoDpJdPJgdKcWCSLKRzmraW+MBoQdl+UJFjhvp
hYufbeh8bJmqPaOZKi+e5mGfTcmxqubGW1/gPCCB4IVJVGQdOSTNNgu2PZT0Tu+TpzcQtwkussZo
Cf1l46jp6Zc3KJeaMwhqvXSZFgsb4ub3NHI/jpBVDf2j73zu7D+HsZ956myKQyEw15QAiM3lRSq5
QSu0i5V06YGJgTdmI7DkMkTWF6q/tH7RoaI5nnpP6AXEYtdfYOJfe/CGA94+wwcshupdoCZ3mPkq
zuqRM01LV0IURyFbTpBDDqZBz6ZQUbjTeXKbTzUEQZTrbhPJG1RyHrXBYtcz3r05yy5WBpjVrjYG
DN5pm7DPIuT6lQTO7Q+ExH0qBKZf34BgX5Z2YJcBfRzaGDwbVy6YcN3GU7QgJN1TfvRlswcdrTGS
xYJHDylRljYoQJ/um1G6bkZLOU4lwn8L12qH1rK3csN+MEJmTtyIKn+QtVm4K0McGaLzMNNfMeKg
0C87qco9Q8TZTjT+qRi6cMFCviHFTKaPvejVh2ImjjdMzAOh7uFxxYuDsvDJVZ4e7FTT3FXnunLG
Wr78rasLJZrkK1q6yYtVtCRXs/bQzUbySkW/Z/Gt7mQ63Z6cT4/qMBrwUJDAo6VjKGAF+0QamKy7
QDxPhhqygfQCxSdyMKHgTclqQjFOJ4XtjAECBZDIIPgJTK4o2cNle+D8lTeBB+zYbd5+HZfq2DJ1
aoivf6CVM/uT3j7WUXhL2i15fTgKmfCybl3b3SYnY3W1Fpq75MsoT66w28k1JOhEyZaJ0/hOMjdN
axAS4re0eIR2KHNT9SR+OVRxBsdiAVY6b83lKexoUcFSiEGZbgQVxJ3RsXX/yOLENrQtnXHFjSRx
MaTilnojmUpELP0EPOf5qU9Y+xp3Y3M9B+M7YWPLJJmlvEOh9gxd+tR8tEBFFKPbSj5WNSiw+m6R
eqkPtdzcLVC0NIAeTf1tSWhrpo5uiNu641MJMrrOlRUIrSqzH5I6pIVuPYT8qGeGypbshuSg21HJ
c7eEj5klJxuvgqrSyAzPOy8LyaiajFxQnVsckUhhQ7B4Yo2zX3yRVrgaMAvBwMXQorGqFPAtfSpu
fuWs2bPKxEPsVtR6wNKa2ntwS0QmBYl8ictukishbdSZZ/cU3ZF4P7FuCRZZfA8EMsxuqPV0kGdb
9kJDlj2TJNpXKDteUqzkoxE3uHDXM/MP1LMfBm45admxnsUhrHUbP6cEg6V2OGhT6nS4NB+UZe5J
A55RcizQ98P66rFK2KGkOYGa7ozYzg+kM2BFWVXskEC68aTCNjqYWS0TJ8c+H1UjJQJHWvydZtu+
JFz2mWVw4I5+dbaQDnhdif3WZtSVA2bs8j5SSFJP/ellJb+V2AKdnHADUHw5PtFFgX4t5Iol0iA8
u6yy3TwBWvhkpLGYpILXsTLXQBz10PdWTHw0AVKMEUhFsXvQ0OmxXH7NDxoeeN+4cVwcOurL/hnf
jcU0u/PWl3KZ219B8koOT6OKv7fqI0CoRVl5jZaS0Q1xF+BXRV0tBNUQBIgsiHkxq2wJ0x41iEMm
lfDeaHPcaM/ACxiVLsR50QVXsswh7MArRXde4XMj4YOeFNN7a8B9PKKl1uYY/qxP6eXM16+G9H0f
gU6ZDWnXYyE9r3C6nGeP481Pllc/4+mQXXv8nkjN+Wplz/Nq2JLQcGsXsSAfPJg9Xe4W/2Usthdg
3R7xh+3j/mmB1rvAGJ1oGmYHeIe3sOLrtvbBXlYn+tZGS+fIrLM3uW65EutSLykUy/PNPj/Wg+0I
VcF+RRkIceCZ8Ua3hyT1bWqC4TdZWYltalkxnFEcuKnt8+haYPdQ6m0vVdQvldCPQqeUSejefn1u
14rojlLzXvvGv4fLSCGT7hQExqFSxG1DANR+ZeHLNpkpmNFDMHvYsiYd9368W+y5Klzh9kKrHqc+
hgGM66ukHU9YcOgnIYfbSavFrVZnFf0IZOaZMV5wJ1swgOE+6IfzKyxPGnS9zWxDQoWQf9EVJgjE
ee7v1LzfT5eDKA8kupIQcJwR9zj5sDhTLRC9gHQdKlZPrxw93Hu8HXz/rmbjt1mBepJVap8ghaax
DitXj5HU6CHt2qdpxSy41Oa0BWlM7lfOPg/DG+YJn8oirL1OxItFXbtUmBmVoDl2MILkNolN3JrW
hvotwVaZjMU9qfO1VuG+kzTpAXkdtk7xJJwFye8yXT7KVrMj0YpiQWa9rGi+rEzLIua80vl1ZFFL
SDo6AMMZ41uUfvUurTtYuvyDzC3eGNZifKNgPvYTrQ8pl2qtfpJLTdrI8Ydcwa9jBfc1SxqOo54s
8Mh3eh8BgiP1t4U6HFeIvyN8xpb7nYg0dfsG8/uT2busnB9XoF/pPsmKdFiZfq3E/6NKnZXrRzqF
AsxM6r2SmfDtVXxv0q49NFN3SAiZ9gb9s1+ghwhFcNTZRDq1QTKgXXypCz99tkn6WXh/tQmTd/Br
xOU6MSvIwyBIcp81/bNdkqdHshTGZhOJH5l/ikLc5gzAd6ePyqPWKMWWNxDsZAOhK3n3m9XyjPZn
4rS2mW9W3zNfGI8MAnIYqAWFBAayMUIajeN8ERDF7dvZOYKpPKjt7WqA9l0e0EQi4EPl5HLwXmPB
SoVJ/kjMLwk5fDPE5maOgmmfthYTrt9RbVzM0SScaRj3R1s3BlpDis+zdQge0RDUdRwcIbEmB6ih
ueri/jowIZwTddUUUMHXry1S/NhKXbaz0rp9UEqYgVGp+01f0ATBngkqPlgF6DV76OesO5ap/Mmv
ByoS2hjvI4Ig3FVvgIXJ3qcsxGzFKkWO3W+yA982+605T6dxxCdSmPjYL/IDXBHTgyagxxZLtqL2
c1e3jNlpdbM9qJr5ub+ct2O0eEUt/myTEAr5qjGt8tkdtzKds50fC1Dde23RJHRoBVzyuMXSuIL7
WdQJcgOoqlDiKjQopiS/gbOwvrq2jRk0Q2Ydflcq0Jhh/97RbWwxcVMXABwTp9MoL7s1XFaIzlmF
C4ZcPJuj4WZGZ2+YBc2qp0cSxXjm0MSlWMGkIQn6TU2SfVgFDPJyYnppZ5tqmi7U3BeHqMHxLQrV
T1hU02Q9rSEWQZjcp2WlQIf+qGmoJHZYPOZM6BnIsJqcg9CJ47pzc/wG3vQNZTRvyRp3V42DSHt5
VzfKFhvRTZgN+ZvWAZj7g1nrd6vcgUq/W5bx0T8bloab2yJ6oOropHZ3lMnXscRYewVZ0sYkJwdy
O22gGXWHl+Q2iHUswoXW7MaEa7coIaQ6sJ2Q0VEmuveqhoiFpCDoyo/6KJeOqaqJG5hEirzqIgzk
O24TI1t4FUeMt+xwak+PZmc1l3uVSBR+1VLqGp+N4hJvrXpjluJDiqDTtQZT3nURn/Os6F/ggLKl
TedvFtkEdhjSPq2z7SqdIOnrts4J6iiiESJpOcpgyGJXFcgOBMBTW6TgIoSXa1J5Y2T5dZy2NsoN
3XCFP335RVLR0ZFgr4rH4HerukVWkQzVxvdbcegWaUXaXwS5pRBJ01ebnNFaVuWANK+gw0zrwg2I
tqh7uKRyyLaBFLxA9eRtPj+UmG8xooD/ibFTVWVHxmvpgN3F1CS/ay5G2b6AHNNcmuEkWc/q5mft
hTzeBYgId6vB3Sq/kLNF+dKYtOFT1dF9OLuBLAxZju87Q3my6CC9KjEspSA5On5IQRJ3ABqLHCO1
yTLRmhttVWQM4+WQy8rmd1VG15q7OBijkyFqb1VnLD7NbWOAxfyDQgNE65oYivMq0lAUho0lah+0
r5J2Fdm3r2qN+GrsxMdVr0FGwEPZVjR6e/tdJGx1B7O8+Vm7kc5sLfK+5TMBGIahAZs3L9DibVmd
WhzQIpXn8qrqKObo0deNmIUHko00oMAp6623SjzMkTU0cx/p6tGyQq/krm9PpfFgIc9AM8PK3VxW
1+vL12/J4trgIWS4eoQGSJqqhCIHiY9ZFmDHvBQW1hfl9at/+/8yqhir8x9OAsINLaq2ftHnXh/L
piOP7DMno8MOs7buZLaESeFPsEbt3q+TwYsXjej6Vfj61frtn/7f+iNvv/GnHxFiZLMQYTjYCNK3
tagi06ipw/MqUAmIFMForgXSm/zZldA+JNDW2zysH8QgPgVdUJ/fpCuisk65FVIdMeR8J6CSHYOf
Ej3EKQqZDWslCKLSs5DIrbIWv2upFg59fIEeCOuoSt2NE2sSxODjeSB0uw0z4b6KXayGMoeOeftG
dNEp4N+nEPwYkMXp0IdJ2Du+UxLFvhTplzcBTNcgVjWq9qsToqq8D2Ktcye/CdB4U0XCD7HtNFK1
2BNSef9BDuMbbj5q75AcXeMpYO5NtvBLH1vqhg9qaSgnP2pdpaUPurgl/qSPIR8ADrKHJ/pJJNNl
X+TGzu4G5eUfpDJFksQbXN66zeqlWFt7XE4FUfDs7IcRMePi47tG4sjNI1g0BeklFmey0iuWC1sL
Oe5mtVeM8LzNfOcnFc1QG3t26ahTFJQ0qhp9bChQbOIpIjfY7jMY32+SmhZVtqt0UeuwXz6TB/di
dcPdmLFwkPWIFU9GzMwqtBFBcLLCTttH86x7mrb4KXeW7onCwlBP6VjzsqMjaKpdykWja46TtRvr
+irtOsmrbBNBa2cM9IY/VTof3LbigEWjSV6xhBcT+USBr1q6UcV4VhfNDpNmVyPXQrYTZUm4mQqb
UO8xu1n0O6FtNXTY1d6te3KpJQWRjUFK1caasmrb6Lk4xtUEBY8dAfl9+4RZkLOjiJ5l0x5bHiYU
Wz1aoZ2eEJ9uV72PWPZ4mCUmNA5aH3UQuIRdcC2UIFNP3yVAc2uTlYSd8qH0a68sE/DvUTms71+p
z5phdmiZpquCarM6T7hq69nTog7SR5IXB6i38BEL3AShT4nVMM1FcHz9dlUMqZSf1gPZ+sUqHJIG
Ss6hIe1aagZ9WBsH0I3pm8+lqaBtmSzfayV1n432cKjCvj+g3N5rujzRqlJprJNxEelMZ1dxHnvf
BUaBTHpYYBqOpPvem8Zowm2gSezd33RGybiJo0tLV57aUc+dHyVHbWq+zHn6PNY9RONYHMg5IgoW
QWeoxN1drxGnNuNkucqQdBplQhNflUhN5z8rVSfvTC2GF/xJktTHEhaisc+NlUP5rtCrz3Jm7leN
EiZHFmJlw4mHdD8kIrrNQ1pa3Zw+mpZpX0op63W2D+jz5Hwz6VZM+Ed8kCU/3EmFCC8xgceMIY/k
vZ1RdRkILxtt6dBFNX1GpE0+egco7/CsdArbmfdEUSUX+fx+ETpNlXk7UsoJ6DOuWqdmCm/SZRe1
6p3UGXTBovOAK0vs0km7X30/33RPWHJ+iCtW5z3ujVsF10hPXYbfVxFUg7wryOfGobl8CtWS9X1C
dUsmVs3xWWfsF7/QVRvFOvEpLkttYw9x7iKqqLzZbHmKZVMwM/upzH+KkTmIfPEZMeg6kPmZEr7s
zEvq9hDrwVef0bAfXsgCHD1tCdhbX+xypuKvUjcoo/oyV/p+r9CJWJVVaXXM0zn2fCRetBHKm17R
j+3S0FhfuhJGRZcxw14UV2MyGhskCITK6lG31frx0+pbukivgqqbTzTHF/FVqyWLgUFwn2csFDGR
HMjToPZkdDJlp+VlJnvK1Vtaih1e496izppLfjZrSASLDbU7kbOwSrVUJLQUV/kdmv9srJY5zZDV
L9hits6i3hI1GYEMjYNdaTQ70V9bIE4vZUnrroQ1y/3xidSK6VBYCYYNQ/IJYio89lYpn/sGEN7s
BMXASHoEVFz1XiDGrYNnwUByTSJ2A8azePqOOILIMfYNFnaolOPC0yx9WaVgGOORLxQZZ7vF3ief
lfqzVW5zzGj7wFmNWBGHDR1dYlmGx9IHK0LNXV38rBTLOHsMp4pb39Q/jI12F5DShw6yONnmMH7O
tOjSvh70OXypMzrZq44MGADvQIsC6CImU8PJiWd92PUxFfwJ9cAc0j1dhWVqZ79og17jP/BEvKyT
5vL1avoaNYPuilz74pugqG9aM+zy2BvmMFsashRXCYOQmrf/OZkFFHU7O+EECRgUM6YOJmwoHlb2
nekLRvAiSlOGY1s218Go3a7+sXodJMfGsnZWVj28+ch22bwDjnuvx+hjvgvVjEh3I1r5fDKY2cwq
fq+mdXDSfTDKttW6Havs8vgXCVthVLcDvKiwtf6j1VoDjxK7vi/D0lt1bXp+a0xde+Er83aVtxFV
5UMIYGE2VWWA/kVBG8V9JDGxPAbfxG62ll7kQbzHYEh8UauQ/DOAbzbvmKQOXCi70/RzZynKEVFm
txewFXdIv9jnIm36rAcH8pvKw8wK1zWDuTsFoY5eplOuax1QG0j3OJqGcaF2xX4qhuqSGG/Ep4sx
bqKGlIApt11ahnzTAksDLzf55aqnq2OKqZy7RkuCl7RTXlZxXZSopmcurYr1hXBB1UuehrAtL/Mk
Li8zxHlbq6TC+vVbivn7phUTXr9YDYl5uLba8DmckHtlFl2erlRvY8vXXQ0Xmh2WPuU2larFZ9RG
GR+2zptCTx/b2kl8oz22ZvNsmnNyEeiYAesl1RuRKOKiSqSHlaCgFpBv2/CLYhrLY3J69JPYYmow
TG/+HpiHdMvpfNpOqK7LTVMmoK7p7DWh7l/9JOtLHwcjgSLS85ws2Q5Cwh6x/Vvy9dBysCxWxbjx
SzQ0mBM1BynLre2q+Puv//E//+///jj+rz+n3v8h8143hYU7oqaailCXf/8h874j6Sgq2yg++AXu
Yy4qZ218msXcNc+Y/swowDPKwch19DQxNgN+VftFcvjr7/VsMYpNMqr2lQRnQthyZsrNKZcrssp/
PFBDcHX2ZBl21R//cDRDJSWYcCa8iH84ZGOzp3LnSfA8LbtpYAIl8OAAF0OQj2Xg0BLjTRA4RjYv
93bI67uAf5ucQlHJRSSaG/0m8sYQa6ig7ve8u3L7t79uzY162beyF6mtfcOI2XVTEnljLZUXxDyW
F5SwtoaYGhZS0A9zjlRHott1pVpqfJVOUQrWEz8u2vLst/McSg0TxSQtT1oaqk6BobQblM3BGAla
EyqOM8bykqTGfZvaDaqYTjlpCaKEr29Fkect5bXwoJb+S5prw2Vj4wmldtqZPJ3gUiUzhBkky5tD
GnT3gVLR4hMsGXs4QPYv/uVQlv7legFKWbntTNt3/nlEKSpDhhouUffHT//nv3T6fsLSlOU/pqUx
rMTPQ4q8D4WWSxsc9NG2FhfGJojcDlmBeqVIOOAT/Y0tRqRFYXDCFWzOtzCp/lWQL1GHS7KOKBL8
BZdh9udjFRpLOFb86nAi6o0gkjXS8b95QAs/984xW2LpqdNxQAB+f97TBW/OPxy1TAQpMaLVlXdk
67xLUdzFLk860/kXJ43X7acSC7yXro57J9Fia0P4IJYtZh89z8/l1EB+mfju09bRbjGL1DdFmhbH
TqQ8hpYzMQXyDN3GANhclFE0P+6YyNFpdea9PDUS2bf1BtAouB6T2HAZfM22MIyPqVI3Hrx4eKOi
TgXB4dTrFLJsnDNyscfcFYWgkP76RkylO1ojVllQwtetioRTNNWxhUNgvd4oj5bA5OyfB4r9+zjB
NYIdgWoIQ5jmMo5+mHpyrfOLEEzkkEtko6NoGQNqvfBq21WmKGjonovGIraepy4R4hJF6pdlVPzy
mzHWkfTPdOLa9UmRqFE3C/G1SB1jva0O8tAlAKPLgerOR1mbjjVI1O9H61TfHfOsZ1lsyZ8yYHgO
wFHrKms+dYQd3ISYP5lLptzb0fVA54SLSn+/HpwOacq+0M8I2oz7OylWL38+5dc/YvjNvhwKZGux
OjGc+Wt0OcP7sN/FTFv7QeuiIzZHV35uyxd/+8sZbXbnk15mwZlg7XGeHrIxuhrlbHR9MsnctzMZ
xAlm7Z9vofLne2hwHw1V5kMv/3IPJxNlSz8Hh2Iom7uRdBZigZRqYufQVFYW8/gIJ13azNpgafeJ
CbmspBh50qoX8amnI62ehYEEFBFmAgh8YBVfH2pbF9kLJq6sOWfM9iQRmyAxGnbc68X8h79KTbc5
D0apApPqipS6g1JKpKSqRjKHl6nRF5/fzsLQLHw4UiuQ6u1EIcR2bL/p8P8IUsg5Nt9DfwsQDAku
Agx113PL7IAUvUjFHcVhtPIAQi053v7p7JI4mq6HQovetdwPTGciRe0dYy7kBM6M2tUxwD7+8rdT
zrMKdg3HjIWNFfTJm97WWVY0OBmBwrMEQzTVUdCgQXmYUuPrJa0tlQCxMbKfdWoMz80Et7f5+q4I
/4RDsFiyoACCpbR3ZTYStI7wKMAucuQzEfno+395qxadnE8IBPNto3VLsvn6psELBRrWcPqgw8ke
+lg14QRbbYsyGA3SzzdoMtL0CG6PV9VuvRJh2SAND4rKSwSzEK18sdOqZtyUUiR9sLDH8/sC15E6
xbY51lOOCnnC47XHL6WTHxgag2vWGX0/5lQsxgtIvuWeB5qZ/vBVoodXpqq1JCDFRPOoSfuxZ61o
yFP+ZLR+vbP2IJCjh1OBcjUXTe4GgWy++GV2XC95PsqPchu/RGS0PbDV6/YpYsCDMDssXRDGbCAy
AdKHyUCyIz1RAjfuEIwRoB7jyVNTgCHxxFac13tkaC7PTeWkhtfrncIBy7rDxMJDatM5A4FDZKAb
4RWVPZYE+PM4dTz6p6bKn0j56z/3dP590b5rWBK8DDRBv95OAzZe1W/bngi1xNTx89NbcVfS4dyv
99iizOhKCkr7rAJtNrveeK7G4qzUs/4ZH8oDPSH/9DYG2s4K7mNfpNtO0Q0sIc2zgI04IEaPWDnT
mQl37Gbq3SwxCIddM5fNC7pgC332kSdYf2EPdnuhxoj/RM8CfajL59w08P4A3VrHThzqGQHn9bT/
ZQClMmyxXygv/2GS+n1Bopumopuarcqyqfz6oKHtTdwIpgWH3Aex3tgTaLgTLmAHhgI2+te8zHLE
W031PhPJdFu1BDRUYaDeR8VY32bAFcuofjuOTTvqgDWiff56rEqedxrGsh9+PVynslHpCf511mMG
NSj5mnP4Lw8sq0p7hUQUy8ZfTvT/68gychaNXtclEXxpr15Hpp9AxtfGlu6SekqVpKAHlAQHZFWw
pOvfXSCUSFY/ZDqNPwHMsSfN+8aSJx30Z5rc2UbtpzZy7q6nNJPKaLYNZpYTTammtrYaJsVO64cv
IM4kE+BA5ohsvpRbfjK1Bv2wXN//cMe135YW4HWIoA1NmJoir0vUH5YWkl5Jc4fp4KFGkE0bXzKY
vdGzPDZEl4CBSZS1lg4afsgKLrNl31vUrCAC9ko9kX3aNCVZ34vj9HLjfzscSS5Xgd4hpPw3h5ST
egnZycKH//5hu86X7rreVH89W0shlQei1vafsDnv3fWPGFqI76g9Xv/tD81mgcXbpJ5VjC0d4/v7
yHI1O+RBfl+odr8RvdzdU/E7S0OH0VPddNeNwI5gOYt20oNLyU8Nl2aeBkaKvcd69YKsP4thUQnM
43sFbfxGk9DHExn4wLxa4q/EA57rsJyiWugH2rXJLh19+C2z0t1UzfRdpe8b+BCCxuL/NCK03xcq
hm4I3cYpTaE5pxg/L1TMXi6xzKjYCRmBAvRdjJp9kam28nEuKFlFFm4urj0MZHYCyafq4CXhYnZV
EtN3LrAPznZTkeJgzi4hP+NXNo67Xqj9bSd6u4FQH/BZkaeakNZBQ6i1RppKEX74gZiTkWga5Oip
XzBd15as3LOmY7stERs5bxKz5jM5FXX7KV0DfqNsGG+7WWWQ5lM5MilGQYyz5zxem02rvyftkCXU
3FAghHEtsShahumv73GUg6Jw47bBT0IydHbCuaST0qaqlC86ViHmhaSJIbqa2Tyr0NEDCa9/edfF
2CMpCrteNymN/vFt+3lxWrN33t56OC/vl3dXnAx1HK9/vQhSRUKqZq36rtg2H0prkcIEieHvCg2C
h94L18SQ4C+icuJ9/6vrsl5ZnQVAt01DVkyQeRHpc3+9TvjlkLhE7bp2yWHS3tVmMO6+XrBMnYw7
XbHzcLNeNY01A/D0KMsHXRnUfpPmdhW4kdYXo9vF1Os3tumhCwU0s5SuwqwimN5VxpI2hSNWT0ir
lT9/HUjAiwUAVnYoIzt9/+dLq2mtdTHCYN+Kny+v1ek1YqyUHo5cQSMMcuT9cp2rZsY7Tm+krwPu
j9faxP/zVitYmDh/v+Cq2V2gplDf/TAWGzUWEKvhlypVr5MxCR/WMVlRS70ODKvBNWMOWa7jGFPc
/Ie70Ktlf54wMrvsaizSM/XZMNv2Zg6M0KuC6KMpgI1FVD4Nke+uN8cwZWsbZHb58v8YO7Mdt7Fs
2/5KId9Zl5vkZgOcOg8iRfUKRWOHHS9E2BFm3/f8+juorC7zHtQ9QEKwo3FKbDb3WmvOMbP0oRvE
czan8mLlmv6SW+S51MV6+OPpJAnTfHXi7wGPz9swDj/up06rZ7AMiqF+1RPLQ0LNJqhN8FjPnBA9
wHKK7jIqs68FSrEHwLivStjFbky779gqTf/MOQ6ConrpGWF6dT5Ve8hvt6xSx4fGiKfzetJttR0w
ROV+W804GaX5tZ0T+cClYTysF0FmxKpnaoLHaBd3Twje9TOMrKtW95JZRo6leVQuPSZ4dwkNuY3H
pXqge5Z43axd7mJo9tWHljVlM6gT4WlzvTxVUjzZfUXWc908/evqIavWq5wFYxzOnh3iwJNSVvik
19zl+6VEhvUOQNrpX1cTc9RHKfp0p5id6kZdaGxHBesUyxgNNdySVmWf75eXBL6+nfBC+IABP2Dq
qltIQOkGWEHhjn1GYEQuHhiRZbtkyJrt/S5vi7CBrQfnSRV5DTPZwi0ilNSPtbS4qXG/xxyF3yRm
kBQsqDOkIDpxicbkhAWx5ZHOoiAjO9iKWmg7o0u3TfaVblJ8TDNG0HDQd0n7Q4qKUe0yd364DN9V
S293S4RqGpAH0/geHkdVQAAbEhrd/7icMRpdBB6Dh5FEB88AiGKjJN/cr+0mY0U3Lalvp5kJYTyL
dBcPBeYVC3nwTHjiv6740eQ3o8CksbzYX7E2bHQLKB6WKPOc9zOKpCpQvvznnc+9X/vH5ptpaZZh
CtsQhukYf+rnRkJhkDlYCj5I9FIbjXkHjFhEHrUb2X3xFCY51KrcmX3czIPyjEGYDi1hLqyuOBiW
58kx24JAXMdi4NXIn0lm0JJlzed1smgDbu80Il2r1i1Uk5A61499GO9LUi+JrLFoeG3DoW4wyOa8
A6lhtoZRMA/su6Sef6yPqj+/zbBBK+1qecfbrKi7X5Vudh6owcQLCYrOuRshY2/UqQxyL0Nty5b9
X+9bk0rHbawGYvQLG26UP8cjSy8zhemplYReyAVSHnh48TLIXr7//mGKSeFpXXUGUd7OxHPo/olQ
X6Y/Vw7pZe7XJwLsohnEQq8RzaRUPM0CteEKGAQSLOyMvP7bZw2IGyAE0agk2On/+IG7IHNglFcJ
dLv/1acOUWl+c9Y0cyGTy++fXheatY0LWhXSaXvaEVbBLTYZy3s3Elzn5k7J0L8MgQmaOGqLQZtg
7ZIktOI0/PuRYV/+ghXqpmk/xjwonu/Hx1FT8a3VLNsfB34v0g3xksX4+v98sDKTXQ/Imsv9gKlO
yPGJJNkqhd0HV8AuYF3/v4dO2HF8ow+tnv7fwxfO+tPdQf/HiwZl6+SuJJeHzAK+nwII38yL8TEw
0Hy6H9RZtNm2soziOEbibSisEKgdHFUlAfVXOusWWdGiA13pyc0j54UWa7xvgMfRaB3FXtfN165Q
3ama84ssJfGbs4KNqub0kllGTcaZcKRdQpa8wTuPbqv08pFuOBb3f56VAKG0rWrJzh66bpN3A78X
Mtq+nyfJ0PliluDbBzn23jir8kLXCwlzKQQq3fJ93QBFql1e+iiq8FnzJI/BjV61jLvkfkYj7r/N
LCBq5XP3mo+adRvTePvPU5xHx1zp258Y2A6xk7p/P9OMkoe9UqJcLhN/oYdxtQyobVo7jnt4jngB
zMQb2fxv7+c/ZL/oEoW37HUzvHVFgv2BURgyyfmQZpP07rePtE66ycglCwBq50zPN/+8OtK5Bhpo
PBKyUR5peuvH+0WSd1bN5gcoeR46+tbQonyz1IX+kBbsAjGJnPHEub/fdXA3mgyXwggp4mQWoer/
fvMNqyodh+uO2OiXBAACKgQ794YAX1ySlsvesdP6CsTfXRxyZo2QLC0ca0SZ5z+dFJG2k2gb0QTa
iV3O4t0X4//zh+Faex+2/SwrRKRh1P3pr//9Uub891/r7/zzZ/74G/99iX82ZVv+6v7jT+0+y+t7
/tn++Yf+8C/zf//7u/Peu/c//GVbsI2YH/vPZn76JJ2i+8eQcP3J/+03//J5/1de5urzb7+9f+Qx
M4e2a+Kf3W9//9Y6AsL351Bf/XMMuf4f/v7t9SP87Tc+cRSH78X/8Euf7233t98UW/urITSHiaRj
SnttLf/2l/Hz/i1H/SuGSEELGF27KnnI/fYXqNdd9LffDPuvVNyq5tCQNlX9XuW1ZX//lvir6dAT
sHguWtB7LPnbPw7A7ffn5+9n7n+emgLx/WOHQWPCxVBIR2dtq4ah6n+qJzHwTlQMrTgpgXjumrq8
BMsgj6Uu/XJ0fjDQaY5qX6LWyDqA31q8PBDcEJ2cRVzvf8P5ixEjcx4ZJxhEO+Tf6nIB37H+TU6Z
QFsWwXWowp8GoPVCax9LBYNeVMCOX0SVeZDa46M24r1G1HGiaJK03NEhAQLEjChzVrG6qJ+mafgO
O8A8WebwBMwrfHAG2QCeSFHzJHiWlUltjyz206Ec8wcO+K3tFJZwC6i6aa4OK+CaEaMTTBFdMu2Z
iLQPhtaZ10Dd5VoYPgrZD95M6i7rE3q/bCGM0mTwkk/D6GNhV701K+K5ThPUdIGtbZk/GYcuouXs
WLrxuKh97FqBCWNWU57RJr/rEiL8hAbnFEuFd17/NMtwfLZyY9wRbNN7SV5uylqb30IkKqgZYsZU
iaR3kZuNbwCiB75JVESGq2NO1OEZ4ck+rG3nbPfo77MozQ/BoCzwqLIM+Y9uEWPPiFkE5IYZIonO
xFjzlJQu5uH5IDpluGKLFN8Xe/45i95iz9M6z/Ziur2mgVwbUgsBW6I+lBrSzrFZs7qHNMUw1g5n
szOfTTUKdhrpLa6Bv+PBZkOSWrl5nrp5X7YxxsR2OhaRLiHdkdmOqjy4UpwMZB/fYu2XwDH9CJFX
f3QSQ3qaopMkHSmYfULzBq4rOEUyfKR8Ti+5NTwtgWo9SQQ8uFm7K+y5aasgIvaUUcpHJxO7QSbJ
JeqUt2xGdAvLvD4FMznpWf0V4mR5EgOAoEitnkbA7a60yjVtFE7nRI/Z1SZLQ48UwubQxNZOtJQR
vypurTONsHcSe2cVNBZn/aEX1Xj8t5Xi77fiXwAP38q46Nq//fbn8bJmG9xwNmuDamtSan++82wG
NFnQLM1pNC0FKESJ/SIYzno3gSjq40ur9tGBLbB6LeL2O0r41ouMhITRMA+2//m9YIhbB1z/tt/m
3SCwEZYhpYFogeXgj30lJc505ktleHLYpxyylJGXlBXS42rNJc6NgzqkOTcmoGm7N99yoSqPQSVP
DVyI2tGb1zJBSRgw9+iy3L7VGc3SOA9CEHdkl+BbylGjfUcVQmiOnoQvzs/KkRiC8ZqfBnJwXBgc
BvSP1NwVKF7wMIHu7AaFwC1+A4vIxaRZV5ds+LueXwxNCiICaptNyPP+oJPmhR1HATwk++UB5uFl
6GlJzLN1qO9d0epBZIZ5ikDgUqqt0VkNgXKGeqBSzn+MoaRwmgxrZyrRpTGW5CVErDSLyDpZAXkR
FftW8OGtfjBWQJIiwosp1BQCFePZvoo6tD3FszYrbyMZpE92o29lo37Fp4wqEgOqE5XaSxSIyIUa
Z/uOM3hdUmkvlKRlSmx4MqkHEY5PU6Ul+2iFyoVULAcjmg5CsfL9MP7KsYTu6oRcvoZMMhs1klvr
CiGRTnSdC5VbmI429sTkbCaJs9Xz73nehRTchdwamYO3Ohfv6H7bVYlj7gi5fLXWmdncpSlBZLVX
oVY+KB1EFqvq8HF1zKrzFtU0wGiYj4prh8wLYJcOj4XVb4FrH3hLJaDCkiyWdN4mSRtDpsJuM9G2
3gYEkaFzAV9MYu1GExTVDnEVmD0Ul0xIAB8U41puEWKpWOcIDutpwMxmW217ilImMYNMD5QJudt3
zXfLFipFvMqgMzRxVUYYv7sOC7VUAHtUPf9ost4fjVT2i9rw68H8Cr4fDeSc+N1g0ECnGitPteHk
3tRqgTu3ySZzKmeLd4McjMgwTgy8XvhMD4sVPN8nHMmay9UK85qtMJCsJ7iQlgdvCYCE5cCB6SJ6
KoljxL4Ge30ntK9DPUuX3BVsq3OwYkUBEDbktiNq6U4RPbfSpmlL0tpjZLJTT2i0buwMFWAdODaq
rfihEfSZO/tLLbkGModkcpyn75K9OUoa2KKViHZijE0s889Kr5DbhXD1YlRo4pE5PSEtjmhYgS6H
xuJMQ+UVeiPcvreH3WTU5Ha0L+06HLKZv1kKqz9Kr/kyh/gWmGYeMPhDsKzksz4J42Hp/Uos+oGk
sp9KrVXutPA5CRF4YWpBhjrRS3DtdkyC422dlOV5bryKekQQUHDLDFhjc1pcq6RRyIRSnS19/q+a
KHR3MLE/8BhOvYTye2tBMNngX9A3VVP5ZSeIlm/zfqMMcbFD94VTESxXZ4PpxPgZMa9mQZgwfYUN
SoZaaSkqs0c2JWhPhWp4TlyH23mGgmi3JfjU+YdR9c3e0MNb0jjqpqtVUMBsMyfiCXa1kb05DLO5
1lh1GAi8rTULIj8FK5Fsvg6F86XtkQAQtIMVv1CM36F69iQ5GCUctWzRdjJ4sfpvjTNgNRa3ToX0
s2rrN2EfdpuJLqjnmN0Woe2+p9V5LiNJbZQpcjdWxs8qzoyr/hOrU8leIffou/qGFGQl5IQDtIEr
2+gjRvC6vQ/uiiC4RWaDqx6Hpz6gaOtjcNXr2obahxvBYHPRWvq5mnDyzLB370DYXMj6aJApVI5j
gh7PNasWOKPavVV5CSLJNkgHq2GCJ4MGXjuhQJylfkjWu1Yz5uOs4XMinQlF1Fj4CbEGu17FcLpM
8orOxvLvtyKyWZSqUXm1LET+LbsoKE7oTZr+Wi4lcucGg4CxNGcgfPOm7uaatLQQ1kXdfZKD0l7z
Hmq+1St4kKtr0Aj7hmvVudn2jM88HMmjgLe7Qf19nnuv5o3RXsv1o1mbbzSO0LsHeoriVDkZVGqn
FYlG3GF06BjfEicP+6dWBiCPpvMSZLq5Z3RKVMFinevSq+tY86xESTAjFtolmBODAX2keGOkRKfU
Tg65vagndAnSn3vr1zhy40FmWTzDjtXTUOifJsvwPp3semsI8slMJ7R8OfITbEMIFMZeivTZxhHZ
hx+pg5uzTmOxoZP+XQ2M5Njo/SN1bXcqWEWuTSa1Ez0t4hirDkCq5hwyY0IursrVBu5si3ClxY3m
tSyuKVEZB8aYG51glDbTgi3am/LUGYbhm3r2zkBx9omoXIX+VnizQodwOJUdWGa2Z1yfI4SyjqfQ
A0iL2YuQMHqzWnN/9IZE/lIsLlT6cluK6jqqUX2xbdtw23B87zuDCCPoFAj7OrzRRYQuPWvPJouZ
bw/YNCRHzFUHnKht0AE8xA+zB2SpbmoderaicBcaSi0PVtOgIE1gkaAhH85KMj4qZWx597+NqdK6
hgVPlGdM4XWaYjxnaILlsqj7Wg4xmGiywfOQFLcmQHg+gGoX4XRIUCw9hq0rVXWn23bwmlckus8D
6AbQdg+qSiOW2TepEdJ+h0+egcYI+20zU5AMLcLrIjS+zM1bFTgdgbWsrPG6xvZhUm3NRaquw310
EP38TUe+edZQnfhGRZp8q2lrakTqmRBK91GDWjyKYBnbn2nGAzvVFPHSDuLYO2yVMvawXlE1H8Bk
XJtu8rWi3cfbSeBXxZ8TJKTbYMoDRBfO4ERrNgzrL4x5zV1sdINrTEG3G5mZwI3gtCOSZi42Tl/T
kcxu1iE1xuSaS+fa1cqhpIVm6OmvWNWrfRTNO5Vr1VDU5nGKUHC0KU+BRfwMiaeQqV3Ti9W2sGSP
3ITEYHcTzPs1KTJJ4OiSVcIzCw2UuBaNelNZb/cG2A5g3cpCGmRm0d3Lv1twIk51bELqqounqmHy
Z+N23GKsqdlsVpRe9N0Y1IP/wA581WlUb9AaaoDfG19zQv1La2lbpxm9GG/RLccjBfcziX0a88Xp
/tIX6keJmdjXlIiqqwnnU9R5YTrkp6R36AFZjbgqk4FmCr+Pswf5KLFvFoPbgUk+/14sNrG1PBWZ
H8cSdFbPcxgvMm7nZem9mJ2fp8LZgpavG9sgyqd9RGLNJrG1cD8EECGbqPCrses8xnXVRqumBCWB
2e2XPPsMArwkmBqhv7flsDFDkjFiqwPQqEFgIlz9+/1izIGmM+yJzqkqHyCTVLeopgHUTrLyNTn9
iKiE3KTD1Vo2quaPdzoAlkK/supXjUoOm0bS3oVSRzsuhYt/1njnnfH2Ooy6qFelBxUrZ5wxg/vI
5giGwHi01uW+s9tiG/YVvgotPcD2Myk5Ky+axoBnlV4CoMSiYBUVrku2tlzg9KiU/EdASMSVALHe
Mlm47AMO63qrQ6w6tIP5pCtYfKkZcSY6P6deU49GE38acfmDchZfeltbe6FRIwy2vU0q0nmmhpgG
JM6m74BufqNZ6mZYkcDFMPatJu5gvm7umm4uPTNgblnoNG9ruQ6stYM+DOI89NoPMbOrCSHM6bMG
zKCC7hgXIwE6saN7VhzU3hAZNoh89lLSjuAcmOa4KQcN7EFkPwaGRZt8dPJd2w7BWb7ZLGjXsRBP
Ok0HRYAzyIICqEJpH9Zcx68kvyBzKlRo6o2lP0zTm9ZlW/2x7ExGNYNYdgmsb1J/yVhT9ijRcMAz
P/Ljhu0Gjwj9+JM8JvWaDZBqDAf8WAE5liCP5RAjDYKBHH6vc7t5TjvtubPnXU+X/ywr0zprjWZu
KeY1T0sYNYVJgZ88TASaBOMXZyU+1hXU0xwonxc2B2Nh3MAESd9obVseZJQ/9jWy2Rgvhzbga03M
9S5woBkYgvse0uyPIG31s+znZoOF/NTqxnTt9kNR2CAegWsC9Nf3aqO0ZyG1SwlX/TSP1nswLdaj
DLScCV1HQahJ9aKyx/bTmr10aNy61cMUY63dMu8keTTHZcSulqnoBs1Gg9Wsu/LoT8+2HHV+8AEa
VeRHMp1vKk0bYdXZEacV8/0iES7XJnV+dpF5U51GiSYgd9ZJqiEvK+nt991boQXYxZPwkgUY7aVJ
paA0NAk69urbXNUhvMDfP6up4o4Jqrf7yxJvG8NIHwL8oVuSBYhO7krXtkp1bxYUsIk2fqS00I/j
wEYZIgQwokhBWkms1ti0Ayx6+mxxtXa6cDizRaBR4zSWSwEhDko5D6emZJQd2OiYlMmMyCZP4tP9
T7XIvWCIs6NjdKZXlRWNdrusz+zK7L0uxEOMWeqJhmTxIPuccaaSPN2/FCblTBSdIL196t/1IElv
3C/pbVKjxtN7CsZKS30r1KqHOh2Dc6B16EtQ640kQ6L1JOKCZxxpWK2LeJ9gi0w47qh1jNM6O/lp
QIc+scXrTkqRP9H1FHsx92KrAat3y9GFtGj5RhF8x9Ccrz7BcWMtquMZPdaTXlI6DFaNoqoBnA5W
9JUdbr8Lq0k/xutLXh9KLk0s+mXAVDaeH0S+EG5FyI07LCQUp/QbYHikTxi3aN7rqU5cDQ41sCv4
brX8YVwbXcqkX4fJmTY901IYIWH8Ek6FPBYdd7sSq9ELq/VyJlrw4zwasfWs1pb1HNUkRCmiMA9o
gBu3sQhO4CmePJbAmmNNH05qmVGhNKyRc+LRz63fygXDZizlgL5+IMIozrVbbwfPA5W6r0sn2WdR
r7gzkKVDmtqH+wdP9NQvQ4eo1YZYHbsREAi4ZjohDlTBjyNb4VtVocu+Nx4rtMAnxu0B/AbtA1B8
TB4D6sA6GB6WYDurxXij6tqES9oeAWw3mI5yPlxPpEcFp8XKW/US1V8Wq1nODV2AS6OYuODYpNVS
bIxSAYlWOxiHLl1Hwl9UnuOR5ckyVPyAisZzF0fcrmHnBQEgtk6lDAgedA69dMLLoMMTsnJyhLRk
clM7DcBMTpUX2p3GBp6PhLABLgH2Bbe12xeCCCdA0Gm3b5vlaqIPcqMsGC/5Alff0OoYQw6GzrtX
RFeTylNblE7pasRvaDE/DBXK4iV8hhhun1PDIIOCxZ0nrzrtokV8FsgsTu2YZV4UUyZlA/CMAGF5
kTg5SRngGA1tJiMs66zT/cUoweESSf0sB806DSOh8GBU+/19D2IrsAvDhtyjdhJHXXStuyziABgy
dNtCzbzahK3CRkXPE+Ety/gJsvhpsurTWDC2Z3V9D4nIYCeBkUzjaeU7nd3DUwQaBCbSGHT7oEj6
PmoyWVzhQ+wbuqz3QXIl66396mT1l6ZSL70YnS9FftHMaJUWJOGVrAZxkUrsq5NiIT6INLxwrKZ1
2tq3pcsStrz2I3PKxXNWk5izwHGxY/1UN9UDod3laarbb3oluNed8WLGVubiaDAO0lhWKOQL1msE
bzXFdptTN/b5t86mmYNDnr5sXqKw7Qo3TPn47Uz3tDTL97hdPsvIbnynfVUAUS8m4aQERVyCUK39
GTc+4c0TVBRAvrulVEx3ziCHLuXxrtPgRCvQIYcDmVf6GZPMY1eAE5Zh8S2KlZHNp/Mu1yovz9xs
3U1PxSA5xjnjBML7SF4DNbQciZQoFzIE7i/U60at0W8C2iDz0ITFUdLIY1bjp4AP/IxlfcOOmrCR
GAa5JbV6Rzmn+XaVUQhmypZp5vwlYXCZCBJ6zFJXX0KJFLetCjTPVYl6ZL0G2MrNHtmoDoD86lUZ
umKHwJ2KKBsSH+Y022f965yzKZvz7DrQAT07lk2FH2rnJWO0MM8IsausZZJf2L7oR2OnOOCejIpC
v0khOLWirZhLqu79bohmLGEIuDmW+oGd4XRrC254pangY5gdjJ/516iZ9aVlhWp7u/TJ8rR2yFRC
sMqjPCKp3xp4Hvb0khIvGlkQm56EKVKqNuQaofaThU2fYCBwfmUeVrH+Yo5UNVNlESKHYoX8I6t2
Q1uDHhyhOmHIWjc5nboUsG088+YAefVEYB7boOAohHQx2fnExy0i2PAwDvo3O1WXKyOrJzbrSDDU
8CvEahAtGlw9ncQ+QJE4s0BvfqTJ4FEW8/xS82YPrTZgol3jOSxoc4FJznBKJli+aVukm5q965d8
TR9vP1GK4cvIwlWYukb0EP9w76v0Qf2NyccTaPphuwzZsM+xRWJi1VysPBDMv5owNw4hB2ujN6N1
NszyQ2/iI7l8g9/r1BrQ6qyjrDvgQxEs4UWlSLAKdR+FQcLOS9zm2ok8M4dIxyZnl02EYVsmHRwT
myLvAslfXketh6m+2CrmWzoybAZTSOa4ZhWPwwjWuAIegXrGz6Cbb1Xwhe793SeCiBEgb8EG0UQ3
jG9OJ19KFpGlYBaVBBd9HopHdQm93tbBtKS1c55GhG5h0505Y/nJ1kaD1mYxbotMxN4whGy2tJeu
EoQ5GV18QnYOBgiG6JHr9htxmEpMV/Texde5zi2jrq96Fz+1JvW3szAi6ah+SUSLUGWvCGnHvjbp
Qm0RYLwfmlE59WW7uPdGRa+ztlsJuzE7WcaNlo3NfmQWFoav4NTNvaViwoDgRAd8qXDbWE68Hww9
ODoDG0OWNPpeZvRcYEvY6LUeUuaE1cbU++i5nYnmGEdwFcipyLFfX2RsXTI17Hb3TU2kTY9W2Sq+
kwH+1riUkEbj4bOJZPBDgTmyoQ4+JVW8lUZfnGqdoBpGv+lB8qUwrlB0oXz9iqYeAlsTha6Ain4t
V+5mxPLddeIxJVTOa/VfttKB07CGNx1QBk0Og+qqtpbt2IGRytrQOtE2vQUj2o8prepzi5dGnavw
uCTmm6qE9a4sq4SmwhQ8tmP8yr7gR1l30LRZyZid1Bb2ckIRMY6TRB9N2Yu51K7S4eBbEswiTeZA
Y2eQuql03mhjDfprtHQ/05aanN0S7MvEDGHnkZM1pbiJnKkgdK23UYCIlue7mW+JeCffdEI7sKj5
sdbs/NApMVCaqWcgHDBuTatSfmFrtB+s1as6DMF2ydTgQoo1bRsNlVs/6i4kiuWltSkK0J/Ap7OG
/SgtDHxJ/tZUox8hP3mpjY/WVk2M3JZ6W5Iah0ZMZpAW535akiFrjDTHdNIvkakGvt5U9EDEqJ+E
Vn5RbS5nR1+YbvaBTXjR8i2rwQvo8ptepvDzkxGKV5DLrRhBX+YzGxdIL7ucoeCRsHgYGYWvg2ow
y46xJBNbkhcMJKIc6ixTp9exDn4F6UK5SDPubA+Tr7K0fiO29ClMaOmkRRVtl5EHDadI2cVV3N4g
BG9oL5y5O8QliQk4hK0FtBXf1GGJSfDMAI6HRWTDDXNM1xnA9i2pXfnJBMOE2L9v6FfwMcDQ8USW
gV1ZeTBDZjX06NJm73TsPM0iBiQT1NX3qs/skxMAeL5/9242FapLd7M4m0qZeiVDSAZd1BsG6SG2
Pj/0OUVcgjm+lvMN9MJwCJUIV3FGJJ0541YHHrDjVncZkVEcJF3/ZRjfa2XuYNEHxiGwaapQMzUe
I63qYsg1jsdhn98XUbuxgjZ5leXHHOHw5x3QGA8IT4jimkD0PoKKmeTTaRqpKJXafqS8ozfLOHBp
ZgJq8sW4FGbn33eEeKKnS0/oAUNA1fKmBqw0mkbGODOL1wKeq6kbDHV5rp9V8Utz8PWtY+4UweTR
SfsXshybZ3t8VU3tZvYQMVqWEnyoEOqRKXlNvACvbPTueTJr50TD56bMy8fYF91TqG9p7DueNOAO
dItG91Ekv6D9mV5T6++Fpr6YIcYhqTqp701GmG9mR6ndOZxDt5v0B6ON/S6LQNUm4UMi+2eE6QcA
Y8V2wOeJtKemJ6V8AJgFhqUIbLA9ZUYNcKJU2ktH/cvxbH2Ik6qKh39quYUiVZyofWIOHRkQpZH6
dpG3oPn3TTA8WmnSIQlIeCdD/iFUETKTcNfxiklwry8Ke/JErr514FZdBvFIJpOZGz8eWJHbIMMm
OQFv9Ms4q96UKta4bdjOGKnb0+2lcqeVbE49ZJNQOZOX4hyiyHQuap4GF24tHkIZoXuIPr6Re/Zl
DOkkSD1gTIZbiTE/L/c/3V+UBTrtACW4wO6KuzqP9lMXfdS6nqqbNqujKzmKBxppM6qV9Wv9+rWx
HQizMHhWMH1NXNM0wS+XVqVudHZl1/uLqumhT64cD4r1a8EyC7/pmJyg1E4gx9t44eeI5L8wRxte
JMjL/vH1+58ENEA2CKgvbctXY4WWS1/ZyVGa5dlwbKq3sv7kqc4yW1vzuq+EsakUipcMa7JbaFtu
OPSAI+kVe3WgD/RhUvXoOJAgZ4c7SKS1q6rZflDShC1ZUXraUjdb4SBeVuN52Sp2KbbEJo7PKe3L
M4RPkN/Ok0kehjvDGd5D3AEZRU+QNv0t58i6CgshfLArPHbb1QPzDbJrBWk4/lKq1a9ijL/qoJno
DBypT1CSDDqFNRmAspv1XaPHdOYb4yQmpi45lnO77I5WmTOyHgkV+26aw7tgIAj1TOzHeqeJxiUA
7zUTklFb1PpNaJ6dmT7yalvnuPfNJirCJ0y2XiqtfhOCAXAXumsbgnlai5yL0kSzQRQ8iszILVP1
vZhWo8pbL35YjJKosIwjl6O1LWqVgc4QrgEq6VXXChDng4lbpM9AXScydxHJraE3Kz9kejAaodKv
/r6I7DgjttssJNIAm7MeMzMjYKtqrnIZfEranszoRqX/BnaKETW5lQF5M2xgaVJHsn8M6Ja7dkfo
TZT1V2U/ZVP0qsvKQsOCOraX3b6UJPGQOHS2CA1aNQ3fobXzOC+Yjyj1lgeHS3tZbuyWf1PN1mqx
3acK0WxF+SNDWYkvXC+9YSEDQIHAmlhb3gdcEAFSyppvk/MjnRyYP2W0bq5LE4StKVycMLR1fAZa
7JFzGA0a7neNOR+Fj/6xjMEX9nqoqwf57FSWFxPbPoFGh+0PT0+FyBnDjcdd+3OJawNPf5rtInt8
ysgbKvPgkXly7WoQjPBETbVvNsFJ0y3ugtDZthh+XaQ483aVNMLF3jkW3EQjEiPBQpBq048UFNtu
wghKL0/H19tXsSdLEF2hPnt6UOzMqujceWzLrdp3R376eRzq1lX6+qQls7MhEaOhFjOeSZhH/mi2
6rbCTMtzGnSLbF41IgwmOWI2VupPCaqIPbyvpWq+GTuoOA7cHZuwgKLgDBSiADJZP2mNrP18kb4d
MGPSFesRDBDDhhDz1xB1yKTDCpth9AHq4NY3dCixtHg6uVNblRPd1fGnZQhOZAytyG5BtJIn1Tug
9LqA4MnAanaaLB5amj8Qykwm97ntd6n6xrzyO8c1rh70SeECN7moSuL4tmrH0L5XtkyyecaUtFiq
1kAEQTZLqXB+AmQS2z4Atqul7SHq2j11aLHF0M98Bk4RZYwG3mPcl0qZ+eOc3FpzrVNTKSB2Oo63
yWseOFo5phu9bZ4xc+AIHnyInuDh45KRotF6BUR6b8kRKWU8DsewYWhvJpv/y96Z7biNbF36VRp9
zwNOweFWJDVQSqVycHq4IeyyzXkeguTT90fV+dFV6UIZfd8wICjtKkuWyIjYe6/1rWZmq4jt9hJ3
aR60qIJznMY7tfDKlgxDNHZBitQpyJwGCWz+VDuZ6UUCrf4KIMFOmfgsowLaaKoYo1X0vlzNuDIp
hTWrrS3i3AYqoqt+G4p8l2otx/u8K5gVq5WnNN+XrDa8sqGxv1q4lMvoQ+3qx6Kkx9JpXewziH8Z
iXnadfuyNv8ATMkEZvmK0ulrzooGTwv+YILIpugBEctI/dIutILobOza2XgbJape+7UctWG/VvtI
JwLEtoeHumSKSw7hAxLlknTQ2hfbmdOUYjil1gRYn4O86sj8MDX4sKrUg9cP12DtXxaZYqCokFeS
jAoLli/VUi1CJPITVd7HLMu/aYkko5rFuOqWAA5KclAd93WZKTeizzorkT8wsto7M9UxLf3EoQFt
OlTD5NPVa5tgbNH/aOr4beSuy1xd7LJ85rBer19Kt/xhT31zwFoTTQ65yd1noL+xvxoT44j1UncG
bdVEp0HRYQUrB7GflOmm9YArMiVKH1S+izLKBr8wGak3WX2hl/od1cCXuJ7kyRqcn9Pq/gAzqgVt
QXo8NsHfADc08YtYzbYNfmnE0rsGxLG/i9XaujRI726icIQsli7Ox8basmsqpFiJjI0DUUnk23a6
ydofBWi75c7cegajTevezK0e5aSVHGKORv8upNPsf3hnQqD0tZD92vBY//7OcI0mdsKwIcx6xzh1
W0/MctNhbydmQA+fhn/hPrgQMbY2FxGjTmLvVxwOFgNbMJuQ1daIGqXULsOILFVfnn/zBn/R+wIo
wVlj0cjSWQfVdzq/KamtsXfjKDSp8whG6jhKVMk+X1Pl0PLGiRMESzRHjCTVQiJ4sjzcAPX139/G
P31MtqpqfIma4fzi7tGAsCgxOsTQKSSDuoQ82driqNknVsGAE2kJ/JjfiBzfEaJ0B4Uz4YwukmdV
Qzf9XulMSlaDRtgKwUcwoyYGIm5rJxDgLb11+6fGFkmlvV07f8rn/6ae/6vSU9++9L9rKx0YAzri
a1fFu+u8g4toTp3VVVEKhlNp+4gALMQSRx5lr4EJSQ+LhLiv9fNrtTo/a3vtfMe8LfczXjmS566k
P8u5yP3FnejEwUFgKD+ei6ybHoSov5YWR3fED78TqN4FqO/etqE6qgNewuRaeS9QXUqaPS7nYWCG
HZ0VZSXDAklBzRjCz2E+3wzNY3bQHZHqmavRehFepgsS3A4d6LTs0SdmUq8vcc4QXsE50sGZPeZ6
99QMzXAe1SYYO5R8tqEcmCijJ1+/lziUD7LPGEGkkoIDBcYFdhiqOdsihanPkFNkRHnn5YMiJ6Rh
sfWbO+SdwXq7TASme5R7kHwYQb77surKbFU+bSsc6SQTf+eymRlt0E7jp97gDJh2tIM1O/vYWWTp
/vttsV2C7z5xYdna5u5mMoow+O+rB6xWiRi+t0JNtQKoqP0eyeaI/yfy7a2J+u+v9utN6AiyeBwh
LNdlzXr3atZg6C3aSQtAmPJD1s0H1N5A3+n351r5c26iH//+evo7msH9o3VNQzVII3JwMLz7aPO2
BGCX1iLMowjDF5YXDsMHrSelrh63Vsc2NIAoQcGhPDdbBHakG+yzNUD5+yCs7WzzZMTN811CWjZu
5lUk8PlxhuwH1pi3DrF4jHugLArd3N+8/V8l0o4ltuWTAszg2bvPCzoBsQSk2IVJptge7YoKZ2Z3
0yCNhLPtzkeoIJ8MZmOWy9AOidWIQZG1rNmUiZJA+l1THfpoTAHMLy7TDevBUZo3PW3i13amX/Pv
7/cfLmSXPGMNrTfAkF9WHVeX2MsaoYe0F2j0C5SUAifrETXgSYNO4leb2QH5TVyq539/6X/Qtjtc
wzbYClZa03q/Ddo0bXntUoc2x9C2rdZlpzkIeaYuP2uEy+2ijqASbXAazIcDc69NW9vNKqhge5x+
c53/0wdhcVtDdRKWJYxtef4LRGNS08pIXEsj5hc3Z1USjX3jmksOa/OBGpybjNOgAjbtN3ez/esN
5qqGLVDW2Yxsfl1KmHg5apWoYaOqn+kCNmhJjOWTcA6lUTyvoG2vhsBcXkYMcShPiudqHYn3jRmV
JNYXO9WPeHi1b51mH9exFo+TAbBoy8/uGly+aBxiQDX7lBHm42xqUEc5VzSRGd5pe/nUgpAVkF71
ST0MorJghTN8a1DWXuM0Dgw6KzssI2JftoAi+8Vyg7QuXF9awFC7/ji2bnVmJrEtCWIhGzhi5Tqa
DdpZbQFLSkY0OrCeg7lJ2utBKdovkJOe9ZXklsxlZCi16BgPnsNlQsJwPGMM162DnIl4jhvlohkE
s83SOCoZWiWlzJ87ZTuqpfmln+TKdMxl7NlTQ2WjSn47bItLZRcvQ5zfxn6LRkoq7TcXyz9s1qTm
UKS6bHmUDPq7A1KVUi8uSiTCmHjK85qLA7qDb1nSO0/ToJ6dGHFGvqAgANO+W3oxkHxQvY5zJE7q
2jFm5kaOW9TF+lgcSEKjM4CwkRFJQ65HKz4Iomx3eBT037xx8etl7qo2qysHYtcxHPvd+SYuJsQs
HPzCu2ZUoDxZleUnGYniW1l2XxxlCYtC2A/5uhISmhRMp6vxNrgbPq/RMSjLvCQdbgNYkRKM7Zae
s4GUsJs9Rp7GKY9rOokAhxlWBROzvoMZkYEyNEwYeqZamvvJyCQie00pTbCQzPUtxOqhNje3+6kK
vJ97KW94plgTCZsNCj2lc8yU+WyWxtOsMAEpuj8wMdZnfy5S5oWslseWnl0nF3evfHGMBltKCVoF
dRb/vmmkASKTxzKayYDHFHasB9RfQpeff7Og/bp1uSrnAhYRDdCfqr/butS2T9bJYesqHKJB5+SK
0qUNELnhLnILYxcPJSD4TUKa12YdFu2GAUiQSOQubNsuP/zm/WxX4d9OCpbBp481nkoD687790PK
GHPLbllDvl55snsEFrZNrpPaXVOT3sHwlA9V7dkArvRZbQiCQ69e2Yzb0qTuLyNu1d+ccn9d83lL
eJoM1bJcNsr3Bydn1RFot+4S6klqoDm1dgUdikhOSFwTjYbMFqlsAy57oMu/nLZco1KddNKwbON3
3KRtK37/8WzCY001toOreLfkl/hzmj5SFzIUNJyBeBRO/dAeUoZ/OznypUU6eZbxoDX+YCkaODHe
myKbxzgvQJ235Y3pfsT/M5p+S32LAjXNzuu8fvnN96j+ctdanCW2ggR7E8XB+3qsMJJ0thpbhkqn
uztMk+qpjNULUlkyghk2Hmm5SpaYPnqMIpdU0kNbc2szaosviHMWT9riQxJ33amb0nHXdU55IWbh
ISHARo7PTTvDI3D16+AOzQvLQ3mG24/nCMqDPrIG13nf+AtevmCt3c9RNfwgPrk8kJcbQYMdSiRX
Dfk4SYU0XGQmvcRNYp20UbmfHOjBFNMHA82+2dviJFqyibqltINBb2EO4Rc6CwI6dMRqe3N07MPY
E1A+aXZ1pDdgoBSy3D1RwXBVs3V55IbGqLvKkFZohOJRAediiuo8G0yC7w/NAAJjWmoT3iiVR80M
j3rRGC4rZkkMImRGrgsqhIkkFlv/oC2c4bM8/lDqMFZ6ito4LQLFHEhMiJyfnYoshAa349FqeYAN
PXgEOAJs2FT3hHDn5zlZXoSQn9V6xSKhBBLR1SXVlOd+I6LFM3IK0gAf4uYjw/4M94Hrhla3HO+1
cxp1P+cKLXvm4rdv2Aa8ao21q1akbHBldOxNMf/m0PHrlS80ans8x64w1F+q3LTCJIOwC2hqblCm
dd794NzIwMEHvFda5gVEVvzmKt5up7/fbkLjnjdtk5mEbbw/2A+xqg/TnHQhIKdhTzbAQzFO7jkD
QAUY3kr91TEOw0AgxibOKvHz/KlVEKPlXP79vejvaijSNzlr6WyD+MGE+ssNVWEC0dpOkI6IkrC1
nerCHcT+K+jPogQ+YOQwT1YSPSjmuPibc2MlfvIkatt9y3L6VZGzIKKsvnECoUesK16D7nFWSg5N
LpP7NXlKFbf1aSqOpFx3e/Lrgnqe9d8t8Y7+7vwIdli3DMsy+HfoBkXptin95eBqFgwl4VplYTK3
qe8oiUZerlBDWKm0sO8/41bUwvuzvKJz0izpSdpgf7IBE/Tu/hR8OE8Lpyz2i6G8zXO+hveHlMM7
ivcZD1wn/PtvCaWmT0i/gmi6YQ3hbDA7GIajgRaOeUdr+HmOjeJxXE5duzI3ySwEmiIjdDK5azX/
fKqiSFFiesw4x40wS5wlEFb/E1qLEqbIr9jY+9HrSoijBKDWMNbILQxkYZRHU+THDEAJWT9mRDQj
SZzECa7l7FS7YXu6YBli9hBW28P9mUvqHAFJlcojxmROqYb6VIkByww0+CEyMUpHbXyk+CyOs2Ue
dEdFXjMnL+3IbsUKhmiufS2HEt2xwvKf6OvBTj4kZSwOdoubjbEB8nHFSnd6l7zejZl/OrCQDO5G
ssM9MeMKGhcmME1htjcl/aoNXQg5u72uZsLJuyM7xsCptVP7Oj6WG9dhRjaiM8d4zrQJkFpCwBDS
FahNOVOBglmqtpjd2cUZdCBLPPeW0nEudmn4tJmjPTBwkjW5chfZ3MyMxKUmzp19YQ7JccArdn+X
jLsfKkbtJzI5UnwPlXgZcgJh3JyrgdqFQTzSIEjCynBRjHq8ZIieqCpI0Zl0c/W6gQbTUE23KGrV
1yxWSXVFRtyZbkT8F8lLLfePqrTGwU37RvFrYloTIzIe4iouHltQYbs6R4BlScs63U07awoaJJZM
qZSOzPtiqHC2g0RDlVSDNqElOVcJGlZDqQ7JTOJFvLUDXWIW9n3/B9ZZiJtSe5VmbuzyNlawgNJ9
X2pRXhC1bConcRE5wrMYW8VhQOt6wL+l7dKBwsltgbbCyH9FL6YHIFTiQ03cTZ2T6jg4qcKoJ36j
KfSI4Yrek2YenSLRTnppHmMKfCTrqx4AXQ0B84Bj2+VVq32qSvFmVuUnp4/RlgKU9xYM8aDMu70y
2eJITjZuvrgmawt3f5Ng7OsmyEB6l/ka3ziUEpke+ySQvGg2dvONt7kbLFzxf7Yl1RzVodM91y2i
dexkz3df6rKpc+fWfSV8lfnb1sAUnPkuYDEfa20dvUrJqsCRqKmmIv2IGLY90BmFlQKLbBchtL2Z
E8MkJbXgeiRf1Xi1Dm6vEQWTIO9bVCLUqoycbp27bofpgOt11Z9WhDCvErn4Lk+LBC0SPxbt+ICd
R2OlVS1kIjQV7FGiYUmM+ZZ2HPeNKev3Zepkx75VL65QqqMxYXvOCvyLM7a/wCQ+2lejCF54YfDy
a/ey6IXtq0INyLDB8mURapWx63oOAH+3PsHVbl6AMsRe07UjcxKTCPGVYSrUQ+RGOG/9gTtfxXGK
VqA4AuslK1bG27a7xOhtVRSQXXKhR5KczIxVqCfUkIbSqOw7g+g7sGQqBBZRPEDzp4Fjc3aSDpu9
zTDarQ2UeRgNzvKw5D8aoM9nNH3NRU3TTYSC/6RAV3lxqydKlOFCf7cI6Di6Xmtnxt6pTfJOlTo+
OVPP8dKK21cOtF7tVOYTpyUcLG7/UBHdeHUNJcMi8YwjniInQQwfV6yqfb8W/jSQQROZszzzGSSh
VeleqjrzLRPVckM0lXAVrLtJ2u1emIlzU+Jee2y4oVpqWS9Gjxmm2OC3zi2k8Va5QHbPo5iZ2Kh+
qpuZRlwlX3PdjdgpgaQOTfyIjth5yfM/2BwYqPaGEw4lJQ9l5JzpxWsU/Zgmsw6Q9pqHAfvFFE1I
oG5E/vavtOW1vdouBgjeqgjnIj6Xc0gsgY3pZPhaLEQSp6URe3FDsmuHIOlc185zr86CTxe4YHxy
cdCEuYv8bUEOzweJDU10U/mhzD+MveHNWLDOKdLy4zQ1IWPFjCBKNjqAy5EHLNi4RmluIuXgcNmw
uDwrebxvCJS0NTi4yORtYrfU7gAk78msaPQNDUtA3VSmr6h41MZqlae0rNRTvJQf2PxZsmIzujl9
MZ0zlVYfDCvcSojbPE7HoLiTefILpsCHeCRfOK7lfYxKVvx3Ogz9mXiG2JMN48PJBd87ugelhZVJ
M+sKvutnHlv+QiLhDmUA3mkxg9BDO1XFTLyR09bnhcTquo18qzK/RO0C23QU+n6AlO2nYAXR5Ge7
NmtUv4f9wAxY4g9TDnGBjQBP2XplKEnbTV1dQu5Kd5+omRLgnSkP0UoCWOFq+blTH/RRNa6UMSjW
wNY8yo742wiV6wYeMgKH/v2BABK/tnXngoxuDADUJnsEXKRn93wXQ7Hs6zafT8JocaJvfzVjYfii
XYWjr4ZBbdrzC0F+L2TpZQQppzswk91Lq8eZZ8TjfFSGW7O5vbfottLuq9u61NVBToP01s5CfTbl
mIGi0fHaSNWCZm4B99oCs+XSb8aS9DKQWcsMds6+qu6bRQJ6OtqfLQgcvYDph/uJkOJZTi/o1by7
HLjOU8YuIOVK20JfmBXJyVWGoI0U86GszCXopu5GmfldT9ujM7nrSQOxzimLemn+jqgDe2LZPwF1
7ncqwLOjOdrXIo+vOv3uR71fPi9mE9HwKy56r7pHvStVbzUQ3cb4F70xlmSMChmM6WodQf5GO9io
qZ+ZFCOJmXrWQuth6KeESto6lXmr+XVrvtzHNCNcrpMFGo73XX0xVHQcw2Rdhqo9m5sMe45R75DH
RUJ3d9LzkaFyFOPEngYTiZ6cibNdD1rZSDBV9SGNE+0iJuu8OsX3dsjca4S30aDpcxjW7tbOxta3
jICFR+tIYEPk4/6tFre5ojJDZWw2yon5c+q5Kti5nI8jBd9Aewi2wJI9166TPAjMFUDqnEvbWb5D
mrHfRfLr3XeO8MINxma8tCQL7YQLU8YdBu8+FMm3dmnbapo/I24leYF+UU1LGsYWF4WtyhPJO4nv
lNpTQ6ckG/9QQfQiRSB80z2lKEp2SdTQgFWx4Zvkw+ysBkO83EyOWEcxEHcGA7vkG+Li+dgMxg1N
a+UvWdcgARijkJoP5TyeaU9rne4SYeA8gJj/mkaG8SDW/gCpmGgTtfgUzdLcMxDVdgkUc8/GBZSq
1XDubOvFLRovNzMljEogjVZNQZo38qUyevU8mrHPFHXxhsWsaB73Rw0/MLzA+pk+32u56Oq5IHvC
kFF+KtJCMN+epmCxjeSKmGQvV3zP4ErsizYO2FHAoYX0IrUAq0YR0iIsqZ/FzVLSN1b1LpQ0kh5X
9mcDgevJcBIWjyG/jqtwH2mjWCnyyZTJIPJKivC2n77QCSRU9umOO4nJL7zdj6bIpveFayQXSgCD
5RxRt9IOXaBw1/tKt6poC2NABSMX5Wr6pjmMJyQevR8bzvSkuPKkzrH6MIxKjyieZaERVn6oEvsx
U03obWWBlWZFdgfJAJlKn36zSWA4zXLE0+qWz52Ws7+Vyosam80hM3oXaV+G9ERIXOJpdFpERKs7
gyauKda2kcbHqOG15in/OBn9S1vOb5Ymo2c6R6ihmlx/nCZse/CHxt2S9Uj5cqc89jmFDK4nzHvT
ek57dX3UR4gEXSmVL4tRPJbmbrQU+2eUZPxrO/Ur5bHid/pwSUmPJseOjuiQa6curzjymFwbhLrW
WF1OfYMfabJ6eTFwkB6t1vkGNkDHU3ZuByZla7SUYV63TWAK18DKAevpTxlwD7UA6ShjVSxHO6td
QEGX2YdW6EHiNtUTeuz6lCbOzFhgfHKM0v4qubncFbPQWPRVGCONfG4sFDesIqc0djAoz2OGcz3a
9guqL3CbYWZ+GlEYnfvtoeoRJjd9o/kDorWwb9r0lJTLLW7Xem+aa/TJStDbzCQw1dl0iyeT+y7r
jau9sk13CMCXNNFvkWE+umLGGSLJ/1pwXLtp4b46Bk5IBH4PY2ueG7l0T6Jv+qcJSGcwNeSjbWXF
/dqVKMM92UF26ckxOIy2QfayxPWdjYb7xu7jBmJBFY/9Z7800AomFLIweccOdvZyWhXKPwrvN5M4
97NC1p6nqHp14Nv5OHeVeF3JEQFEiza06sr4aYPMEFJM6ZjP5qlKjfml3JC0Mp+OVoH1mxai81I4
n6NVgETR3BdiNtAVbqQRbuvO69eULX0bHYw6ZiiuNmyNdcQ0sQLl0ptNkFV5t6OPhuKqmk+lOrA/
dibQmmma4QRMQT1yFihaA/JFka8HdxNWaEVtXthiFsAROvKjpvpZOfw+Exbd6wmf+DMXJpqFsc9Q
5z0YtbFHxZOfS2ZO8F4JQCCSLZyZtTiiu/E3ofrNFrTLed4chi2aZlYH5dAty3CoI/UFmHd2XuhL
3xtda5/8UU2McF1ssbtyjLIL/mtWZd16ZQL/Kqvl2pGMEpqQSpaqz7BBkr9NuBKtvQ4TqMZQSe29
YQMb9Zl4S0lP3bU94UDRZnEaWjTdDTDLQwWHHRGFc2YNmQ6Yr529ThvMJwb+KwHoBmyyiaj1AtXO
boq35atalA8quuVYUCcQBO4Xjn5lZjZ/LsiKy5Z9WRQWh9w5sCKpembcVFRfxEbKYchDbYjCcijq
s9Pm3+KhJYibyL1jvQ0X76ikAc1sgFQr2Q25C03Wqa6wcfYVUQJPRsY5Msq6b0viLpy30WI5KRkg
UYkXVGfyYqVz4XebmXaKB8yvqaBrVosx5DCcXkR5vmdkzW0i94j/iblmWILsG+qJxZBVJHx8Fcop
jwYGtrNZnkab5NM0mq8xIssjDOyfdreIh1J1LuSfcrY08aK0SyaPCVJMX1WMLyYq48CirKB6mlZv
4qM72t2bJNZ+pxts4qOUz3cgFCchlVvd3RH0/Cd1Anm5do2WdDe1SfegiPG1RanoQWAsg8axIip3
YiwJlCoe6CNHsp4vUsyhQyERNmDARtR0ASpf5OSN1Z3tTH/UpNM/U6hzZW6G2TK9Tk4ZOrlrPuLT
PdcjGdcAs+IbHXx/ytw2sAlC8QcbKeWiJO2la5vRK7r2UWvG5eO4R0e+a1TCmXvE5ybuNXta+6s9
inM8JXzp0CL2kai/yI7/8G5DFHKt/HmsHpvtW24xUuxyZ3hrR+N1wpGMs2jRsQV5dhZxEYAh8ljq
v5EnqG9nXI0jDPEA7YPkVU+uFG9K7X7hjEI6u0NeQ+tyrKW/QaJ7hXWmyB7aviSVlIKzq5Y/+6VF
Yxmnytb2vcb4dRXsWerWvJyUHudBOhYvkfFDg8nlKXO7cIYSR7Wt9Y9O9BWa4jciy8u9Sa5skOgF
VkmN8n/WDSfAcan5UT/Ee5xtxxhTTL4afWBOkGQSN3nAQPjdHDm12TQIdpbWil00YARCI41bTX/N
objuNG20vq+eVX1RViN+qEn3WktHe3ULa9fH1mdjEtOjnhanTrWLc9aWz3FH2UWMLRSYaH6Si6kg
v4JGPeSW4xHO4pzSQT/3Y7wEvTTgHZPCHSiLOFk5dFXq0QtXfG3184lute4rKZbj+7GtZknVUiYY
KUJj/kl88BYcRnsi/RXb4GFV7Z+JRl8Kcya+bxjjR7lwq/aIVBMbCFEtWXDc3vjUc6nvkngZTsY6
zRiqlCpw1SVggUj36SDP+sIMdNJgs95ZkJt6DA7U7GeRauBpoDsxZ2bhQ9o29tHCpTmNSIurGhdL
TtOyzF5ca3NZ9sgFEfgenNakjVZwGDSUaOCYHJGgFGUPmMXkLiZkDhAPzqB1nX/YFny+Vc1cOoNE
lOMVrHHq9t+bLO2OIEZwok/rN+UApQcQonsliVaGliRRajaSyb9TvIANQFKaUerH+tCEUqdpmzvM
VZkU56FFE3OXC/AuIp4Ppt3RjaWOc6qmP5Aqwi1aUDux71gTEl6wuPStpjzQidgLpyH/Og5W+uAg
+9l1FuHmDoelU1IPT5K0upPR22wmizp65opb1GyB+Db6tr7yh2q3XLRSi31DVNM+ltNnaXbDXg5F
5eW5RTPUtoF/OpLybt7sKYNEbZP06vG+148DpIm6nvYdNVZr4Avj4sSWCuRuLkr5yer1U2rihLah
Kzp7coGbUzUzP1vgEAHd9aCdzjcUnjapD8xM1S6YR904RSy2o2P151VVn1Yn166yAyAydgoubim5
iSg/na3EKYboWychKjjdyGXdAuFwRA+PKwP6tzrWgcyS7EyITEHdJPHlSVoOakeGC66g3QpM4xit
eKq0qP2i1+R9zPoYDGmqXXrZXnU5WydlwQ9OX/3mhvWjB8zFonPU0KnCzHLKcrX3e61xfN3qX5pC
75+LjqyD0hxoKyrlrbtaUphPIo8vnVP/oTqFEzSTSZMQhQJtCofUeNICX1t2q9OGkK47ogEEWDdJ
CqmM2BPwm59QMi/PaQH5Il+cTcSRPmTPReuIszUWms8ScrOtBYKAbGNPz1ilSdyyLhxBp+WRfrJv
dOA9MqCnT6hVGda1wIyFJftjJsT8mDdkdOsJMWxYII0nxWHRNfXeIeYTgFwzYmakOBaMJbartwUY
g+t3PMBABdklqphpeG96gK/BNjQyCcpZt/e5NrK1KTqtaze1Psvlu5NgylKaiLpSn4ur2pVfI7f6
Mgo6JUvx2pe6/kGfVoymCCAhfjRnXUzfKfITH69UyfxiTR7ZsHyT2MtLD8Nkb2Dg3tHiBrMQm8+d
EMHK4vlSsyAtiRMKjkz7ZDa/NYQ4vCE6+ORoTQDyt/sh6H3G+QencozLOKrJg8mirKEpI6aWUYJD
j+UoqvWHTOsERwPZGYi3zbco+kwp9FrSJnqu49zw04RQibFQmWqky35NErylMs2PnOQvRItyzspo
t3SNyp1DHg5273bcRZEU0O+QcSRW3D9h7XrTOQA9GM1F0Un6riwiKxjxGmFr5aYfOdHypcQsaUoz
el2SfGRg1L7lYuz9Nu/azwDUK0QAzfzYtrX6JLXqE+665rbU/c9qBFumy4x4eanYH9dF3zh2q3Kt
F5wguVzNPWGy07Ef3Qwbl9Jf4/lmEvSFkZAHqU05Cv4i8g07wz+DZdwrzLJZ9h1y6jAC2m8Vix6y
Terh/RmR3dMJheeuYujEpbEk10SvXmQ2fyTRZt4ngHYJKJZnY2uVEOc3cQqnyBtcGL3Ek3W1r8wz
zd9x+ZCPsXmbllWJdiZvr20lx+BiYE49ttNLgpHzaE0q983249JE44vqnkyrUB+LOjnUdq19iBMZ
2Lpafu4YwhwKoBb7rtaGD3ZbnigG/MnCE7+jkxqRmsPa4AGUVL5qzfJZgkl5S1xc4o7rBIRiiGLI
L+WK1MwtxckeYFZR2TvWcK6TETwxr40nJN9tU+sMBwSsu9EKDs/8+vHjNu2Q0no5v9jOAzSYB2hX
Z3HVb85r8dH6TsNYJwQYVLoBBgD+C9Mlf+CAkfqpZ9KtOtTzXsIQWI4AkLuLdB5T+YK4ncDyrCPp
AFynHwTX4Pr5itds99XZaV60m4M50PciJM7jlt6mN+eT8RNYDmfixgJBSHvHwznKj9lzOwSjYEIS
5MTkfZuZah3VU3EmlvCmv/afO5TsOE9wSdkQozx621Hv4w1Thv0oD7T88bSiFMFTol6TBbq7aAio
HJs9iaMt/inmmWPjNEeQiRM06dHEqU+AfWYsysmR1RUjXk30VfJZ1iVdSmEFjLaNbznnhB2HXQWA
aG4f6ctfihwDbN3AChhnpX5YkOTdRqm+rTFJBXIqPvIkQ7lUx5xA0+IjbWZPADBhm01aHOem+dGY
LLpnGYfRrDobWEAq3sTLxy6w8Oj7y/42SB+PZnjLR0BQLzf7CUNl20jLF/3ShveH1mzasAUK+ueP
dpLxLTX4gDI960IbxFsYtX0X3n+8P8t7Lo2xLC8aU7eQAdlFSS4lndx9q8916DZWzUidZ+9+7Bii
HFcx+RlEs7Autyi2JG551Bir7efCeb7/yRpB309FR8dYK6swyoyLzRxxf//DqJ6qsJ3iOtzegZS6
8pffbyqbxhyunEpqZXh/iLOo5Abn4f/+3v0ZEJxtR2AnJ0+GzZPXJGbFhg0Ztat3f+sibSg4Gf16
sdZgzBmbMOpj8r+HouvPaqOPhxoo3CrEf//2vk+rP1/n3e9lLdgnrSvI3S6LD2vVJvvO1rE29Uk6
+Ox1cKSUtgqpiwipxOhZVNl6QOdIbpeuJ3iGmGfrhfrXh/vvxXZX0Oarz8r2qd8fGNvSRyX8gMfZ
moHjKKgoDJUNYSIghf72UJMYwwvBclj+1Bb+/wCA3wQAGBoSiL/oT34JAHipgfL/L/9rXg9f/xoC
8N//8b8hAK71HxPloCUc12DGYm1K+/+GAMCh/Q+yLxSwwjWx5WyulP8JARD/cYFyO0CEsY7YAOT/
9//6nxAA/T+4FPRNYI2NU8Vc8v8UAmDY76TteLbwG3C8whPq6irhG39XmrhqXw2M+BUkO2RTNfTD
g8qBRzRyePRmrGl9nET0ZfpPjqDJD9Y4zOb+01oqt4JBKx1MdfEySSE9Wfaek1Ky045LHiwFxA0n
lreYisJOVz8yudu6rYBR6fVBEyUTtyj2NWnaiQZwfQYKvhs3qExdPvfW+Mmgfx6rnPpoEl+TmfKn
dW5IyGsGKisYTLDGWxOeYtb9rHb2i+vWH7J1vUpz/gM/e4zWfvw/7J1Zd6PImrV/EWcFM9wiocmz
03baecNyprOYZwiGX99P4KpyrfOd9XX3fd+QSJacloAg4n33fvZhLJcrq1ouXjSfgK0iENBJsU3Q
wvq0IoWRP9ZD+tPMkAisp6phWd2K/jG3gYkAnnLDZkysHVIICAcFqtXZvtYlZc4UUU45VYHUqj+Y
OhyFNV+l1HgI6Fj78X6cCxd+SX+WM7exqP5jSnhxSk59MFjWMyCfPYnOL5obAzo1+cwQobmH9Q9r
HZNBP8JT92Pj16pb4cL0maKJ8dgWOXd1mmATWnmzGYhjG/2912k/Bls+NW31DppLwp0hpOsMQLPb
4aDIEaXiFZ+7Z3wlw15M+2GFDEDaAcZ4lAxj7NxorjsE+vyCdOdG1kwEtYnEmJKPm/Mt9FpTBTo6
EMr6ICKMqMKunJxycXay5nGo5hPyT29HzNb1mrFG8CbYmswX39sFLpW2MBVjtfRRF/c5Bg07Hr9Z
I8UGfschV4xJRmyMvOA1DBS+ymILvkjTbiMKPdwz5p8dM0xYnlVAzEF68NfHIqUy/UvMDuWUYroM
fAlLU8+PywzYaWEN6v/0cpB5DeztZoye7Hm9TzjWBuSt45TKsy028mjrnnUr13fKYN/pi7tPiuR5
NJGZJN1AA4aZfuPKp9qzsHoX9KdWW0XrUH1FwkSAbEGNi+o/vQD9OwgrhMkmbJzYy6+duqV+DavY
mh96mt0nu6cZIxGNm0RE7BJZvZZe85onzGEr8WK5+XfYc3hvJFQQOH0veVX9WiR+y+rGALnl5egf
WgvduO64LFTnQzPU3+rJeaTKcq5pBwYLIQUdRa/eobJrxtG9Y/e3RnXragTXUzt5JDZz3rU1rFyK
TbbZjaGg2gwA5WqYJ31n0jK8+dr0TmrtMa6lUF/waIOFqbigp+V1Y8jrJBx7w+8xR/KZe+jw16JN
d0hnn5uGQ2RIwlhj+DerxQIcwcSQoIGsXKpCDRJbqsIPxSDR1QiNlrIwP1qJHqZa5N7vknNkD9WB
LC1xMVMD35mStG17X89prR7U6NrULW/bjBapPNter/bUYAz+0Hv984eISDh7MAAHI122v/Y11B/7
cuwAu24/+8evK3NiOBrsPI1hjZd5GvQTJ+bnoxwSiBnqaYZP3QAXacwRIUcgDt0A4Rkykz6RF28k
8084M8OHoMLUx+vBWAqWbFWyAznqn5Ks1guUJM7AtB2OQrzOf+5NJiukJddJe/vrqe0VWWdQaErd
w9frU/WK7WUL95L9apesZIGuXQwvZR5nrsdydeEVpmr+sD0n1A+2l2ybKsa6EIPWV2/6euf2qpTJ
LbOOeqkY3PTL9tznbxq237c9IdPsMfYlUdQdZ7ct62/9iEAtr1LraSo12gHHZsqz94ZEXeoQDDee
yUT6mU4xMZNt6iFpdtt7vY+wew+zdVVKeUQOgrRG1k/TsnQ3o5EYJ0evbp01Yo44IFDpmooqh+rh
sDJL4vV9TuQj7XrfWHNSB7TmgPgusFEB3BIrYl3Pi3wqYXSElYSOELmrBkyj8C7M2NoTFavn3tMg
E5jiWmsaSi1Z44YFtNohwaq4vs6EZwbe0keXaH3tTNZBtvZGG0gEK43M4zxnwy1aaur3gmyotX9v
e1w7Gu3bE7jsn9ZM/WuwqeMkvfSeUx+siuPmpyHVnLDR4CZpHkTXZfyNDrB/dERU3xvS3dEHDfFO
jk9rNaYXlNL3YzTTzZuH+rsz52G5JI9llqDV7hFRIS7Lwt4Vr5J4hWMet0opo6a3+rhPPkbkE7dG
8tBxdh2m0l8D+M/9Ra+AySwV7fgoHvK9mwZcxg2pCXEZny2aDEfHiK6IRawumc2FlXRUs07bY0+y
RJI+DVdPEFGh5snbZk0j+qTudGA2UV5mxGP0aoZ+WkPPItSnkUhxrL7nKnRdqZ8LhNPAK1ZMDCwh
1jFlJUNpMejUcmPbRGoenG2T36/HSyMgq4wLOsHaWHeGWrdsGyANHtofztDu4qgl0dwD6IMvfm7U
sigGnX3p/t7bnvt66K7Ni0amXihcfodZVUhOUSSS4Qo4BS51ftIJawtSTUffo35qNXWmKKAEsA0p
sBQHsUdTIcQtANFcto1Nz3/dbbv4AJqLZ9rfHUd6BC2OrNCYFRiWrGh9x8NlVZtUJzLk6yFAgHIX
xa7clZ6DanImDO3yuZvofnfZHmuTJcMsb35ZMdhtPi9kQr5Pzki+BujEBdWRxV1OE3L3Qa0M6wWH
rZ+BStyO61qqwRGaLmNnUzrHFmn+dpSTjM5ZbTRo6tY/D/B2lEe1tunVZtvbniPA9Le9iDrE+ViC
ZWHBtm22E+Hr4ba3qjXY0MzJ53HX1Bpw26TqNNjOBZglzF7AFsaH0mmft2Nv6Wv657lBTA67sda/
RlVvI68TzVmkP/u4GS4RIP19zpKcSoL6WtVXtm3IewaXUZHs/PXc9n3DaNeP9jycom15/PdGAyR7
+U/Prc4bRevh7A2TMkKp73Q73ba9vIQLlEdo+rbz7WvzdQ5+nYgueHE4vP1RaqLkE5HVnFf1evDU
cLdtitjguGgyB36nnqQI2zA+tb+nnoXf57H7vEZFnRTBtptWxC4Y+bL/OnBurJGO9HWlfh1Dc6Te
MbkjaCcOmtyu2c8r93PfzppfNOL6cDswX4doO2L/9pxb+XLXFlVOp5dLeLt6HbXshi7FAdsebz8B
0A7ONxEv+rYKVlfw0PV8A9vjPnO57lLplmemfbRsi5bLUF0y26WU4F/+3Pt6To/1o9sb1hGdXQdd
EpEwBSvb7edjr08duHGN4UD97PMF6rk6HkoW0aO79/F5XYSW9Bf3771/e07rgK1pzN2xI3qrujcO
6cEtYHrMCUoyP12PxjZwSFY6217lJzq13+7Hdgh1NWR8HdGSXKc/j2iTVoi8MnjO6hLcLsm6TxIR
xjHglAAAfzjmMj7R5WY4/Rxnb/2pzT7HXBNqTwAeHYiCuiSdHtk74ZFJuB1ipwQF9PmmxtQfIH91
5LupckrrOLnyKZeXbRN53PODrqXtlI8I0X11Vfq2xbu3I/2Px73naHurQFm2UAhnxNmOsNo06qiL
7clSIg/Ihwwc7V/D85b5uz3c9rbNNm5vz0U1zcWq9U9fw2URrTQAtpHzc5ff/1ZBycx2eW8dfHWT
KdWHcZYcFJW3fYTZRF8PTV/9zIi7NdxeMRMyWZ623e1HzMP+fO/2MDaEu6Cu0X7KpkmSn1RxCVhQ
H0nqfKRt72vzn56D/Mko+vWamNbcn4//7eUzaxWIQ8kf2/PF9j5Es1e2DXX8H2/7H/z3ebI6+7UH
55mqv3V7hyjcd3dCPLg9qqkYOX0NHowgclQ13I4qncvHirmato0EpXb5eo6qPBebIbSD6Az3OE/F
FRGc5dF01LHY3hEvGCqC7S3bm//Tr9l+8I/3+Isb2pT+KvXhk878ricIU7ZXff66z9fKZgas6PFt
4BEGoqP+tm3jqL/386dyteifcqLgG2WY6JH7XBosmCt3txYgnNMs8PPQ0Z2kng8X5FeYoui8pPCe
cI9xc9fVRtkN8E6YGaPOUCMYW7/Vam6gZcwStjJqnCjKYxyVr50gwHqrVS4J9Uivma63omXUGEiz
yzSqrrEOdwimuAK30t+22R5628i7PUaaBoZMlWRTdal/brZhe9ttBpNTyFuGB4gm9DzN8aOk0x7y
dzdcVWxcdQfYHlrbHSGrnj3XBObHAo+WGyMPsviKry26bJ9le2r7QNuGMADnKMviOCCyarAecONK
1CwhVbdGz8cE7Ku7X6zmFho3BpZ66h4oMmhy44waIfFSxr5EzVIWdWPd9voBORg60lUNoHYh3hBM
WOHY2gzEarPt6VSKrbQfT4Maemf10m2vcyz0O2SzjmpwTtXQnk8Gp6CuRuzt8WQVFJWQD1mDLeoT
cof24qrpFEkCFqNk9DrIdVrBQjFZXNVw87kn7PiSaMFUmqsebgVv7+/SN1JhStDreJO1BFGFhP2o
++z2wbeNM2LLqSLUfo2aVCD75nMLNaGoWcuLXZugr6fHVe6znmUcAUHkEVjOEecGiUNbqXnR4vvW
pkGynThb8ZsOK+PpZx18MLghW9F1S6TueSswC+pZC+oO6s/jVno2xHKsiI4h74PyrpqEbXscI+4L
X08KsqpoRbc0QtSH+NqAGXaPa0/j8+/nbXUGDbh0dniFKJFYdneYNe1h+22k3dSf/8X2cNvgFeAN
ev8du5MXbr+o2O5d264zl3zxVkYscyft0wCeV8KXisdTYrb/bEtsp5qd7E2q4ydSFTjAW79Cq00W
B0P7vvUitrPN88uRuYI6VHZlsZsM5sjBNd8NXMNVGS9MBtTJt21gXaDSKqv4D4p9bYjlVSgjuA/4
DA0iyrf54sfTfIGIRI7h1+MybqdTTps86vLpkmXDdKk9CQhFbxMooNuzKbKzED39L0Bx8hL5i7wg
dZaX7eH/81yGp8af+l05Eapc1XetLKdbOJ40pJGbFYJCEeJ2P7eiw1qi88OATKtsxYkhCItLDAcQ
p4+y3a3IeSRrDEC6UIkTwlvv9fIRrL97snys8k37relX7wr+7tNqRfhaUjsOBtN5M/QluZ6APXb1
Ku7HUacvFZ+ayLthup3djIswr2a9DXQwgpkRYz3SlyFMdWtXeOY9olHx4qUWQDKJ6K2X7mM2t6oK
M0BrFu5lyilUzpmMYImuNJ+WFA0wYrVmAkFpOhHgRzVbIB0rjcW8Xx3tZnRZfix91p4cF9iwNiHV
8WeVptgXt1Wka6Hm96S8EUaPVNUZz8M4nvyYnL24te3b2F2vs3TEtiCW75Ppm9iekX5ULg1JXZsx
KdlCPw/GdEdlq6VDbyIoVntj3v7uzVIe7BZGuplsk9wS+4lG6z6mzrlbG33ZtWMnd5Xd6pcqJhhU
iyJrR/ReelsUJYVPVuMHEk/XwvKBAVk1WW9JfKq67naVLvqzfnoycbYecCwRZImsO7AqQd+xIIg2
X0AEGJ0qg8T93s5Eiyh9xooJ2cjwEFbIZpR7CEyom+uUBrPn3ZhVVx3cVsdVSW3GIvKGUuGD3WhP
qKmHo+emoa5IN6U5/rLT+gr+yxRSaj2OBUgPa2QTDUm5N8m+syL5gdqoqhd9h3qiUaDRJ7sq5xv4
hhl+y+V5FkZCcl9FQt3oQalKVsJ3xvFHbc1IgSsdzDyV9SUTP52eIm4lP5o40gNCdKjw0ymb6T+Z
znhTISMMfHMy8E8JKsEFfVtH7/CHJ8Mh6s2G4tgsHnqLm+VUFftVVMa+XPr24HGnwExIZNeAaqLw
7VBSBAf4tIDf0AzcYcaIhgqQdy0W85CX9XqNTmYMHKb+B3Mpp3OzGgtmUrQzU/ohixMp5cDNVUFa
y34DuIXXybRvJ/QKvhqN6d4t6xsTbxWlJv7jxibkvCDv83bW6J/BPCGd1kTNNYw0M1Kv/T3Yar4J
3T3IWWCCfCX7C+A+VYqYu/kA29GYy2NqYpeNK+XbgKxoKl1alOqh2fb+fuYE3VW9dxcJrGSakys7
A1bxpkTR2P5sZpoltW4On/bs/+ve/TfdO0PHBv//697dpHh6xi79Z+fuzzf9Fd/t/0v4f3XmDDCE
f2V32/9yXehKW/723w078S9Hp4UmCJkGrWeq//zPhp3p/IsbC4sHXiA8xcn43zTsDEN1If/puMfd
7hqKZwS1y3Qhkqif/8Ma3ulO1o5tnFwM6EmeFT80ejVQ8eO+XyTGgKWu4MrJo+P2aNs4LEM7IbKT
WPLmLPWPbXaybTxUgMi51NqB4NRmR1fgNk8JGrISxOhD4Zwyr/4xiCihI1V113RB9olZ/mZFsYtT
nCqsllmn+9NhIWNph30Od2iZXZMbso9nAyHLqN/ha0nxkMbtNUykoOoArlf+mIWLTonHG1eicfT8
2Kzr1UhoQ+DgnTtTdbGDlibbHpNv2ydt0ENO23c+KVMUEPI7oqmdyb20nb9+FwRP43LYjX4B1oI3
V9HPvnEcxvkIWnvQm4wVjGB+AAi/3NcQEnaGt1R7TzecwBzn6WLYEcEREQ28WTOzYIgJskrOkolp
QKQCN2YSOQ0thXCNkTYlxRB7C/FuEnWkji1+jpN3PaU3OXZZRRyG+G0aT6i+lkO2VEQiarREeydB
yK9Gm9UbiUexCCktsvK0NvK5EWWyGyJizT1jOQARa8wmP2Zx9oeTuY/0/4zzkMf7FNtEOJjuPXeh
e69ZzoOezXvhYHdEp4KSsod5P8ojXNDeQ5gWF2mYUs/EKEMt+qqtwERDb49upoj2bmLExC237r2r
ESxGDA+q47wnVMeBrYnPKMBXR4LYyveRRzmF6Ix8dH2SZLOQhVHjXh/X9944zO30e2YVfYbNSoI1
jUYcGsW+L4QdFnXxzZ78feO1Yldzn9i3w8gqgwwNCDn1HBK3C0u6y6JDOXQ0hLRpPidawTT+AahH
ciqagnHXtZ78sqMYN+Amkx6Ry9jK+GquXLgWV7Ft/pZMqYIxwuQ06RxezdbuU8mfaeuYM/TjLPh0
XUGkh9v1mDRHVwbkAmYnAt4qBDJ4DdDnLOepXtIw7/QHQn3cXZ0ZyZOnQZjGo7AzFOSkLcQQlMOg
3QmDLzPPYzqK8m0eiabGBO0xkSJ7SneI4lj2BjBymI4gjmOtIGQd9MCl6quPtHhYksLnLxCwTyZr
RNRhP8va5683bJZbVH1rJMR7OQ9nzdB3g2l2j06ckXBmtLtERTp53cQ3biPCbJxhN3rWRxHp5Q8s
/6y5MI6VF2uh3Y5U7prCqRG43lO8Vm96NSJWTVOETmm0Hvr6MYYdcait/uSbFZp0DUkUMCmk/ssx
YyZ8sJPcPJbUyDz61ix7sA2x4NiTa40wYDEOejJeyTRaaHA3wKG5eFriH4al147okmV3JJzpnpoM
UzXn4DBH2ZWSEtVQESvaabVgVpOcGtdQDUqUkY3AyI3Oezd12HOZVskRHoFhomMj9f7G0NM7Y27q
0NqlqTndlsvz0Gvr0W66cqd5J6PU4m8mL7/JoLgL4b0BsT/3E10OnaxpfBr3c8mJXJa+vGoM+6fA
j5USTHt0gErvrtOG3njKPmUnQexJ+pxO/RiMeZccYiydER2VAY5QrDR85loPO1GhLi9GrTgSkMS5
Yd8vZM/fSTQTmky+ZxZd4t6qF6QBbX3uIu9Q8zsau/7ZZQ5TTKc40I5CO70uYVyRv6z54j3Wkafj
FSlTUOXRFIessZEaSLJCm48IoPytQS0xmCQpTzYKsqCb4WQ2y5rsKd14QbRYBE50SgxLVi42u51F
IBw2bhyuhTvdENZBMzhzKfTrV+vq3Jlp1Bxrh9pyPvY/rRIoXu37v6F/v5IKiFG0giWYkhGnLyrg
d15bEM+iwXnY4Xq36OAytO2XlKi0DB/9sizvC4ZYQFTrKZJufxJlDdE6TW7M2KS/F2Ne0OfrOgX/
2FbTQJu7vBgdms8iNe47I+zMiPRwUR+bgUlXj3Efifpyi+5hWF/c2YKo3eP29VbvY1rkrja4RejR
eJ1M7X3rxu0pqzGsyvRXVnkZS9JkBJqNpDxZvrsDJdVu8bK97c3sYGuz7PW9Szuul45VOanf/pHM
KbQeRs5ZmhYsFcX0B6Ftdajn1s3UE0efDniHWCARr7lqISEFRNWl+YOwvrV1bX+404uTFq+Dm+ff
ptS3YVlw14RDEO8KMf0e/JI09Uw+ouT2MHnOqAFMMhVXwDPgrX6kSk2Z32RVdBH1zBSy5hiX636M
9IvusHxvigatW+zvXUCQAbQx1CVS/irt7/Tv4m8iqfA+9Ywq5e0C8+4oSDnYzb54MfuHEfF16FAC
RVg2NuEcL2vg/yTxJtAp1BHgNMnjkprfRF3mdA6RcqQtPctmJtRcpwo4YysFaauHrKR+aNi+QrMw
qBkTYHkQssl3iPDMMHHmZydZX1OradCbIEWYbEwVGQsMQD5hLYa3Ac0UBO8YUIruTjtSyrC41Ads
e6SoEkxMtBnaHD3BEbOkJMMRbPEKwy+7ssnFsL0hD3Nb9CHrPpXBTJ/M9lssGQs9MIAP6c1EyqI9
ybNXYt+t9ak8xxWH1W2RaVZOj5nXJZ63MbD99EATrTULXZlViM5t51gy2Sha1ABxL6Ij99o7+rgX
r+nwT1O1uwijOGtoRvaktDTXjdu1QWr3p7aL8SqMhXMgGPJlFPLVTAW3EHJVhVmIYM7R7pGC8CtB
9OB0Nvl2jRV4BgbXhiUXdYBhh/Tx7I7ao+PJ+4nTaGejUKT/iui2136BPzWtSXvyRXYXm/gi1364
RbBQDOtw8dN0CZMUS2W/rK85QYB4ktA1EkyNvrbqX7nr2Idq6aL9TJkREjpWGKid5M5jsB9NvQsY
NuO7GlpI3yAMx3J/0brZVk72SzUU00FopI4Q4n7u5v4HPtx01y1ueuls/Xc6MM/ArQLLp82Othsf
cCbqVAA8cbbjcg3tki58ixFmBy1fv8dPimDILp5nvWwOq4skxzVEdMs6cQ0H3yOtUIXVIbUlxpO5
wo7sG9185a9cdr1PKCxMrvilR1Ufuv7Ril3zONIodboapZIrEnTDdnbh8qJELsAh2fUK37oi7JW7
9b4vKWxPyO2tkhBfhEPcBZtYQ0iaMyPFxfFQN+jIMewAePZZfuokBGBO6YCgHiukyT3e/l6aZF7a
Otb01LgSc0RurW19dBRzTk4/oMxgxjLaT5yfpF9MIgsWhxhhqy4vmiw96kUjrfCIUAp4Znu4BwOl
WK9iagYrRSRXpBeVeChbJjCa8RuBfx+WuvPDGixMLV2/n0nXPrcxNH7S74IMCMChyaHmWHWCM54w
AErcwPj5PtHeE9Chhk6S88i87e/Mxvoxk0JC4l1H4aQE55jbPyqvGDCR9/JpEFjAjZHb4/awleh9
QLqU3OQFdxDfv89GJqeLTSg5Fwc0N7puWVF/E51VHUqUf9eTUON34UPdsBp5xGUVMwrWj61pw8rM
i0OOj/eljPsLPDw7tFvo/ExH8MiI6iYbmLDbdtIjMNq37YMmKGQUqImgb62KaYhEzWkzUAXuvc4a
YxdpXUq4EzO/jJG7bNKIk7B+IezbuSGo+Y6I7u+NZvXchDXSTAhDJrvc60kvxB8Vuo6NOz/LFa2X
2XCNb3U18p9ztiI0TDJKVPNU7snPurL0wcEj29z5iSSx2icfwQHKZ47FwaNRSXyisd71pCPMDhkT
vXm0fGpIjisPrDn67yvm4ADx8NXip0wKBIKu2YxCPYHNMEzVFWwj55owhDns8w4DFr8cVKzhGY/Y
gd761D8biftG3keyE3lCjlZtm0FtxKqTi82LhNYYhshBwj9YzTThLyXjc80BefBBvLXc2fHKadbj
9Rt/xHOzXLphl0WsYFg4vHaelR17g9uqgamWofEXZnrrodDLq45oQHKVgAMMAAbR4jhkQzYnCu29
Gx2TWP4ivsu70bmx75TpPVus6JuWyY/Cp9wz2+ijU+1Rkjn3ktiEmKfJRw+c/YAVb75eMYMXmoG3
7rIiQKER+ebbJaGmyZ1Y/fTGbaddLfEOMncl2aHD/9Wur5Kj9r5kZgBLufojDkUGH90lDBYB7Xj0
2/UOKz3XdOK1BJ4YBiGWK2Q6H4dAyKmEa0IQu1BQzjl3TnpqvJFQJFTrAUE9v2gJMs3SDIvkZUZG
LMfPcdNnJ5tAU52LNKk6f28snEer/+gm43UVY93A2M99wEWeZ+nLEdjLoyayeufPvvVeZnYIFz5M
oeR9GBmmX0m9r2valhluRamu5EpmDRzCZb2lV3gdx+ldN0DYwVTHAI0DJmh0YkgJxiSTx4jOwMDs
sKsEc2W+F6SO4JNWQXzGitPzSBy4LRbs0s70bUwTbpEp+Csh5HWU41zuS26rSz3czdP6ZjZgWoUx
XqNFNA4AapjPYqMq6kpNrHpclFbF5aivIXnyc5D0y4MhTWpbongp3c46OCzuZ8twDp1NYZmQu/Ms
G+eQWvZ8pIEwhY5jfB9MEkOSaJrOWmFMtEN+QRYquE7LP7K8PSRdlt7oEs8oi21mmbkGc9dATRvJ
Jz/XnavOGtZ9knOPn013HzMvuK6MiclY2UKCgkJ2xmVx0zT978ZBZVWT0GIX7rcUIgCyJa1AyQCu
ZWmoAPhV0960WbIDEvDSuXEa+owDhxmI90EXUr/xqPMNuHlk69e7odJIS3fhpFjEiPfp986BrgZh
NWMwNb4lA41nquY0JlxYP2gCAYYzxVJW5Ji/jcMmf/ep/gzZzDoTLG528RVqFVoBDUsYGv7obZN9
IRlMGn+0j6ORP1qLdWVYS3uY0r4MqUHQz40WWvxzVV+JHMXCMqoYHsxcRL3jJ8wX7nyDERCG92zU
6e/VUNktJhT5EUN+MRc/mfm+AzvLqDgM1/HEuV3VXG2i9An/7Rrr1o/59cy/ncV1gorJW+tCMBLk
sIEfiuqgacV3ImBk0oDNkEuzI7b7TvOe0im3iXJDP77o433lGMalFZpxYZxyS/IReQzO2rxse9um
odMyViPS5l7S1Hlouzrb+4ptuG1aVZmv1WZ7yOBNIdeYCmLuCuPSqE1STJSViVy8dRwnI3Q7gZZV
+GRc59F5+9969Sdsm4Zq7AVx3dcfIQYRBzbixHBWUlOpNtvef3pIpzmoK60/u+oPFIrI2Lvvtaj0
8/Zge3pW5IBcdr9FR+Q2UxCW3svKxEn9sdueKdM7rMLaAXY0vdvtOY1KOqd9fC7UlwRY0Pj8ksys
sna6oec7S+VlO8MomYtge7uMyf0wWNRnBsPaw4QbTkS0hi0Dz6VWm21v07Bse2DXm+0VAxMA+p1d
lO6dyTLAVwy0L1Wj3Oypq0sBpkobsegTFjmNF1O9b557FqAcJivyxalDDFurhtg6IXbdNjOsAwLX
/n5S4tHmLNFxaXMiaKrDFiGrYxrJnq82X89VzNZPFb0OZ44QdENd+dwUGsrS3EufZkeV21z9MSZX
91MWKJOJNsQo0/2X+G/b2+RDTLKbS+vjlvJE3EMccdKz7reYHbW8OX1phlzm6JzQDbLdjl5zVcLc
YOKFL1k91HKh7316BPRVqBBmpQNHhSvxrDtvkHOmC70FXAlJej2bNRA1tdme92rIRNRBpRbU3mqT
5YTre7cso7z4Lkv4tvBHzud8IP2rfNOzGxzO4yWf7aI/0ZkZL5pLPOw00VjdBG1fGxwIwyV3kIDX
c/WwPc//nxEct8u2NmisGvObuq2pREIVjzYZcYgN8Eb3Yto5cZZNMu5K1bL+2lTqP1UkiILRnp/c
m6q7uqkQN31cqzrg41LQWN0ed9oCZbAgbTLq6qfa5rzLLAiY2ozXzGWYdCf8nIJlUlUJfKsxfbpk
ePGnhum6T3JPols/5NwOEHon6iIruI2W6qybmecp124i2Z+9zk0CLYK3vgI3DIirICa2JgMMCekb
LZiHOOmOUkj7AI/9G0Lz70uJThOqBPZqbJZtdp8uEFIsvR1ukoGM5NJxPjLtGzkxbQi/Bj6G7b0s
dnxt4tM/jMzW8ZFP/qFcPsp0Lo4e13EpqdIBt7stNMs+ZHBNyaOQ+b5i0XCCU2rsHe+iGWUW1mbx
EnuQYFQnLC9KsgV8uJ5ljJa8K77VDRykuBz+YEo3Qj9mVqrlL/DoID5ljJfiKIvF3sM8JolRlcsN
stXWOpIH33PHu6zm13qE/lGlpHk1a9WubKf8kHUgqotJBmKAMDeaHwoWUAzwiAoHoUFmaG+WoD1e
L47LVYVvLJqj/WKXZmBO/rtWvPQlaZd252iBX7DgMkA+jg403Hpyz72f2Rcv6/AoFp1z41bdOc/k
i1/JG9nVy4UUHabyfLKg6Nvxvh8hfWjmc4vNsh6ZLANB+g4t8YnQrfWIVpJVZiWPOox97EI482B9
1G+w7+jXue6hQGTRfSdze7xQu6e2oRlnV9ffRpO7qusYblhXs3GOp5cM2eUTlazAMaZj7oO89ItJ
LTuLhzmG6gK14pBbekZKtTuHrj6+SttjuteqSDXnnYZN8dOR41vlzgQauMnPYUX83JBLFqCMRWoA
dQ4bTPWTL/y7UWShV7hgI3HCutDuYml8yFJ+S6cYZEAdoD+5J7tpgRBC3dMn73DwKYBQllB+PfJH
EQ3npUUmIe0NZjK1j4neuSOWLcLGsgeTKI5m7eZHH7LCrou7hFjo+DcIQVIBlypwtEJV1+TD2mrr
STfyHfpZVnaicQO9hpJkZe0ewtUzKwRI2DNLTAhpTtr/oFbwY4JCsY/tmfxjKoy0QriVJGl9v1RY
WfIGboLp0Q1ZkmfZVQbN0Y5CFfVV3JPJVanfd4+rwQfPvemGKbgSvg/YdxadBamkENrunbnGJG5i
o7ENCdv3hkvLZPJh3WYLySOxbb9ZZVqeqvGxLkHIIM97EXppHWI5/Ii0sSBVXBSs7TnN+iyhcpEx
8amR0yTVW8yBYR1u7+s4sQ7ZQM7jyIqxh7lrYAMILPiewNdUE6qMnvCRq6gKFWzugvbS7eSGiytQ
rYzCHQf4xgvJW6VKoC+aQ5GWcE1KuFbWfYMjd2+6uI8obSXUYsyLaL332KtJREAIyfLcvsMTRDpb
RtojWpvz4miAP7Mfi+WBbmugF+kY2BL6OPBOxIMeiVcny39Q2MYGH2NYmZpz4+nxFWNrWNUDdFo+
bDfgKJ5Z2iWgd/eglIORe+/RHshSXozuKaGxwtLkQ9P4N0rMJZCzZquk030vTOfgFdov2yoJEZfi
jw7xybTO+kudEqJBlFsOuKgkon1CBZ9LKgVRPoYusdUHghOQZUjqzz7DMPNprOIUugOYKc0dPoMC
01yTOM9TPhj3Anhr2NeceVHT2ue67mN0FM571dfPFRyL3AUJmLcmSdlee2ptq9pVOXKvdKlO48rA
bhRxFlbIh8yY22k6MYITKXzwhuUa/vUtAxb+5JTFTYHvGuVP6LC4vE2KF1um9s7p2hcDfSuKNHlA
LTVQn03Xl4lYBtCFBpU1/ICQpaAHmJRojUODd/pEgvm1lfoveZP+F3vnseU4kmbpV+nT68YMtDin
exbUymW4jA2OR0QmtDTAIJ5+PhizyiOjcqqm972Bk3QSBEECMPv/e7+LL9y3zT0gHgT0UbGfpuRG
ZjTvW4afdl5vvXj6hph83oOjYSOk+8TA81WPLe1QLKcYg0t/FcMa6zq5wi50g2tNbPXgFb0WLu4u
x84yDi+Le5JC2ElH5IJKB4iVN3lAGVEBT/oeZLS1gvicMeFzaqbK1UeVy9eGzsHKiOGXefIjqQbY
Ea3xKEZYHJ2pkdBIbGhRRWiK9P4OhfRvFANtiY9MafKVoymkjiuqEFfM8pj6h1okixqxUP6NKH+h
rpkSB8EoRS2ahsFpz0nXLxA9OVMZHRLXvh3AwiD5eywKgY7FWbfNcMpl2+/dxa2kFtBK+uutKSTa
ch0bCcGJobGpx60PJyWpTVorvSbPU2hHtHdonxozJGo92ibUJGnT2eGG9icx8LT8IvCQJ8+GFZqH
2U2Rc+EJgvouHrmMB6nhG+tyaMcTeO1jpiOIM+1kPI3onzm91uYmrxi/cpEUjFAWtaeHeDUV1VE9
Dqrc3BcEyde+/9BQvt/OPe3JJHscws4FhF0EpMIFDKwlJBknQcCMeXNVYDsNaGUdPZ+BkCtwHeUd
itpSq3Bs6OSXQUkuzuQH5OfZ6IuzHQ1URJheXbWsg9sFqyaqnHXg0puBIkyKb4SAValY1S21uGpt
1c0S+eOp2slYz85lQmFozCyD/rDxW90j65x8jm3Q4DUzKwhaVMt+AArE7eFUyOQiHQ0n0zzi7rXu
0E4opNQ35YGkvH5TMK6GvZ22l2b0mo1vBgCE2jTb+B6y5xww7jpg4rdOlrexx5K6eVSuZnZFGg0P
OvapvWW7BbgmB+cRY0xhLjpQi8jzk7qvFp93J7chM5O5QpbFxTnuIjhiZXJbxvW7sqpPOrqydZbA
CCsH5InLb/T6WOeKG2nMKQcpsz6XXK/daEqaqfyylZ1e3aIX3R378mVYMPScNUGlSXS6K9Rni5bB
DjC6qYViGsyzjXsCMscmsArqMotI/ResgZOO+CvJQtuIQSRnU2r7tKRGnaRQgJQBUYM1By7glAQt
dTxr9NZm3fhUmpchPZACSBley+9rGearhZf0wc6MvNtimdJ1if8brisEkFl1RMaV9FbMEJzhG9TA
cF0tQ3AvEh5TlpGSwaLnoFmHZ2JcNJl97Xlrw53clRL/fi5Is8sPRsT09WpV4sVbEh1//0X4Gyya
ZiUBtprAWVsev0+HYNId6KPbzAq7q3jE7Rtsv259gH07ezpAId08dAh0lZC6WGaKgUP43xRRw1Vf
hFKH5jMB1yvRetBbaV1T9egGGvgMx3HmcjUFnHhuLOPc0f6hOFmM2l6JXCP8RTnH+iH2OrpuUV1h
/5vsgxK/FnX4GAZBSW4tXz357UijB1IGeCMR2rvQGh46f6aV4/WM00PioB2bFF5Xwm43e4BEHLm1
5hCXnFVvYiFMWErmglRybRPxvv6FP6Hu2mXb7a2gO+JgZUqHHWkTWjpwMVj+wH6WeWAQN8hD7Z7Z
h5jpCsU0nXx0qbbVf3PN6TEF4LFTbAclUQb6i4Zc3R8jSb2zTdgXsurPHrbZY01JQclvRmWaUDcr
5X4Tf9A11KbHzdvk5u1Ric6rnMLw2jK7G0/wFUoFiFCK5yYH7tUEOyJ5z4te7hi7B7XKSfml1E21
0LPk+t60qdBbLwtTLMr7z/tSWngs7flB67OvMdmq7hD7eyEnRPPmojTnF2KgcJy1QzguJ5flsdZ2
oarQgdioT2x7fZnTYEKqneLVmoEubNJxXOnLBD2+lAhxTh48mlMnxJoUYut6bKpNlBNedABS9OiW
KXlb+N/CqXrOl9KIaKZoD/HjTt1DhvpDjgV+yUXbHNI6XNtxKNBjSpw4y2ap40XdVQvlARgWgbdE
VclchKeMk9bsLMu8BALVqZ2jLOHbTT3ysrg4xusa8WHCBFAO/VHCPTq5Fod8Acg6rqc3rl7aKnVR
1tdZ+6Dlu7ypv1i9b0Ed6G+NEnusF4W4oBdYMXWWFfmaN9ir7hk9UIjkzGXmHeRHSUhO0kBjtlxK
140RcwxqJ7Nir5q1/F5T01xV8G392nxLO/fdzf3bpjaIh9Yyew/c1WZvO5ccEMK+TlMu5XqHqQ+G
ple/Oz3BMI2jP2qOLSBpo8iZYvQFovgaYZ5d99IstjlklBLkA1USfSUtP9s3CciC6Ww14U2Flrcy
HUKxzZ6YnPwrsQ+cZ+2bfkAt62XVd0rx4lFSp5QAv1pCdB7zUEfyn1x8gkXWjAiPXqN1GzIiw02b
uzeU6O99uIkr78HwQizTNrb40U3uxpxRcVJ3RBlM9tYCx7BmgMogpUPy2VbfOSLnVagxIDMTQJam
DsychNAWujjSBzoF5XlqHHizOCGnsum/Vfq944X2d6InAQtNS3unYnwqi2jjw+mJbO0uoGixTY0M
fvbQ/W4EjOmbWD6MDXh5UWnBTh2MFJwBF6YpjbdW3w+uv78K/FsTwrC6mY2ReWymIxIEzmtTZ9wZ
+aztgrgMTmPh6UclXvwfnee/0nkScIk083//n/+8RvL+A6Xl9jf58eNPfBZaBstL/lB5AkX+X7qF
Qc41iDBy9QDSyt/4LCaolL8BWUxEnD7jQNt2fF0nX+hT3+nwLwQa/N82Td8x/ntAFsf+JRZMdxfi
CwOCwCLnzfQAvPxJ30mlapQg2qwbWmmrVLaYW1sEeBH2u1UU9/kahRwd1kInUOSj72mAd1nsADkd
vNVsts9hRea5hNq4o3FFi9okYQN0sNZWO0qrWKSwMdIobMVKM8YPg1kYjRix7elkrwcbWofO2FlS
aMh7o6TM6D23RThtA7CWiC/K+1BUzt7APZ9FDNSWAUlFxWVua0T5c5LizJpPwoqJL0s7zoAj/FXH
BuCMPbNBngcYAzKmPsjFfyCPIIT1k4EWamf0o3jpovbJsfqXFnnFq4Wq1CrH28APxTHoh3ZjyWEE
hJbijLWJU/YIe5kchCxkvX33tCDahig/OUt4xjk07VOu98U9DnsCHuIBPEDvn3uXLjpupgcN/jQW
v5bCiv7aU31KjfkcOPmhCqP6nRnufaJPNzNWwM0gAU6Y5XDyY8CBpGYw2NJxPwzvDsNrBCquIFuA
ufMwG49BJIGlLa9woy5akXSNds0n5sxzIJW4MXo2T1Aa60byrtsUzlyY3TtzUu+7iiY9Tach2Ru0
CshMsNnZ9e+YOE5tBSwz7gShOEm5my0iIwL7h6txrhb+0pm23POQAcdPqrWLnmsSzt2gE2tUZnc2
gstVg+1uA9P6d08M76NTNActjLZRmiDrKzmd92QBpWkSb+DcIPMqYdfMDLKcTIekgCcBEUY2M9eQ
65h2ERMR7BTIdzwqB7tSAP7sfHmSfZHuSftsVhaygU06W1xgNeO+bgfoIlNLHa0NbuDxkbjnZdY2
jxiKSnw1cM2a4vuyW6o51Z46QEQ56X1zhSKE4iaHgD/1lLDLrN6A2crv6T+dQfR2F+8LspnoEImq
WLv9704rAaIZ1TcIFPTwqTbuzDSgQurHNCBq/TWyIcGjbrLZMyEsT9Jk6mGqVlpkryQjnluLgchQ
RC3QuGZTzYP1ikUIN4t3IP6ZVDi8M0gnrHOKpmJdhva8MexyIrk0eg7cQRI0ZPGL7fR6ExY6yqlR
7GPBZTU0RnnT8gUOzAr2ccJ1SmrZuHEbAmpQBXHBcfRVKFr/nq0++K7J4T7kznZakDh5Vr4yQxAX
n0vWWlhPVh737+QTfsmj8lmHpLKpZO4cgmSEfjeeRzlE59bQ6uMUtx6dw9Bn3jjMCNISxpvgdz80
ix7rIIZNroN7rg1OH34oD4YGZNm29Ns2gZ8XzpqHnKF4NRfPRGFScGGMvoy5qdHllKNu/cK/xLYJ
A4IzFSrDwmox5M3au54bN5203hvdN59N/9D0dXXxdPTYPnRW4CIOLsIwPgudXTGZcQV7uqtuEs3X
93FYvZtOHZ6jJhm3w0i5yRFZcwI7Q2Vxcm2chmN+F6JWPrgYeY9Jbec3BI9SXi3RBEQtslun0+QW
Vo+5iRltbxs3xpDRlt5Wk4AcwWIZ+1YSb5MWAxqjMHyhm5Y+9QVOjMZ319IEE5sVlPcrXduLSIAR
sm67yWKHmDS3EmmC0UiLS5w77nWRp+lN6RAe6dkccHzzwJUFk8quY2Ax0vglhCuLQOsUabdFdSvP
fTnSTe9oVunu10mr7T2ZzGfO/tWa5gJ2MgNxqlEWNGOWhbUs+lggkv+8r26V1kKHoPH6t/9P04Iu
WO6r/3/evT5TPei1AWtS//rppvrX6LjTTozGvVqFeop6/Jc19kxmT1ZmPvsfCjDTL17pYF6s/vHi
xbzeVGgZdV/dUk9Si8/XZAo3o/7tQ9dihrGgatSTPl/z+djnP+AEoMygnwIXOEdarJ7911ugqe1S
T7i+nVrLTzevL1Pvcr1pBemZoz7ff278T6v+3LC//KzXZ/7yOdVrxhZC4UiABlMHdtLnetRbixZq
qAM08te3un7Az4/+y6p/ffqvn069zU9b+vny6yt/Wr3aDooRHdO7v29hXUsTQ2eODNXU2NPq9WrB
nE/oW7X+nzZC/evzs9WBfaxzB9axMb5HjjSvL7g+a7QXYoZEV0+ajEu/j+gJM3Ru0qo01lUU2Ws/
xsLRjPVDoRkVbXQmemmd410Zy6VIoh79/FfXmvneDbXTL4+ru87yYrWGz/9e1yKYN1Nw+VxjiO8k
rSl3jQ2WwoFAsqXQlkgf+7u6qTVAZq73p4Q6blwm/uanB8swk8eser0+Rf1DvS6MJ2M36sNdmCUB
5wHNhU5TBGR0UszmChATquMH5yZjnjwtHnh1q7WZSFs983IboezGXPI/5luQQiPVMo53dYjW6lRQ
m7dmR9kJB+gZiwxXrYzvjFFwefRFsBZC/uaJ3ziho/0op685CGS4nd5C4VkW0wJ/UAt3qUv+1d3P
56mX8W3QJUIJT6WqRzBQn0chvKMNPi7Rx29lHLS7tl0IHwHpcGvbGt7DwiX3ias9cvsWpTXnDkWS
6JZijbrbAC+w3a48TMPeYpBz8pdiAYp9l046CKhw7EEVLqUatYDpyihNdd8L6oEHu4rYMX9ru+vL
LXW3hoK3p3tw1EbwsGox4BuieMtFvZKGhgqu9cuzyF1CNZavVFFV1AI7zMocQu+g0CrjUptSi56i
W21QI66ruqKTHMJycEf3np5Mcp6s2VxPoPmxBvmELobaIafRoGEHP9qqGFVq6Pd6t4L9OzN47Czo
uY1pUB7xhHXSiHymm0oqnUKfAAMrGEMjR3Nl827U7k3LwITLGfstHR8LA5FCXMe5ubUyTBZu04Uk
pLjhUbe2zqJFUWIawz579kBhAqzIRlFH0qXqqG4NLl4ry6oOCklCAZY8PQO4j9LsKHWK0vWoW4Eb
M9aqnBtZW/KkvgN+2Q1myB45FuMAMgyWGqm3LAiaMY5N/qhAKPpSoPEUyCDMLRILaDmobZiWmmem
ai+KcqPu53PJ0IDRnuKamEvJ2GlCfyFkt/NiBlks7YCoFM3kcxEB3UaXWdDa0Epj5zEl+4No4kzA
DJATTfKQIgewl/Lg5w9Q3frlsQmq9iYe6aP6y9kw8GAPa9FOMBikGK4qTctH+uk+pueEWIM4ocy7
nFwUxuz6cZRlT+3xZRHUQ7r0HRBlL78p9fHUD65QxdXr97D8xw+PdkwJAYtgQd2MD6xufS7UY12G
eRZh8xueIFpCCzWXGSQ6bkUd8P/+4NjWMKA70WzUUad+QurW50LtA3WXayWj1tRG98vV2VoWSpKj
Fp93EYq843JApDXp90SvOfNaIVyuNy17DFYkSAPhX4A+5iK1SSnvXBe/3K2gvBQADfed4kgs5Ij+
74tpYUiou5HpN3t+Fid/sOhZwI/4rdOndlsulW21iGOBzSHk+xJNEx5s0rQi0f9eo8DAnUebTO0/
xdZRt9Rjn3dJH6Dl0RrwCWE89BiZZAZUm7wLczMNXgvz3jVXY03mZqrgFZFjiP3ENU99IJtD2qkM
Ujz1hYUomAaujMjMNyYGKo4s2lumRn/bbjdSN+/80LM3QODcUzKh0KKt3W+yWKcnZKWXKEmfhqFL
tpGo863RIgFTG9tnPl2WcDmh+6Z7UJ/iehRohFmWEkEFLoENNP7o3HsU5yJkV+rX0VlQJoHVPCmY
0/WbXkBcnz8Gr7HSk/2lHFGntKBqNuMyRbLzj9FAzRcs9X1vWZCvveR8ZWvVlerUVS0YkhOhFuT0
EJDN0PqQ6DFtrv6lrwONSnUebZrcClHWxsAYTcO5wPcY93M8pOfOLnuoTvVDk2ntkhahcZzn2grW
LtGvTd9vWl1HA+vT3pFeVW5xz2SHGGW6UYujlZoYt8qBtNrlZNEtcEg7XNAZ6r6xAIcIdoYcuIS5
IVWSqIX8BgkYw2Z9GWuPy1XVMy3mqr32YsFtQYdxmxfw1jwRULdsMbC27dPg7i0mvuvr2m3i27ne
hiTOLu87zJW1Jvy0IOELvnOzAgy0NsgS2rhutSkEAsR2uc6jLqQobqB8SGBw1wpoox5T/53TGH+t
6ICXc66Z5+g5DPMQSQRJ68L+NhOjSgmfxFkMeF7C6hZXwClp5LOjCRP5aRmiGujAyWczKK9lw/BF
iX2fmZcqqO5aKgNbfaZ7qv0eQ8U+x418MwQJLP7QQaLH2y99klJGdHQKLKQWV+iR0EmB51j0YSnM
Qv/ih01yADG+dGZVG1bdUu3ZMDDo0dq9e/TkneeP6TaNEaSVnEu2BKZ3q+sTOHqPmfvh0Xjedeng
IEsMN5Ie2kEPxXD9bHGNklOHQLhq3OWkuyxkASRHUmbZ5D2nmWl+JRHmJdK6mTk32lFaFuweN3vp
YjffThlqactLJmwGJN9atbf20e5cfx7FtDS17AR17ExgDy4NOFOf1Kgra+rzQUWR0sQELEmPaTnz
ZHM5y6pbnwv1NFdxqtSD6r5aa5aU8b42+AKX1/70PHVTN91s67ju7+q/6gXqcYKDjkmJJ7l0vmd6
QfpmjjRkIOuGOEoCZYSTfiFRYL4JZiN7xPMzH9LhMW0DjZI6ep/WWwppGrEAoYVIGbawMwXfoqF4
mWtCjVQOcT+iE6ln5IzzDJqYrvtr1JNG6Btbqhf2to2xM7cl/AYaW+EmasfzUOTtdyJpZlQvwVcC
u4mDhoC6CmXjAYBEB0U5lThAPRtPA8EPiIzi70a6H+FlfxULXLOLhvDOA8Z/ExoaEoAsmT48ojzn
sXKfTSpgBwpN/c6QjvyaaWf1fzLjEJgbQ36SYRt+aYz+2R3n8cOORbxGIOTdomQUt6XAo7JUXz5i
s3oszVC/RHlFEB8YlWM3kzWg/inQho199iGQ8+36GbdTGnnlcxvPt2qt7DV+7olj32DhGO4cqsPY
Q3i7ztfe49Quvgx1i3nIDhdaJ0YqvWdsX+l0NcZgfm8MzHRl6fQgVALULHV8VB8C4rO2rkRiXWrR
GPfMgDgoGLPf+y75fGJC9YQAI3zw5sQ493RYqLHxUWbqCnPgZm/FQiX1xs7YG3kfvzkhZcdlq/op
Hjdx6prnwct94l/85Lq5doQuJoFgeS+jybiU1oTveFnl5NkHOTrmy0S3/VBNFQYo0Q3vBRANtcq4
8sGkCotMYkKDvvRy/Koe1/ME600UjnfmRA757JLUai/bYMSEKeR680x9sDqKsS12huZGHw4OguUL
tht+Tkhr3KMc9P4pyeZHtcKhdvA2YPe7jacanU/lx9cv0PHRuOuxYGqY5VvR9wS00cq/foG6OAex
OXydXTRrGTjsg6l7zvNs5he11jn2MJstP7E+dMM79bNTH9xu9O/UpM1HW5+Sc0zW2EZtfmkwxDRx
EyWVuzYKHZhLU9vH2KuChzSizApUHFZQb5OJHJuvoz83OybL0SlK2/EhGrFOq2f0UXnEv5i+aYmd
7ogBbE41J6UHQV4xx2BRfU9GG45IMr31SRlsQSnNjOE0KnaVi02bH5paTzH1OBXy+J0RF6nmkeWf
jCAU91PnU+Vc1gMjZpsOmiTajmqY5pEgN1plfN+2UbJWz4iKahPpMnwXgYf3ty6GM+J2445icbFW
74LHj+bX1H2NJpOvOzS52PtFcwcUor2uwwUUXnSO/3VuPGAntZFeyopqdB7P8voMNG0rTNHiwxe4
hFOy6i/FlOi3Dh7e67uMnAOC1P/IK3/cQGG1LvAS6ltPtM51FQGJioDuLuoJek3MjNe1yU3XeQFq
VEDw6uN4eGPSyfsme9LWA9cTNyS1zfwEjZRCvsi/539sUGUgobQH6wYjZXWT816brB2Mb5Q41ace
KVyue02Lb3GUhZck6fpNYyEchWus3smYawsRdNXd1rLVL32IUS5EbvQh7Vf1BDGNE0SMxr7tjKm+
2AIbRhd1+m2F1phqMxVrKOU/GJZTjhw6/dGL4prrG86hYi7l4+xj9JGG2/zAPLfK3d7+QGJHQCi+
Y5q+TnUu2catTBPtReuix+vagvhL7VfOS6jl2paeVnb2DM2+5ccU8FsnD87ny1JPzSyMdjSwm0en
suWhysL8YGFcfkQuT+d92TZsIVh7zPaD7Lh0U2cNGGHDHs6ZIyxavDUaubwhPZancvQ89Ui+Xyiv
ZLuOQ+LUzH58N1SBzeinFN8s3GD28lSLie3KhX71YEyTeWAAhR7EtdIv2G/aVclI/0fBr1IPpPY1
1TAcRZtcE9FtjOv73CGy3iYFh5c927dq97im/yL1NnmxRYfFLBqNkwmb5G4Umr427XoZHb2qZ84o
z1a9NIyHMcQRO0z4hzvZnse+6b8MsCSu+3uK8m1lB9NXLa3FRvadc4OJMb6MPVbjPvTit7nPbtRn
CergTZe99ezFmtzNpY8+X9f1O8ODKZ1QuvluyBu1gxpmc6tontsHKYbsiBFr2sP0cL4kEiWVekoI
7danafU1JB5sEWkNN56pVZfQNkqQcqJ7IxntrJ5Kte4jieE1dAXKZy/MC3TVY3V0y8B/cMn5oQBr
2d/7ot2aQau9Z3h/NkNXiUvpgDpy0izZMJDsvhX+w9QXzvdRw3smA0+7swoda01jxwu3rn9th+lG
rQvqxO8aSJInWg3eXoz9iLiTS7cX9WQyLOuQSXAYp9B4C5yZJAQ3Hs/pXEZ3hahQCS7boxbqbh8F
2q2v82MyllOTetnyevUMKzr9T4ccgXY3/asOuU3D+591yO/Qev+JgnR9wbU/ziuv3fDPVji3/iAb
6f8dkJFBz/1njJFNCKnhm44DmwDIjg0W6U9t7nDQIhmXuIYlOvZwg3Iie4zzOmS4ZMu1NTniNSCW
Y1e3yUxPdAwp/XX1eyD08dkp/frddlPxqluleI0wLG7/49+M//hc6Zw2GO16HJ14pVhLHhDy+7l6
U8QUo1se+6v3YAA2H+bQzLAGD+UF765cTzmdnJxYv61HPAoouH/yvijVnG8WhOuUxGZpPELsB8D9
5y3ogBNsmWs+/tVWVDjeD55LOPH/x6Z43jmH+nEYXOGDXPqHXYEsELGNPdEtGwXCAIQ//8/tk8J/
azBA7dSXoLaxtSXWcrxcf99bhETe51XhrNW3ora19EE9Bu1DbVAvraUPOG8oTBKq2Yew+AHRxsFx
Tm8r7N7XXeno71mGOV/tTfFEzrz6EIWBg9l19ZP6ID/9ru+rfKL/+28lHf0KurX4r3//BZy1/OJM
PPoOPzrTcl0DRtfP4Kyg91sC3qjIpNKuPpzYHu8bGBmcD0cMu02ST+inKAEQjp3Zq+X39MtLUEZN
+6mkQ/GXr/P7Ir6TwPzv/vVrUX7ERzcK+9Pn+6rXR4H7hueyPv55HbRh4TeYibWOcu1WbUilaXu3
NAmUEnW4HWfrlivUgQiErxp5RJu0LjZI0WeYHZhR+qBk/0eX6wdMEeRnFd4BScfi7+/4z/e2ZS7J
Qddv4fjjv/7dIdnIcnzDdh0XwYxrW7+AykKSZmuX0cWRFLs3VOx41Ic+CUjeaSu88rXjXUzdL10O
dtc7j6h1n420Tb4ifJ9/eL1o5KaeJ+sU5QguMjIl913e9tm2bSr3gZEMgpOxx7wdDkV3mUYxINYu
HmZGgqt0xMm6TumRtCQkdtqrkzRiH2Ted+nADEZ3MZM1jAVBW6QKLvBBpkXvEaW6zZya7rmEAQHI
KkGEVkGUmfwg/dA6tHC7qAkC8ncZ8d9zqfe/9WSpIsefmywCM1uaD92MDnEOexpELaDYw6QVIV4J
mgbp3PXTavYQh4AUJpO0jokDKcxxeitTvyBaXgTGxRnSECbI1L2SpONha9FzkuZ0g6zTFfvbPfhW
Nu2GOHf3Y2Ama802UZ7ortk8Br2WPuh0T41NGjX6e14BuKhKT283PjaS7QD0JdlJa/SnhUOAnlgi
og4wjc2hzgw+bBqiTJDVdU9GX8XbEhtffwz8gArd6H7XsiA5CmdMVkih8Cca1iDCFUmtxpYORrpz
Ma5DdwOcDe6xGeW8Kvu+jNG9z9YZOA6QEYzs2L0z4gtXaTvbfMEM7w6a4wqN8XDdoe913pjV/8Ap
EBGD047E9DUmKEoHrR9BZ4BZKFEYOz1N6SYhJ76fcpPBo+lHP7CTmbtoCjcBFJwNF57giL6qoLIw
SQvAc5+eZpBQxJl33geC4/owF/q8DfK6wxIKL3UnmmF4qOuOVkVqTuCTpE3/STalwLyWoinSfFiy
vhFSCTT7Q1km5TbJ2y7e2NR174zKgJEy5L333uewF5q28J7MubHoZQpBvo8u7VvQUDR6XK910w1n
ny9xpKXWbZ8lPQYiqvR49A140iO70CuR24RWSHxqOoZwN/y6y36UZH4kPn5nrM5YdX9kxFWD5EBm
T4+mJoFKvxFN0CYfMiFL+IBXzzbvhGhDnNezdcx1K5Vv2NKi4DI5ZvUxaxYgwTDoSU/0DKSZ38uw
T5GiBh0YWberbPoXOIu1bRX6E4ovUkPWQvc6Y9sjE0u+TFY1TYdJNoiutRB0LTbgFk1l28dR/ZVp
JAkJmVY62JYnpERE8Wb6gWSGmKFJV17aeABK1+hW9SEqzzrCdUEaAhGiOk6ZyB4Nj6FANMZ8/mxO
yjuQzd4tQJImAH0Q8G7t8tkmcKlfKG4Z0FAdEYpVLG3x2iUugrQ2kWz9CEn20FTjfKBYU78L5EPv
gzQDAZZJ1nITDxzgW6ET3rjq9bH/Rqe3129IVHb02yAcIBAv/q+PlsmYs6m1fN6pwQNMYPaTDQWF
5BifK0mGJPV2hP7xkgtLQ5CVDRb5yPsxhMuA1dKGCPHh9H1LjdZHAsyfjNq4TX1+MiK0epUxD/Kt
jMY8QaSnOSWlm66Atd/O4ly1s3vbEO8rN7KS1IqHvkuWeVVb7xvfzO+ILJHjiiBgU2CTSseHHi/B
nV1VhFsjA8rvWidvkC5FbuVsfIJOj2OFhXylkxxTXCgeeZCT2IJqZRbUNkrD8OWtDZxjCZt1QpjY
6Py/arIcENEmLV3THKycsal8F11XH0/YMuPGG94r2qi3sTsFxcZ304oalm4ftcEZt4SRUASzxoEy
T4DFdG90wfDQu7mFFxA6MvxCUB32ykB5hLqXSsLaxnaHRFDPbmJKjA27ZSoR3WADNbN+JCg77p3v
jiwXKIFlxLhXM/SFlUb2iuGMFztPq3MYy/jSezPSxw7jxnFsfHAz/tgaZ5gQnAlNc/ZW/Hq0p4yL
DlJIK5gQzTVIHgwSnsw12mbhr/rKRAc4dV4JnHuw0IYb0qVdy1kenVLk2DtsdpAcCku8qmHpP14J
c12z9H3g+4AW5nIgscbKq5dUd6x1m1U1BkuujoHptIdWRxTl1Z29ngcSzdS1MoppXIzu7GPMop5b
EDC5Z8IsvlCaJEiJaA181Xb+G33o/gC8K1r/ciH17Ll99CR+x5Vn4v/R8eDSBPS0oxfKhHU1/Tti
NvuPCyzmtV2UFjAhavKDbB1YlbrMToav1Yw/AvtgS1HctVHvHtT1FgF5s5FpaOIDTtBzD4bnbRCr
Mi39h6uuTx9tGO1v1XyAUQC/AiwrdKueRGi7f2urvH9crsRtRrYrX3i6iaZeu69BCK+CMiVSz6uN
Yh07jX4Hdwh1iqSszWhUUo4DQLM2Ijem+A/PTqPQsPUz70mHlnPusfc/G07xmxWG3lmXzbxh4EXU
IDGg04SD1ivdJ0EFaAtmULszaR8BWNJ/fF7RoQi5xyzqkkdkp4+aHcN9KJr6pkBV9XmF7w23vNhR
BfqtK5P90o3cg3+Z9up6D/U4WosxP8vG7g+TA3rGc9Ng3/nl9DAVRgwEOs1ehLaAL92kuIcuD/wr
S7DVLyOBLq/jnWbR21xGA64b2buE2JGdJ7N5k9ShBRCWgLi5RTlLyJS36xDwHkxJoXKtRgnYMQgS
7Ytu40bL9J1T+NHss+5OjRnyTh/WVKMMZwU/3LyJSkhGZa3Pz2oEEZXeSwteDZ6m9UN4ERUNn+pr
FsJzoy26ZAUGFFCDmasfvJajm83aSg0usB+3dDZ1rIjgOZPmUFvod0U4Fi+hMcEotDqS1/8YddRa
+FoyVq2og3JgYcPa//Xoo6mC/E3mmrtpG7INdxru2eyoBiMCxscbI7T23qhbF1AYoxKNTv6tN+Zy
VRZFv5nc+jHz62FDK7B8doRzUUOV2pPdU+66MCYprtyoMUvUtHyBpZf9+NO4hUYRhRfHLe9/HbwM
vfzKSEzbOwisD3SS+TrQcRp2CrzdJGYJRtjBwVW0koyVNjJPXv5iVJPOrQe6w3r6y5HNnNretism
74i62FpbBr4PNbwhBDQK1uNoRxCp/jbGseuiAzNFAJlZjNbFaDyylJ02sU6/jHhoD7mrojWnfQ/N
bF2LYqZvwdjHYar0lKPS+C22xn2aQe0JrSl4sphe0/Usgvc+q0xC1936wQ81bd04SVmsRhN8kBoM
5bbTbSAZ9SSkzfw6yfRLxP2fhkSkNTJIgwTv6DiQNbRx+Wh281bX6fnTSTeq3+mjTDfJWDKlNzr3
ixolYWcRwZcG88Z0SWzEAQ6y+Mt1rGTkjl88T33HuImmvD5s27SPd5hwkoTo4v/L3nlsxa22bfpU
evVc31J4lQY9KakyRQZjJloG28o56+j7ktimDNv+++9Bz3qw2QWYAgqF57ljwT2c/NHiawdN+UPv
fJ22LoEfmbgbXflCM3x7V48mfef5JHXflic+z1dxldRUk6dp8RWSijL7v4xa4ZzXsY4klWkq1TvC
qpbnIB0US9vb7GUXbYa7qFfN44jzKFpVbc248tsYxs3Mo1/U54ApiAMT+7xWjZ/DSGG4FUPYrbwk
zlHX/jab1b7Hc1jA0AdMxHlHyKBOLIKKWfnRSykX6HxZ2y+/1OdxzfZMkI9hhhlQBlFdrpWv57kt
UbvhGoojvDzPbpaMAz0IdG0fxv3cnwcFuQxxJY5S3MeV5TLD8nxtE5u0hn4c50IxeYcBI9cXk4r2
hyhpAoLACHdaZrtSos51GWlLpbEww0fTKYjM4QHol2D792kvapUJ3kchhPk88inKHOsCkFDd/GXu
4+zn9UQXH99OQVt8k33oUSIHxm2FiPiiNXriCDV6HZqCudJPU1K++nA6nQfDTAuCqzQb9LtlOLRN
X975DS/DeUAUuhb1z0oUoSAmBG80vvuJSsACSTiyKRF1UkascG8TY5N2cVM6VpL4/K96e++fD1ax
TvGrkPrcfOwqy+KnsupIWze0aqKfXOZJrwhseW3mXALX2K9rWj+yaZ9KY/r4Nl7qKR2kCa2M7jJj
VnlgOXY0mS8ij/QTvPnwzUjIE4KCHCaWyfexU6r5JlncEFVHODHK5Ex/7Bpyqd+GUIuIOMzYQ08l
NkySFogbURMOR3VU6XB8es/LWKqbRHkNTZdSE+8b3eWILf0K+bV1WobUShDGr0PAcHlts0MRWza5
iq33qqtNSeuHhnvubXhtC9nAfd62GKJnck5tohcTMwVZC5bnYh6piaWRavEoWzQUeGoALkXNz3fa
NOE5rCS/nNQuR95aRQeCRLQbZu3xGsMOWX2aXWwF6XEBUTQhnbBJqn8n5zh1i9InbJi0PfyxgXlA
yFO4vw3AMTnGpEuuBtFaqIS4py6D8GB700utNA8EUAlH7RUkRJ4XESJiR+aJUtro+zIaa2UaX+HC
MZ1eE/oOeqb+MCiziFcnH9v2xXlYLs1EdUxUHbjsQBC81NNflqm5Z4J26yZotm+jM7RPvuuYyHdG
T4gmc23o0kxK2ME8SNMu2wDuG/2ukaSenMPSP/V+oOztSd1GFSY/Ji/TXWbroWxZvNScDpBlwMYk
EN61sEmhA8eDzCzGkbKM2tSn1sQfCiMn5JWArG6U/aPZmBCNZg7HHyBI+m36nsLRfB2CfryOIpYv
VCkq+8NUace0ygl0+m0Ub3VpcOpkJCSSeyhgw39/KC+0FEdxUzySSyMUR6l8atX0bro3hojl20Jx
O852897yUqfWk6OWcDdLKXZX1OkmVAghyaTqB/UeeF+S2thi3fjy353f2QQJXY8Y7HMTc+Z5km9L
Szi+NMpXfxrnjVAm9rAfqhV2LRsRBub+TpVex7gcXwJqi8/zvR2rplP2IIakdpUsN2QAZdxKncky
QjRXnJZp9urPmY0q6b9mlCXOUFVk7HXgoX+a//PC/GkNlnSqxWyISOvTsgtgi69Wo5/NDhFbuG1X
PRU6sqcxNvJLGlOmOazt+Nt2oHpt6Rhqvn3bEAhiXCMNqNfEElAkkwxiJRnp4LyBdH9cF6qmfsFO
TQpV+4SoyGKZyb5D29bu++oQtt0XPCUv5+1BonkX4GGqHAQu8WFZI2g67o/5ZB+XVYJrx8WYmNfW
0BPk6OlEE3sJyYfDt2ESLxmOlNwiWqWybcai2HtetgwdCdKKG8x8wn9eNTx6TzDQ1l+DKoY2ZOWA
RMz4kxtzNpKscPa0W9JVSXWzPcBx414KfGytlvWTNImRrtegcN43kbDTn/q4erKIB4+98BgTuIu9
72FAkw4spTgfdxOLOdxpBPowRaVz/LyhZCCsq3ncX3UieVhWlcggtEiXSWRZ9hXNr/idyHJwJkDV
VWfgng0qnRWZDOvRtK7DIb4ZZDJWzhsM+mTvihbe1bLFkFn24I1SfbV8bRET4DjJ7ddhfuX/ttJM
rfFl6oYfuqyGa5Vw9bnqTeMbB/WqrPSbquMuVmXl108rTjBfh2I0cPD3bbgLuUJtBkMfTjXFs/yo
gA8knOyzRvmyLD6xaV4aZv7Ft6tjHOpPDUmvdG2SritqmphbwCqHeA4niAKLiOX56j16XyvZ1Mhr
n4aHZTMiZHWXJOBP5Owkh8jKSLyeQdZ5RdIjZq4gNEmgY08Svi8DURM/syxLow0LJOwLdgvady0C
NwPtWWWf3ix7k8RtncgE3J/jRPzsvEAZU/czIgyf9sV5iWp8gaFcHfWr8yJFtG99qcfK67JMmXFH
A7Omf10w3HmbQrJ10rzWXhVkKF4vG1Um4oxTn/ZeN7VGe9WmduCW5BciS9e1b/WYXpzXqxKqXziF
HEi3v+1YPKG9p6O5cZdFKyNqzUmF+N5g/SaYo0OQ25LUThDtxbJ1AZBewwAzUqSyvC7ZMNRRfQiq
uQ+KDC6Erw2on0/CGlkSYFogp6IbW/e8jFGN63MBE+bK7oZNRnDI+i9bWRrITxWw/sZX0ju5Jmao
zpUnqwzAyQgkQqjGhiamnFwIieS5ZU0ry/wRUa2Lrgwkq9y3o3G7bGspqoe0b/CXzRubN9FN0JEf
Mm9tyFMuvEAYX8hwAWyODKSRRFR5E3zgr+1NstFLjGTXwNvTU/YJoP7rGkcnOYJWLUEyrOojFqK/
LXRSHoWIQBvcpBXy8z4I+8tPm12fEhVWEtuAlFt2/7rdcR1td5qQMJGgEtilOHNeJJMNNpfTTZiZ
6Q8saulFE5Od9HnFk4nd6nGhnpY1bwQsJvxsiB6DgMj1Fohr087g/bLzeZSa0MBBpby8DiJrktdi
ok34n8e/L4ETulRQ+wl75fpfq2BagX2RJVduP+2DRBQTPDEvjqFFA8X67XFVED9I8vXH/RAsnNNJ
rw00VIlEyq0f6YjKAwCzC5Dw6SXw0If8ZXPU6adg8IwVd1kfu0Eh2gpMUL81upyssI97pNxo0/Xb
VhorxP/9aaMMU5gBbhPitpR0311Wy9oPYGAMav+IypYrEHbTVFj/NBrGq458UXzR79h+RjXRjymW
7EOYKJR/EFFE8OKyeaqmKJhlp+znb9tnGafDdgi0/se/NtCJLhw0sUZ3/dsWOhi4B9BvVAVN1ayi
/lTrXwfiwMr1533UKCXlIVYV//ZtJ42LPt2xZJ2CVLEf3nbTxEywZyFaNBvv2pNjxVyPI7kWBRmE
g/unRXU+oHCvCvvHmVv4tKyyV+XQRKG3+7Sx4hOeTmGz/a+XVjkop1NPO9gfF1dbIXevzBTi5M5k
hDxxrip6obufVlgy7myENgBFcIdbijDqu0+7rJJF0W6CCtXCvLtFr7/+tNOy9zwXWKLZnn/tteRA
YituzOHmt91WBy9EluihAUri4iYYMvnIIXO18BsJVvUftHaTojxfrwp4igpUsRGGei9Q1n35f7z8
JsxAF7bv+9IM78DQoDFvUSVLLS+c4RVKwKBaRXy2UMh+LNI5y0dqacheGz3Jk+uwzCwDHX4z6HgJ
R5Kp3t4OPtFe67fdOVfN4slUI/oX0jiN5HVbWIa8LvQZT/q/fVv/5Wul0S6mu3+WcDEka1p7TPnX
29/2cbB9xgiSJ7vV4izQ0dTKJGJ3mbz+sJ8vu3ok5Od5R6+6/ruGlmLTC4JLMlwZq8aTyr0xoFCW
peHqt829Tiz2ff8bRjKQ8HmF74ZYvm9q/4kMFpIbyVpfaTQNXkYNfqk4ZQmYimFwbSRwu6oZT8t2
r5Zd7wTlWCD39OPNwi6d13zE4xeU/lA1y8AgVygDY/gXl63pJ6f2sxpDVhlR+2JC2rhlaPbruoOJ
132KEkFtjv0Adwdo/BEPwDIyl2KJbRNK38vGmrYEXbROnHfDDo89t+QZIWiDJiN2xx5vF5SgyvKa
g7vVSHf9N1RAxF/g+No4Mp2DF3DxKh5SZWJeHPufNJfq+Ixn4KAmU3AjFFtejbX3iFhikzXdSZ4f
v4MJMV498hMD2K3RJoqwJYz7M6wwtlq46UtD35yxhb5nMBSFPtDzFQES+SpB34JbW0XTlXOGGtIY
Nh2CGhl6v4giaE60pRAB4zvyQGYzFsuYZh3o/TmGfQKX7RoCLvWpcqWKqhYa4H/oCgGQif1TnhRz
u2AStayR3u1DrwmVXCQVpd9kEikUyWIA8BNPeVJReRIRPeb8G6roCG4kLUgnejPBSJ/IXcwi9Dto
YZthdoobur4lvUIeiEZAxRTIlQ9qmewKUpWbqd0I8oCcQdYCRwom5lZUWk4zGdhaVP/yE7xRGmO9
8+wcLVGdxxB6DOlUGo/Tnno862GyJX/HwPF0Rj3K+XdQEPfAnH+APmI+eNBrswOAqn6oCkiu2WeW
g9ryYVYttQNLygKIIIGkSTPKCMruqninkNVLnBL9n2Mf7cd6JLW5IV/3TxDJoJHjmfYDB/UvmCRp
SM1GzUC05YyT0FVSn4yaNX/BSZQkJ14L24HbWti7Alt6NQTdXlWLNEUlqnGFcgf83u81p4BH3taI
BG7OOIql6CFplmSvx5nm1nl1CcnmanQ8UD5ghtdncAXvGjZOGln+BLB43qz/TSbAwjGwr7lN2qBU
oFdS2g3rVhHfmhp4njCo9tob+7nyCtiFA5F7ITYWR8uQ4yJGLRxpoc4tDqlVWrB8poCbsGP68PIZ
k2lbajf5A3JF+EWW8rsNW9sYtDch378Z0xmcSQdDRmdu59txUsjP/ZKFJtUFBZGTJXlPe1FZX/JI
6rcLdDP4iUGIdlI61N9xyxh3oMzrBcsh1ctV6xDRevnSFQUvm4oSaA4zJmaWdfuv2E6qx/Wq8Jpj
mYQJTt/hOGM8Qp1OcS+6VTBYT2rnPyx8bR6SCk+ADNvyXoEbORrW9cLc0qnTQtLFD9PFwt9KnQoO
i00jtCbDkeo1PlKqAezBjUPaPUAaFjQoMLrXMTsseFAK74uj98qSlGpdz+bgfE4lzOzvC907h06R
qTXuF+1UQDpHwkKywERKTapaHkcIjh+LsplzLqTXpo0l5ttGv/oIGTVekK78Vr44w0a6bO5HYdwv
yBF9VIXT8CRS7pfOnyEke1S+xeP9AiLFg/hmBXvF0nAClc11qFvHM50cp/UxTq2Nn0RfiQRf2x4r
bl4JKsx+4UulmLQNsazklQI/mln2bYpHC14+lR28SWesKUdU4pSc2esyZ5wQtLmCOaXEEzjsMFw7
I+J3QjqPrxbwSVFdzVMoli3bm1i6s5B67WYYCkMCnlxg2aQbDqnZvHhkmqNFAsKaxCYIs28LMpU2
PRCo3BHNk083/gxRUS7xNe0YxmG0kzJ7LEbx/EeUqo7CGzWY4ZVfJPeMVBll8XWijlh446oxSS2e
JCo3LG6ywjsu3Ddoy5MZhushV08LiJVH6jYcqUWJK06tQvG3C6IlI1V3MMxwvuIKZ5DdTIG/ipvu
auzabQDCFeTVtpEiZ0a5KJt5NdUbzZ6L5tKHd7xLUvQ1dstDrEXriZTrBffKJ2ZY0gAp1i4Zz8G/
uBC4UtDuFwxs7qYRsvgyw2BJHB4Eaz/p8yx1Q5TiRIIPyUhqa9PxqgtpkzTqbws0lnTcJZONzpm0
yoL2ubF2yG35njNKllm7mgmX7kh6iImCcn8BZWSlkxKevMxYGUj5c5WMh0xo386QGblLMO02tZD6
U8TfU4mCq8+wGfmK16auv3o6IF4mvomxr7amErszw29FxSmypdyRffQskn6biGr9CVADENumvvLj
I6bWwtQTpUloxDuupk55hQaG4qWa0kxg71uzSTafMLYi0a7yDBVfi/fuN6gtMsZLm3Digj1JKQgh
fYPdEpKpbZv87/pyJFqRCKpcOFqu7mkz2kczbJZ4L6qeXkhZcGePTeXMsBw1a6o70T268nr5+ozP
eaDzmIF3/hR9S2KTkChxM9Y4qCtOJTRqe/yna42ZGr4e2aD/taO/cTUDdiQkl6vSIxt9ViY0pMgU
FGryicg2n2IAYGOwX9TGu/UNhq8Z0wsZSzTLerYG7cK3jl68NxnKNl7ZPU37UR69VTkXOBTeNk/o
RApt/AQzytdTq7OSC2ObM9hg7KQDcoH7WiO493pd2dEdvie3TZCeZRB7ofgb/CtXv+A/anPIxJ0D
rP+GAJIWb5LeRQ7RBeqziEvsDGL9gwWaGYFOxXzDbhvznuCWgjQw9ulxiva9TYiQiTQWL3TocQt/
fEcIB8pqNprQrpKievSC4fodKFSY6KO4/v6OFWr0UFIfQe0KD6jsgIROu2qBEf+MG8412EWSuVHl
M1Ogu/gLfjho7Y2BJWjw0xdDHuTDUEU9AdDGBX5t5CvhUG2AE4rNjCv6LIXrMU33iHHuB/rdUWES
wGly7xlJtpxxxrSE4NG83H3HGmNK3l0kQN8+4I2ZlmdYdEi8R82CkfFERRhSM1VHAVqNlDQReG/b
ozhRvLjtR+sO7IVmdPPpjEk+R0X4baRJbsEldXQhURNsqEbDJykGZHrICqlwNS+FpaarqeVQLBrj
erL4BWXNp6Ww4MrS4xMPm+pasPMGcsNMGHq4UgutuQpUJlYLMvxkZKF8ZHn6Plny/SIjAeIcCHqv
UOvWs2AS6YyMVUm36Xwz8h+AzlAxSs4mMbe0jdHWR4e64J9k23hrS79v/NC/6Lz9RwTUFv33iQrx
1b9RUIWpkIS6+94QCxhKJdclvQUiKPDTA4l6lEFYXLe8qfl2RkY3ehJR89t+WdDRPE8NCPaLvhEI
KHSXBszm6/zSNR6ZpvPfo/9HertIWGawtMdKp5POvDKE+WUGTVMT+3eL7nMGTs1KLTYmyqJGJN9J
F5ApNEVXF+r57BBHdiJdvwOqk4BI87IHgxA6p0voC/0TsCqp/VVUVNROx/dziLrUDvdegJH0HWOF
4KqBY1eTr8OY8ttxe3QE6W1pMiLn49tqhtiosX03w651hGR6HMzHwgxvUDVsDVGv+5h0YO/SGMur
GYTtMtHjCyH+Cxy2qaxwM9h2ct12L9NMRPtxW28rlOOyoa2NoqdIC5n5WWHT9emNBnl8gD5RcEuX
WfHQN+NXbJDtoe0V1FRicM6AbdaHJgGM4WHIp7nJUaKS2yo93H/FpjBEtbGmcL3ocnK7v05MdQ5J
AsotM7VG4aEdFji3ShNXb7viAo3fPdqHbhOpeGZIbXtdZMrv0O4Upg9ENWWsCbQbBMK6j+bmyWyi
BLBpKQGM5TsF7/2s5fH0iNIFn9Nf6fcL6mtntL/6lbfOJhIbrYgXPmaZvRjVSXXjuupJRgqpIfEq
Sspa+TbLkIgqfngDWS3RyiFJyJGpN+nStnawhK7IFKQ2lHikBJrXqzQXOIU03FkNNEPFBL/L+9KU
jme4OPPFHJaTnsy0vFtg42pKGrcLguMCHdc6JIFUIhI1JiMnxjxIdkt21RI7RfwfHgiDVgbqQkgF
mN/Ic6zY+d3lkTLSKGYQu7h8spdIkZOyjECU8xdo10k1DUxHiHXPT7E8GuWp25iddF3OMe15L9sE
U8Awqdo28CeDftA5JbkLg5Kc8jxCtOyPbyllyw+5/LjLEy3vFoN6DfpHzcEc7DJ0lRmvloex7LFj
eAXVrBYBjkS/ZAGx4Zne015Azcu+UJX9J/ibUDfuTBBFB4kWblP44O+jdz9j4fjLefr5aZZHy7dY
Hp0/kcypKJZQBrf2oGh8KS7T3cgCu8L5zN+t7C/C2jf3HfhOSRwIvlsl29vQmMcFQU8Ca7qM7JkV
16g70KR6ZyHpOXLoBHSMK8HVYCFUlEbT5HpAN2pCX5TjK3V0uQDsQ68ia0IZzdk53fUDN4fBa1Ts
hj7q9FmxxSQTu9C+HU15gOeoCeZ4yDS/LBt1ewbifUHZ62h2hWOmirYO1WCV5qN0AsKmay4kTbWO
I/kqDqT1jNEzm+R74dtw4kH12KTSwMRIsRaRnKOSlqcFs5dSBgkrpf5vGu2NRIIpMjd+BvwR/kXf
6V8xfr1O1RTv05SJdZaoU4qc1EmxP+P5gUJz09gSIUoA6IVRc63ICBtDwkfPSB3oyfM0yzwjzVol
eIyP5XzNFVanrUu/uoFYq46qgiCQQJw7odDw2E8sVnI61pQPZRhF8aAFtG1eKQPF9Wqm77EKiX3d
edFNY1MY5HP6wE9mL11zsRAEueBmhp4lO2YKU1lU+rQdznRBINlMmqbERSPokifT9G9yTzPxEUV0
UYWdfz+TCFoJSVbIdMeICT11P6tPu/7rQiiYvTmdOEyoOlYbyr0JCNoRcsm8aVrHReSWOkTTR7dj
U+AaS7InLHKsfoU9Xs2EQxyjio1b/4XYz3Ff5OIlGczgSGpcjE4UBmKEmyFYVOvJA5xpiFY1DiOq
wnvJkBQ3zjqumol6q9u2dU/XR7aXIH8h45E1l7Vx/ZtqrouYXLGSmXMbmrgeEYE4ASD/Wp8a9SE0
jet33gIesbi2sbr3kZLgzWnqoz/0D784DG+aUA+gJ22j20rR7IswMXbYIuCwk/F2oTWiSlcOfSGe
QqMCpEvjbtPrmrUnZQo/jOFTb2JzZ5XLp0WeJ2UII/pQeyLYw94nXb4WaVVcFiVYpkhpFTSSwQl1
7XqhQiQqmViVkmaXoAxc9fcKOV3M6sbJyAP/SlVNMj9mamToKDYQWbYJUu9708XFrTLIbpR15nYM
iMqdFJ0XDOi0q4aYCO43vqTN4iMNtflR56hVEfSv0rA7LII/sx/qjRlkXxbRn5m1ruJV9fEjh9JN
GmaL1D++CQAXHqXJPMhKEkf2ljHchKNib3J9qp1SxPruTKo0tUoOmxRIR08c6yGc1qTH+I7ftj8W
oWA7WOTLaY/vRAsxr9VNxSEblH56UPzcXcSDNEtvCtKInHQETWWgQJT8O/MiNfGhSjP/JhqLS0/D
3BVmTcYWguR8ojIok44LE6NodICJ6XGSE3tjR2m2DaPkoFtqvV5YGQAWMQw4o95UhzMzI1kjUlOR
drNOuXj1LDFsQT3R+LUa9TC/yBom62iTV5m193A6xa19hWWk466Nv983x0svntRDlQhyjVPV3oaN
bVzqBrluokKtKMveQbQGcmapf2o6RT5VX8pKCu/bgUwp8I5rj/QPdWB0TGX9dpE5Tj4pHEigYOSH
VWwypzdVXjFu/9I8DrqXuvVgfV90j1PflscBa8uifcQeuil8C4DNEA+YP5pdp1OjTsOAMySRvStk
JADVbPyJHwhMP5ndHEQ86yJH20F9dUzzojxMSX1U81q+wfS4IhFUZKtiJMl9ZWPAO5jzm+VRGF6Q
BVwcpFIyWZDmh0N1YYKrcX8MpIPfRbj8O4pL7GJcezKIEk3WxA4nEtzCSD61k0qFRPtF+TOTlBED
EF2RERbZlSLb7RrzAtn8KNa1w9vDcO4aYayhN6fcW1kve1cEEmvuZI0NUwhnWgsM3g/xdBA2Upkm
jcjU183xENTCDcyWBGmvt6gH40PLm7G2HwdorU3c5HRnEDg011Cq3T8P45yWCCB3R06pmxznN8sj
VR9ohe6a/p/3mzEJXZKt07fQKcxyJOgtKU9s48z5c/iVMfgaWw/l5PMnMAZBFg0RHVCWnEKFRIbt
ynN21RsxVs0DzRKtZHDDJ24sfqZNxXD02DbRIv/65PIvljefPnZ+V5bnfDy8Gyr1ZghYzl9Smgyz
uCrI+/z4hG8/0vIP3x4qBXitHvipe/7q3/7R8kFLMrBq16QOLu++fdvlif/1EBsfRbV0CAK485sE
JXW/jUqpy/nZP/1Eyyc+feyfH20Yr1JCOWjd5vjjyuevxEwDenmokUg7NwDVeRCtl0+Xc4an2tu8
IFF1S7C0vF+qes59PeSh0PK4vG/NnUtDTdHErNJcF+PIymakaecuJGI5SndJZt0bNqnF6vwX5zx6
tQF6kCfM1CKHNIWZ85+eZHXWeq+iidFSkzv4mAMVYOVW0tJgPCZ1BRSAefot2ut35jFI836j4gT0
vVOrFpRkEhHGCMEtEY0BlwcNsodjKExit9K7BzGzf1Vc3IWh+TPIiytbLxGM29fvtCQNWORPGD8r
6hG78LokVYPqQpLICyPcz0xlF1LLhdnVUVLtZWEsgXlQoZJa3SpzhCKan2gqdlI5vJ4ZzEBqhWP6
pBrNNKaWSz89g5HXVu6yXjxQNHm/EJqtal0vvEHmheC6Sf+qUS/n5+xDhlp8qcQPZYjROOjDVSp3
OzXdn2nOIGh+CCqAsTsczSAm6svfvjOeEjwNNRGwU8eF+Kz1oFi3vdug3IjaYTNgOnJ8P7v7RYE2
KX1FpbnKdHGl6u1j+I84Oikfu1EnlOU3PrS2hOzadXillsMdZVoPZ1q0svOLpqp3RPwfKNNx49iL
DwW87e6dJe28n2Y+MgSV8WwoYC32atyBhnYqZ1IwNOAQuYjRHeLRdjwrrXuF2d9OHgYNQrKkTM46
VoxWbzyqDfpAq7bmmFyDZuujz3ZQ3jblw0KsqiykJCsQJkikdb8pB2+vtN5lqfc7u7NPTVZyWSRS
L1QvZSu6X3hX4mLuzMGNxhPtcc7MvpbWLHQecfM+d30tADWl194u0ckr8Tb3xWMRPRZq9GWhZHHS
a1uriOZuvZQGZ3oU2T9vFsW3ZRQvOZkmK7u21x1XkK0WaaZz5mrhv4nsV4loxBsxumRESk4d2U5b
QD2kWh6sFvpWUzgLLUvZiJyR3Z/XFiPPIbjT72cqt94RiGYzLmcQDR8ZXXtk+8NGjOnTdsbbhdst
Jgure3IlTNE4KrZBx6Pu3s+9m4XrTbOYmiXmVXJ8xrWpew9hbm4zuX5kBduf+V9Bjv3KF/p1qKlk
5w86ko5qOs5kcB5ucF7dzXwwJSflusuLA3lm1LNOZCZ6tvq8kMOiHtwppp71DwSxCWqvflko4jw1
gX+SEB6iNgg0G8pixSUl3n1gjYuJrGST183246fRlvftEDrAQwWJ/pFTEHVLc8rzwiOrpBSuCiNl
PTkUunI5/+dFY+gkDKpQe9r6D7SyXVH6EreWu1DLZQK2UE3cDPO5EPKdYw4jw8kD/GJpkrthT/7a
R65ZB/RlIqD+FUbXsDNXHolMTXzu1EmfoQ79irLEOC7s82RpI78t+qM8Jj15IiqxsuKnClBkraUk
VGlVeUfrOumYIrlCDLdw0+lAhRYVAgK/NzCd8byo88889aSnl+wmcFneXSfG51q3XxexvqiVZ2tL
jh5WDRzO0TT8mKnrKo5vQztf/4W9toxkW6FxWBspQUZmTDpdX1qD43kM8B+5bI04bRfPm6AS+Reh
bZVQRJWGs9Q2t0npsRvP2v+Z2DbZSJxaJ8x1Jrc7o3xVy6DeYpL316W8r6HPqiTlEKQd+X4QPzuL
vbfUj3onXS1kdzOfkVm7X/hutQ0NJ/OC1cx5Y7+4iJP89Ux7FwCExxPOWEcnnn+1cN8mqWdDU+w9
dXylFW5hwSVkDojmsZWM4Vdv+PlnLjzmoJMBTGXj5xsjXkAYgME476w4dnQKFjeSTPy0hQ9rMR8I
9KerNtS/hvjP3Sh+1RIVzd/MkxsRMZHQ8kRNWK8x11BKxh7MmNzGibNBVdQr6QN1zvlN/2QNP5/k
vOiSFjpeZlxFcdo6RkYdhTU07plQZ4KIyuVPIe4XXt2zScnry5EDwpOrTWpLt9Y7yd6QHZZnnr0d
NKxWDbHS0o8qKRMQAvichXhXUp9zYCgf4+Qqye3JHaee3Eff0bRCPS1c/FCYa2qqZDkr10U7Epvb
nmyZjnli7CqnnBgO1MTfLQkh/7+06P8UyaQpClkp/1VpUf8/Dj+q+sf4IZjp7cv+KS4ytf/YRH6a
thDErNiaSb7SP8VFpv4fXefjliqYNeZP/GoxUv5Da5hpErtkq6apCTKXauaa4H/9T836j82zyfAU
qiwU+f+yxUg1Poft2DJCAOJfsLCjIWUM/hi2o5ZVlmot/vV6QN4TgLZNDQyWb6MAiipKAGt6MNCy
aQ3YYXAvVQbWrDBNDzVG5Db2ynvfbm5bdE5u1ETxRVb3BcU+TQO7ndCrbHEVxqIRbWrSBvGUG88i
HbyjR6RglQ/6Rhkn7eDpKC/kGgOwbQBAPlFNWB1togxXeSqIqQhlBBlcDhRcZxsabVJ0IGNED642
3pXfPCV6qaw8uqmFGq9FbV5mxHNfsB89YnGiTlmCcEiYhN26tgsniSQqi6Ektm1SXFtZ01xaXXJv
FdNp1DtoBLBv9BjqSpLlR1tXpXVAoIoTDONPbIiosJwWy/JKLQYUgpIgrbiGuGqxOvtDCkFue/dt
Jl6lPnouNSQwuUwOU8mghYoj3zcJCn9uJVM74mRBEbTCMxE5p4qrcq5q0Sli58ckWdWuVecg+UOe
bsbcl/aVyO4jlGIbAJZ0rWuwwAJfio3hZ1v5PT7Ziu7mHnV3n23Jw9K4XScQgGmYuSMN62gL5EMn
+U9+wS2YPeK+MvAYBeY9FezkC8IYpEHtHfBbwjqTiV9wDWsFi1ao2E6RT8066rx7XQGKItdroogJ
Rb6Eb2pNRwJCWZtgYF5AuvEEY4GfdW5Zq1Rbz9pDTOztGO2ansbhtiTcWCDCdfOIm4I5pBuz4Ekp
lT0mmvG1scms1TRqBpv8NpfJUOE6zW2t6pr13LEjUplcnPkresOU1pGH69mKoDfx4hGaNeS12+j1
ddOMO1nlZaiI/kNPIIVOJ3x3qh5laeCPEezHhp8Rh6zlDiQjgDI9UntKieCUrK2IQWAazeqOrlmq
gLyTghDvwoqbi75XcqJA1Z52dvY9TWFKjElwVuOBgmgzw03Gy2ro96Dht3ZVGRsQKYjzmGpYew6f
V5o1JVS8pBxsoaJdEF4ersk8jafSclud/uLpUQVoYMBPthy7w0ZNVM+BfWpIkgCnoJNmKvda0BM3
Y3O3sfF5Q1ONGTuXMJXQBZCxXLNFNdBr0hUKg6dsusqFRQIZ/LiDfuFS06cBkswk0YHAtNhm1C/7
kGO9618M4wmKoLtryWOi4HX+gwKSUBPMRk/bahVZF0PDixRPwVNbR9JB6xHaVKNv7IWWR+sUnDIg
1OOxNOMN7SQkIAHe74acP4FRgm7nSnXncxhcWB7eH7mxNooXVTfk+zpppXRbI21u8qpVMX16KHAF
FkQzJRw0SWJrFRiySz5EsfUqidC4wVHCmEXDy7WtTehxX3DwpGvRdQMUDpbiKi0uJNYlQkVAczQk
rWNahUTlGFQk2TsNcNCw1GelwaekcQEJq+Ru7Cf/gh8FV9D1mEpQ1VZWozYihmPkHmvmsXFHJkji
ynX7w8iRhP1v9s5ju20s7dpXhLVwkDFlJkXl4DDBKsk2cs7n6r/ngC7Ldru6a/AP/0GzaVlWSRSB
84a9n40kk/eJzWd0xsiOQUPlHbjVWk7jUxYyzYonKgCEUu3aj4knZOcOP2Yo9pVV3U8uFBecM8jN
8+zVSjufximlxg/rJ3oTyn8769bwCAjlbPCI8uL3G7dNbXyEk7aj5hs00R+sb8Sgx7tg5Nfr+fIw
w9eULmntduyTPg//d13RDe88F3N+RpeUmZXcDo1lks3svWgO/HBJz3qfFttx1L6mevocytnD+T8c
maiyXWjJjyncfViXXz0yGasAlryhA+uI4ldtIloSovehSyvj6OD4BwmTvjYtYI4x3I1DbG5wS8NQ
7cSwtiuum8ZIb8uOwEhiQLk8cU+xMPXI75yussbNWeXySVPowSIoCvQtiKC9OmO9YIsNRLJ5A4XL
2iYHxer/bJhGuw6j3kSzDZQmC/Mnry/kDvLL2Td5BxTEYuSAbsnJ9BRPu79OhU8wFjl74xgkG6us
gl1fuDEnDmUwuk9yAOLwa6KhM+3VHTT+EkbDdVjVw1rT9GHD1GbbMlBkfpPP6ArAsbYAgbvB0rZp
CKrL0si5K8rwJtVN1DRwFHdO7H2LXVb8TmkMe1k4n1q0y+datMaOCWBFIR/ocInqvWnl7bbJTURq
TibOQYyduTeHbJdjpb4zaL5aZsuHsKnuU/whtyw34zN6JoLMclNfGYQI+NK9Z2wzHEf+8kyy5ykX
TXrftJW7SjhCtFKrEXFpwf3QKaVSUl/ZbpzuiFL5Atr3FGpGcD130bRHHvtNGol9DnJ+iMJgZGoA
a7tmIdicZMr9qOOaLAwGwDYRH9va62nJpk966M+7VNrqTXDIQZOupwQa2VCka0sdUj0UQz9pbyxm
aVst4PPmmhucRosdlQ5uLgax5kSybxC9Lr+9RH2tKR8ep+avQSeJAIBKuPLAU9JA1OmuJ2KFKzR+
8CUrgbC/7glBxj1F/IIWR89t3US75aBbLj/J3gWgGX3RCJyvhOZqe+E20nBNKcivhSofC6DE6C8+
ZUbo77HW3xB/Ou/85sVoNZzevt7iomVDxbwaxZmu8f5lERNPNz3z0oNwgjfPsvRVQYrJ2sSUvAI3
wazacg8+ryWK7UQ/mEP80GlEzpg98xV3bzlIo7sxJlbHt/+CMEKUhBg2xdIFeiNMWKWZ9KxiIh0R
jFpaa2CPC7iXXiu+cQpbQsw3ST9ru8bpb/JEHGagzODDQUiJvPlkmh1vCm6vaVCdW4HuzfJUKsAs
XvMg/QBV18Aet17OLjMqOki900qrqITsER/5hDbAFRnISt3Y6zbYT91FHjd25DDjslh5MekIyac2
ZpRRJJDguj568q32xpxjROJ1CV4hQBEiS23eZJX1odIGXGgaW6/Ys+3j5N02smuuS2Hv5sg46VGE
FmHMqD8I/eFusI18A417daSnRZGhbaJZv+Lci9eJE7rYJZ3yrM0Ov88e+b5OfN/W8vzxyAGI8KeM
CVJoiaUkEdt/mL3uDRvpo1MFwx1Y8l3TJt5DXjyywcTFacToXUU8shRjVNLb55JzOOccfCikSeg4
92vwT5m5x5wQ60Ab8xhdd2XV/SlMJbdRVBlKqW04wfjUeGwX8Vx9SYJCPqalIiLqj/10StpweFoe
xip5Bkmd3IxuOzxBC3DWHK7DIQjpF1Enyl0ICHBfNQmx5+CwwdjIx44Ap3sNTz2MaGNTOrbgxhfz
QtSFeQyqzl4xZ+aAtoMnjr/yxgoCYFFDVG8je8L+HBruMbXcDAFJCnVMdu7RDAz7uqvlJ2ey/S04
OW3bIpZ5oB5e+XluP+n2bD8FabrTC9HeXz7kY8ll20Km74zgjJRUGF1cF21dQq6OCh0ZYY37GMLB
1sx6Y4dPZHoWGheuyIJkZ7PGp9a23ohyBkky8ss1OgQq9RsLZnZVk1FcF4BoySB34hs/Z6Nmr5LB
leBfT7EcU65UZqejjnMxtNfxAOOg0I+eW2I45fe2Otcwyx4EqA1lj3vOssxdlWZD8FBF0JeBctJN
b91+DNaa1E6kfjMPCUV4aG2HkcPYPZkspRBLtC8AY1woYIrkTOx9H2AQ7SHkBgXe0nBuDpYxpuSd
1dGBcw27yZiJVVyKD6PeoAkb631mUOUHffnRYWmw1UxOkGggxt3YNxJYGWOlVdLX+9K/KvJ6P3FY
HYVfPCP0qvcsR3kJooPdO/vc4RUS1AiHoiHumabivgj7XS4Q3dc+iq+eM27VKf2vN2yTCrhUhLuS
FBvckt3gPuVTkZE92bi4xksQPGgmmtifT+C/XzPuEZvcwt8LRaWEbm5d9Vw3xHDgtyxktStQLgIg
qQVjQCmTj3GfUAyWPbDOqlNIWV1bTQ6W6anvyNyZ8XRPw5fkcwv8+p4CxF0NvJm9tDnb4JJsv71y
GcsjA6csGbTq3BjuU5H79W0ti70d2a8U4h0bXJSlzoTQ2R9f27Qy77nTXDWER65TAyeG43XsIEXY
nOmYJoEfITMN8zAgPsSBRO/opt/yaGxZpnAJOHX6qCPLxq179ChIVp4PBhFM/1fb4drQ6RjzdjI2
bV0dPA1zVD7eT7GeHyaDS3ciOS1i7mh9xCZxbZI6vR9UYgyzpKOlt3KTwqPDdZU82hFOZsiPmzxN
cb7l7oqxPTKIIbzGn059OGSPsLzPEBE+ew6NSTy1j0MBO6iduy8hx60cEap2kAvWrB5xRdOEppUT
buWE0aONInb+g/t5RoWyGSajP6ILlpifQ9jvcPH9LB/Z3abOOnboGPTM088G9QM/XYhV30j6cyyH
TThq7rH1dlkYmtga4V1O2IDm0aN4DeNvypxttHLY1zE+J6h7myr64jJ7BPwKPS3zjOmQOJDqCf4A
7IALHgVbhOagA4POcpmWzIpoYUESb8clvaAPnnGPu+shbY6TtF26pdG/AmW49nsyLOADzk+DJL6b
ANaN57viEAz5hsSSCt9NdXZE3sGvtz55aA2cODJuwCi6h7QMb+cs045t210Hap3tOLO7sSwDM4Tv
5rejdG7riQbPF0At6+YtdeGVkNYW+c7BRft3cGV1pbvtU5jG45rKrdmMOHxVRl+3Dm10jtLSXuzC
1vYjF9dqQgKwRrfEYZ/n3dp02L7peAaTVHCThGy20djOIh6K071grkgGSpSvE7dzr6VhXLcyTs92
8+q4fXdlKed/7Z3iBFBugU3rpjB6bD0W+2w/5v7Qg+0/9mM/bRghjYivqKO9WjuUBsVd2gGzr68j
zqMj70jU65G4DjTX3LjCOfaCnJdCqAWTVnGN9v6zsMjRpbT6WiTVK6mtKYm0vE8MrlhyWam/xi7G
WJaQXpr7+pNdv3kNDMxA9sUhr+uNw5Cc+oBvTi+QXbROsx/I/HPoXiypcTFJ/ZNRCP+Eaqtc2aMJ
byziKA97ikUrsEDPWu1daPRiXTfZpzLeVzNSQeKwy50TbgzvYe5b52DpbrnNGq8nVRukjR6lYB4J
pR+IzGJ3TnktwwY93rbCRYFL8Iqs2WBNASZ0xoFhtEKrFg8jPBFWjm7W+nvpRyElCmbFshXXKVuK
+xu8lXua1BdOrm/DzI/gp/59bULdTXSQuC0XdxD2jKFYD28mrzi0pY8xa8TdounWY0701tq1qMTh
5gn2RR+ySNf3fTfthWBShqqCgkF+tQx2lLETfw6ouwut8PeUI38NHYYz2+Rgv0+ALtnQeMg2DNm0
ZvQQdutx15DWGykdyAT7Zms6VbvWo1dGKsRfe5O26ZVy0yvZbJttvJMdVSH93rbMw3w39LcKjIZQ
5AoFUnIQlEKbxGq7bS7sO9hKXO2phW6+Tlh00sK4gSf4+TuI7ylkj9L9LF29+ZTeFpZuE2PWRGAe
+m4ntbeoY/TUhp+FyRdAKF3sC63ciLEKtz7+eZfI383AGloOtKyO4dAThEDfvbqgG2FktW1mfwuI
y9rRRrZrQVj5xiR3ZJyAO+I2eiVrjAm3ztiFHd1V4XSkPfXoPpihMSqrgqfZliquLv+wNG9Jze5J
M28CDrO9BCizAWOXWbzOSxPhtQFflYoxIuemISQGwCr05XA6RfJ+NBjRaPg5gBR53PviVd4S/xAm
NSJuFyeOhS6vUiV/lUjeRXVwRVdm72zv1WVlyVyIYRTMGhPyMpeMi1exJG6H7V+EzbYeCdbIneHY
dtZrog309OhDrIjGuDBKiDT50c0eMfN8bOYIH4tLH1zUGXMvYxOqceQ8NMqiiTZP5g4qgVTbpFBy
EYnV4oCQ8mn2XOLjkhwzIEsmZDNQGdu8UqjJ24yW6RqUHdF6QfgGCDk6BW32aPVzdmUkaA6d8dwP
kXFu2rAntt4WWyYicKInBiwEsc0PuRl/6GuMBKrLyNrqqo0n76p0+mg9l/W460V/CgI4ZfAC1Fp2
eoyltx15j7CwLfBvoQHCGHn1/zcV/yo8wnYM879tKu6+FkU7Z8NfRfzXL7uKyz/8fx0iYVj+74x5
V+0/XKEbDCCF83uKREbtKPNKnw+2W6TzhrBb4Od2Npo3RjCV/tY3EgEIM3C5AGWfC9bQiUCZKqxG
zTaxrq8jWLw+LM4uszHM2A5cGEYs4K/fqqELbh1MX8eijw7EppBcBhOBIXvu2dStOEC2iZiJ3aKp
rlCetkLbunKGY25EAWCGJokwsQsmlk07N6c5qaMbgZBj6xJF/RwYrAJXVuZG28ZHAL+NSlTuYdpM
xUGvfYa2SDDdv2RiOgi2BAKiVemYWOB0iP6bvJ/YmBh1e2r43vmvCK44SULUxD/6CB0moSzTfOsc
5fQ/JPtCtgYB5LcZW0FEpSUAujvfCwHPknJ9G5dRdz30GMZFi3c30AOLC7vDAgyGPt0lbpgwW+OV
ATozorlvHAbreY4Xxq8CHfCNbT57KFzXQnPRFfTUKqfCCXumeo51MIwahgWCPdRtFmpX6eeskk1n
16liXZdZeZf0XnNrdnSVJM2V0cl2qaYAwQDPHyN3Z7C36taNl18Xrgh1HMeOAm8BuaSPsvUPrL26
c19ayGLD7lG0beHtyXtglGoQWVMRc+Sl+6LpzZcpS41d0pvePq/CBD+KDIJrqyQOZzaJ0cvLQl7b
7BseXArlBDhDYJ9MbdS/tZpTbK1cAE6+y30sVu1oqSGXfmf1PZjvlj3LjUBx+0lQETxneph9Da1u
RAXb5XtEI+PeckMGAYknmLzUxolMrexuRqW9K+oweJx7m5ZBs/PDqJMNlc8DC13NvpJhEj31WovF
dLLGY4JW3U27b1aSE4er3EeBLNFc+UMZIHOEUkb0VfqtGnkf8t2AYsD5oMAKAYPTqk1fXVngD7QT
XEBB3u9GB+EgI8R7eqtgLSBzrXOvdniHEYQnJ5ceZRDu3YggHXltGKCGBHGTwZ75aKEDJ9Q7Ug7y
qrqeLRttpocWO9GieduIaVhjkYxuzKHm7cC7caRlmw1KsIgwSrZBGwgETOTIiQDELezpYR6ZKAzs
Bkluzuk0reEhtNFFPpGNMKKeZXFgOT39XgQB52F0pgxwyayR2PloGKk9Ptqto9sWpMg0Ei8CI3Wy
1W1lvgbXdd95URB9mCyZd6teJJm5K3y2B3SfMTGXYqDz92aD4JkKA1eWCAZXTWBGzdYSpWZ/nHyz
wNhXGvQOWSnZMk1QXEmSbRYw7RDH1vjYXVD+YE3g+muNujn5Fqly1lYSGevKVWS32BEqh0380BoT
dy2EmOGnEJh2srahi1J4p6UWOQQpjgz+Y9cIGkw1JmFRhyAX6ZPteRou/aDXEd6rl8QHKJL1yP/G
wkpiOkY3HT8HZm0iCu8xAcpHfUoILefWwRt4q9emQQkOO4zgHU1Mi+f+/V46ZdXjmIxyS1QQKL2f
bqqFr5n3corbYm2E/fDG2JBeG/K4u9bMIDyZ5vicygovfZ15z0bb0Kh6EHa/32qFPkC2c/KsumXK
Xxz6KocxyJUc70Nmn3diMt1dGIPIazI7RsuVTM/5LAi9Jv9gL5PMf/HzNN77UZwoa3aCbf5P9+CY
y+4KAnl57bEuxN6WtP22qap0PwstwDvCbdnHerquWYSftCwHvG14+v37vbmUNLRBoEG95vZ7tdyk
Kx+doA4tC6uSW4AsWm7Xk1Mq5GmdfCrIbLstKrd/sw3mBZS79JozeR/8OiXwIRr7mypAy4F+XF9V
4TS9/H4/7yMK+Hkyjn+6p7elh1BS6pV+JQyv3yNEbodVG48oUPpMv9KrELqebrU73a2/pBLIR1l2
zArb4PP7jV43dAY3uJnWmZoeaLVr75qAclp2WnoVS0e9e3S2J9z6oT0RZO5j7iZd3trZCLmv6OG/
hgFt52+HQd7pLYq5djhEMjAP/+NUGCpSW0s1fVlOhcSqDNpQvT6/nwqVnn/TOizpbm34rN+Y+dA2
EBRZKpnacjwY6fA5y/2Xn04IFsvG3QT+89H1Ov1Z0z3objVvIZa15eFyXmRWf2P4zicts5PlzNDn
tlqjpzAOcsyGqyn1nGcwUUje0BbIyojh5jnJizbK7uwUybi9nCldUn/q1PhuOVeGWgRrx8xvl7Ol
CmmWozHvYauzcwUuw070T6dMZqWkoRRyHLik5n7r5+4bBPyD51bxR7wB0QEzwMcfZ49uu+zRA4S3
P06fjOEVDDlG1oTbNlt3CEMkv8ltymqJZUOW76akIxIWT/HaTphPgk6nwXYIXWPpKFZNbk63vc22
wbGY/vkx49By7teYqzRyFTi7zGLKTilO382g40GNC/JgPLosfTbzTVnT2k0Cm8ZsWbdpTRuSxmzW
kGHnJ94y5nbktXwxWGjvxsx7XM61oKv0W4l2hPm9Pp1/Odfmqf7WO90n/K33y/E2F32GczsbPi5H
XJawqsy5r6zqyZ2PujuGh98OO8SZz9ACVC5L7D+kZDJtoB3R+g8d+HhwL8dWChgSdBF/PANd/6ok
3XL12zkYGY5YBWlJBlHUt7vlMLQM7Q73qc1oLi1WLgsepJveOdKrcmd3lbjuB4/ybcajSCtzHXaY
xTvTvEaJAaRfnZVjn5Ge22P0Ww5MgZ2Ei64JVuacfllOzqoYnmWCbRbWj/xMtGKIO4lI1fdjlEkl
g5e6/tIIEhD7Bi5CIpkQLgcryt9wq+emRbfF6Vr3fts+paaXvJHAHfMNIjS2ebNWBmID0aoA7CzT
iUkaknomiKakmvO2l8fvx3DhFEQ/rOcOkdLGsNUgcpXFIktqQBW5075GOKW6M5eNL7cCXTnO+J9P
aQbT3fgs/K6LToXdzYiWyQZ7/P28JhquXDvCxmntC8i7OIHtgcTT5fzGHUa4qGyzFxus6mPMopN7
2i8HOTkm7j3/M7FMNGTtuJF3HxJDcDnUMei0wTG3clTGjcmX6GKo7V0hAKdfDnmzYWBqmGO7qb26
m88G8l/K0ipn+rq9HPo1qYaACDEnyO0fjv6Lk6Ifhz5s1tw2+NdDJkVEdspU3v+LUsAZ3eqrNZRE
AemlaQDiHT1WfTT/jr1umjZw7y9lAlcqb5zALfsra9Ilvx0KXweTw08lA4LSkV9ogZ0YxRKiKBJQ
8Ccs//dzGcHQHyd6gTVxpkNRxcTkV1a7mXIyLh5nDofjxIROMEFzmBdgnBYO81ltcFe5offm2Zji
5quPhkMZ1/5dsRHkySOYF1ZPjAm+/lR0sG9ttk5shduchgLhucdKFjrEeKfRoK2WGiRxRMn9KwMU
5ZnazVKM2EbxzDLfutJDvGug14iSURUJJFioDwS+rsvEhNKLPSKmHB5TBA3t+Pp7kVKLxL3xcE9Q
vQfT9r1aUaazlV4EWGNVyZJhmlgFvZg3/6Juia0WvBi3NUZiRwJ74vWlh/QISEjAiqGd+eciRqvs
/pwUXgjL8Nf6hZGNhfgPDtGMmwESyvEfC5mJGbU2OMHrey1jq+G2q8bc7/WMxjw8jOP8MwAh72vL
5PxflDWOHsRfYYWVTLSY3rdDKdg0/l3WMGRGI+LYen1KWAoYgW8+X2obxk3OmiTTcf3HAqetOwBN
aajvflQ5o9pheLLqD6rK0UZN7slMuLbU9mNoTH/3L8qdQS1aUq0PDkupo4v60KNg2/xa7iTppK1n
tdT5U6Ujptk9E09drJYmuGhZcSPUNV7eG+E/lTz4dojgSJ99tlQj2ypLra2WnvgP1U/v+gPHj1qI
gUt0+EFZlanyJ/Cwq+Ydg4lLl7zUQG1PjolwAWj/qRAqTakk4nU6bkYZHzKHoXW9Lwr5TEqKf6x6
efIpId4LI+yjYsdx+NH2uBuWWt8pkOY/V0igJbLN1NntC/3amnTjpz9USjNrUZkNGKNUteQy2C04
crEqLyXTPHTsOV2bcSQub7V9XRp0Tz+RR+mflx79p+rJ702CmzGE/11BZYGe3A0NgZgMQ2k3KaOY
Bj3k2ghFmDZ+KaXwHck90S5I38v4VXY4DN9LqS5wMF0e3F5/1YeYfcb/LqaCcKj3woNNtFRUkZ9d
BySbLgUVR6LPqqjK9nNd94f/WlBVuYI2zeY26W66Ibivm2Bn5YBAltqqpUI3UibLf6iv9FKQWYfR
AkbIcFxqLLNyUQnYLvsyNUAInXJfp9xpnSAkdetSaeHfPJYJ9e6l2sp1H5M0G6Y+peAjcYGWDN9X
PQG8V6WX1qaSgBmBzlTVXzhu3hph6BAiNNxgwV8/KrDQzqeTTsgPQPq390rMxzqxST3N2r5XYs4U
nLs8bdYp59xPEwmqsc5JmHlAHTD9Tl+R9RZcxxkWXBftZoEqC4kxBVkXIMCHx/LFpUOEmT86bGft
1x9FmahqaBYkZ9/8z6Ks7qwtkU0f/l1dlohUrL1Gt85LceaRYAN7CTsyhMNsU2XZQ4FESNVn3HJ3
KaEgGz9w9sJiso4Oh2S1Tv+w1GrLE8oOvLx/12u+PtTf/BFY/HYckp6FxI/SzUzo3tcxSGrSLWYh
ja3F+gbTv6rlirEDkTyEyPW2/hCBJ0mcySJTNtDI7zDw97LBZbT693MhHePvj2StZsnvJd+l8GOu
qe9DxmSYdDXPlNspwEuwHawOMNnlsada+vv5pTLEgSuRI+KN33ZhGuhQ6hXq9PKdtSgi/35++Yif
eegAvX42gKLmEqT/bMAaypd/dKklG8z4/LcXhvPlNbn8IJfvaXTtFNCrqdjQARHhQDYRvfEiuJAm
VHI9d5Sl3GRN3wo0cBV2pj8WnUQPggaKCoZBqvAk8Ea8VGaUfaBaz+4uFagcHMwwVYWz6B/L0Ejl
zBhNEkNn/HMtytoYd54n2ea0zUyghClM3OaygTQXygKUZt5F8cf3AjWnKttk46bOzOHT73VqkY8D
jNilQI0nA971fz6/lK+MVnmV5kjRtH8uYsOFvm0u9O3L83mhcmMUckGHIio8T4A35Xd6bhjakbH9
+bHve1+oFplalzVOQKuT8X0wQaZovjzXTfuDMNHYfh+DNdJba6kbTmvc/+05W36BjU73vorMMn26
zMaG1pV3hAYxev6pKo6L1rkaydGqtplGSolpq137BM0PKUd3KKGj6QyLOsTT1lynHxlA2rtA5qSK
LsXyuLyP626Ixsd+eTdH1hz11SowCkDhP1XPlt3wvhddxWVyeW4Hs8Mlszy2yHp5JZf3Z+dV8fCo
ZT0X0b9/jCzBNhWBSvr1UoAHtj7yRl4emzCPUIf2mntVhviILgV5nkW4fBuZVPwqVVne4kgjJJhi
7f7n2jyMTRiQWlF9xm3p3lcRHvMqFFCRnUgzewQi0n/7XqmbQ3Oos6L9JmQ/nP7bfPBHyU61U7WO
vws1sJyZLneGzp4Cg0pLzaArOal98KGyPlQG605CXNkdW/vfCnt3QursAFo8l257P/qQE3Ktq4DI
AvPwIghuZ1AJKGwDfLM5hXtuQsYOzelhGnE1++JDEYTJBjmrxrSbxuVHO2BkUXeyburMDu7K16QZ
4ks7YLcKqGUgpPrREqQMUJHjpNXGwmC4n12MBWw9GAmjsso0G6yTz7a1GZ3kqm+75yR6iJOm2s/+
sI+6ZCCk2f0UBX2zF12LFT38NqJTb00RcIOGBDlX/tkqMSymBjmjFEmnTEbzZQaaD5mO/dxskXH/
Q2shlXYCnwF4PKN5RfP4LQJisylN7RmGXL2ViT6saNoooTLvyPTIwtxrXIO3CrAxMDBVjUdqXo8A
qonf+d57mIXPtNOR04bS0TtOKXZv1+/rozRUOJqv+qMIBF8CdaF0huulNRHOaxu16dkc0CZppnvt
uBzI76NWjIwwC5zaQDCEXj+txdatEvQk6HC57jP8uN2QrCnlvZWllC5mEkNS/bt7KdmIr+IqothU
s1iJWMZBNDM0o2S46B0iFKaejehL68i4IJZV6W1UU9MrBY6ttDiuUuVApR3WHUIdqRQ74HZv39sc
H1nPhLzHVTqfAMHPpJQ/quXxlRZIU6qgEXkQXvL5KVCKoZ8aINREZK8cM6UvChAaTUpx5CjtUatU
SDNypMukV1MaJUOpldBJt4i2UDDlSsv03iHV0ZcGuVOjdE953g574eY7kOhf69Rq16lSSTVqiaV0
U7gacBm5R9U7NUpZVSiNVUBfv9OVnJt/wgDnRycFsqdHyBre9UqxNSrtllQqrmRwP3dK16UrhRdJ
3SHqAforChD2HMBTB8Pw1tYE74hp8tJnJYjGfKUeU70WZfQ5Z2Yi0Rawyvnec41IzwqlQVv6LjGY
H31sD8ukmQGj3PRI15Zpc5NV7b6cnevyr2XmvDRhs/E4K/VbWIz3PnK4H60Y2SPhPouDJzV9pkGg
X5tAUpnI6gTyOvqYx/fWrBLFtxyIhWzRKb4Po3V35ynd3m9d2ly0V3yz5j2v8mucjCdMxKSZqdVl
ZrivtYvTSs2pTR9jk2jOrdIPOkpJ+M/Nm+JkDF+IluCbUOrEGZkiiiltdZliKw1jotSMUukal4Yu
BHZQriOle1zaugEpZM7o4r21g0mAM6i2XlELyZOoo10x0Wqgv+ftF0AOtQ3/qXD0jFUvTV9BbMJO
t+IR8fmqTylClik4m6Z+Tcu100tlSwmHm2qK8gMsEZSelrv/qRmc6CaLSzvIomNf+VcpotEI8aim
c3+w/f0yMW/IrowDGCc/msMxMxGXFuj+/m4Qu7mPd/0wRweVhMzCCl9gP6W4dzHPjS0qsmWqPrTH
GcnO+j/bxmRk2MFYLlkTMU5S6vdJu+of3QEufjnO66WHLJMZnCmOZsDQ3sNHmYHOSgOOcSRt/9xP
mkmmE78DaNA8jWOa3JA7Q8PYh+V16sQOtq83SDi4gn5vMQ3SrveaQarte59Zk3WNQeqk4WiUrv3l
R6vZB4m2bVyx+bXd7OPiQ7dFBLfSEhcTeiiSjSmaze/NZ2dGe00yhKsqlDglY2QfqKsWYUBZpvpG
tzFD81vtFC+g6pFVqtk+ge9rKQDS/LeWFBTfo2nE16CFGdur1lQD8rGyTbH/Me+HbJEATJp3NmnB
P8b+/9ilmn5NGDlUVl98qqOMJNd2jlhGYLrQjOHY6SMuewPHmu1ApWIrsHStRCxLhuYkFPzaulps
bNbBxqONXccFvfwvHWwj5LEwyJlnX/BrF4v55/Og2/b1P3SyoW/e5H5xeG9mpe/ya+68caU6Wo8M
CTQH+78bWn/2vZVZN9t/aGo14nQEiWf0Om+j7x7ZwxMib3+IZ+9t2TX0zUvroelMuzsotB/CQc6b
pG5vteR8Wb5/b3UDWu2uAENh9dcamDfyz8zrOkyd469db8+OgrNtprWh86Xa2GdVcIyHI3FrhNeo
Btib29cJ3VccreigopNaTix9cGSFu95I8KN1MIaH4eU/dxRlACwjIVh1jYj5+Gs77AKiYOT+/GNT
YRCnvcPbc/tjW7F0xT7SuHFyjauwA0YVCixdNMc1PorV2FOv/Lf+OPQJV8q8p6VFZqyDTnemYGV7
ZUYsnay02WEeqaitKtUy5zbzo95J8LUB/Ne94jn09NHE34BQsBwFrEP1wA4kX/XgCrYp6sMKc4iz
6oM6O5I/Mp2aqvj5YfkYg4nx8he8ASg5nQHzDkCrU/bjwbOh+jQ68yIt3M0tq/jEhroTE44LnFn9
mYszA6xJO1fn7SnQdOxNg5MRSBIBQ4/L+ZhUj3naW7AicSAWILlObVh9f0hbQEDLH5e/sKvR2Sw/
iNYZwN4DkRcnvxyKU5QE+QkH6rFl5bhfPu6pv1yeLQ/LZ7R9/WYnlNjvH1qeLV/j8jXfv5zAj9de
VXNaHZP6VSY0xOXwiALfPzoom/eVlt5E5P0RwhHE1mn5hGVeEHtgbm3LTzGE8b15suDp5T+h/hyg
M0UorzMG98zi1AwhsKLcheO9PF0++P7w28eWr/jbx4K43eStSWq6+lJ/+qdeAP0qYTfGdI1Z4TKg
wCpZszHlIUyhdFY0lxKOB3+2XPslqxCPjuo3+P5rTUKjPGU6fJXV8mvOyEmUVPt8kjONL3kKGJsU
Zz6mu2F5aC2YoD/eE8uz375gk0b0Ky5ZXWZRVKf3BxSa0KLUw/KxuLVBmroINpdvYflS6fIeW77g
5SnBfh+MtHS20yyhfCmM5/IslTMvbdbl9bYz+y/4g3nPZJHYyBGfqJ9P+SmcI2+mis2OisNpr9wE
idrl1xaGNf/68nx57RNloSvtLtjoxcQrgSWgPFUGFI3lmRNXvBrqYeyuU2YOR0NaSMOgqPATLU/D
GnRu5oV7mwAkfqzuw3IZLQ+um/BbwMHoHZeJjRfT1Ai8Omva+oZXg4sIVQIXkfrj8kxXf7RYWurr
5c/+kKR0ot02QIR2QNPzSemErhStcjXxkWXGw4fXrVY1GMBORcOtxOgAsdTBPp3l9CDaszU36YMX
23ukOR9R52QnVxvjbU0pDbGtbnaVGyTbuFPam+qpKE1cul5+X5gVAJOwSPZRObMl781U3S9/XlEu
s6Hay0gAl86bIQSGU9zDZpri4lNLSzvRb+o+ExuIBB5GdT85iolRtTdC0WydNr0ae4CfYgjyG8Mo
meqCwd10LluyynTSU+DC57fD6hYj3YaFi3FF0OWnwSjinVXB0Y3CBgUjicMbJurpyRmLb1zTTxYb
/WPj04lpOBsPva5jDf0+dMKx1951rc4ty3HC46zN1rXvBWufc2AVhSiolnWpaBpsy5FT5ocU+TK5
NjSXlXrD5cst2AY8i9SYnTfY6fynD/72Of/H3nk0t5Fl2/qvdNxxZ0R68yLuBN6QoBFFiZpkUCUp
vff56993DroEikWp1O923NEbFIJiAWDCZJ6z1177W/L/ehGXtMv9mAF4qmsal/R3ruX/Syvb5roi
7jb3LrncQHR9gWWeBe1XEzfyn+cbwd/1UsagJcstpoDBCzNX9j4EEV0yl8my450hc0rv3dJL7Tfy
iQDVl+enrAXnLRFEYHu8vfw/X1CDsXoNC/m7SjKFgQvLB3bi0ZenuPyzEoTiWrCK5fHJw00EyXgK
mrUE9REeDMFP/ni5Sd242Q42fsCUVo5pEQIjM6X4inNmpDk2ESxw599d/of8Sd7YtTekDHoHJZ0k
hysEJ4+8CZLpWW/A+l9+VTaludToQcBx/BP7F4PV3sbAN8tI5XM0bfMqVTR3A0Y9O8jPQn7U8p/y
J/m7yz/l73SxNH1XA1H8mLsTN5MALsook15og73n+KtOUI1qvKuHIS71ncveyRKXF7bmxUH+5DGc
ef7p8jvBSFnqg44TlATXFTT2+pCLFdhjRIjXn4DVhXAZr/35DhdltFdm/PcR3ZBhutbFxVjvecny
pz4j5VuIjIGhVwdriqZt4TL8NY4BaU74CKlzgOzJY0G55ZpYiGOTB1MPpg6pRw1X8q9LFbIojZNR
K/RBU6XZu/2nKR66w9BN25Kkxy0TW/lBt6N6Y7runSFeayOXyDgJ2qP895gyTcQAqxeTaBhEDDeQ
BbZwgnk6mKTl7d3kayuu//Imbj0z23ViUVCJyoZUG08FbPP0QGBBfr5pWqJhaoe3WxOISPk4+X87
K1ZYPOQSEsvbLqkZ4cn4or24l3iiy1+Uf0s+/Ke/c5uQZeXyDPIn+bjL7y7/vDzN5fAuv4srzl4/
oCPfOPGjf3lmeWcnG9h9nI/98pgwdcMdCS/ry6/Od1F0B+HEgjjTlUZ/mCfEUHID7E1ZJyA/uQAU
kxOtO1ZfqnzObUV8+9CvwmJnIqAc5C8L4mGh1oQbM45t7GXM78x+cZASrlkbRJjIr4z85srvyeVm
dNwTiQ/65izvDnexEdcHF7bpIXLZAQyzg2svx0IJgYAQv1YsxWXsEMiiieORB6HW/btBt/ON607M
TKIC24rTHBgbcVauC2bRxRR/4CUUddsejAzWaGjWMX5OyAX7TGxCadffamnLcAir9qLFIHyQz8FC
zuDKMFvtttbSAzbgHvhs9q1uw2rx/wcwfmsAw9Bs7VcDGKevwz+eIA79MHxxftB/evgCjlRZpFNQ
5Psv//1flulatsH+F/oU0CjXtl8RnjQocIzvBcW+dxV680keWDdGPZSnOR3c1T//of3zchfS3dOb
Vhvjh9+8W6Rq2gnPKVy9Xzxjr6btva8XFGMQK7uMSGlydpficfjUv1k2hml5NC/e4tvza/xH3mW3
BSjn5r//y37jlbueprqO65ma5gr21R/P99geubP2z75RFZA6sO4dY9BOcz9pABEM73HSDPeqqmZP
+qnfupvtdcWRPkCEEfnt++apV20SSg6G2XjeywNwwX/DjBduzbyFxeDfmDolr3ibL39IPri0gAl6
2bV8vEXK+wYuzXVtMwUbwg8KmFF5+7l+/Sb9ZTLHssl2AiCuOqbuGa8BYLVikLzpqrxJONYBoail
ABmOs3ZqR9PYp3U53lbKNN4bat9WSxgn+oN4Na8fCDBIeyhj2iZZYQTXmktu4PcnSFLCzDO3dQ6M
YfBUo6s9vPFMXZQlHxjI//L3T+Z4M3O0qm4ByfnFM+pMQrMhU9qV2s3aUjx31sbqbTp2u6pgHscw
gs+m5RTLDoVrJY6aFsc9hYiz7vKh2xqW5fMEHP7lLzoq0XWlQQiCEtnqbeHUO2VodoOuETcZjO9/
/QGBnHt9/lqqY5sQ2mzH1cxX3+JKURuQVnW+n7nyf8nSrMEtofXuFT4CWmpkWj/6unr+Lr+681DN
1jNDCdH27x+gerN6NBw8CC45Y+uSKCSjBIslH94ko77TSnPLzPICjJBdtOWVO+YPYE71m1x3P8hD
+PULf+P0tTi7yBcyPNt1HP3H0xe9LK4H18n2daaNtwm9QWJgMhpuXlSPtwFVpDx/37pfrfOtTXDi
Hn923zYY7n2hzRhqugeMMW0D1bMXDbsC7EvVk+V1Ldhvcon0odpjQiQeBoD7TabcyL/8b75UvLGq
ygs1bY9dtCXeihdXqphOYYnn0duFil8cHbd0V1PYemj1hvLJ8Hv7SZxyl7uZoPJaFHhDZeDSUkg5
oplyxcZiIR82E0y81YPhscyGYlXkpDjO1qxd02c8L/h/jP8n+Fq8cYnVxerxw+riWGSSumyXPL6i
5HP9eORTgy8l8Md+1xUjqI3O9hv9Zp4r2psusLcMfG+kndw0N/fOlGj3epzUYFZVAk8ULw/ee72p
XUdNiHXDaZz7dtJJAexhshGxU3kPJY3FK230xo8Mfsjrzuu/mAcO6unQ8C4sUZhJ4/v5H696Kydx
lWlU+bd7f8JVOYHiF3/f7OksUFaW+/NB+KWrHDSzdU/yILiGePshH/rVr4/EaLxVWzFjeD4a1S/H
k+JUzfH8dtQDDr7er68vb4ndM/nbmew85+z049EVXU43UvFGRkVmWt3iEOmVAIqC5/PmYdpeHa1m
j+mBnxyrEWvDhrxfhUmrjPafq1zXuVnfRQQOpUTX6JhaqiGNH3KNKDELDCTGwGiT1f24kC8mNwuI
KT24oX5MzcNk0JwuZvXD91c2G+mMGgwayUrMB4LrtKs/X2KuxfW1Nt7ErkD8CNgPUxv0pUaoTy6Z
ouITubzmpiiuwDn2i7ps9pZRPIUCXgQ5LRUzXzuCak7GUCuboqinU52v3AlEY1zpaxVq1Gp0yn6F
LQBAkkAlvfHG/PoctlxGbl+fC5qmmwy7cb1l0vXVuQCkxAXG2LKyGO3UL3JKDsBBlM4fByzhO3EE
ZJFq5jwsx8QLroksrPa+SQ9rj2soCD/qzugaYoc23SteWu90Xoh9iBrX2GdTaT0HRlMTgmanLAEN
+ylItq4GKizMwkNPamFGtkavnbB2c+JVdJc0wlWagF5OTdtqIBDK3ZTWqDHu5ijkREBsOpZibdda
9BGm5CEdzHVfWJ/d3iinlY1y0q/dBDDIEeDweGuzh7SJP+0Tb4eDQfkQp6Hn35N3U3OZhmKALdMh
aiVgghG9RvvKlX2MiGiIoni8bk3O9rsxn4Yr6usUGKDFaF4PIpXkXbExq7GFIvn1zXirDO14y0RT
7RImRMZmh0vpaa5VY4+ozz5k7Pvyyc2M/lZtmiKDPzOzuR2hLzHqW1vPmPzG+6JOiQQlg7V8ohEx
3hM+oT1YLVCAaI6sZwu6J/zoyRufWNB0YBWMD4Jb95lv7EBKAQhMmITM0oY/6OWR/8jVKyGwxh2s
55QB45NLVuKtX5vaQ+fxoc1u5T3KRddW7JHMAEDmFdR6A4Jn1ALJGRXhTej98f58NSBb0+ig1EdD
dx2Rw/cljcWYo2nxYvWpp/XeDIwhQMGYkvCAuBJl+6RSKsYibR0BiVBLPfwQ9oP3CFYGcHybdM5I
nJ3J96THU/9cNG75FAYsh0GVeVce3cZHZCqy5Mwc+MKC6x3dq2AsjjXhjeApycq9RUPElNzbOm8p
61L5NI4kbSxxFc4VAImaD8kLNWPfhXFEX6YUr3UgRWPhBkW9k++/SXN4aZC4CD3VcVaeq0A+rHJP
xaLPfVrfJ5FsUmNWvDncKbzWu9Bp+9VAjtSmAypHbEvBaLXdJkO5a5rY95nRswm1LLqkxMPJJSHt
nCK+py9/jKzWgw1IGEdAA52yZgrIS76KGRJdtpXdlBb1M06ed56jhv4Hgy7rNdCKcOXQ87SBb2of
0hiqaNtqVQ5bIq/dw6C1Dte8IIOGeoAgEynbSe1i/HyBMvn3ZZkztBkWlgXsDApqtMSQ4A14PoDs
2Z4+fAn8Xmc/bwF8rdXKrveem/vJHw0fVLht8rzfNnpIbN+sEgGvuL2yLNQkIq60F5va5qE0/HA9
QnpZTBhQsWswC+qU0yhONHNTEjfFe4lHByYLAdzTeGyDYnywsw6DQulHDCHFxVZNOpRt3z2Yse1+
bFS9AtYz2UxQwKBWuTjQsgzb+yGs+LH1e+sTASTUZabidLiWo4J3wAPHqDj+sMPyX10xSGIzvpxD
StXa8eTWXfClRG1YaMrobm3YZwdMtPapVHOo4N1sTldaPpDTwrcfgNQcM9+Vl3P7xSNqbSDEqgui
FaeHdzD9dsxXDOHC2mZO3H/UfJNOe+5m773U8pZRXT3nmhOfsAFY5q5i79ZzR4OvbU3wClCQxCKS
U+Mfi97qqDNcNrTE4M6cdZwt7giBgs0w3ZjyydJa7zHDQMjOHsAk6YUQQ+/nMfQfx5BysTS18okN
OWT1AFD3p9iyud4WevIQE2X6IUZTmQkAsYCrqU20jRzD2Lulh+AOeiRcxWNpQbPK1nMUM4GuKXRx
iR5yrQNsctX7MDel9ilDjJz3c2h27t7I6pncBq1sxo2BgQWZXzeMz3PQW/a6zpNDX1pAuGywdXG4
D1zvwQnD6jFtayI2CTLhC6o9NpnHzHXHWzTCVORTLhGNvKLUP3WK3w3LNBzUa+ZjnXeQokVSbD+w
sAqyqzFQznBSO0fGz2t34+V6fjN2cGg3s6k/ZqFLFt1IXNiiB5uF+6EWkwAlOS7Y+/z8lDsKQV+a
wf1L1sD6vQWfz//sgSqsF1VV+gXafIHoqgeidZo0iXKVkU/AG5fR251bK/g4OW6xI0HIvXFCA540
L2nraMh4y4nQ2KdidNn8l63lkgQQKaAWqDgHEobqNYKqyZUG4k59qt1m2k9G7J4UhPFHwMqEGCup
3XxRiTW6ssjPtReJPfN9ISh5vG8CFafUqIhvURfk4Yrsb+1k6OQ+LCpbZ0GI8RM89jpHY7ehd9UM
fDCUkh4X0ayLOSbHnXCylCa/CJOcb99oBN6VzbAZQzlMuz+nNV7NKUSXXvZW0DRb+BXulVemCuiE
gr8csxJlS8Nxx9vS4M/b1lClW2diE4DgF20Nfzaf54k5KMxpXD+dsPMZIVUC8a0f1DS8Bb3j0lUv
B/Nq6Dp166QW43F1qzRfciPhBNCMmm+EPlfWs0Pi/W0T0ZxeZVaU1viVihSMT2s5bDcmdKvt+bC0
3KrTbRXGbEN8RWHtc2qWCpIR6l0/deNt2yMHZO4AHpA55umAgA8qH2djZo7Xmh3oxlIl9+Rp0Ksy
vNEtdr5rhvd4rUM/8yfzOpqce7Mq04alxm5N2DdpGFT0HwdX7R0AvKNpH7DZNc2yH0rjnhFo68kO
NS67U40fY4DBE1GhdzGpLJ0WPNAUJhwA1o59RQi5S2qY62jv0kJRD2UXKt8iPfC3waA6xMNyDmur
SHE8gMsDXwuXLPEOZl6rPRh1xdoGgy9PNrVjMkURYPbkHWX+hO2tNbEn6ErXYrWtmzZ/B8PcvYpj
g4+pI0pqRS4G+yytQk1p9Vmt1ZXVlEq0Tl2mIB81+nHQD1hnneGdbURK964/MxKiQRITIB17bGKT
0puhKQydWsERPnMWYpciMdiO2AoWjmAx0OC21pEENHCFjsjDxEU6CH5DJlEOjoB8JJLvkLX9MhLM
B/6rVqPgQKQk9Fzz8Vf3YDTCfSJ4EaPiRQelhSHRC5pEKrgSJLQSjChYE6mgTqiCP2FOjb+sMoMo
dS7iRg11cCK5EBgY5AouZcnnXOIs2LDUUBrpNUI9g9MluBdKBK2LiSjGuSQWo636YmXa/gz+o/qm
pNONJ4Zg+AI7LOeQNRrB2LAEbaMX2A28hrtRkDgyweQYbUHnkJwOHWIH6oz+bAiKhyF4Hixx2VYx
YHyU6ZB+VQX3g2tX91QLFkjRZ5A0jUBlL0nSUiqYIQQZGswesQnMschDFbEkXwQTbRQtrMLmi75s
GOIAE6DE81eL9T08wcgOGLi3jCGEyqGm8FAnhThLhYUVRmzXi+tBqHK+s+5wbWOBPnYVmaC2MVXl
dUPcC+bRkGsHGYN8v+Ze+IH9EWr07ZQMMYhkduBSs31dbOix0YPFZQn59nbFoVC43AViS5US38da
zzYYfwHJ1vOVX4R4+ypbbZ6a1tKE+PuvCkRNZu2h8NksO2023lMwELL5qh6J28j8jHVb3ciaRMVu
sEFC4WA7jesOxQHL/C/Lk1Evi6NOfx7dSZQnoNipNRylfJJX+zfrlJpdenM0K4Oq52W10lZe8yX2
VN9b/33J0jFdZR012I7xQdGT2b2bCiUDQ5fRucRKKouXhK7JSDhgril8OJ3q79TQ4CWda5hwtLzH
gjhRyDi/LmF8pdsOURK9l2WMBWvs0RP1w6WU0ZQsRR4Iw3pnMd75oNYB5d2PNU0G/xowG2vApa5R
y+hb0k7jraxtQj/lLSwU4Fu2KFfMAQ7MooHpAf+E7c+vah2ujc2Xgajm44t6R47Skgde794qepoS
P3XUhvnxVeXTKqLGC9sO1RKw+rx0Q2dXumOyBHWSbE2QN4ycUgtRIbIBDnPI9GYz3ZdxzPKQo8CP
HD+YU9MSa2w3Gl/8ciKYQVZKToU7Im68PwzVKI6yYpohhGRiTJqV+1w3ZRQuAIvtkHUzjUGSEAbh
uAynjqCbFyquj+IPTmLtgVEe/SEc6B/6vvFR1kuyqirHiifLjZQK1GGCgRODC/rv1VejOd4PeU0a
7vcaK5u5XDN6Bp0/juOFyzd+H1HyLUuj8x7J8AKsozfWs1TO/1J5KSa7D7mVeF19xXpYHOXX6qcV
mF0F7i4uIE8tXpVhea4xChn3e6MjVMiDY7WQ9VgQtluyTQm2EjVZouraQ2U7462syxqz9J8ar6LZ
IRToodFY0zuT3YZfRtVT4miicnC196RtwENoBgSZisAAWa5lWtWi0jSJb10XuSPqmjcrt8axlI9D
6pTJ7ly+DWNv9Ihfc69sLkUcE929suIqxLVNVHFWmpWfEr4wMOBtjIlDC8m7ok1EWtqLmg6IIu+8
n7vEwLrG/bm4K7XaRw7xu/SaiOgtidvDsRpimOqy0htLJ0hgP3KxosvqTU+y0msypTgZXYIwdq70
Ul0Lj1z79eHDnICnAH6HRqnW2lPqqJQDovgDsQ70t2rUTVtG5elSAFLtoePODBzb5YM3RyewFfEi
zGbwHT9Wg0bdT+sk1h/KfGbbQshakTJzFsfRg50DstDTev+9ROx19UuQd2his7Mb3P59Dzhzman2
vHpVM5Ip0CAo26CVhgyNcKrGK1k50si+0evw9lI8OuNgr2lGXsUhMFS1UZ9zzrlNOcUuU55Uk4U5
TJ8N9mzLDCFhK8vKocjww+LVpLR6o7bUYu9rPmdEiphTuusi7w9twvqpF0R8MBmFwQpFitlTRVkZ
RaVdF1XvrGXJWSXuo8rGfV0EVnLgm1dtSZ8QLlYrXOdh7a18J9ROrwvROO7Ys1di3/2rarSeS8DC
U9N9+GtFagZoQCiG91Y/qw8tg3HM4P5b9akPX+tkWXXwyVZ86pr/hUI1ykL/2Q3rYimLVAeD6shp
1KTrVGuUrwWhyAzNXcpViCfmJw9gcro+16yqrRTeKWa9mT8PMFxXbFReFq9WntoroJMiALhN1OXL
MjawnXjvjOnvlLGtKYwRpn73N6Ws6sbYQMbWjLYME2ABf1XUGqaWHAMttN8nqdocbJpcyHuitI38
4ImBt5BL1ZvlLbSu8LYv2CWda9zIbsvsCLdvXkQa3g4QNZdyl3k3djKKm2uEMPxNuTumtXcdibDD
1+Uu21Plqi3U6eRG6Te8ui/L3pHo8adaFwSUyoQXC/zDRAQYQHg+yuZXAKgL7GhqIwS9WRGX4lKu
sdeFAk1Z3CuN9wj429wzksdeRm2UpRqCp63s7r7jArd8USd3RVg9IbOUTy9qZQoo7aRZurF/VS87
Onekr6Y/nGtmET1DUnulnV7UzTCC06V8Xq8FQi8L6N7O0Wzlcv66ij5L3NbssJy9rqVlzdtG3b3i
U5deaupcmdmEyLX8VWE9BByhMdXkk9DrWcs1tMkyewUebEQklGW2WSVcJcIpCyNyjP6fiu25ICcS
iVXFg/Ci4i5w7R/VOO+udC1iy6RCbHkINcSBc/1NyqD3PGg+FLHJUhEZXpTiREb5WzXcvqrGE+SK
bejGnrJV/FitNoaJQrKjqCzaZWkmZOzUopeQ21wEVsyQ2xZmfJKnZLXeDApVhOsa1x7ErRoQb+wf
/lq257ET52tYLhZWfoeLY0GSaaml1yXa8rhTJ83NrnowTNmOecHcfkdgfEOjVVb0ukcdV6esUqFW
ZreD3yVf/8dlfdeE+gbDg/OY6iFvNSqg9fyr+r4reKsn1WXfWKYFgh+K1/250EdW5bsFXoluk6z2
DcV3r5zaqaulaeJWTtGBmYun6Sg0MHo0FwmgGcE3L/Iy04DjsqyYDP2j4HrWV9cfy/YunCODsfGz
IpD4Ua2/ywRdCfURFm/Sdv3w/qU2ECpwmt55pJ5g559biE2TIuhNyRnlpJ3BTlMO9YjhnxELOFR4
qRwElhW5GEnELTA8bWQTMXcm0ChQCAIhFQgEgd6GA2ipVmCmYkEtgKbaNw9SYiB0h5BxgaY66wwC
V9WivKwqDYQV6O8v0Npcoo3+VB5mgbxqBPyqExisSQCxCshYUobQYWW5HgZVVeCzDKFHVAKp1Qu4
lhQlZgHcaiBvoeYRWlHRkwwq8Q4HxdIUoC4tHoqNH/lXtoB4dQLnFfqNtTUgfEnNogphTHgC/xUI
ENgr4SIXwDCVAZ43xAuNwZdVLZBj9Qh8rJAYMgEkiwWaDNXRu8eijkRYWu9faRrwA8GbjYDO/NEq
FiVun4VUN6ge+49VRNa1VDjIwLgDwPCEzvntB6GjEYC1SaDWPAFdOwsdTFzpcd9v4HIaj6aAtI0C
1xYLcBuUWqYGYbkNAupmeozCu3yT4aqEwSaE/dapQOBigYPTBRhOiiCmgMX5douOCD/OEiA5yCHN
wuC9vxnFKJongHOqwfBOO+sDKNvMWWoFapESgKgjUaYngS6+6ZUiOEwCZJc72NATAbf7LqHMBVP8
cPwZ/fxTRGmN8iMZUuHOEcC8ejR3xllMyXQvVuHJRC00WbciSndLcZHfZYONNAoca/7agizJcP9P
/bBm7x3BFWAQg0X3J0oL3RZOP5+QlNObckuj+K2LYwGUZcSe4KHqUVWk7jLZoh6lVN5hI4hWg1jT
OtFKKMjiVZZ6FLR0xX8mxQx+5tzAqMFeepFjIsQmrLoYDTZjU5ZrzZ3RGMsqjrYtsQAQloTQcVZm
KEtJMtOdw1md0ZQYhsJc60SRWv7cPpw9WgBp6gck3HH3llqjaE1258VltXgl2VhFQ1Ss8A2e+8h/
o9uUeJHoiFVpdO00ogJPUkd7kA3mlmbSSbfTYteXTDiwqFXHNgoYFetku1nqOVWhM37RpOW55XzR
dOxUZJWGBs3ptxrQbDu9YlmrtGtQcatTZScCfICD+sNLncfDC74nuEXdjiNt5RXNg2FpTHgLYyUg
OUx2qv0hPGWzSa+x8/IYcr/oWdN1pOYZo1Sjt9G1xs6JQ8QrAjjcw1xXMKrGLgnh/jCcvmRgz4eY
qOXQnIYhYKfH1i8J9lrQM9kZQNnIyXTSudj5lW4bK4WQCGUfumq3S12GU1+KR35QawUxURjkSHSz
gO4qsarxMXF9lf1wqSXhZ5qvlDI/vNaTQsuZdti7W85JOKkjGUof3MiudrJB/jN1qVHa4i519E+y
WQ79t/gMmHd7FpmSYdwHYwnAufPSI/zpvVSbFHgLxCaleytFX20QmtdD6Cqrv9ee0qFSVm49uksp
QCHgc3YNYhOqjV1zWygtuw023Rc1ajBS61kqEtbkTB9J4qA+Fh14+apS9oX7hhySo2zFz4Y33fW6
mEkUGtVM3f4wDQ5I5cnnKuWO7/4trSoAuGsHgXklO/Uv9CogJd5zovoOnJBE+Q3hqla0z9Si6vFt
8Urr+qMfhvbHXwtYFUWUDxSu2L4UsWw84J/dkaShs5AV+OGwT706+/z7YhYsbtyPEaOQbytas56Q
Vz6W+aeLayBywsc+GayDdA4wiKksbWAw+yy2/ENtA9Mw/yMSl53Y9vteC8cbzkzrOStKxxIbBjYG
PYBao7r5i+ZVuMMq8IJ6I4Uv8pzBC1TK5tfiFwpmeJ9EWUZO2g8+hDcEsN6wig3D/gF6/e+rYESp
JzclH82jVMLiQs3fG3RN3lLDCFKil2pPYvDdRTne1jSHjXWn9QVtG5NG3FkZm5V4ZEwMGwFAFaO1
DtLUMHoZ88+J6jUbxhSidqOmI/T5VFeKj3QxyxVHkcOdL7zhm0k/21ycpbMKgkoP6Nw8XuSzpJ+o
LELHbFkIK5+mMPBrNYg2MGu6xzd1NLttXRVsSdRp+8HOWGtqlOybnpnhbFHFejuKiJK/qmuul7zX
/MG5Kscx245tmo2rnjIZ7PkPYpvbKNZNC4lm+1Jwi81iPipskZZSdcsI3mJ4PRyHg6fYBRPcht4x
tye1NwMqLgFo4jZwSVa6yHBpUYU3CsNii59qcXbukz1F9Ox6noI7dYhPQoara3gBrf7QVSYelw7f
1Z/WDBpzxoIL2ZU1xdoqnsZPVRomPxHket82lwyZAj77iRqXR3htHi4ejld6XMg1fJ935v4nmpwm
smL8ocgXPxHmNOAGe9Obx7VU52iN54tKi44/V+jSMC6uoElPO+n++K7QEYmz19xWXZumdWdHo7do
6da/pdSVsQ5MpWoPUq3jzBad0MzFpfZ3kt2sIJcrGlefMPc/J1SkXy4ekhfSHXFI7V0XdpmI77y4
SSaHuCHT88m0Y2m5JcHLucMP09J8Nap+9d1T8paCB+yhPlldMx7PLhOvDaJ7nUb60q/9cKcyV7Ez
2pqGdxThwwW54TeJeVs5mULRmFfWwuxqn36PMKD8WuDLFfuWPe30OTCV+CME9QmDXf6JHZJ7lKYU
VwsBG/WetZHOFBAP3re4LymaZspSLLL9UlpUbJX8ODcuMgKAZ/sYJCZw6DGpNkNXJcxMKvr7N10r
r8RA1x44uYxQST5eFEEU7skBlGW5xbJSBufG88KEXKHJdnaF5vUPLxRCd04/h7gI/XUXNiWt+Ejt
l40EYJF5VanwBGNgWBCc7D++a4dtVjiPdpLhyZLulxcCopv6p0Bppi/Tl5B9iqGy7cJQA+uJDxya
UMk8htYnmMB+sMWkgTm+n/Wb184YSLUzaUhInBvf9ZZSWKwIwamXDIChY/7pkzHdzge3lOob4ZV5
U2BEYDn4aqjuAhJQF6beZ/7610qjPrTeaQhnY/tCbbQLhEQQIc21NNRcFEcMP+7SNzzHWzI3n6/M
tinzl9pjnreTtQWhEpLQ2zMqQDRZ3X4l3QnnZ6rSZoj9mGCqHcJGOy9MUzGImpv8bCttON6IBT6c
yvmKCGLfXEgbjtQldXBRm7Csh1WSVdd6Gejv27CzT9KO87v6pFPhLHJo0356oVEGdUZQJ/Xx9hdC
5eDl0109mE3C+vcfUyuHhGxGo29oL76hWOZFoW/Bd3+8qJZ5jY0zgniz06fh3Sv1csyd6UkLwjsp
YGqd28Mb6AneFSpmj3e5oq90fKFk4g32TpmpE5EuTUHecOrrzHAW8yQqCsyxH96WNWnjkuXF4kWp
9Rdt06sURppGMCELkC3hcVasaPW7KqfbT2BDXVV7GCN8wGe5Ex6IeTPpfX2ImUG1F7MW51sMVRZU
6k69Piug4dSbh5Ad8m9ajoQ/P3A0jpKZxGvX9LVdR1jA5oUkWum1v3Ri04i3ZjIk65+Lo9BmtG3W
D8oHI/M7JPDXMumU6x6QL9EClralX2ml1Ywos5j6OEIG041Huwi5hmMzdL9oNSb4lgl7mKVDVH7p
h1C9/YuSOmF+OaZzwXj9CzlVIU8Zwu9Hoaiak+FFFEd4Zle2O+JMdgY6BFJczdkviPnkGWNGZKhP
PRCtj8xr1Q25RyR1MM0Rkcwn9NYGLdBaJ7BhrDV2eq4KYx/UjIsatbdOWz0w1l4QCHZukhO9M/YY
jpZojO6HIdMG8i3MSDuoU05uRGU5ibbtAoMvi6Lb9ocsTCf/X5arVwItOGH3WJMEC9jlTfNVoA3X
CWOoHt7do2EPwTfPiYpracQKHSNYok1578LYwMMvLVlZ1pVMEiXj8uLLelPAVUBiAcA06+1Llxaf
K5krTDOSXmzPoFmjbCvl3KxT6j1qWvT1taRbqcVNYtXrv6i6qVIPjx3gvVup7GL1Vj74VUzcr1lD
qfiLxjurxUMQaw8vdN4uau77JDP3F6038zGoHphlod0/mPW11tkZCE4vK0BYOBmJgyEMs+1ZBe6n
zNbWVhnV2lpqwVaA0xk4mhJpa0UyUnVUJaipEiV5xmUmEv+qSyBsTpAn4DhJXD3TLX1J9U99gXLF
DVYMC0vCWiW31ZUM12wQ7NnzbS05r+efY/mgRrJgyYmECxsIROy/FOaUhsn6zOBkbJOfz7dtLbiy
52MqRgUCLYo3MNoXEvRohoA4tTPTVuJpzwd//s3551Fyb7kSwcB1JQ+3k2zc85FJvXqA7Q0cojCB
Rk/wVc21o5k6VNLvAjZxZBB4z+9Jjhvp20XLRjTiTAfkK/Vs8QORvjHhuEB+XWi/scD+MnMltW14
TO+1PL83kj5dcQlgLlxwkaS87QiQcCSQwr+ncSt58aHCP/e3Mncm0MfhTCL5d5k7gY88WKoN6oMO
EQbPL41ASUmpO5sAK9sQlkOBWg4EdFn3wC/3k6WtGojMP6jdTT6aK8tRKijpbBy/K95UxmQ71eCe
m++KN7kSf8wwoRUTOPR35VsfnGeVscg8nNXF6LR/SO0bLgqylsBNSwHc5vKJxQ+LvIBSRwJPrQAW
rgWwWqrhAHq1haaP+z8Vcdv3byO3LZakA26l908TKGysFuVK6uIDnOxuBpg9S3T2X7VxTaC2a5jb
Uh83BIa7hMeNyeguak+5wHQDEyJR/RdS+Si4apaEf7dgwKVUjl3pPoAQLpXycmKWRk90Epn/Xi6f
BY7chkveHUaSD/cXwXwSCPMSlnlUDnAdkYe33wVz0BXGQou1eyGa1xKKLvDogJnjW6Gcj63tZDtl
VMgnIm+uGwDYQeI/qEWhKst28EgFPuvpBnHfauXr3UZq6jZG00dy6IeMLCFjNg7teCjVzlIPPYkO
a6G1103VDPgTSdw7C+7qTBAkg6Q1A2MX0Z0JJ595C6N5Olsctawu1+XgJI8vxHem/oaryHXU3ZwP
9dpvxrWv42P1SaDWXE/dDyWTIRE57iO2o41NXjs9YFT5Koysk6mZd7+hzOuWEn+KoqH/cFbnA9ua
7yfa1rdvmCV1MvFsPcOtE/hHZCCPvEuj3scVEn1Suf3t6I8nQGrzcU7y/DYO81ulG8OFTejSCgNg
cPT6+qsU86eKybWp+zLQ2V6M9KmOCR0H4qycP6S4H0XA7+2efALbHFZS5PfbZBmGlBvpd6F/0E32
EvqDhzt8H8KLPyVtBhWQ+bDg0IoX4dnV0mBkg4VfC2/kDUNXJxJ8CyLOACF1DCY4TX7PZqD7v5yd
127jaLq1b2XQ55zNHIA9cyBROTm7XCdEBRdz/hiv/n9Id1nt6t49gx8oCJYsqWSJIj++a61nna+y
QKuzeg68S4917iYTqUIWBKfbWDe476vgMksE3SBLKxJ9o1v7Lmb3ZGmINNoUsoHqq0xkpHfRoKBS
TdfH+CScIj6pxtehUTO37xX/NJs/x7FJdo5muVcDqKxW8TYYav3IcsCNjpQjUsxk8+pnWUEJa1xB
vn+bRs8DDXhbOAY1cvA4HGaZIQvxjQzD2bTkGxv0lDurDYqaOUfyKlSW4aFktd1bfAkKZQd+gdpw
GUV51h/qZhgWZhDWRyxEy0iAWpECHScTigRNYto2rr0vWds+2kVu7+fP56pMWGC61hoLMXwdCgNQ
WB19ZxjHSOQkNaQzvLcM+31iHaEZ7BhUhbeALA+pSLVjoMThrSe14S3OTYAdaBhaRa06diTlHoSP
R6aaqiGOb2tFNf2jUfA3lnY2nDuJLUXFfwH2jhIbyFpIDHp5e9U6mkJ8DoWfHeteydzBaejysnQ6
WY0eMe6DAmK3yBd4yqMjNe/RsR5kCHvoIfFoeUCYRUDASiHNjOcwotBhLxlKeOlltMOoRR4eWUBh
D6hg4QV09xJukm88s2DSEYW7cmi+SPS24Q8X6ZMTx4dZSBmVXrvT5VK6EAeD8cA1SnceZmWF4hfn
MtD7aha1M4Vgdo3vWJf5wqC1hXRUErDAbqxk9aa8tJ29ImDGeH90yISMRb9J1Xw8zg/RHDl0DTvT
KeIK7XVqMV2gV82/raaLhGAkVMecME4BGxECVdCfyMRt5t9e79cp+1qDWiw7drBR1di/j7PA2jA0
kak20aW7+YKp9J6F8XiWp3tctR2tOJmFUkqcMPD+Dfrwzao18yat7PHMX+T27MGA0bWcN4RBcj9f
9K33Yo9Wth4Izi6wK8EimC7elSAsEdCx+rK4cTAuLozeEfd+Zq0+ykIQwa1F2tWcj+atq+T+E5kK
a/uLRCSagnWNU0vnpo4bslhq/pamtEtiAOb32Y0sBrZbua2XemI8UeFEb0CeWjtFh3THqNNyId18
S/LGualsRqa/C0ntQvfwGjWmOLzLSRPRMcv8djsIOtQ9xyCK9B9kJdYcR0ZkDhzYqtrEOlx13yIf
O9iYBpyyGzZJGo9rv5P7BZQ4ZTdZnVX2ZmuHpAs7K7Kcs+ZUqba5VDZvtmctc9Oq926pAfkMQQ+o
D6LqNoVnTgOcff6oQslFpC+lQX2MBJ167K3KGxONPpS7B6+XTPqgHTKoRuDtZ20KD1Ow8mz/lAQh
UMQpmzqLVGNWLWb30yxUhdGz0TTiRhYm4NBicmb9Ua+q6k+2LBW3uPjPqTZ2YAqc7KpfNcahty1j
MzLEnygpBMC0vth3Xf8ZG8+41sP63KgwipoODdTk/EIfHWc5O7FJkW8D2y63ihZQYeVkLx9VrgwZ
ZBMzspR73FGyE0r7slwGylTdFSjpgc/vhjBHR5rQurGKsV981MGMJOcMF1bXbOLOQKktdFbNBL61
YU3hLqmSdzv3pIrJUlbtZKdZXZWxqIVRyygqOPaachCB3R0pjdKUbDxPQlmWR9LzOG4HJ9XdTg2G
LQa4eAtHi2CAnUFLlolGTfZvXQr2Yzesg7h9BsxJVL5nuaPFSz+WjfvYH1y9CWTW+or0RAmc7V6l
Nbu8rYxIofc69NdW0Rf81yqyBzRirNDjYdbbgqGf9vtKcpFT24TBOJ7CKGKFjQAXl6mxL+yUyIKP
/jEUuXMMpkN+Kq3JvlZ7E9/6fqzBPr/5zGU7j125K6Kt1hSnMlHzs+y8vnvOFUU1cFFUr7MfvJRN
bQdx4KI0mgXBbMRmYbI+pwS9285OdOQj5ZBZOkdfewL3TQKeLPrqppoK0d9UvAFyd7vJ6756eBfz
tJpIdacXIUPNn4qeTunZvvld1LPrhLRs2MY7VnLnssXuQCgBcN9AmUy6zWLzRolSJEoHwjFKROnA
Jf8rTztenPq2aJxT7hfSXi6n4MyQy0vRhPLJSWMa2VNlHTgPbQuqN0RN2mmCLBeQiYD8QwSQeJBO
Imaywx84SJW46FFAPlsP0wNlA7brRI23/rNS2APmBxWJfadoGaq8VkaWn7pJMxy96kcx2og1Poft
yCiWH7XDJNe0PYcz+oOn/LKj1MyWfchpc4i5rtkbMg5+VttCW+IEjDeznBhLubRTo5HvDRmJOdr8
F5KirvqCpHG2+AtZsSOsBqBtRWW6dExakbhjZcRQ2K0VW4zqCrEMI/M10cPxJhArNbSsnSoce1NF
+iLRB3vfFI26CEI7IlCJcbs1I/zHiO9QRbF/FVV56Og3zQPtoWoUctpQePsmf/bGrliL0HlQyRMu
whF6H12iS16LtmDfUa1tnGBY0eQfAP1MhsZWdFc1Ka9s0L60rTRCrU6LtYLJYBlIbccRrS0OScj/
kxh8fUUTc3gS0dmseTGtlkZbKehjd77aNHRIcHThPW7tQyA4TrVG3N83KSl3yVm1ZWee7CzoDrP8
mWDOObE6VV1LjdNPSuBBCYjaV+pOdritTmTC+6UKxHZZpZl5UG3HODh106zkVt0DNOKLwi1h15kH
W4XLVo5aDFUzLCo2OX5DyS2PaopDBZKA5ikrWCZZ2B1nPbWRSZ1nqegOpjUwdwpAVuiVylXJ++4o
arLuukJeh0b6uQKOcaAa2T/SIMA40ArawCVv2CyjYGAC6ERopCqD0/mOdRjv+1JIm350flhCDYlK
DWfJiLQ9EAH17SJL+NCu4izT9MWAaBe5hpwnF3sMXxK/HNaNdFagatzqJdWqpnkjGRx4cq+4kxPV
2M4JCKkdirv5tsboq6VftfamLjTiE7KkIHcG1V0eB0tbiPJmvkY/urI37ZYB2/RLY40hTKzJhWS4
Y9NwZdpGsWJLAcyPZHM7xDRsxwk48wASH7YnEe1KbQjAByv9We4o/5b9qT2dNxe7vKXYPny+Eoeo
zsupKqU8vovEirB3tt5Zrk5l7hpABifEsSLfBaay1GEy3HiAEteTchwS6lxBAKO/oZm+MjahvcLa
cnKRH212v1Dw8eQZknSRyK6aK6V25L1V6PQTgg927dxcXMVlNU0Gaky9ca9L/h0Mg2ozQqw6zEpz
y2qu6fpxP1/kid3AqH6/HgxIwrY/1Tbx7nKMHMxXYLLAsJWtaZVMkEvjNikgFFL3kB+uynRaOC6P
iA5Ml6oNHr+z6o3+Wg2NT1epmoXCrs/MiLADmk7jp0e1ST5VufnVq2T/IBEWlp3IpJkiPP7/qNeC
fb5tdBKewT8o2JKsM6OWNWjMv8dKKm2nsSi7CtlV6nwzCCj/TJZATGioNnt5C5f8pZwd2D7bZj0s
lbrbRrq4ZTXyPCvbid5thnz9hioot6oS7fxkN8VO4sz0NsJjSTtxCz7K3JI+7DqrphIGojgxlLy5
Y2HPAK0ccND1LGNm1TvSPHVptP221fV4k7SSQqfe7/J3KOcVQ+rmdQ6pmEb8pWfyjlXUflZzU+wy
rLNTZsX2E3MHCGs5MBKkiS3bW9O+cb5IDaAp8BEmhbweidFETb35Tyq5rcvrrsXROWdaJqU8MqU7
SSNMMavlfZ587Z3mxS4nrs4fRXN674hz1b3jmsNIL8JUPpKHcbXgQLkMW85/8lT54fFWF52XuVcp
XcTll/hFi3Be02CIC5jCOLydAZ5lyAzsLi7sfDBXEIO/2BI+3Kyzyi0N4j86o9eXHnn1NZqz8eSb
2tkpjd0suUv0mO6RMuDQO4H2aDpMr5ow2YcFp7mzBh84XXRUoSHNOnxMj8BCzqrPYZYXz3wkJynx
nqoS4/Wky5uNiKh8L0coKAa0mDbxlmEQy4s5aBM48UG3FJj5iYYn09KCs5TAXpo0e4FXcQ3h4qll
p5OBXjlEqGurouBYZXtF5V5FfJFIzmaU75zx3BRhvqmtorj9KeenTWxCzLWsTVOY6IIAgIvcw9Se
UDa9aB5lRchHudMKl0245uSn5E1UK2KpojoUlZ64RoJdXJGYXCKofaZ+HNyyXe/hzQZr9nbstQz5
QmeRdROApZtcAJT/EHySvxRyRwLYt/TDuxugZOW0iVv7Vh7N0+ihIcZ0dGyu1oC4YwqcPDAotrZS
GLVUMXjlJS/DexLs7i9OAU92LOA+AN/e3QIobtKCVA52AaW1hDsfLd4tA6wKjtR6ogbXvPpEj25x
CXiPeZSt82J4shyNUKyPZ1gemhKM3M9gkdLFt4oE+jbrIY8rI8UixbgM1Y626Nrzlg3bNN7h8kLB
8TmW0mIZRPw+RqFehLJHo3xSbru6VJlzABePzW0nYupN8hEXGO3qe2WiEONTxhZujY8zlnwiy5E4
NaD910qIh7/2tEUois92Q6S6lx/yzFlDgNZT9kK2si/SRN0HBSeRhUWOqfw6+RegnGAJZcWXLVrV
sPfz9UxlwBSEwW5mps8c9WqiB1856hT2Abr4P3/tTfzZ6707CxPX0AX3tpptlKJbluDerLhsyJcn
KkYISV+nQ4Y8CMBnW013YPq0H0nrczSBSE1zjysCq9zPFy2G7/W7R6JnZXb0kibc/dEn0YTtbeYV
xxjFa5+lWrJMivQNIwK4zIZq0Uj7n6YJhG2iAzFVBwqVDmvfj0ZCnCmgJ8rZ1krn31qbqvbS+9Bq
HyvZxtQw8cNlA1547zsovZV6gFXoanTTQB5pKmCKTms/FwznBIVRBCX8fjHZK6QcGHqn2cM5GMJy
EimoYcqLtxzXR5tFVzeMLQaoiLongRETKb0svZTubW0enur3PTutoojBn4zf+aAtdteSsdNJ7lB4
Fgk3LIZPVyNGQsmyOxhLcB4cias655Rv0DGB2YxsE8YoTeLnl8mdYed5digbJAq2YmqrMod7EQzT
+kBZyvVKtcf4k5mm1cHLmCzMlo0aEOkxTrKzpuTSUwEVZW2xPtglwm9pUCJFBp9PfOvjYGONYtOO
Qr+3rCDfsPlnW5yjYOsy75BRNfKl8ZjO6bbSnnvk2jOHZ06JnHZVsOr+4hfhI+dXy9zq9ZcWWwLW
W+t1irS1gl5r9i+XxNPaY+bT2lXJw7bUa/NrmuFC1IXBZyqDL0ua4G42hbQNKX7Oni039+t4BwdB
c61UH7eN54ybMcNkNGiJxnFF1MzhRjcvumgjl/2GeUa9r7OaEMFkGPFLP2Hmlyv4o0m1WZXkU7RA
A8sUbdPKGgt2ZO7MUosWvpVdZrILo7S9z/QAbcQZDgbnagMGzvuKbO5qujb7SppUWGf0emXRp6O0
rfRGrPQhewg4GcDUPJlX350mZHZoUh0il74g6baHvxYZ1ol0Cscgyfw2p+SMz1kvxLmZ/MoUCYUG
LP5CK3hjHEXfdVEvrauitU5dlZ7sKAuPc4LOkvuDLuv5jv3lqVWi5lZNzS+xziJYT+gUeE/UqQEH
KKW3YS38MVXX2+P3ukzbLRlKLDsMUMFNB9nalAHjVlWwjio/wMUV1ifNpl5qoo+bEuLb7GWB1vUS
BIJF+bufxTG0DeBB806Rv5SaXqzfbS1mQWVeUMA7nBN5Xk8UJ/bHp3d/Cx/SsMNZyTlO3I7rTG30
N76NYzXqhlLncf1udzEjZznGOOjrnPsHWvX8i+0lEUdGmcaxV16sJr1kFMSTfcoaBsu+OEFaoKSW
o1jV1f3GGF4GzDAO3tyjH9M4xLu6H8LsUzLaHQ4a8xCpxA4mg4yfSflNU3rHCYPD3sGkwK5HhYkH
8zJDdUBlLeLRry8jE2uf6in3o3tmxGO2so3vpdavMkONwI5JmatF+rCqtWw6DRdMH7HUiDZdNZ1m
UT1s+C4a8rervaZuewIQb3yeNO+bU1C22E99XOPSeOpKm0jSX2QKPUHlkuNn28rqsl0bt80ytEuF
lgveDl3Xz2FqWy/V48B+2PDEmwdnaON7v1fDczQU6iEWlFOV1NnPfhzgPvnJIyzocLroqKq5lfRw
/dGaM9ac3jMOLp7ZwbPwlqP1qEXZZzHu8Kzu2aDCsykBf8XcCCVIrjz5EtJjtJhRQQGJawjPQjpG
lYTfR/VvOoOT/Y8mHoXzjhV2u2RJAaAgUSSZhzIamwPnpI9d75Sb2dujVJn2aOkDbV2gdRQIH64K
am6+6er46b3otdUSKO5JJO2z5i7s7eZTO8ifGsHB1crGbDNHJGcXEBATmFgNBY2B8FdDivKlRKa2
ySlkWXay3J7NHkYqUUYvEvpx9Atr5/T5k65EwdGo0YlnrxBiAQHvlHomY5DiW5unAHbYj4ufzqFm
9Je0JG5DzvMPtYCfbjj0RuS4Pz0B5m6OXXJKW54M+gz3fRBvMiMHcBqYT3KqN9urtSjLy3rdT6uK
2V+k2nXqxipboWoX4AwHLNu9IEDjEaM/Bsgb6B4xQxKPsi+OvHs9nKpBpySnHkJYYz1x1KaLUGWn
PHmRCL/iFZXtctGgPO1DUzo5RUiyPE3EZs56Yk5icpoefC1TlpNDKfHon6sbr3jQdLu9SHG8MWwM
WxJm/BEoiejiF2yc4mQlNOwZNLFfHUy8IyOjjfBBDJgXoGsj19kCVgKG+0Oa6Okh8BMbK42vL0ul
zA69pNIdnfYniZqfZSBT1zc29Xi6XkyeJ5PiqXUTGPrelGnKdMRT6ufIBUrk0XTt07BXq3WKwTcf
0fBifgxjQlYew4qFWbMH4ZX+fsHspcedpKxnv5TaYrFvs6LKEBn9lnaOgSi4KvaZ5kH+nS5EozJo
KZq6xA5i9AusSiqlERx/ImZdZ79DGcfeYCvriDZUZq7ikaRWt80sxejcJNO6kx8iXrG3jmvrYmcW
a5J5t5TwDQdIHW+t/mJMcnSspaXm6r1Sn4z+ovpGsLUj9vlRBpB9GJT4QqAvuVih9BrnKJyZ6FgF
0zijXG1aXnYy85YinCjZXN1axRjj7ozwerZBgK5qcT7qaI8ZNeFnodO5LOlexLHcN0+d6KNtl8pX
G5fTxcGulBMAg14xrjQ6lhnEpvUmyccvwbupC77MKROV/IKnIHODDmaSPCo3mLma5dXlVYdlttGr
XMJykHzuFDVw4845wFHMJo3cenJoSGD1v7dkzX+oBFjHrh8OvtGobhBZzQJ6+bfZBjZ4eYeLRj0E
yEYvvey7ZE7NRcUCFeqU751mb1hptHTNMdluWfwpVq58jbtyPdnELJhEh8xm8Dd7xcpBZc6zaTXV
oPSrdh6izNk4gYBRVofHPvGPVI2qe0WpystPC1kcq8WXvpVfDb/5ZuRZDoKxHh4gvh0YNDyEhRZy
ljLiT6afYVh4MmmZKTRcCPpD1TT1KCQ1gyWbOF+AOn6cfWY2gw3IkHp1y3YJAZpySVkbxLJkVIYE
9bkNhLJUiKiTs8uq4+RAQ+6W2dSQclrO4tbDOAWTUTuX7360MmdmAdCdjG2V909TCFmqR25KEnnD
qlN9HBvWsNmojpt53zwb1kKbFZ7Ri28dNbonEGfyZmjL3B0gtrlVpEobGo6NE92dT0Gei4cMovMp
0NSnuLw1UfvvzdgIHxyCm28mtyByoEI5VEDpHaUpDAj4cb6uATd/+2mcqm3mq8GgG0sr5GRvtsKJ
EOuMpjsUTcVTk9t8kWXdM5jExMXfuZk7NBqLBveFPFV+vP0YI2JP9TDMmP+6fuat1CMXzL35gkeL
aKo3s+ciNDTQqUZr/jkLzRAUnEbRlirRPzc152QdFXXzBQ4WAsxmeSAPLe9qGruwcJSrt3aSa6nK
/JMy1X1JjvkczWVg7Vw2Nv/YTz+GU18Z/cvokDUFYsjK1CJNpWLjdDFfvV4YUw1ZORWShVOF3fwE
8xO+PdX7bRWtZuNUb5bOTWfJVHpm9N3TfLd4vm1+gnjuSZtfwi9POPUcrDQ61kqmpTQLg9gjukgF
29v16cbZHthhwXCzFvY1dGv6mKcSnGsdzvWqF0jVtvGFO990vX1++3+57Xr1ej8NeSdeXJ+ZoDjw
CDtjwj59gMH1U5yvS1LBRxnW/n72I2ZT952nV/o+oflKWwojxX7hxJuusx2GiPfzHcBZOhBrdr3V
F/XBmfqP5ue15m68+ce592f+zfyTEtj1So7Et+tN8+12PlXoTRe1Y9dUVee769PNt789J3xLDmQF
UPq5zoVZntgD8RT7+af5Yv5FE3IunkwUzbC4d9A9d2KqJhymkkJnqitMSmqTWCYBH6HKcP6Yg3kb
u36sSbxupy/V/E3qw6bczxcEuijTM+nDLccwWElT0WJZULSoMp6n24Cr14v5tjQYcYiA54nmjkYS
Xflq/kP8qd9wvhisii7GuOq17Whnj07UYmzCKpBMNZCzGXNyMQVExuiJtMwCsGPI4M+hQ9KmS3I2
Z8b2g2RTMvn3/syuXw2o+CguWDRHOizJi2xYr6kHm3bLj07NJFQvqQqm6J1IgAb+SC/05golmAyb
9qDt2qzWl9lUsvlnLgHz0Ce1JK2G9/7oQ3l9921ivw32FgbSRbewhvrNvsnw3yGksYvp/+xZaM4u
TujCUzUooKgPTs5iKhL1aBT1dKpFtebUT6iwRqSLD6ZOUj40c6CNgn7CbP5ModQNs7MNXdezuzOg
1bQwnoEumssciH1N6yl7axftj7/nJ9zgg9VTRZC1pxLVCXQw2T0leSPXabTscXvaU+3q4FjS4mr5
TIEx6oHKOcRfuj4bpkEnn5bXPzs/I5SbNuWU84/uz2Aqj7Uwfi4dV5tKZT+aQPWpehYrykgeQhG4
HOz7JDEXisb0s+YEbe/RXSv5oH1RGIJ1AeR5lTnKS25u1Knw9r9whgpt2XKqm9R25L6zFHRN2XhT
5e5sEoVsSTsEfbwOvbzD35hFsU5F1K3x7k2G0cjA3leY2RPfzh+KcGfKQkRF+7Te3+k+w3a8AFuA
r6gZdAn/aiFV6Rxm245c1oa5y4R+0a89UTx/NJRS9OJCqfdW76bSwTK+e3QdG92+mKqPr75ST6UY
GX6bt5nMpXoq9TCBvGgtS2W8FoHoH9WkUemMlYZV1ZXqJgsy2QWE2m4jv3eWeiD0h34AXdnJ2WF0
Ash2aWo8jJlS36Kmr0djMB7mm/zYgbLbKXdyNkgchQwCGuX4onqqcUpHYe2sKE6XkU54ZvRVa+cb
vfUgNUGJcu7Ja3RFrJt4WnsqO3YO546LvMz4gmohfeamoeD00VUXAznD0yK7hRs13gcB6OIKwifY
blY8MpuNg6OPaDdWJQ1BjZxO3T70/RCd2yJ65EDRPswXuGP7vpbvCT+GHs8E3/57aWsOp1te92Dp
FXN/2Z8RFUkYNns17EKIEpK9wGBL9E3FS544EC/GyRkthXd+YO0DXTvmCLN2a7SH2VeriwaypHWn
Cc2665VwPSRjeyM36n2ZVd8COXX4FXbbftCyi6mDUu1kpdvZSqyx16j6ZZUrvTs7cFOn2uR6rZ0p
Atu0eSYOFLR8YeAcryOGikwB+5DlIrZcK3pKi8hm5f8HZy4GD7FQ265b/LTnZmMin0rT1k+GOuin
TMWceDXrdk1kLJlnJwgA1jL0A+Wo/3TtSqbfrxhe1YuchE7fmidN2McrWyNNg941GKK6VSimVpk0
WDmNeIXweI+jIrgXDOoDT6SPZgf6vXbujYDyAyN+ThUaBCCeF6dIUu5m001ZMaMMc3nvj5CJTXAe
f1/uMFU3fKg5sfFbWZpBTa5iyuqvJVpjq0YOiO9iWxhzSULbyyp5bDAFUzHL9dexYsfbrkUSF6lH
OXBgPdq4Ge/7tK4Ay1DLPbEUe1OE/+EF/qklyLZtDPayYigyeqH2S4OM48HZjGjl2SaZCROrmcEL
dcXumJPK/GDqU0fE7E+ZXvCvd3ey0dkkKuv78vqYGB6UtlQ9yonewP4fH5lK+K28Rr1YPvshqQtC
l8Ppy/ws2BKKtZO3IHEdf+mowPykIif/WWop1jw/OEwGV7lVUjLj/oNA7N5xniyfJ+fp/Cr//uOb
OpJ++fhwmctUOJmartNU87GlhmKlRIvyvtj2UWJ+EVIKPbWGKLLuLHrZCQVkw505U0IZ4UEJnf7S
64NiB+hLYig2MGIeaZYWKbYxqoiLyNS5/OE5Kk3qn0fTk24ZZXs3fGvjeQP5q+fyW++saCN8xTzR
N0Zr527fKjuQAMGGE8f4ZdS2ih5/Dbvh6NW686WnO8QOvpqq/DS/4LA3XnHnGCSZK04Epv+wzg16
q8Nw3P/9+/enkjC2LkeloAjoNG+j8svWNdQRCR/FzLedgR9kMdqV+gDlIz9EVg3BRvgFl3JRQVGb
qiRU3cbqML2J//cjWzMEpa4SraxDR9sZtDVt//4ZIj8zV0XZBF+v///fPwv73OaTLpJm/kCvr2V+
JkmXcjcUtc1BplrHOOF30A+yJa41emQT69P83Ip+ioQjVrma6yvaco6d/XV+raNpf3Km2RYxsRd2
ojcQ/4tNX+Swr9LA2IhIP8//9fxJ/M+HxqX63//L9W+IphX7TPHL1X8/5Cn//nd6zPt9Pj7i36fw
W5XX+Q/xt/favObnL+lr/eudPjwz//vvr879Ir58uLKauxFvm9dquHutm0TMr4LmqOme/+0v//H6
3zUsmirf2v/54//w+yOnP+Ffv53h4Af/cL/EufjysWVxfuBbyyJn1v+kDtEx2I3r9GxRt/XbP7rX
WvzrN0mR9X/OW7jM0NUifcJGnk1P+q/fdOefsixTzaWz75cRz9m/1Hkz/8r4p6MpsmY5fPiaKmvK
bz9f4s3bHujt0/vrOi2wAR+/arrtWLpmmZrKKzRsXdF+aT2jBq6oTU5ZjkAzp0nGfJEQCh2XQhsR
BC2VRSy1pdIkI7exypnU9fp8o5ABQLRSBntzOgNHg8hG6AT7NtVJSYzO1A9bobuzzWsLQ2+wKyU4
meKFNZ3lVnHYr/tAujSTjDtfcGIsp9tQazlhHJbaVDjrkxPKtvMJ5XzdUL2D1pcBadLUxxPaLRj9
3WWt6jM5Tp+S3P4cDNod/ZLyNkO6LJRxH+fYxwbF2HnthRVp72bRWDFIKR6Znz70qdkcuy7dSZ26
QviXF5yXFusosBWXxg5C7rp924URhRVBs2CJlS9iMOKlMwjX49Nb9Z6+FYoCch3Y4pLOYCAnWflN
y5nWqKZF0YL5qbTju7qcUgPds41h0lWNsuAvjFatzawf3la9kXCXLUzDO5ZZXSwxS/4wew5iKdZg
g1WlCG0FpVmcnCZy7bQ7IaRKKEDGc5kOFyPObhUt/GywSMKpTt84ha6Z6iVbPCemLOVru/kM1QEs
pK52bu93C83A8eJ11UkE9TPGc0b9MRC7LCC+iUQEs2lY1L4zrNOwcDaWgT7BUhzCS3aXS7my9HLc
95z76BFZFJF9LlgTEdPz02VssqTSlJG5afVS2PaDN5T31EXf2LX1iPv7qbZBtvldtHVS8+RwVu5A
F15Y5a0qYfquq0WsowT0BWbSivMiv/xeCo3BuJZ9J7ve5wzTk9FbJWa2E133revqb/aEwk0bsfbj
TUB8eawTTNfGntYXziiKtSaHveuAPYotc0egsl/USsCsMjO8Va6XP9CznMUgj+MmaJjp+7cOjYOJ
UF6NhE8rKR5IgNNpD6BwEQTGDwq4l0aEVih8hA8LEI3Z0Z478kdLkeE6CUU1g9Ww4VXB57Arh4Vl
5cO6UoW2tvIFmD5r2XXO18JIErfqqkuWfepkLV2gnRCJYntAqs/vledY5a1ijuMsWt1cy6131Hpn
PW1PhZxvc9m+9RWsZ3BmmfKOyU2Y7LJOusQji/DU3EuWeVEB7yy1EbKPTrlQl7PEr+PhO7mZM66n
fOGL6NLYsrwRMV7+xuCRSnpb9fgqSzl+qhSajDKyVI3JVIBpiR/ihOhSuNdSoX7XBamSZm8JJYOy
Qnc6jUFbAxA75gE4t72lrO2ieDQ683vDCBbEAw6KFjZXUCX3tkzMgOPcDkrMRbMZTOVdXrrIG3tc
vsuyNK1FU+s3pJnwNILmMLDopH78XDpZt2zibaUxMpEHbaNwglzZ4qEjzL9MnHSlZ2zJpgqIIjOT
p0L49oIYmClVbpJH3VJgkK/uu9bmQ7asBe2eq24wTsZYZi5uLIkiev9W9BrwL/mAvoBf8SJnqry0
mcgT9xl+8B+8pKF+IwWlgL8WfiW8ugPpR/6wuvfM6Cs/T4B4c2tLEv6UiNe7KzC8rzUvOoalfxcw
DobV3+IMyKe/p6azZampjD00nbi6quOYgz3oUh9ULOIsutSK3bp++SMS0tZ3zplTPSCH3Dmsi5ZC
4TvdRtpNE5ySykoWlNXcUvnx1OntWqISfFGKZtdJHbJr3t2oLEWtZpNwlGDzij634DgXdH6Spqdf
Mcz4H32pP5iJfO9EbMyqoZWuJbpX2ThzTrTtfftSJ+Grp/TKgrYLMqRVwIsUD0oOR08f1Nh1xixY
BbW5skcOKWjo923Qfqu1/E4u2s8gl+gBG7OzTgUZ4ANnw1/u2pZ+EzgZHoiO5FuTfpH66lHBENKq
+mPOUJ5gir2MS0hCGRTlRL7zOAhY7fCDwN5D15XolNGP3s8OaBFrSS0EDlaOJgK487LNF1bouFbS
CKY4lH+XxUrNz1IZwv02OG9oskeZp1dtK1rJnpJglZS3SUowxms2JUVM3xAKf6hNcBPZxrdx0PtV
D9cZpzzjGUq4VwZQpOU4Yv4RIxJ7qx/8JNvGkf7shfKr5an7PNelVTDqzSrQraOntmun7w7WoHjL
Nh1vkP0OvVxBOmr/H3vnsRyrtq3pJ+IE3nSB9Ckp5U2HkLS08Ey8e/r7gfbd2rXOuTeq+tUhMGlh
mjHH+E3Fbyo9OR+9Xs3ewURhr3wnB2nm5e0ZgbQxzS96HgjumcQ8WBqbunOOsdA9tVV2WVbcZn32
FSba1Ww29dbpx3dbG2XfHsUFWWQvXnrXiNWaJgGIUaLoC3TQph8Ae1ENpijo1P4wZT7eoGaToB/W
OPuKOi+epr0PeaHziFeuMRv77CmTA2VGnrWYP5CGeBpHkhA29jg9IPS2q7R9bFIzgXf6UqCJuTU0
NGQkezqMyKF7ltUfSAWeRym9TBHhxBB4hsUgX0iBH5nDToZqq+QdWHo8yERQeQhE8LmpfiUX8DOS
lqQ6durloGwrw3oexzryltbuqKWya2xUtrC23wJseA2HOPTCRvvItfq2Z1UVxsnOyV8KdHWsafxy
xhYVBOsqG7THUjHukbLFKWPsXhMraHcgRI7NrMGLN0kpS81dFQI5Z2g4tM4emVvg56O41YR6p8/R
yXbayEXjVVPJbzk1fJZFc0TlRXbx4FTOtinTd31Q4SrGyVM50xDlRCNnR82fsr5vGSXjHbVcSVjV
jtpf6uazPOAcTLsBC+bVAbK23TyDBc+qF2PIK5REOF/KtNwC5Z0zIYU3CJnZjRaioWwRFtneLJcq
t37soch6ZTw/Ivh7Qv+m5Im/xgr8mGQ2fwG/2IElB3o8SB+ObtleaQBMiyhdpNpVm5EkaarsrQUE
uhNlsrMbSpvpYHuynIIzJvO148erJ0fT/K7DlLuMiwezpIubefWu6ckDBHEES+vqS5uadGtXjxpC
c5ukRE2kyLJzCcTWDYREd9AeRU93BTf5hMe9UdqPcU9VU7OC55Ts98aI6ldJL25In5R+iFmfmQdf
RVFTdcYtcLSS2a+nZ7O1j9RkAPfiotdKlCu1fPzQyjKjPipfl7igCcXVh+xBcdCSt15z8gQasYDS
I4qXpSQe9ebB1vXEy3L5WZJkxi8kd6i6htsedgMDq/3M0swk+LFcAAwlopvDUYfk43bd0C8itx5e
kveKXX4azgVy6dtg2L+aSNB9muGcNrbqOnpyNUVU5YR4DBzqFXDLLsCFZTehuGprETyS1gT9CvdV
WqACaihdl+au07MDZFriozR8zbT0A7b5O14Y15GW3FE2gMotX1mTiVxGjgVzo7gtWJAaKZltA/od
DvP4NBVOSyOr7mdbewPFd8KNwnGVLLvvoA7hjKC5zRgIvJ22eTJcBhE+G2KcNkUanYxKY9yF/Mjw
50uF/iDhB+VKpr6pMYnzkep+MZIZK4i2vAQE1vwVgOCTWbf+kDAJReGNMED1otjnqHsjS38VioJ1
w3wMc1JDsj19JmgPyuBE3Noqsq09oRTSGCcicoQjbMqTaCnSz6shIK9qtbBLZPTQovhKdsLOnSND
86z+Fttw3UsaBrgpyvD5MvjuNuQLjALx2T54D/XowbTJnkvo83nGBI5Mb8QzrPJwa1afFGnuEqlS
3SyL3kd7eIF482sio4isiE+k/QHHEiC8zL1CQeyuw07Fzbr8WDv9rtfbZK8EHYTffDcZwxkbkJOp
opwzhfVbFwKKHcgSgA9PhVc2SbJPYutFTfITkJnfUcsUOymAGlTbJ0+0b0cCeih5twq6ZJhV2p8R
AkJA3YcrRU5vHMDVFKnMjzYzMSCxus2cLhMeAibDl+hkG1XuGlE5Mz/YpqTuJrn63djdvS7sD9I8
EXGvvWPABfNIDcZCukDWif+hi7nY6H4y4NxpEVYuwe1Qqh6Iba9okw0uT8gpxUnqgy6+HQA5eJoD
YQ2+OiHz46gXD1MYMv17QU49FTxnyGLDUcDmSLSXRD8REGzrzjDcyhgPsT3rniD/N0fWzQBeTC3L
Bie55tBWkK3bxgTXlm97tTsDQbhX6yHypF7su1n1bdn51MPprkH8dV931WUalCe5tF+DMjkjesz4
ItPBbPK4ZtG6i9/tPGMzNEjqAce5aN+m5i+coG9TCQ7c2LEAEOl5qBjXK7zclCDcYnyabLRYBmpg
6Tc1Csqg5lCzjDYwlnZVsAB2hnyfWHAJg4dk0A3XzJaoVu/wTkMIt4rRy5Hiqw6xhG2MsaGniXGv
TYxRjtMieP4aYCdz6HC2BBBZbKIHSTYVHzXs1m0mOwCQjk8hxSJEoR81PXqyg94Tg3Vdcl/DsvNa
kX11qrxTKvC46jPCcV9xFPwK5+HFsYyPDsxYqBNvO3iR2vJFL63fqOXdBrY9+lZMrgmFSK8hQooc
7FUU4zPBzVZRxnMd3yD03m7CQOxs4SB0GewUDVti8rP04gybwAG1j9gsgNuK8gEuxrFNTAPnYRa1
jlzVoLKz97xiETlDdGPFF71G9Y2eNoYXwijwHCk6t3F6p84awN8p+kpsfduFDwbzHpD1Tyo8gL/1
2NoXCMpFSyl43aRrmmHdTdpgYZUqMRx/Lud5tYtK2vo4L7XEAph7GEwgjaWqOK6Acie8ieIKQ7ii
rzZOWf5a35eNIdW0ugpRXMO/5Pu7xIrNCGAcGGYNMHX5gvXcWKodWu4jQMG+K79/k70kPfoeRz5v
nDD6QrTiPVjOrZuBntah8Nj7EK8E8KDB9OwZiIY3LeV+aYGCYGJDSiGSw7ceDuDGaSLgBqae5FvI
q/f9NBdHM7VvBuiO2/k7GQPz/mAMqdsuCZrMmvDEAwzvN3//W6gSYM0MVDlWIH37N6SeHDBftp50
8jE/GqCEEM4AHbUgDJwVryKtu8tGSGHhp9KuUqSKyXtY1HmW/5atwlH/2F3fbU04bNJrwVB8785Z
vzHxiNiv3zc2zegFzRLWPc+jelzv3PddilE+FEY2AdTihqx3JW1F6Tctvgc/9399x/ok1nPfzWE9
XjfaYkfSdNG+ArLSDt3d+uBjlDVSd701P61hvVKPA6tPaNlo3nMr1h+p9jX3BytclWibdMdkVB/t
2GygNUff91cvrH4G9qZtcycwaHWkQIoWUfQIDXCUUFp1umOALY76sskT04KpjAZBWPFYZdZA+xAR
FcxV00L82xf/4zesuxQeCheom/r9yu+nF0cI3oOTUf1xaRzUtMSxqyWxNxvNx88xS+PvmzuS7kvd
f/QaW7UCQK5/dKjvm1dF1yLe2dKMB09UKPMmsaM3qUPf6+cO00WOqmUXzHHQM9a7JuQeyYqh366/
pYcvlJmzDHIUK6MllX1uB1Xafr906VfrO9dP/B/Poa80Y40cQTla+kefZOQSRED+hyN1RC1UDyie
/N3JlhdA8+IFSJYMZTjt1xaMu+OwnwrDm6ETFRZpqWCFWv2P32sKwFkRJSSnQFxj/e6ftjcnVzah
G6GhMOvDd0ta7v7aktbDn3PC0jfLiGSos7UJrApbZyu7WKFEQ1xfv25+eus/muj37np9Jg26d5Y8
yHKzv9/SUhqQntqm2H4/1aIKG8T96sNPD1//3vqW9dx6GC6tUMYIomlTbpMVb9dr+trY11f8vP/P
Jrger09t3ft+z3r8vfvH9fXwj3PfzbasUAH4HnrEYupkZPohLJvOzdS9QjLck0Hpf98f1TE6N1Qb
V53UbQLi3DYaVkPLEx9M1dqY1k0xt7dU+0lX2mfwBdhgCxeA8W1ha/uh7k4GtUCEUBaRjBMSBp2r
OGpLjiiVke+UZL+spG6PeX17XDfCESCllNqUqfNz0sogeRPtQVezhNUSjQWKZxd9RBa04sr6+v+8
W0AR3A42ZeisnA+Z+TBBpzwNyyaIB2aB9ThQF83pdbdT8cONa3k3aOMQbjEkCk/rBcRNQcPb3dYE
/A08gu6zbpylW/wc/pwbNTwP3fXy9+56yV6b/c/r/5frP58cj5bYQ1FPxjPM4nn78/Z/fNz3rrX8
nH+c/f7qf5z4+YE/n/Kfzv18+3oVsfG3IqjtcKc1xuaPiz/v//46dWkcf3z8XBfhtozbx++P+7k5
f7zuHz/152OAyo/uADrc//kq8IB7JZNfoyKrSCItYNJ/7K4YOMAwDgQn4xtIupZflLEGh7lsVnDp
urdeWA+bMd12gSztvtGkzlKX+UGcTl0MXyFMNVKOGPNsSJozjaz4wW+w4s9xmpemR6KKIHQd9/+E
mK5oOqcu663QlNu1MmPkg8Nst4QNMhPcxmhY1NRrFIFnE7GYpZGnpY5jD1VyHL9rOtUaQrRpH+71
1N6wXqYiVDSYYGzWgg7meeIog0kRcWHuLQTmjxkgce7XAk9dj+UFmboegtl9y6kdbFacKrIGfyFW
iSR2SBzXZCpjuETyHG8RtGRlXhcQypOyD/2impujLVfNsfx7749zdS1brEIHIG8VFaxWGf7aDEht
HL/PJfK4S3OBbZburi/odUffReCU1ucZk+Y5rnsKN+Z7bz0XY0qdwUWN3WlKikNTN0S/hgFjFCkG
dtcnvB6btfoUCBFs1vLaWm2LqYxg8bcAi3+qb1OJ+jmrazLGS1xXLZt1b33Sf5zTlviRtc9nsgbF
3xW47/31QfcFObUWsbj1ca6P+KciZ65T0ffxGl/OhF5FC0V7iVlgskfMc8vulFMRYUwGXJzG1Vcf
Q45Yn+DPY9SHlr+yHieFIDdLrLo+TH0dgaO62ZmM9Cvgdz21bpwF/7ueC6ck2VZ59mg0U3VEvUQg
2CGS9jCZr3CMa9T5AaX+bP7TOTIxEJYbBU6P1hwnqftr04K6JDuJUMfPuakKAcaGZJlx+dX9FRg7
xx9YrpcHcpF4lTT9i7FycNfnFa6Pat3tGEoCNYy2yoog/nki6wP6eUpRrbBYtabJ+4GxrnvWMkj9
nPvGf7em2KRT+rU+jvVB/adH1i3PaRBquYdBC6qRh1OazlYvcxOJVHrc96NaeyDuW4YH043SyELs
7ZfM+oT7SxoUmezBg6uPS5R+QPoQ4jQltYX18hlQUdgMy70LFW57ZsOYd9fj710HJhymfqyj11so
L/fx+34ve+uhovesIWMKYUuviRPV3jSp/fwDE3Ym0F/e2p2++5Qw44MpyKOVNiVqM7dHT+PpwzVl
hIgkRQVLaAHkQjttj774hjomCef16gpqD3A3QIu9fPoDUP5zuO6JBWSOgAcFCAKJtaVFy22QFmD8
/4dY/N9ALDRN0Y3/DWLx8DW+N//EVvz1jv/GVmj/MmSAQmQ5DFWjPsWH/Y2tMP8FpkHFrQBCEh5m
ACj+wlZo5r8WQJZjK6jQKuDXgF38ha1QjX/ZC0gDPJv8FyLj/wFbYegGP+CfMDBgs1g2gbBQdQX9
LOSz/08YmNxKEhwWIR/0pO5ZbPX3VU9s2oY5q1fLvDIdLXBV9HJyDDxxQp7ORef4MXLb/cRLqDaf
tWAWqMlQKbHrO+xF3usmLKDs4mzN0BnJ/YODyairOdFtadj3Q6uca2H4NZrdXtADVChm/TGVTERy
IPucDa1+LygpSDqFMzzWRlDpJjlqDY1unTQdYSusZjvbWl3zPBd49OlRccZvL8FvygBl1lwbNW5L
AuV+FNmQUpIq7ZJ1ZrMpGiZgGzv6sUXVqMXJZp6ZSz4TxyFdSvnaHWo0BCPy1Ba2gYOISZwq+Wa2
DjULVApySok8xLzrlO4pRwxyVlJqFU6xk6T4oXHI8w/oUwIBjdy5Imk/xKO6k8MJOe8clY3mrYIZ
19X6GTAi9WY1OiiD1UOvmfrjuqcth0p9FL01HfEmIs4nwYfkWxh6xAfqVZ5P8slKqHAsR/pYqVfr
HlG+dshkJJ8sHatz6HFuIWJnhzgFcGhVb85g2EaKNZrpTyg/+WAIJNjHIrzAUAsvopJ2hRjm8zxp
yaZGM9V3jEq+hEudzc47lvXLIVK0ZCZ1squxs9XUKSI8ivUHq2+oFlogLgz87K56bLjCoKAKTbmX
JFjce5ZkBzfrprYn6aZUxX1PZcuBOepo/Xy9bmyW2deQGbtTkau7Us/RRZfraiMFZbAPO400HcgZ
46gRFWJf0whfaE0ECRpr6VQJ0PjXtYzqTWGRPafpUzlJgacVlnWuJ8ONJGAaKN1YZwdajp/xsX6c
9dFlrK34Oh4yDz/06IKcW3SBo9/huKaOu2woLkAApSsznbr7Zoqj3RTGDU5tRntf1IZ+qwDSdEB3
dC0ocfkt1ObgnuR6/aiSH9cH0V+gmrhIhuPpRO4/KaT4hRkgO2ky+YSUguXLTA7en0BrbpJGexkF
vDmcjZ56uDAfhHoVtU9dv+3NQMEtphg3USAP3tjhozDR3rEnkL4qE8CEjWof9VKdarMtNhRhyX8V
nfGgLpo0ZtJem/IQ+0Wt3iOKNf3CW/AQDmUXYi4VuAr6Nq9ioPtneC+lOmlcG8I8PpjJmxIo4AwU
Yd8jEVBuQtmKtuAFHJf1IwtCsCV72PrR7RxAjI1T23gDLHQo+zT46NXWA35+Q71yeEQlHDFGMqhb
inDNSzqLTRaY6o0RsJyVh1rbjZIR+JB9w6c0JYVa5qAM7dEJn/JUsze9Ecrb9aozqDul09MFGm/v
07Kbnq1GecacTFwanWTHWCPQYAcGir1N0/+iPK+UwV06NxAH7eqEz6pz3YzgHkLFBOo7xjY6tVDv
dTBNDxGGcECZ9E3WKNIGznb/YAd1czR7zGJU/QoP1PA9R4bfhb07X4QiT1dRCkFSzUfdtel/p6pE
pxAdA+zWM2e8F9Iw3heqil8dKb2hKXo4spwvEW3ZoJKPaczyCqupkTTpm8rto9zrrXy6TWtrvDX0
drgq4vj4c4pnme5COT7FJvp2zViUz1Ryckq/Qtqsh9OkjthBseoh5qVu2mfPBsTZQKTNrTF36eMk
EAROhzezshd+flQ8NEV2HRdNeLMeAb4KfTXKwn1Kfxin0X5gUELEIcfgfIpT+TmHamrXhvEwjUN3
qQ3nyZBBo8lmdifQgLttRbErBjI+cKgMuGBZfqXXY3YlpaT+tS7ZKtAnz4k8D3t0a+JToD7oqjYc
BSLZW2EFxn2p41g/QcT+ipxdR1n93FcWRGmJOtKcpcVVAUL7hmcouWHfIxcyIRAiO4JSgdTcSwUK
nh3TqZ8HcblFyijel6Z2E8p9/AsA+Y2dydLnuO0U85BZ4fRMcRYolkNQuR76QLaJqLtKPdSIHb5k
tKyM+tCz7iCVbQFVgh6f2y+DMzcegnHIAQ+ltrHMULx0G0KC+oX/FiAAiKYo1P7fvUSfwoT1phzy
/gmPCmkrx0p+qPvA2DoO+iB6KAW3uCsSzQNA+abR232lX2oU7uDg0I2rwhZu5+QFqJw62INlLyk3
82Byq41PY1xcB6J0boa5y70otMIjPzl5tIysdJHtfVEDp94qehjf57Lobu0ejrguR/e47TGEo2m8
N0gLntGEOa8S4HpaAguyk+65NqRtEgvS91IXP45NPXi6VTSHEi3LR7Wu0k0s84/Wq4hVW6lExICw
ZLsoJvfLxrTq+WKY3a0SIoSQLyLKf58qYOxuylx+0hXT6P2hWGp4PU71pjw6pduOaX9KqW94qJAp
2JMG40bDztQd0SFnpmhM1FMgl8WqCg0lzXM3d/LqkinDHh78b0WWlZ1DlcMDSgQgJxRMjCZaXAXF
MYyZM3fm/9N07L0W5g7wh0xD8+JVM6GWpHG4jzK5O+QCNoqE84s0GARAtRWcS/B8CvXEaxUeUX3J
pTa/ReNVdYHzKFvJ/FJmYiWdOWGXy/PkpmpTnfqUYr4Zy/dDAA8K8r6yn7XA9C27drYiLQ+aVr3i
jLHDV1PdjOAV9sZQfzAGU0quJOcmnJC5MUX3XFlpctXr47tewTxC9tKzDKYHoGGWV073cZ/VW7Wn
6qS1LV+LJ5el6+1Rsz6tKXmYk4oBNaWQiJtWU4+3ikE1rqmr30GsAB+pZVQNZQp4rYKXcCDAiPS/
tHE6ZPWIWIkFOaeVjMoVelLB0Ed629CbF9IFrpx0BnMoRlGWOeK2FZcseqLEL53yE/EcBBuD4klq
jRlRtQ36LIU7YVOKTs6TVqmf2JtdtYi/S3IAdVt/tctoNyj2bSdIUSTZ8GV1FrXNCtW5ODYfw66h
lGnsGhO/iqpLZf76VwpwmJzswhAcn42g/OyF2XvOHJ4IPizcsnx5kn0kYt0him7DWXSusZUHud8E
ffAmHAkBs18d9UQLA2qPPFOzCztqlnKt7FpVR6NqwdRkRuP1cfippjVCfLlxW2L6VmWfcVK/zLrh
UzLaFVNNETXOzyC1jtWKvzSUZ9HK94GV3iEl7WzhIuqW/BvQ2zBMTwHODCXAtDI09oEqHcO+vQlm
6VhPlk9r2sxEhFCixsammJ5PNFbprtek93RobuUQ0nXaYftq7uHW7lMGYhSexgdbxXRGSCWQ2Q4z
PEyhwR3OnkBsCjMPjJyHBzWec39GPw3tl8qn44+uY5uf5hBHW1ulO9aoV6oG9siJ7I1DHrimZp6r
FNySXj0uaWUkep1RQ+EOaYBQB44SNWdCJ4QzgLRFweRSib1W4ef76Bo2ft17UWCAJZED6p3onzf0
dK3WvMJC3wmsleYtEXksM7bk4QsSG8V15vSvVl6dxFx8FiAndo00Pcj0R7+tcWnQLQ2hy/k8lFXg
Gigb8OEKTp2Ghf3KdIErJfPzU4gNNuDOksdTR909ajOnXMYgrLDlGmUlJI6CWtnS1BEXsLG4nkP5
SRbadSpbBYwvDYaJkbzOFbDEJuN/NzbEnjjZzI46Esf1T02uvTbL5yiK8RrW2bXWBYuQd0p+Lfqi
ogfgSqo++5K6etM1iWc+WrnzZtnKR2L/YvC/BGT7XK3EgakCTNXYv+18+tBN9awifu7JRV57Udxd
qELDP81MP5amd+CRT5Oif/Xm8IVm2Fkvv5oG9fZc5Ge9iA5GwyM3sugzMuJbygspZcryXRGmQDxo
YuaCtigzDZEYezMT2jJTwM42xr2Ioivi5Rdl6J/DzrhrTPPaLp3bTJ0uQgAInvLxFbXIK3Rcjnol
nYiMVFfU0S9SKtXaAHMdRG8mmm3fJbU7l+ZNnZqnbgapC9hAkpE6z3xhN5egQLJxqFFhyGbqJprG
kTRcJCW5JKX+ZsjxJWTqNdHVdMU4C0BN3Tls9H3Va9GmiWNPhg5a55e+D8pdN1uQJ9HSqPP8JjRx
DWsXrcE0ciFShn41RH5pv+kpCKxqnr86tELcOq1OjXkt5clSjg884gUbyIWJ7PYQgydV252p9Bcb
6LHI6rfA6Q5CspKt3iuVlzXNthhBSlR4SrVA7ndmHPqKXsn7CZOqRhLvojC7g24BSS1kybgmFbDV
USUm1KBOq5ssnSHOLUvuMbrSE6q2FNEvVg1eSNS/06khi91rMynNLVxo+zO8S+7tTrs3nSJ+SIX2
HATM6rgxS4u78LE3mnxLgNUcDIcmVTjduJ/V4kav2mcFSa7zUCPiF8RTCu9nM9ZI3E/R3pGGq6ZK
5Dspe4hRD1xQnkgBashZdv0Na0EdJgGjSdiPk1858VGfImermHaAZF9CWW8Ettfp5lPUxmKDN8GN
lU7JtsekwcdK+JTy1E4S/xThoMOk9eEGHZQbCXqDXxnAA9CF3IdyvkVVi0BRr9HXltsZEGlnefDK
3sza6g6sGg9GFMHrBZS9RyT6Fb1w9VjnLPCLRv6lYMJEJ5dsf3BEzlwDKI6KxjZDnOIFwSLoBs5m
Iidwny6EiDkw31VNA2whGPveDEnVPTtC4a1ddPRMHr5baTIw6BjXzCnYstDFs7O2AfJxCUmMJ8iS
TJd1BioLl7iwBX1sFLdTwABvQR1tOtzkiySwMSw8DUyvdu60R7vWWbKXk/TYUM6WelSRayd+AXOf
bWtjuBoK+Td0EUQd2rjYl2mOTmals9QOwcR1lBhqk7Rfki2pxJ/j9aSGuEa6lG3X80NOFtJspn9/
3Xo5keMji7Fqt761pgopQBcd/vjI9aIcEAzqo3xeP3I9NeAfOlaY5c5kWnFoBNssW2D+UUdnWF7I
9cZhqAWaXeSYiuEryolj20l+IRdyFR/AklIfldqDaNobWL2HRf7FjVvUfTrzxYj7j7Scv6xk+qq0
OnO7KfAbmHLaMHzNKWlxIaIHJrFTDqbWYTWO6Aj1CxVR41lXv8hdgz0A8hBrV2JClLn/hZOTtc0y
ZoHeUM5Vafp6XBRguDDTtFon8hq7VBg52xZqDpt+Sv/am7PABi5VWZ7aWd2+G2R/vbhukJ7Lt/Ng
PFYpqdxejd/RJTSPcpvt+0GvWK1abjZ2ozciWe4mWBK7MrB+H8Z5Q6GsQ2Pftklar8clS/xjifl6
m90KuK67JkFLpWjE4AYkmiYnio7QWIoNLHBBdix/xn0h2s4WmJVqVoBVRMnbvDhh9lqonuQeh4F1
o/69t3BECaVwB0D0Nj3ZMD4PE0CSQk3usxzeBfRptG1+qSbpOfl+gU1jcnZq0hxxWeXKMeBkN8Gj
FY97tFcMdbzOTX9I8/OAOxsKXkdd6XZ9Ml9p2O2BA1LPoVRtdAO9hE72Y9Hv4rFiKYPLKOsd2gbr
E8/hxwaiCDFxUDc54sTI39wiM98fp26D3dOmdaS3SkG3fbCK63h0fpWTfYibwF1CBMMgnK0D33Ky
204xTlZBmaxC47C7KovqWsLjgOqrq8jSWxsMPmlBQvxqYwj8KbvoDXnnK61q6UtziI1KF5BMqVty
DfLFLpzKj+6KdEEZdcjzjcCiJZ1AKtvOjX7qUYgX8AskLF7lZIfEDHrYYNgnW71Rg+QmDcfKGxPg
MnUx7HrW0+AyUv6mRQsuquxBdOQ0BeqQLKDs7GGibo6HavCsSP0ukBLWF4h2qTe6VYOzz9qPwKZY
WSeBgYBndlEXJ9gWcLBW/kalxnMy6WhPdnNS2+5omCQE7IWNMDriumTgd0eiFtxrD2oBiSor+/KA
zs5mhCkgteAUc9RsS1P2ZT29SSoL1lh5M+kFGEP9dQqCeymLCo+p6SiSS2dEBWEQvPfIWMCWiMjO
XbvLcbtx0ybZDiJ/Djp7MyqagfV6RPI1ih9KfdflFvS8ilUAAQdNHwBFWd/PhPsuyHQVDH0Imlef
HiODwRuMRuhL1WtE1sGeAaPYqFbVzaeO91Grp+gMxQklxBykZErEmk44CMFBS7O3MeiQU2ponEUI
b2Eo960ZRV5eoq0hgugXDjTddawTPWooW6dMY5ntPCepgXdL1z0kMUbhZjeTIhpeKkznkjb7Gszm
WdGnXZLOn/hzO2jLpWJrqBYjQzAc8vk+U2uwTlSPPX2cPEOWHsGrOb4eiWOEY5Rbd8ZJjmFBxHeY
9tzAZUHMbLrtw1I6KO2Lrjd7qX3urPioReVm6KqDnIHrLSYKvJZyPSiom2YVzlF2b/yuJe1KgqYm
qgSV4wnyU3CVBSCoZw3qUVddN1n/hZTNa5hcNKV6zigj+UWZ50STprYdoHJD5Gm3WHqenT4IX7tS
fCpmetAa6Tzq3U0QPtl0RK0nCrE17OTs4FZx0NtGWWdrKs191cjPupGcjLG4D5HeazKEGTL8kCqQ
bLV1nyf4VLXiPa0Q1ZHjQIEs5zRQJLrXSHeiXTnrH0Fi5ovG5uzlhniIovQ+n8vfEQOFOle/S6ny
5KC9zWTGHEs5j01gkcH8mOPxI2BQiPvyt5TiyAqgcbKstykp37rZYY1Z+41eAFcWlAV6BXWwAaSv
lQJWx4pDfa1RSds78/yA/vF9VnmIj2JsIz0KebjNbPsN0aQYfCkY+6FDt8QiaWaP496ZHlFdtbfh
JNDKI1QNyuJ3K7U7WcWkQAu0x5opoAuVG93BOlDuhKtMKETP1naKoeIlc3jF1IenDz5NIDQk41Nl
CiuDzqMFv2oKZkUEQVNxjb7zoR3DW/xY7kydoGwmUdyR9jAq3xzSiy4Qqohj6WZs82NjwJVBgyxW
sAqKNeu+SszEq6eDgSo1CV+b5LTyOsjOHXogbojr3MYiNpRDJMjRNMGmAdSdJ7KZu50m5EMmIuhs
g/uH7c1ivLUd5arLywcnc3AtZUQgcb5V2+iTjCZOXKgbbAr+QvSazPh0Y4LqtxNy4U3iPKqjcjWY
HCygvHquGT3z2TgYWX6x48++MaYrPY6QbzeklyzOXrXYXpZWjo+S8FMdUpwfHocCCoSZxzdrR2oz
mn75m+DjMY8tsQlH6CAtfvWVfamQ0XWHiSptKqmqZ8l4rBTodVsmfwgQVOWhA+6Sk2KKTOcrVWFN
ZKZnqmZ8DlhhjdbCbF7BvQhqyGHyR4CAikKtIB6Uj8yCC9g51SVUWvp8M2wmUdIjF9UEzEg29rLU
xnUGykWonM1SJg+YOtc8eVSUihhxB1IhEjZjGJuRMlpAFKFt7CfmDc+0zNoPjEejMt9GAwFsS3kM
0Hv3+uE38e1Tl90bXS+28WT7wWAKn3aVuYGGfyLVKOaU2JZ83PpCYsjpGNQ6A0Ka/obhiM/4YG/T
cbqDkcdj7fpuW3Y6k6mqfmDtg+rlcEwmjDNxbXocstHLG2zbAPBle4B1oE/lk5rNyO+bLLIdCKf/
xdh57DiuBGv6iQjQm61Iykvl7YYo1/Q+mTRPfz+pB1N3Gmcxm4KkkheZGRG/uxANmLRSk/YMnlQX
TycNLI48lLSt10mBFpHdPGM6p70t2kc5Zs8z6MuqzCNmDJfVse3flEl+2Dj6rtyRqV8ptaNbUIPi
8Y/HQsfbm2pLsIaKYIrYV+VUMXLXTYPODC2Y6B2/dSC1OebaxoJxRaARRuVEhYTMtmOmbG4ZNCLR
NmkSk+qc2KRYY6xlxrmLV7i7HgsHO6I0eeoGA8Ocrlt3wntZ1HljYHQ7tBdJrwmxxLXiG6fw7npd
3prCeBDt9NIY3lnGwBhFq7wyqLVU1BgTepltqTCexNqbPZbNjBTEz5QIp3RpcySa3Z/FJuW8k/Sr
oH7+jKct4UFsAiNsbUbrHu56n0zsHU4f9AWm8CtDf4NRzXZdpN+Tq4Yks/DDJXkeLo0vY825X9m9
kOtEr58T5Hs1cU/gCaqD4SGerAvZU1pZY+JoucHgcYgTmQlKKOM2aEtj05rSWgvN+6K0eYovoSUE
NwTxsEjqkfnPlIivsjPXInWoW72L9EmzaR6jtUqS1lkTwzOqJMRA/c1Uhvy8BydmljTX4w0mNkis
JPhwj+lX0eVPDqmSqySgUBrMs2O300GqOhPauNaOyUXcnZEthRBCvwA6Ij56/Ye5kP8YS4S8kTwR
3ZoGJnkv0MUR2sH0ZVXG9WukPQd52rs91qjK9EhYzcmJWeo8XJGVPJl3jtd8mDogUhLvRDkxu5I/
bkNyCqnPuZbpK7iJT9OYz+u0VZm7J9nasptdlatLiCP0ea77n0ppLRSrBpwV8UdrnjUBUm2TN8Ss
L/1sDlNfAu9KdaM0m8TKbuwyv3gyuxBjXCb+oHkVU2roZpz8pQkoPYa8tXJdtmW3kqiikakipmow
TSW5+8We+LK7WH5Uw5yifAw9DfmgMAbVB8MP+965o499TKLxQ89dpC/CDY3KFRuhGm9dSaBqJIaL
X2/33heMtbQUgX4ymXmoDT17knZjAQ9aWHP6icuiZyj5SWnStZwSk1l6FubgJ6EesZNTqTfb3oFq
13Q2lWfhbhu4a/Ng4QQglX5t29+jqdK4OCSyDkYfRKpG8putaYHss+8WoMwfq+zRKeiWdQYAflcp
LOjM/nhlndCNQAJuBZPSv1soo1aTQT2sRjgfOG7qa93yHCtKxLKD0nl0R9IwKncOBnX6Ghxuskr9
1h2SjAS0fQzWEjAP49bpXljDEjoJxIOkPkiv3zYdbvPkhgjyPfEYLQ1l1ehY+TBpv8eSPQqw6o8h
11bETLl2GYypeqEZUENaL5Fj3JkTCns0s8+qq5HA5VRvdYwiZngesgHv1xoJciEj7WB0G61y2rWp
D5S0j06jO4FkbdmXS3FmZVin4Pv2OSo4icGaDJQ4qNeVmCwUDOqN9TCxvzR2N7P1aD8pPZ+foMFJ
MDXu6prVeqXgZIwfxXxMxn7clsVShIVp70aP3S0jdI4S+q4egHeyMTkpBiBDWiBbyj2QuUIlVEZb
MCSk+rBN08dMzp+8PtooQx4QvpSuq57KgFHP2qqwj+hT/PMzmz586ZXXunP2KTzOdYPEoa0Pakz0
lBozRzE6V8OBPtP3EibcKiJtcyVrEh6WRPucGDeeClUG4GVFoJb3KVFBfqs4p2gg0CLWODHQu9d1
lh8xoXyIhpF6gxwLprIM60wLPpimbMlAWWdgkivRDfe0r+tBRZ+pZeCzsnIKXI1JeU/3vV7dWhV4
Ak4PA6Le4n6UsfeCsTGjm7qxlG+GcuEibHJwdF+b2WFMr7+JdLTsSiYxVbXcj0Q2LJhyYJEmJ3My
m3ptyOpTzZKg7smKRvzF8qoYggSWha0lO1uVvmf3vG/wc5BOVQaWQE44mXW9ymzKzMhG8M2jmLE5
WGWq1dYaypwFPXNDksIAeXodu50IrIFBzwgCGTvaZ6XE/WFolJs27w6J4zy5M3b+UVTkN0qGuUmx
bvhI27iOkx3dyEHBFxzYgCkIhAjC+sgOITHPz9Tydh6Wo+Gk2HEADqmiR/2Qg3DgY6HpjmRjIPTA
kYJ0xZxGqXMW1HnJg+FWht/GFdL8tFHv3CgGPFSMp9ar7/HlHeg2cFWQ0nhKI1yGzQUzd2DGndSa
2u+8EeMLr1mrfYk7SbXcFsrZVES14bg7GblyhkoA/WPqzvpCCtNM6wadJ4XytigfbZI9ua/M8Q+F
8kyQ5M6o6fLG2LJ94nmmUv0xRuRsoi+e8yq/joAAGoYPlZ4Lv3+4INDqpSRIw8Ntnt5oomB1Ec+b
tgIqaIwvUndB3SoD/+CmheWybPGZv5MzGqQk9lAQlRhpGLXtMj5yz4mHc0GvUujpVYI3ME7SSu4c
4sy6CMhzJmrDWwqfaDM3SNXUEncI66QqyRtDQRoQ0cW+jSxRH3C4Fxi5mF0SAniY5wIv/HHw2S6g
HZel7pfAyYrf2rIPhM4Am532AJdVQ4IpP20E+yvLxBfCkK+s7Q2wpPaN2rv1M4ecndJQ3bD0hlO5
QXoXjF2yjRSCL6ec0jcf5MYr6pbCMISiTSfFLL41Kj0AqqwCWjmPtBkzCrWcFdtCYdhJ5t2W7cWr
Norms1EVDts16sFGk+t8aHGguMSYOf2fWMuYbuV/zLpzg4ZfxJW2Edptuh8gwrAPrJ3E/JzT8caz
lD0S35BcPe6VyidRZw+ZybSS/O09Bp2kAFCIS/E+px/CEk1YwD4JIVMivydEFquLIqxnlUNdjpef
CUGxAZ+0hPWjacNt5GHszK9Gl18+5Be5c7MkBcaAToz8MP/WE8Ad1a4fo2jaQpZ4GwDcMSFhIfLa
/mPJki1FtHrJ9SpiUpmcuv4DPvW84JCl0tSZDGtXUTw8O9p0uoge1+RrJKDYpeqTDoIJdfFhz4bO
yongXFcxoKwoZin7KW3dR2lvEmnYa3w/bue5PaOrxF88xft8iYcwYnaLSF7vN27ef+ekCNFzUvwW
KoY0JNMeUgf7yFLk69ZRIoze9QchthIwBXxQRQue4I/SkGHIjILfBm2oWRP1kPfEAJRsniaDDD+d
ynfbdTD4umxLbjKx7nv7jH3cHwqCsEuJyI8d05poIxubWMW67H9A4GoaD+hWMRpKyXiumr0C2q2x
t3GBqUcwLgaZpm9jHbviqVkZst7cwIZ3WgYcpvegJIUF3aL/htpF/4TD00q3Z7GZDeyTQa0guWKy
TbDMWtW050VVvrt4Mvc9iZud6uX37tF91KakOvQYqIw1ljeqxHXb+LGLrL+ts+UuHlrh12kQTQmZ
5suKU4Rmq8873xgtXHDsBcVOeyLFR55q0Xcb18CYO3VjddXaAtMYtNUW9jOvdm/dd4b1WVv5K5Gd
0cbMZnXNqiade4u5Kha9eXaAEIUhzkLBie2kdbJLFsjcdNHVg/Oojqz92HJ3U/OS98u0u4YgqVb7
Wfey3aMm8odouBWNIVgYKDHrgTlP0yld2AmsA2J0etCs/blv4rBtzVWlFOeIkIadRnI9dPXsWMSi
w0agU3fI17DJLBhiZ8umqwngZTFWk6HdClPraUlGNRQM5v0+x2w0Jlnq8ueINDr6TkqQNdKXwwya
lGJHxSYCVgpUXQmHdhoDZiKbyYrOihKzZxkcBkQjnufZftDqiPDrAnPnsTM3U6w9pEBQ20lFdD6L
aF9btrapoI+jdhv3muudFEePAnXSnjQGg5ZJ2kqOjAQV7qjtdcP9yBqmjTMpYuv5Ev1q5Uh9oxGf
xmoJNZJuON8b/AkuQ2zSsJ+1pU+CyBUffWF6aMQKHyvISxgEgzHsITe5MfW+Vpgw1fJCUkoWAjDB
UFlK3vHYJQt1rIi3wa4Z8wnQHy7N7GF4HLQlOQ6jhg6v+JBWq5FKC9G8/IxUK38uouIuLYxPq7BD
0RAp6xXYuXRRmOOkMSTjfcGhAMdWdIFybXyVIHLsb9GJF6UFjEKGTGxXglN+rSPMZl/GBvDbjksK
U88hllo0N6PQ2Skl9HlSCGQb71inaKSq5GXMFFZfA0IfYs7NdGk2v1NXYF6Tpm9Nzb5cMqVOFaym
iz7fY+9fbw3X3KtwkXZGS209Et0SdKFjUD7N8fJu0AdPEOXtJsvxZgS8SMVrpGOx6OXirb9YhURM
7nwq5J+xa4pN3leJ7wnRB17KrK4lqMFHYJ2HjrMuFY7XZRx6aLgXM6iON6sjvI/TtOP9Z6APzqFh
sXFqk2qzVV9UqvvAkfJRjTuxai/TYbNOm2DAZL9MPYHwz8bXIcJ+yMIRi2AiHpflEbpMTHmzPnmq
dKv09dqERKsb0u8WhcxkyPKQOPHRjY35oxPlH5FPDdQo57buVHNje4u1LoAbfPgqz3lKCTgu1fNA
MDyz9WEJCqc+S7VltKsvk+8246Mq5bJtg1IL5sLglhZXr5w4oGiXePHEBzWTw6+U8Vej+P9x218N
7+8df8WL19saSiHfbvE2O2hZhRr9Iv693qe5KhSv1xnfu7gLXbRP1+tR3qCsu15PkW4zeriIMv/X
xavk8fepUovFRnd311uu//vnXfx9k39fkf2uJ/Pzqsb8e0uMYCpwWnMoDnaHe9f1aa6v/veNXJ9R
T+y6/Kutvv6/UXJKiOvFNrfRTl0v/n3y68Xrn9/PpDoI+0LJQbrz5Htsm8PeLft6R6qKvhMa2iTN
xSnweimC8vD30u9t7nIJqvu9nsGtYqD2f+95vRRf9Gy/t/VRQep5Zm6vt/99hut//z7497V+H/fP
01jKhc2jxURZ2IzPw3TQNOqG+Ob3jbS6AvBwfa7/dRHDS5xjfp+tuqgD9cl6yq8qOJmrM/A2wUUX
/dv1T3aVV1/+/HPb79XrpUo4RycnEfCf26+Pv96WXJ7k9+pCFUrvgzfF9b+//7je75/brleLqyvA
fz3X9bb/eogniOPReivxmYBsfl/j78e9Xr++XDU0l7zE//dT/73Tfz3t9TH54pGFMzQbRKxi31eU
ZZqpSLovrjoRZtbW5c8/V9VJkIjzz79HFW9pd515l4mL2v2fB10fef3zz21qLS9heQR8/L7CPy/z
+9h/Xuq/7qd5Ee/p97mgFbb7br9cb74+wGxGoL9/nvR//f+fF7le/fffilc22zkbwv/8Cv7rff3n
01zv+Pter/e53pZAHAtHx/gZUoIdYPbCHrzKNKtRgHho2GKJ25hAqPXfdWo0nhWrL6LllOjN03Vd
qBnhYWlR1zvTwOeEHZzpQxnqea5AqKJlsw3lsonlISfch0B6sAH07Q5kS3aYBHGJaV1n0mLbTSi1
3MJ/qznrOaMz1S0fVUKGt3i7b/JJPpJEyshRYZrpoPNaTT2kv8FGq4uVZ6/V2PWxcUQDNXNfzrdz
I7/NKAryBBqBkQl6D+BXZoAEqxfzHKhuCxFNV6NNqanfXjE9ao2Xr/Hvo0yZajhFnYW/TpSGekmV
FOenssbGv0PniJ6mSY425CfyBRgPoZEA/CjPpQYFAOway0e7ggdAKQx43oQmMRV3TTvsJnXGg2dc
1DvTtfXtgtbOsGlXJ+eF0oTWhqhpiOsUOkRzxWuSKqnEgL5lSavPdxrU9Cp0ejemriED17CzjxRs
YS7zGAc1jDouuL5g+tg0J8i5jZ/25ls7Ep9Sz8WaAioNCWtYUaEcyShi7JkwdqNjr4O+2s3JcGQq
QY9BxuBKUeseozRtpRoAAJEg3W1s+e4sYeCIkCSPMdDh0uijr0RuHzQ05r073+Ry+tM7fDGu9N6A
0kFFpXeM5zzz04LnqTJ1T5jQtAEyO+pSTeA6ZfQtXfLSyj9ZRAGpqlQE02K5m2hZOUojtkIH9VY6
d5OaNt80mQ+rph/NkNr42XPVad23au0Xov920tsyBquHDshjbUbJG0OZsdZQEKQOo0JlXiw+ITvv
vfQS4ibgMzUKA4JmSMidX7RxY4qLmdTIENbkg8fQGbe5ezelXrd1e970tED1jBEA7NWKHxoz0cTx
fKBHA8NyVwUx4FwSOp19ovwREQFl3XS6HEF6ZotTkSw/INeUyT3IQGu+C8WJzrU+fLXkrPg6p58P
+4+01xmGXJKQRmGqGbkZaGpAKMagQxFi9v0UFLC2cIZUNkuuQnMWM3hICaQI4eUlSnPo+za+OhV8
q7nUeMO8lg2BLKjEgk/cJOd9N1jQ5zDvivvobsZda2ndzwaj/lWsxh+zVNYCs0p/1KjLNOPEPCE5
JMTnWV7yjcYSOwOy5kJtWl69dsYp19xqyo/jVXBOUiPdGZpKplym3i0icn0D78AokY+z5qJY846D
S/VdK0xec9mtWiX/ylttWC8thTGDx2atuM/JpYK2sjJCLlUNATJRZiFKfVw4pf0RszniVbSbeGI6
UQK6DuqH1ZqUPbMjw6F76PP2Cfo8rlJMKsmFftOEPAOflb5riHUh5HOt4ull9uRWd5FaMqSR9Bva
pK68uI5gTQF3ZE6ytUy8qGSr3duZiWSUoShCtqKgR+rLVsVBuNkbLrHKqjZsNQOeZVHML7EnP6K4
7QCL6+9secWZa4QdlXypKX5uvf7ktskTZqzVgaxobT0S97NWbel9iGlwERgzf4WDl2EWvbIj/Q8a
3ECo9ls2WmfomC+y8I6mzt1KbTwZKrQ7sZg4CMNkEU1/jKCFMJqaN3mCN1+K9+Z2/rTxHIuKR8wa
37WhAhIS862ZKcE4oCK0mSQii2DtNsHAWnx8tGpgwNqRd8wxQd7DACku+yA8EtpPA/8FYcWuwSt4
lZgAvAJQKyEWzHFQ+fT1wWjWHVmSd5BQRDjii+RfkGOsGgMDs0i0a0wciuJ1jIci0LziQohnHNH3
5UtDjrJviTkopjwN4nxcyDdXGchMgGGQ68NeKZ7tTL+T02U4/SJtAN82zRFXwoNI9e9ayb/LVP/q
Wxy4GLhiVIs12uCU6GQGyrUyyv1Ugz/jFqBayRy/apATphI6Jx5VD2rWnltS4jHoPzYDg86egZU+
8oYTfe31aPBUoXfhRKwsBiLNDbjVKq1tMzCcmL41nnY1/mX8IujcGtLUM8ajwo79TNuRC3vj9A6S
oaI+lzmDLcPZYWz70adNWE+4nbpkt5pqgUEaVr9xJEQwjBG0D8wmBRFMsV2ZAdZmWjgYGXT2UeaB
rYDdwOmboTVgaB0ZyhfZnscEu7GNkRogAyPUJMfeAHg/khO9cURpktihk8Q2nvKkeqomdW1qBfzz
BFbI3BZvqcVhptSvnlpne+nHibuymvYe6u8jPm3P8yKKwOz6x6RbvurJftFr6DSMhku7XZPBcVpc
DN8YuGo9DFbNtk91A3umxs2Z4ZoT2Ga/yyOIKam9GVMFUQkEtTcA+3cvLjCGHI6Tba0ydYTXWmzJ
pH7LJ46JTPRr/eLITJpwgntgMaNuUzuGWnmj36bY+Rod5+fFoLbY0nVDOizA+tLRhllf4yIeW++z
mN7jHkzQKWCCujVjghSwt8y/Rid9MtrpTbbLTwY+K2PjEoSzG8zyEWgVRE6t7xt0pkOqAIznuHny
fTyYJBFv6iWVYa4ZQ1AigSWA4qN3+108IMJhuhlWLq55o3B+erPH7IkddjUI2AsVDnDstJxL5rhq
K7UKoosqSFR3hN7SJcGJCJFBbSbb272VfXYZkLm7egKhR5pGCsxs1qskZW9W9ENbDPTLETx209G3
F/p020TVqnHyg7C+VHxic3V8HXhTO7V5SRuUvupcPHsdrpq5fEg7bJWHweGrj0k0pEywdBIFxu1U
R+t+2zNC7vlaWCRgSaSIrFYjMCEO6wCDRN+dSe+DuEAos9rPdjB5x7yuH4oBq05AIbQpnL2jG/0U
xbSv8xGrgal7gRBy1D1xO7iF7wzjXSPid6uERzB4jKGysXhzPA/qARJPvycvEttSZsMLx0ZuqvaK
Reyl7bSRimYKXUM9ckpuTEwPdh5a5bo8IwmAZIMGCKkMp8vwYgvGckvhTriZ1zdFxoAEcQ/fpgmN
0yjjx9oufpqLXqUUxQjjenhKGcRvuwRUBR6Pg1gBaQF08yqW+GYqyQrq4jvqF6KtyCuyy3bt9PJk
dN4JL7I8aCMo9EWKyiu6aBGgFCCqLnNIqW6Md6WxWAz5Db5kh6/RcRAOlBr28YPueCui22DAok4N
yoe+7BqOOThMUKdXVt+l90KSxGOLRzY4Ksk771udhuGokd2I84a1dSPxqJgz3Zw3vEP1xXEEO0ht
HN673lvH0gXVSMlg8mDKFQxpOlCRosZwG7Y8Jw9FWAsVkBDtlvVThYda5ttyke6OlPoXh6K+YQcf
ZAP9m9p4Hjk9axzrsvRIyMVGxuPN5GUcLm16r7H8BP3AuRZFOTBhe4zT+o/Tp4zHNeDy3HiKevcM
1+QTB+kjis6e0httUJS6a+De0xC3B5tiMWbIJr34TAmyyjrrpKf5M7X2s2sbjW/FGrRoffpiKgXY
4srp7HpsNfYc5O5wiSlnN7fvlDhjPG63MLZbzo7Rtztmt5YsQZvsIl+ZxPL4mI+sszj9gyGzKQ7W
1d3eIpxbm8YniyBQTbcmCisy6FIMZX17uEVaCtiLabHBbBwJ+ycjsWoDzHZDLi0o5pLIDXRcowff
1oikgzz0SaeMqXfewnbVQPwdDhrlD7lUH2mdX0LYIJUl4tCY57JRTd9L4BATTN5tFyuGZ5e7vocW
J1usUzd4j6Uy/ADtGJ55TKcohOkezOijVyiMQiHj20yaJvyR9m3qsv1QLfekF+yFbN5bU4Gk6sEV
w8LlqTFhik5N9IR7T4nne0zdiUwfiiypqS5cDhVTAXgpwCsLqUcz9uDWRzaUyUqOs2/Gtr42jflR
V9EsZZyBCd8wqeTxhWn2Y0EoCfBYX9EjJpoNE2R6X6Y9uM9T4XCWluXYhqXG92SO5jmeytOMgPnS
JOmUY/2pz60XBdcBE/UYLFX5qvcHRVsjXgQGsBTMSs01Nr3oJRQ41abqovycn92LYneMwibPWdgU
42Ak/RtSyU/dVuZ1pMsHdY7CWWgZzqtF4acdFaHlcfTXCiGUFCYxZ0h+sQlns4DJV+fGHwO4YmVP
ww+g9nXdxMff0v1ZV+9SSPWrpCWa2QO7VzyOEsfSPyzX/UnBl1AI1jtDH7dy1j2QB+2+tTxYU5oH
l9hAMZfX1uUBYZpaIoB7tZ3cHGBcn30C4reOJl3qgKwhfBv2DuSO10xrd/g/HxR4iW0N168vmqes
qE6JSt5w1wZLTf08Cg8MXtNbTEcvSr8sWNX9cmYU8NqY3zNspKZcsgDACnlYP9w51fjm9ONXWort
Aqht69o7tE6L/Dds9aulXZHkjppvGQEEOHga80Hmzt0AGLqas/IkESopYJSrGivpzIJ/AvXpMRL3
g6kChNK6rypsJoD6ogBQ6VRY5hFZKqduLHBnITQMI6abhq6DULExSEAFPHN80qXypHpDtY6TGdd8
VKx4HNyVeNpLmUU7Wq1X17vHwxb3bL0kog0cGcf3jAKbAtMmpzHIdEJlR2sPY2wlu2EjnAT+EDrn
4qlF+LlXs2jLMel3ZNaHU0b+Akw77qqnVajoxHe6+x5PUuZkyPvidCFDDMlp5YRjq74qRbF3O3Lr
o2ne1FO0rmWB1qV1BihV4itpMay1jB31BUpwCozRWVlUlXRf442a76ikrZ1yYZ7I1IMhI8kYxDWf
el9B7uG9Vq0B/c7NvmcneU1EEs4zEmRFDoafeTqkq/mlNtMiJAiuwJhkVckKIyvELHYGtGcOr3kF
wh6BdgaXkGDVszu4MN6IyFFDuelsuVt2IV/Z+dM0sXtbNTzWZqTkkLbwSRNtVoAAFSQhb2/W303k
YNmbNGeBxZFBAC9a1+nQ5Pon9g/bKMkGmjZoyK34IlXqKYfAtlZqjwQCzniyQ/ESNzxOpXHsz9W8
9rCgmGd82fVeEIGdx0ChdRT7bRSahWxWhJMCDETMQtL0u46Ko+rAaaIFI7s3sprVkvbbZMIbyKXO
XnW1/j0aaDmKJw3segPn7d2BzeIsE/MTr9zlRvNdgwGtnbr4zgoUvqMc162enJcYjmrLH7+/4Pfq
ctMlxOrdTuymnIpnBMofqR6tiQr4g0kLOQjIu1LWKM3pwlI6z542HeZOgcnR0sXXRncjOxNeGeif
A3qVe/pGuYzCk2Y+FvAtwyKthnUKd9EGbF41zfjMOQobRMPYkuWQ3IF43vA4PLmHOMgzvE0K9Qnp
qRKkoH/Ppg53ZGyjO5F8e9MLoYEv8GcenXKg2sSHxYJn4fdRlK4gdcBIgkbp0C1Q8HJuEndSt5u2
s9fGm2rryD6M54mkar7Q7r7my1tVo3GnFPkcCNN4lbh9kDEhgwWuFr+MFx9RDjzGi43VHQW6GSc9
pfCKCgDvWnpYxLHIugajZA6H2FHqt3h83zU/LLwRfttjaxynRN4VJp0a1mfwdsjNhsvyihWYvpr1
Gvd78nngKaznJL3NHHk0PHhkLpisCQwb0AQeR9TdBBY+aB8wqD8cBMu9yoGZW88YXz/odhWgyD8l
pEznAuVJMe/7jrMlRjHtTtveUF8HYX1i7zT4fK4dWqo1IlyGMZlGGbmkmLrrctcO57y1Tz0LgGem
pd8J7S26NK+uEh8XvH9brT7mur0wuOu/mna6cAWei6GFy5BA1yLUZKWql9C0iKOFKmaoao9oHkRU
FghyHYnPypR3TTIsOAJY9DTDg1OYB0gWvQ9IQU0Fw94FseSNKUpgltkPBYAGKKMLEnjqL3L3tpmV
7zskxWpufSdux5yqIzrSLLR4PaUbfW7OuU2uSNcWu0ZOyEjUJmxr6yPX+n2ng8R6VhpmObLbTBif
SVTddakV8hYOQ0ImfHXul/FYKdjg5DbUjRTTi9G4j4SCKCP6s1TKo36RqiHUeVTyd1yIK2vRfSVW
G2ouHW5n2QSG0L6cQexws3vAGife1VX+jYUiX3ZSvM+afMkrFCqVgcC4r/nM6Xie8/FUZ+kDyokP
SogPguITOCJybTXz+9CQe+KqbORK6eV+spB/sRB7taI2v0wqJwysBcLrmdGsmup7yOpME5J3DyXQ
BVM9lkV8gAB9X7qjuXJU5W2Jx6PaensseE86SzhWKBtR11AMRmxjISwSv/maFp3p/2ktjPyN4jNq
mogCvr4rFfIxnJLFxUYUE6H5ILCb2LYwQu1qM9Ercq05GEX5ABlyVTlwSCrYL/OIcikhaCfLYMVa
A34vy+gcUrx3gKnh0St1vLFbMmJUXyxTtnKclLzT2DkUdfVhm+07rPEbWUZuSKrHiTPkBZGDEypD
4FX1KR3wxtS7zHfGIQ4dUlmNbDkrUbWvCrlsWssIrQF/H7Y80lIL39U5u2BRyq0lIZdfqNSTi7Lu
8qEaw7ufHIY3GDfRlVPRcRRXJ6N4xjcmSIr6tkvEayLhvl4OwWXGKb+iPFrHNgcKs/wzKr8NE/HX
yBFnJrc3UR+pdAlY/xetFlpZcyjM8kEk+ls52SaNXkJZOzYb11vITCEjUVbpA+wF9mFMtEOGx82W
buxBzOVrI7Ivut/H0RVi5yADIZMsCjAOeLWaY9dEb5QHwy5JKFEiBvVHxSWeAB6VD88+x5NJ33aK
yVgvmw1KhjY+lrNyrJ1GOdNrvkwls91lcNYdYRYBTAtiVwREHHQ0TMbNIt9W3amqFQACngBXK+WL
vnc1D/LRTCN3Oy0kNdCV7+IyZ4jpxnuZjjSNSrc25l7xmwy+fTNbm7kvtb1SwGVulzYGiXBo1NxE
3ZSRtplnr8WSz4WJT3ayj/CrvFfmHk4Nhhyb69W/t0X4znNeAt8QeZPmcIEbnb1KkN7klPWmSNwg
rqZX10xPAD+4xzpIqQg229VOmSM2cN5t5sgauumVYwzKls+zXjQK1cGMmPRppU9r87wUXb+RVOjd
yB4mOwaQqXhopvpjEIXLuIfdZ1GIHNYkMWLRH8ch7mcugIZa5sZL30rokrAIeiQpyoBFeW1Q2tuj
9oMImJOGCruMok8jI5+ZEZEb4KVkeijjcbfmM9ksSy4eguOlZEsUSJvu1omcr8TT0bxgATqzCEdD
tDOW9KiaTKyEp794+XmAioA0+NReXi69IDCGrbUQRN9Hz312TYww3GprIrvx5ZwdF9W+L5ubJsN9
AWbNQxUjbEe/tOsak5Gmc4N0cdU57nc3kShhxlh6WcVddoEOPKVkbDh1BxObYAQQBmeEV83hoIr9
IOE9tnFLuhmBchTXI6e1sauk+eOpFt0btinwxNs8YRJqR9gTO03PkWU4K31Gb4dx1E2XyVeSXymH
pgw1o1H+GdOlP4lcbGLG26pFp4xtJRssQXx4ViMJTNTXdHZOXvwHFlR2ULuLDIGGs0ndiuUxeyjH
58hAkSJderQkhh5bo/ieRA1LmAAJ18vonR1oeVjHbLJU1V5yj9UaN3a6W0YseEBZGy09mAPTF1sS
Uum6j7ZavvSlW4RKh8BAajhPxApxRq6+SS9UuAxGJj9iTNOubk0mhwyp4Gky9vwfxs5rx3UmzbKv
0qjrYQ1N0A2m+0ISZTNTSn/y3BBp6ckI2iCffpZOVXfh74tBA40ffVDpJJHBz+y9Nn7fhZgWPmMb
o9pxMbw77RbFDmUQ32WfHHZhWzPw3hd8iNXEqDIeWa6MCd/VXWFvvaaHMxy4SnUJ5dLzrChexicL
0DP7LoWhGLbPymFg5cqvIleXlkSufTlfjUUldhFbHPqqH5DusJjqFoZPvl+8Dwz5eNo0RPAqJmZl
kx6SfLwW0Pab62F7ZVqZ7Pjq9mJWaJYmG3nbdfUU/1ZMWPAsGdSu/Q3GAbyC+CiTEr4exch9DN0F
2hzDzsEkGmu8G40reaYaZBTWbkvNz9rDG6fgMJAmyrh/mNiXccGEDgl4bdpuEM+Bw2uL4V5VLIE6
t+OjmZoTc/nbxAWnMDC3IZyW+RBjTWopechH3DN0U7tUEZPD8hW7H2t3jKQcYr7tY6/JbmthnkMp
nJ0wB7Ud5+awqByDRkE2hQ0WeEl4OCSJ6E4T8/YiwNKQF/rFq7F/mv0zWzM+/3oBNsdENs66/Fg2
jNXpW0lPQF/YOuO2Np12Pak6u+l99qeqZWgvHW2cWq5iyF/gA3vknjQQv8Kwjmr3Wn82vXtaxoNb
cJKWWfNSe4uzx25GtpVo5qPorjuh1jRWg1Vh2fKLlrq2dFckcI6RSLksjEnYJ/aNVc+NRpvluS9V
iWPMt+p4HYh1bQOHcCeJXZZbtJPB9ZY8l5pfUczcwk7ZumshhIOKTt1gq33tPd7b2Oo9glwKNDTc
9ptKv7Qer1i5/Eq7wFumE49jjZWMF4yvbuhaSMGrm4Ch5Clp7k1GKFxRLLr5VKK06OA+QkKISFk/
W3LeOooj1LpWWT67HnJHUILnybgXNO4r06iMyB5EvWNZTFpLTQ7YLdCRkd+n3k1P9A+VHUdjPr9C
YbiRoz8CSyBvssJzCWGHFdECN0Bn5C2Oxo+oDN4BN/mQjkdCVTAcE3aoDA5Dm7SwZGZs7skvEhF4
i+b8Ml4NukEcvJTpGOyxKI1RoiTQKTSoG1up/VCf2por2Y0xTHEjAWSRt2LuOW50bR98G0MnZYXL
NSek9aUT9920f0a9fA21ug8l0RuuuiydZx67DD95F7+j3eO7hU1aYvkUA5TakJjbRSUVj2dM493E
jpkUt02ejlGXGm9hKwKkCq255rxDUiAMPyoXonQKwU6HtdcaZSy1xkItMlOx0tfu7IazstJzseGx
fcideD56WHFWGa2PqAeK2aTRW0Mau1Jmj71Rmts2uNjCoDA055dRw6XqTKbChNv1IxsRb8Jyl9Qd
9B+ScDxdLvz1yW3a9W8lQVud82OP2YXw5JkmmKfiOOpXYdMODFjVVmloULPv28ZNz0mDK4GkTCYv
y2bq0PM2I3HJNZru+LYYClIgh68pYKBPLHvJCWk89QwFGrsMIekTfaxz53mMaQ/zsq8itCDvBq17
m/rzSfuZOFR5fm8ICXvGBWrjL7IBcs/82hrp+eDEMfyX9bfpTB/9aFKxeNPe4uzZXWMspqb8wEge
872YS4yAztj22wdeUc5Vha+oJRBzlzqAPRe1KYx8X5kghdrYuaguzI8NuuQ1QYQJb/JqluGJ66he
WwqvTdpP053EmiVahCwaYlY6vM9zc+YJm1MFOytMJRmU1BodiNzOedPd4Cxj6h/m8mIu8isnhYxW
IX+0zTBep4rRa0rQNf8fgxO8c8O5JmuoMj6ZtU+/jWTP9hUZuyHuxo4126LrT98HFOoLWqO2u1NX
Z05umcsugWN3zq7/cZm+VUboE+bCv/CpfI4ukwdZeLzaLniCV6D3FQLxVYEEggERwWhGCE+wHeeN
VJzDsbSe8iHLuQ7M106m08aybX+dOPvAwzMmlvA1yVJYMi0z7aarJrILaWSqCWw5cWu6UQelu6fR
l8vOxoAUjTCUdCGIF6rZzoEAIUIRr9LKC7Ao9QGWX4tNHCUcZ6yHyp7Oq2gip+2Gu1EGD2XNG1ov
WFWl1d6RYU1UZQaIku9HAG/0rDfUlJ/beGbIz5gRR+HHNFjkcvis5fPBenE85aPu+C1VTeaExlfd
QCxr/XPFRmyDcx05Mcr5WBrbkRWrVRrdpoFVlmPair0RRzjQ8XbQW6I0YIbFd7DIbhOPXoW2DB2s
hCBrFMxjLPTQoZQUOfqbIxcGmx9cLIIA1VAwhvEAcMzsPwXPpaTs6QSwZcbjJY8xi2euM276ukq2
Rgn1TVnBj++OeA/7F92jNCMBgf5oRmHb4cB3nOVL6IB4UjCt+Y/vcYEuVfmpNAAN0++p/QxU//Wc
nCZHPrcFYoqei8vunnTRncIWhQ8WzQid+bNVgDPwQ/EpxhZ7vGNBlAttZx3b/o2dkEXK/iUaE+8Q
Ivk5ylw/WwsWvkQabNsb3gBffIEL2A2pscYpUm51HOTA7ssnwBDsTX0M/MjI0eDN59Fhe+CK+I2A
S7HhVFnH0xINBGIYY3sLb6zcIcs4zGN8lh0LYp9ZRGFppDo+PxMb1GtVu9/tQjAXVAOq1E0KQRYv
MmlvHvGxZJJuC4FPq7hWZ+xRzl6e4uYuOgybo7NXbn+wACUNlX405sW6HdAC2dLlMZDtwVG4FO/O
t104AI5BRBgN8a7DUvAw4H2z1bpSiJ7aID317NKYub3bou9v0H9y2gfz1uj7cNNBVg5FytWS3ZcN
OL6Es75pdx2p1d5Y8igHmRyVlvxdehnWOo1dyTa+E3d4L0Tx0cNY5uq3d5PicxHZRE6rWWy9pQNS
yxAyz6vIMHI2aM7QoI+GBEKix4YJAxtbl7d5RLOM8IkT9pj3+TOf/4P/0eKX3CTMCxjTMvTvQpLQ
JtoqN/nWnX7obP9blv1rMHePbCFgj+YGyTN+z94Zd5mKaQeEdVXvsEc1sFt7QHthsIfBaiDOj5bf
ZOvsx85JKuvDiolpVDU6ses2q+4ThC9lACOslodRe6exPc7OvPO5g2rUexUHd+wZv5wh+2ltTNjQ
rfWuAd08xc+hbL55rL+GMmEaXTdnJbZWzJOTM524tHBfifFWw5HAOzuxPImGIENSZwpJ0lHButov
I/dqc+Hw+fLtbxaaAfGo4a1GkrapLfFZVsk9ZuH0CDroqN3lj5f8VsIFo3Cvbjz4gEWtql0/u2aE
bM6lugDUWHs7a9LJTddLtU069YAPLCIek9u/EMeWpjTplYFHHupAFSoiXxKMZPl3CmhtxTbx4NQG
rxuKovCY4lDe0oR5SWTMExaINDwx2Vjrrr4+BzMr0n79lMr24gxEK8Fy4M/INoQkE0LHtHzdMvPz
wOSuFOvydTaDzvOd4ib31H0C4XZla8nGSrPE0FXOsKrcqd6ASyLP/WJaoJvHLa4JqGoFRZns9k0N
4WNgJpzVAHd6XUdButxmgKzXcarqyJT9MQnyQ5yY5LygOLLgLkZga14zmsVS43cZO0qAPgH/RtEP
9+ErYaGncpgKYWJkG2O2371enYXZ76uQaNveot4tScRjHuQY67okUzyeLn3ifEhibh1OTZ1NPuuw
nxCNQwM3HetO+E3q2DvDL6GCFzYoO10nCH/L02Q0UFQpI0ggO/u5PqcTkuppQO1hHWRSVkBsMfhX
3kXbmOEYT7U7qcwjOBmIZq392mkwN4qBqVtBV+nHfB3W3l29OI8xgZeCM2UbkHBctMsulNYx5kku
AkKYGxZkHqSknKxQBwtcjkXCVtrZIKPkX0FCsSPRxXRQjM2+OmQNcOrR2vp9T1XCsDEEc7GSRnkj
dPsV5+NX0bGryJeVpR5KNQzcNDNWmOYXuvuvTLvfw9hEMexzxyzlzjQ0+7IZfqGia/fSD0ayLOwx
kDE8M85Oszylrv+S+3pv2s4BU6baGL19k03GFSiLRmfggeiS07i6+UFLHSlT8sDo2vUYii2x8qve
nD6QrF/K4kM4V7ZBcWCoe48ljMzKvnld4pA41IXskt56JpkRNVL4lg64ztl03hgQElYI7chVqoj0
qYJHvFYMuKvg2WzHmyFuzn/g/v/7U/+f5Lu5EMiUNHX3h6j/2ci5zZK0/2///I+npuL//u/1e/7r
a/76Hf9xm322KO9/+v/vV+2+m7v36rv771/0l5/Mb//nX7d579//8o/oT4LB/fDdzg/fHdak/0wC
uH7l//R//Lfv/1EOgkU8wJ+36h/v1PU3/PM7ry/h3//2SOOZ/tv6HYFqVr//JRDhH9/6z0AEP/i7
y4/yPc8zyTWw/5WHEDh/d1w/4LD3/6QhWPa/8hDcv9uma7nQSR1P2HzVf+UhOPbfTRHQVbpYxVwb
fc3f/vNd+Mun+a9P999YYV1I6em7f/+b7dj+3/6ShyBC3zVdU/j8UM+xHJNXLT/fH7I64eut/zVk
NLktgGMalD7ZWfHoE38+PFXsKhlZvbbT2D2MHbqIVo/jBmmhe5PPJ1vDQIHlEu7OADybrQji6g5L
ZowLcxMubHQawzo6cFahPsXslFhg8hjdo9n5zHNcs8ZS5BtPG9kaOiHrigz+9+TpZpPcwSXOH8MC
XotNKoKHQ3c/x2VAaw5n2VoGttNeH7lz4ex6MyFyOAkCZIVBghWVfmea+xCSWJ3v7aYMt5IRsA+4
4BS6wAxRTLPgJ6iIP3TV9mlDLSvrQxNnR7hGmg33pPDvJyEHeUagiwi38fURnEzeXXd1PHeyfPQt
VEwVptU9Cb77zBibjcrYHJh6XDlAZg5VxpjYTvVzmNIs1GXOLNvd0Q1mJ6nt66ZzAvziaFRP8N+T
PA8pXDNxF/ckclMuhEdvqr8oPEHZNQgvx8YmKrvgsWVg6FmBirYjkXW/qJBu0AWnLz055jkUFzIj
lLODyXWwuapOQ+Nbx3JyPtqOCXPQKXJdkgO7AZeI604QBKsOtQ3YpK7SCstjvB9IxjlaYkzWcVQh
0H/H5HJTOc/MPcKTYzRWlMfTg2Pm9X4pmSd5ZhncYphPRj9DZV+xcMI0RbckztMsqkOHfpBtdCzW
ceKbJ3cwToU3l0fUG9ldPoY6MkP5TF50v3UGsi+WLHVvStnMTBojED3xTdy1zINi1kgOKevMI9p7
kqBfa7moG7P1XzQE3rXjAv+dY9N/mAqKhZHHV6yGmVAab4JLMebRDN197TEAXbLYfYlR4/Z27BxQ
7D6IOXO2iqFIoGQaqaq+mExvTnQ+GbjCjDFC6i0nhC94HHr3vqU2eOANxcnoYRnopidJkPW1KiSd
HD35qhxzb7NIzARF0bDlIpBim7RfFi+Xgt7zLwK2FIP0N1lZ8h0VJL7VeKzvDfj3aGQ67Hr26L2m
mbuf4BHta4kOsfHLs+/xpMeyl3DJg58J1Hxbpb5xMfynNlbylOrqIajRqQz9o8Cjd0TGT+mRpCdp
eXBkYgcL1OTule/49zGFCnqM5GDVyX4QJLxnGkmgwzb5kC7WoWkeckcRwUnYC6UUejXfHbpTbyz3
qhmL/RKCi12+ctBXR6RC0F+r6tHT/Z1dZjA3kvirYgC7sX3T5KOtEQYnaERSBZkjrzyEb2xvcwWF
IhC23qD2mPYG0TAnOz5Zxm9/Dp9U1qpzEW+qXLkMzg/phBB7zoMbIwQ51Vgd2+YBo3a6VM+ESKwN
Nwxv5rI+/wkmC5zhrG1dnlEZ3CHkOzWezk/aCWh0EpMdOXiOAQcukgeMKyGyqC0I+GOsJWXJmIPU
1XYLT15j64QX7tTpU2u/1K3HRByLSG1a2R3RftZV5cGax/AvmNKeOID8yzQNPykYZHwxMfVkUzWA
nWbv5uoCruA5Ek7FpSX47l2u2prBPBHj9EF3OsmwFfSYWMvAgJuc0fAM/WDcimBgv6EgnmRgmYOJ
uQpCbSeilXHgjoUZ74/924JyDhevCHcYnb86D698maBqSNh95U4HqVC03/4wl5GeCgv5upFGUx5U
l808FsFpao3nMo+hsjgoMCsGMnADkNk0MwD2NDEuC4uzCDrvGKVO8CPC+AVXY7WWFvObzPDQML+S
0JXdzUHClgBCAn+3PvPWgmyeqwdVf1dlPzy3A+WxFptchO7eFPipBJIYCxs2gd3rnhn9obVsGrXY
xl7tmnozjkzCJx4BacDywJ+/wc1lu04h3Caka8EOq15z0AXIYJkvAR1lpFT/aouW+p9hH8JJ/Vz7
JiIjgDKrzo3JveiYUJv158J6amgseuh6+qyshJlX0R8GtjaRPzPzasoyciyfsXNp7SyKvtXgsBXJ
GCgzOb56muetPWfcl6n5Imfc1Y3DGC8DF7IiiIYZfKn3OkwPKij8G9b9v5PFkiS7pqSLLAfdMhwd
fOiZ9cL54bQuQvZkqjjtmZItoppZ+Lwi13ueKakjVwJ/hYsM6n36cDVAIdBhehd6XcUKTb3ZyfIR
pGV837YHT4vxoQNlNRfuPesj+NHYM4hIHqGSeOgY5oYX0onsHiYlJ93M7dlWLGGGxSAzXtw6sXav
MBn4xkUCoAedEwSdEMhCL1BahF20lJBMrhE8o7ucex85dCJrcx/U+Qd0smTjp8gxDE47GlIaTF/N
xwQy8B1sU2RV7GtRTtCRV55tH/0avoZb5240p3N/9GiMY1/MewAcOIqd9tWBXLm3oa8yC0P3lU/1
+0z8iO7D/LAsEE6YZrkbdKBcJlxhpbI5ZP0uPDTyArMhedaVsa+0ipY0WfbdgsTO99Nb+BbgJByX
06f/mavAeqq7Pf6NX5Y/yYdqTF4btXzWToyHu+eiqWZ4UY3bnZEElfjH82wXxoZxtIb2LfAKtVcl
caOhRIsTuzlb/Q6lf+gv1SOqW0T2qGgzzvCtcmP7giX/Dy3oPvQIwrnG5Mz0A9Ad94FtFxGhTCYm
lIns5cTfu17SvxajeAwyfd/VVvprtK117dI5yHyADBobz5xN7KjT/tW3kq9UjB08xaK787OhjUIq
mXXngqG+tiXDzlSof/K0i+l05t/23Pd3VoadIcxvvMQW76OZQJBmjnDqPesuUJl5SukDV53X++9u
GvwipOg9NQE0mqISTzhQGe0npX+DCUEww2xfR3aqq544h20QqOTB9cD+tmlaIV8srajPDHaavi6O
ILQeRDUi0x7bemMvhtx7CQnLMcx4QxHBzhzhsYhLkLqBZR3wFLrnfOLFu6LxtmFrp3tHpSANJvHT
JDmHIXhve/5OAxPCuy8ZqqZY5aAgLkomO7hx87rIgFi0s1UfDYiM/ozy3asfiqpF+J/KY0im5VPY
c9W6JDV9amJepacYhrPKV7FJ/gdKKeTZj7xVJi5x2IZDf13Tg9K4YdWUnPAzvmeJ761zFQx8ApA+
WkttXJ2lT15+uRZXY4UNjTSgnZ+ScExyxzNP263XJsVBzChEU+08DLK72NMhZjr4O4hBn3TWEj4u
fudEKevv24waldO5X9YlPiGUDN82T3way8aAO+MsDAd5o4o2gGXWJAaDJjSYbu385B3bl7QXHiNt
8xLAIV66VzG57Zcz4BW0JZlNV2PXOEseaUwci4X9t5MiPE2aFx3kVx6YJNrPQJjUVXmzYf4D3+dS
O9lt7E/6O5HNKRXp8jZ3zqPhux8depeH2hkPsxhuOX04LwKHqaVQN94UZGeLy3KlhyvJbvrlTkiN
KjQua0aCuHEWq/1mLqdW6NS9czCKE9FYRmQaP048pCcV8IYx8m/WhqcBunfEn1l+QWTF1ctR2uxw
UJtkF3xBVZIZL8EgjhRv6WYKpAnZ3UC+NxVfMkDK2E3WvG9iNHtNFylJKnw4L+EbzrjbWPHn5z4r
cDLXmKmIlzgIegib9s90BSRR6fQbn5yqIwurektv8OXUwIA9m4yvboTvJLNqZdvZy58saPqNBZn3
CCHr+j1/vnES+KdTwTqBfBum3Tp+lLidEA2jNaSxysvl1JnpS202PqJr/cWMa4hyG7ZTqTCk4up4
8cyrRQ6Ww3FIkukf/5ks95Ca8p6BhcmMfsmPABoDnysOK+RdY40j5I32VtvIkGK5AIkc9HT8858p
zPQxG6c36+q5FZmVrB3ThVYaCmZKbTR60NiKxAvXYMQqkgcWdoWANGC+IO+57qfUMZ5y6ERSOisl
81drXkjM7eFSd362s0DnrtMiEUzZJahTIPkJckHWRCS+DLBAGc8M89EOkAhOVJORU03XWtn7gENp
RNWQ+yBH2EOzG3tSes43XZDRyC3Ic2zAOxUWRGCS6b1yfW/rJkNwoCBBCPrQjEPkX+c8Y3HTf6WY
GWga8nPlDoyzsylcx1Z3anSZHGIDPbSGxU2AD3pFHECJFOmtZcRkxhc5JoAgPwc+TJI8zaOkyn24
zn54Oy7lS8PgEr2EyB6KqdxZyluPA+PfLi3yB6vyd9JVKEpS89HIIZrDMymisgb/UyAJJntwfDMY
MCEYrbFnJsGv2oZT0vST2KEaHSZuyQ7oxzEnGqKfnP5xId8PaV/wlmt653ZM92Zd/gI89SZyb9dL
68af0o/UDet1UYlXo71NBYPqnniOWKE6ZoDd8VYu56Gf3/oiBPQEPGdCOhAog9wTLz7iloHgZkJd
NccD3cipqPOjKO9K1tpx1WB+sjfCBSM60Qq36Tjuax1O+8Gwd1dG1DHmAYVw1qXApfEjeyL39oMC
g5l6xjbRbJQR5DEXvBmrSRwd1uHQ1JGbZO6D0U1Qfk1pRm4M9iZLX4opePe0c+HevdRD8Ro70jtO
KOhMhMHC84cNpfyfH9QsbHeVLPYqbhEdSB4c0kFtYrJZ8ZdXO6muCHbu45RFRaRGpvnwZgrQplx+
AzwF+h5mBmlYItUI7QN+eO7Sat4BUdwTJ+0d2ykEB4PNZJyQubu1OIQz9HrCW/Bz2rymbgSSZ5X2
uMkQb29MMvY4eO6zwaGoIY4PGaqN/qalAYmcCXnhVJ0zgT0/uaaOnyXi14PsHOM4qISIMzeJD0b/
ZQx0um2IIrIaBoPOr70L9Az1q/A1hEeoX39eP2BW9N9gt+il3KNwlHvMKdWOYTo4O5efJyW4JpGg
MzQtZprz9UwLhwlXXcWyuz/bmP4h20zzpjEonEAdPlkKgEkd+rDZE8mOJE0+KX9aKvkkWwmy7k3b
fZ507GzC0XhArJFbw4MVWEVUEMayGn0EI0F5Zy79EiUL+g0ery+mx0aTeL5bFkVfqJIsTPW12BqA
RU0qY7uAkTuVOD19/DTHYtA7MZKRaF4B2ST3bAZr/p7qtw68/6Ntf3tL+FJpEPhsOkCTKSTyVyec
A6Ieqd0Zu9QMesufgG82h6GE3Zlq65T7/YelrH2d9huFbpUIpOCSJ9bvwcKhP7gHMZhvPYO/YxMA
iJsXf9UPQ75HKbHEXbJJcwyIjvUeMoYglgcqaTcDcUKVhTpQ6XVifyOYCm/vhjkMf9uMxwKm1UM1
bOkQ8Ygn6F0wZIQdc39l99vGZRWJP5YQkl4BTnamc6/BuWdmbm/dONjprMpvbAr7dU8mKYjLgVO7
k0di/Vwm5mTRBKvZtb4mXaaMzK4VP+MQrkvvFBsJlKM8GCOCxdV54qtyt3lmV0G+jyeZMbvLpmNT
tp6ACqxLK0TBiqwc/yyk4gALymYc7OEKx8pWWA3px1HfM49nPM1lvW9LHcmlvLAOAujdfLsLA33l
xLvMHxH3lPosn1N2ZhNZAVXavoQG7GPCPS5dWHbk2/y2U0CFposjrFqIVqr857TnQGuMS7fYd9zX
W3iFRzBA+AW5HGxHnUSswM+3021qwEbEZrzRaDSWcS7RG9TvJnZtdwwe+xE4XFrC0oodc8XGULNm
RZ9Q6z0713AVkjiJuIjziqbN99zI6Jdb33d5LjTULMiOGhqOTHwFefrFsBBAxqNOqiEqHIcPqP2F
svttIpyo6w+i5ZOzlNwK1h9u7N6nkMZYxZTvTWrdjrqHWIHNnYAOSBnGwe/JATXrr6BVB6R9dVT2
7jFGigJ8s46wuspVhUt9PfYE2vaxvKGLOpm5cZEY5hnxnJM2f9JL+0h+Cnr/Ptzm1DcURw/cI30i
7wESfHt2BfDP8l5JtbnDcMm+HFlHLh+8xDxmtvGRxY63Aqa5xXB+JO/IpATgqiECM4bBa6lqy6GG
l044l7ZHFB9qTtxRpFStr0vYfi6T+M6X7rnCNLEkREUF00sXe3uWNZ9ZXKiN1c63RuZ8GFo9LhMp
kHn2NZrWg79MGzMcDyCT38YStVYOVm/lFvVmAEOmDQkaYNJfVg8lw4b7F/A50KjcAZzlMTQ4hzBD
H4sR8dnx3MMsiwNGR+6n6uqYf2uU+zTRBUDO25Yc5sgN990okGOiqEiNXVX5mxSyOi92T9SK4fCB
4lAq5FXPbjpfQRpuGIkuiMozn0FN+YKskL8x7h7gP+9MjMsrkA1qU9p4jAL5wez3kh5E9dUoB0Fg
iy0VqoSJwQxL7cxNJWYofOqjt8UpdpH6Trgvcl2/aJfovt4iNKCgLusZi89N+T2LQ42D9RptRXcD
OmOGOWchco2nN4DW7Mss6semDiJP1me1yJPhXECi9oZ6qXntTdFfQq6pBPW8ghGo+lUK54/5Mie7
G5POBP22dxje2iM5caTIRN6fGF9RsoxsOyKjBmrrFKNfndIFQYR6wTpKiukxdJl4NHz7wuC5x5bA
BFT/SFHQRhXhMzrueVUFy1saVCO/ylkOGDvWecF8JZzSn6527noXNjjbr8MQDBFRHmxe09q8Vc33
zOTLQzOVOakDciYw9t7woJZKHIBGpEw0IG8Uc0SmPZ/I8NCFGq94MMYHltS3cdGltOHltgS3GhlZ
dq7ARXKzmbwn5GVmBkev5VpgmQkraUfTOVjp2K6XWH+wDf5ds8Rrs/T0Z7ZBy12uLaC4wdwiCVfD
CdVgCTBTKtgOZozQK8beVnXZzmgZRAnJXWcM9tomKnC1hDzxgo4ekzQ24tYBTKy6uJlvDG4ru1TB
JqvUIS8td935UiDSRpysq4HCEyuPUefvmFYnKDZXYWiYrQ0u/ZWrgeUHPnYWG8HbjYa4oonxsiGH
OC7ojso/VllADTRkuIVdJJ+8y9Od51rvNRqYeHSeg5S1ABIikgLM/NTNFhQO1MSHvEnqbYkRnuOa
NM0BUEic2dQYFpNIR0RpTaVFoqWz7ezsYcnJUDaw6x4SxKoAIfDutolBkm+KxsCV+xar3517XoZP
U7IKnZYm4CkHk5Mgm62N7GADeOUJA2e4MoyHRRK90fmMJEwfVExKbB2wrus25ypzxsqMgV7veC6K
va0HXDh9AYzPxerlxPXLbOhLmyRPMkRTmubZa9FjBXUncR45tEJLIXL2woupxJOVohGygzS79VrI
NlkC2a4f3QfZEeMxp4K2pRg/2jR56j3ya0SXcO4kTFKbq9+h6x6DEoHQ0If+xt+UWJppJg/gYJJ1
wMhnBdo8Xkmm81t0sxVpLyGSZUQqyJLS8CJqKIEW1doMmb7nOrgB1Y0us7f3RV9TowTBT52HFWRV
+BpkHUWj8vapauYoy1/b2ZAXLL8rq+Uy7OskGsoMAEAFLhb2ZhaaLxS47drHhXG0mYlQgZSfQ2PA
64R7X/jqUIQ0YdhfnbMJB7FzK4/rGsb9CI+nKtVzFfvdltylcu3OJU3eJDdGFb/LYSmh0qCKG51w
ZARV7uySH1uM9NtqfGG+j+F1+M67+aid6mvq0bjayLsRi78Jrz6T7hh5jdypkaBSwj5+1R2hgV5Y
P2rQzSGwZbizK+DZVLwT9fBv258eg5oRRmiB8pQuA4UEggPiZbWlq1ClQvSmibcaJt5q/LmUXKhw
zWybi7rcW7rbWz608sLA3NzPFtmcqP8fY0Y6mebg9nMaOBOefjXF90bsP3ZOfKYsYNhPsIpRgf6k
+9/43ONhh6bFWXI2YAUDBTYPD3CiCsDoTM87s3xPkXIh4vup5i93bm99mO4bS7LrczL5YGeRFeYU
32JXzfmdrNrf7dRzxZZvLuWup/UN2Q1w3Jm0G3JmGOaD/nfGS3HtDRx0y3N521evnmZdmBYopENT
fRPBSZtS0aUw7nJ2hTnc23p6ZaUYVZ2zaW3/CInzB14KQWDiGyUhgFbJT5mSfcW1lznvTtwBDqu+
oDvqJLxvZk+vLZIK/HC6sU2PbSs8/mr07lt3A8ahIL8K3qWX3JLM87vziwjJwAs7DLHF4nQ3aP/W
8NChYY0MV6ZVPo1D/0u68fH6swixw5sjTlSsULh/KdKw2FHQbOmjxbM1E9MuzupTUp2VX/9CaXuZ
sHxcU/X6eOctGM8R3PFJEsuxIbWFJGuC0q5Wj4zTx4nm2trZHJErTWWCEhfBsbNt+2t/Yi4tcF5a
HTnfOpKjMqusx2BenrKu/qUZdPRODhBsvKk8vGFT81yKJ961DXfpITPbaGAD0uqQHIHhfP28AA0f
8io/8yvvTIw6jXcf993vSTLVWnJIUt5Ar62n/8feeSxHjmZZ+lXGeo8yaLHoxThca6cmN25kBANa
azz9fPgZlR7Fqaru3ndmGhLK4YKQ957znRkx3zgSseR23VobgnCmxiAlyoQro04lPddKJExDcTHj
Bu8oueplxRVAvVNNeybV0FhMooVDtEIYeOlh4+jW4CiExaVyyFI2j8Xgb4ieX5rAnoFBwtIpjKdg
YmIY8vbapIeibLBkR9JDnyIOdrpLGFKpGhJTQWQ0hMQzhU+91P+klejGCembkyBJa6I72U5Nit/t
uocXp8d0CSpJn/sR0su81U+F6i3Dxv+ZxXRZ/QJhUh88ocXzOROW7cxSiQQxZfUE+F9/o7C1i4dW
nYMfWThtuJYdb5V26jrjKXkSSXN61JuzhzitZh+RlOEQ6KSZ4LZtQv9BDbnxlrTlWONsqvL19Sot
DejGODTOdp4iMu3pIykgca/eLDaae4TgpPfyTOukK3j0dGocwGdZsEiC9H7a8WspfM9iqh5c0zIE
6WROtYiaS40k7MjflZJzjCMCLWub/AzlpYtgCxv9jidsTleF/Kx0NsL+4Veq2QR4JNVl4JDnlsrj
j9N2E74r3XHrsS9afaPKJWhaLJv69UGl+oD9jGqCeuyD4IiF+p2e9WuFUlUJaxriaoIz70eqp/OU
RqcuQTLjxkXijGrX0seoVD+bRH8cVPux8qm7U4z4mdbmwxCZaB7VDXqxJzqXb3ACiJR9k2FBAaj/
FYG9SqGIRUZ0odG86TDNRAOtVfQUThqeQANIWfFg+s2cltQycOIPVabza2q4rIIFNJYflGHWhFeg
QH0vJfmujKvXhKNeSvM9cRQvat69dnDVXA/DJESCNSg8XAHtSstoeHtquSwiLkAJDqWEbq4Vwgau
NrbpPaqacs74m2i2/XOC6RNb6vpVucqSR5m+mcn1s1CSc9g/0FD6vA72sfBU8r6itzin/WaF69j3
9sEIeMREaCKlh1HT8bDkn0GLO41sbUNqXjQOKhPipTkglA/okkbyJa6C1zRRt3FJ1F3IA27DyYQD
7NmQjL0RBHN5Mr1YsAuD/Ahwbk1cBSahujtpI6hilei9USNKVaH8zPUSM2F1jfaN0j1QXLovuaYg
H/cwcsOuG8YFHPYDMOmFocizwebwTNRzk/P8dJcanTSDe5dQijSbekf8NU9fZbmIt/JonYwBfERr
AFfGvEJ4IzvLVU3OV++sXMulj40aFFYecZ6Bw2RhTIH0RdFqikxKNJybV4BYZZnOvJPexmt8/w8K
hotWIzgyM6BrAMevQWrFkyjaugcNuDEGDUUCFX5PfTGGVFslPSUga7i3zKka0+GvMMrT2OqHcMBU
LhUfWu+vwS6u/GTcX+mbViMy+6h6S5rgDukZaY6wQC3rebDJlB02vdH/ILGZToqiHusqusPdM/aP
nVK8I0Bsy2rfVdWLrw+vFilHSeQ8+TaHHJi8WK/qH4MaHPChAkhxVjkoJ1dSuZ3SymzT1+o8wBkQ
WRae/5rOBmIYBHG7zqEWRx5cj8MEBOPqGnGPxBljYWr8mTqMqlaP4R6hjYoXJV0W3GaBirpXpMGb
twRU0d06OGQ30NHf8oyzDvT4SW857HGksPVxJ1N+yLVqnSolu98EcdDP3PN+Diy/KvbCcYZlr5zM
AiVeXK487dKPwXPVlfemYSwdbiPoDlAu9wkjJAUkBMcn+RSoYd+biv5ret9oMC+y5uz8wj/4CnXh
cvJ7TW+Y6Mo9rudgTr7YnjjIO1hOpASxp/gk2Cfqsm6zJ8stlfFgEA2EqFrnOQQ8TmzYO8mn2zyt
1CcFiXwoLP3gU6183CSJ+QCa5NIQK+aDk5/jdr630ZHgKoRK7nyo1bXgrta4k0dCVkghGHmAQ3oZ
UhnGhAg44kkbm1VoVMtcqlYkd7mmTlEEw21EHz5HPq5SYK4i6YAJLptFA5eDvluXVntyriZlQn1z
7arTIFmHAVsm0sZVOGob/aVtKGIPD+1ImE4wrG27OenBqzeVMrvsM+zsD6qtG5McD2ruM9OzPgrn
kRbN2rvGn1fdPlz9K+wZs9jYMgkIV/PuSihy1/gbO6WCA9qDNyBUqYrnw8gpMk+iFSU8txmsN+ju
8tygHx7HoJcjaCIIt8hm4KrlWqklzS3aquQoJogVEArQgSL8QqMC0Cfq63TK9Kr+BWwVmaxJYLoS
RhS71iZwYwHMfu3A8L6ikzjgqlvX3E9sEeL+r+bzv6X51E3V/Heaz8f63f8HpefXC34rPRXZ+RtK
Shs91N+Vmf9nKun9539IiqL/jQuSijlQ1h20FogwU0iR/n/+h46eU1FN0zYhuygO2tGb1NP6m8w/
NNIUCwkoCKv/kdTTsNlU/qXw3fz8z//go+G81mSNtpimq46p8WX/lHpmRRb42WAPB1OBk2YZdr4N
mpjkBS5e2VpMd4ZGJrmYS9uEy4Qer3BzW83SgxJ0JwbcmZ2R6dG+crJ6xTO/i42M8nqCcszD0I0x
UTr7lsKR2tj7spRoInJQLeiz/+ozKTinw1iSNTQg4emjkAuQxH5Ogi8OBM9CD6ECura8YwIzf0sk
0KsvjS++wuMYVdFgnesAZaOOCm+CxTXBfINjRKlWcWFG86SJECgEHSF84vtwR4HtQYxKSmaP92JU
J3+q3dlj1s1pGGJNl3KcUGLRH1/9j82IRW3QFNuvX0WsJWbKxEAG1aisuBtt5YU1XqejvjDbFzFK
elO81HX/wZgWiFliEHlqBrCWYOp/No/KFQx2sSSGIf97VJdacgvFK8Ui8fLbpJh3e5tUvFBM/3+j
//7dxYZu2/WCnNJpUPabuitzyr8TTX4aa6eBGLstqCL597zbep6RU+r/9pLbYvESMUmStw8GJAaj
8Y/bF0tRVwPNEUv+2OLXXLGCQasIetX0+XhkbMfC//qw3z7T7f3Etr69lZj0p52CGHRqFH99n5zQ
OMKRp2lUEaqb5hjL8mGyVKZiGEx0+A5+K9Gq0ygpSemWE/k29spsJWZ9rYjHHRb9X6t8bUOs/bXS
tPg2+cdiKpe8GyQPLHViVKz1bXNi8l8vFm/xx6f0ah6MfCegZQXqqZiFE0GeK+3vT1h4EtGUTifl
c7A6dKHEdDYlKoiVxOpicpT8cNvdiblixm1Lo1mzETEdT5sXY7dXptzbRqDP2KaYadPLxBmlUrHx
8VxMSIFaSady3W2UwOtymyhqsRXL+5R0ktzAmNVNwQJIAXnSaCx93klSO4/0S2IYBkpXwsavaEa3
aVDtIV1IS6uWhjUpum4+pnwIO7gm269RRSGmxeDXBEGQQd/9GhVz6Tvt9NDzV2JKDMQLxXq3yT82
KWaKxWLF2+vEPHSOrZvRvV8WHp1QOrXZRzsU/ny8lruxyTTOFDGeT4PCzzWu3+zpzC0GGg05uM8R
UXIsZq6SlHgpufS4N92GbtFqQV44xwZ/HPXiITNiDN5tSd6UgMabxr5MqmHjh3x7MPMpBHnGbgMx
j7DkfE5Jv4V3w+8xltBb6BuQ2CaV2rMeFjHXCYViZIkE3fO7fnv1GMRwO5bBqDwESY9mw/YqHm/a
K/5G44IrHJtTScx8HZRoSDu6EGIyQbmpg2CfGg/ciPXRuA3VrsZjYyuZizyXnOAgz7a5Sr6FVRYO
Lt6GeM6i2yjNE27Qd41W0DKp4FQGCNN2TlVSn3JqrhCyduVee7zHUuCa8ITX8CCrLTWzamtI1u+x
yi518ASNq03naDtASG2YFdhF7MUc0Jy8q9wGFiZGbzODVj5pHYrUfjqCxMA3OFxvk2KMOq2y1JLJ
m8xOLwYRXK2VlSobMsgGuhimLG8l71TItbQyS5MqKy31mOpMhQPdqyoaUMA9y+asOm33tSNq01/u
tvuJMTGviJHQW61O2h0afCnL4hW3xNU2J55qa5RTlO1tWowVatPzZk7JzbMWzyFw9dsINyB/YY2n
yTRF4RKIaR+s5xYzCH+VTm15KrJqfVFdG9JPMR7PGruTgJyMer/9Gq2LNVU7FYn5uLx2pb71SptW
dw49FsvhzPZTh9tcxf4aFM1G7wauuk1ow1uu4Pxpoz6Hg0JyzvTDQtXi1x3JprQw/4I4QjPBwUx/
vZ+1wVoZLqSwD/eIcjR/U933b7a/anC4021J3fEpXku/cJB5GimwLpBIdsfoJ6W46AwAOfdesMDn
kylkPTQvix9afixw6FdrFVa3v2h71V1YMPzVamEguRusNd7CYDx68lkZFoX+s7ki8Zs2HZK3BTyQ
9m0/r5+oEZcI1/z3RNvThUnhE/a7xl7HHinNczKfzeyFuNZk/ASHFYJxyX0QOsiWNgByZMKhkDBE
bmtjO9QfwbzrxkbTdihVrU8z3wzGI4+FWQM6aV2Gh8x8ov5bxHscy7aKEmqnEyzpH8jIypHqwi0l
96x1dX9FtPFIoFSurSp+TlWCWqnPdD5WcFBwzDobCTTg6Eq/+ryiikdjo3kp+znqSbZ4zU8UcxIU
/rIrNfvBvgOm2DXPCUqixjvn9U9o5+XW3lkweEm8B74akKWCxWiexhtfMmAorsmuIcXbi+4s0gGw
jMhHr92a9rpKeBxfa++dN2KIWSGUo5OrRvuk2rSFm8mkEboQG+mIx9pDoEE9mhHxiGUUTBlieFqn
IAFd+aV8sqVtD7XnV0iPhHu2k3JIqrkUr6/GwvQXuDUzZ0UiQfuEVcBZdCcvmCuP9SGgBEUTxo2g
R2ozBOKDuem1FRUaOudG+UlM6RiDAznYkasESAexHO9t9SMcuWHkVDnlCe9laujSPDNXNpHa47a0
zlGzC4NtO3JsaLMesX8YoV990quDx360y53p98a7KHurkO9mzqRfyCksyu3RXGI37f1t7kEXWKAA
0NsVDV7jF8etDmEOGlc/J6rJrrfKr6y8pNEGDJYGNblw+Z0kwjYIAWXvBBxT2JsQER3EqAJqDUAg
t37LGuLsScZbZukSgjHkNMNx0xBa2YLoqo6wVHuH+VTp5/I+vzMkwsgenHg7ymvdn1cbEKVXnOtk
E2dUOxddye0DorNxVpVzZDoxEvT9GA2zRf/WP/olfAzFWcTGpVY3HSKLtt1DZxvCJcEUIXBVbwZA
HDBdN+5MzJmf4Rt+dZOiCjZsxIydetcle5R98gPwRV16hXkWWKfgBSiwNq7MdqvQrgAK8upo24pD
wSNk5JxjTpbpU1IaH8F2c9SW4UYOcujq5OAs9WZGAxr8eweunToPggJA+/TNPDLH3YEaAIGo0j4s
P+pkhXSRbvtDY58wH5SQMVBqIpT9Se3IeUQfaiy0I3o++oUTe9KZoT7zAeDqy+41wnmNEQQQdbqc
fMalm71MBWpOnnBfsTMUc7ZSQQElSiGe85tjsXHBQx21HQT9NRJVqV5yLcd0ih2BtHmMB25vuXyS
AFFGtmjrRx6eoETlu+bFoLvSrDF21+vmTv15RdRQrvlolNtzCvhEe1Kq4zNdq5Wd7OnHm7TkXe8x
f8bgrwcrSkwoTEhmJP1PvUfNVct4e6lwd/u225vy0v/AAjI6KDQ20nvMn6uoKWpK1HeOuJchB1pk
jzymz8mh2Pon/UFa1OOdHyxHoFnFG4oZH1pf1sxMWHvKQg7nbbHS4oPS7yX9UF533tTYexyyZWFj
nd858QXgYE8H/EI5WNHXCF/powywz8/OM75n5wfVLah1634NTg6lwoxWuncZd5E+G/GGP1PgsocV
HqsuWrRIjjmWpXn4ImuYEBYBZb3WWVcx1zs4y0Cf0UGDQ5ih5/T3ufRgSG4zPuiYrYZLx4Np9U5D
oSZLroUzN9MM/sh48onNQAHhDpBDs/uHxn8Yxu1UtaxrN4D+HNM3Q8lw74W/uuG11XmEqAhr9J8T
RBZtfVA9Ug1IF2YCN1XryoimbepqCH7X0XVvIlTizBJsc3keUCbN94q0qzDw29jFZiVtdSBq/QwT
FsIN5A0O2SKMK7P2J+m+4ezkvwT03lCX7Hio8ZH1tSiWZ+jU3WLV3WUkZavzsV6Qc4nsLuVZew7E
lVIu8jhrlq38coX/7kGGDOeaW6iSs3Bp0U2d/zBCN3+GfG2eaQdu9IsGGHEZztPdcDbLhfZ2pYbl
oimzFuxp1oJIDvkn4JzwyXsIA1e+t45duOCTKy4Hg//cO/MrKGB40o/62f6Zr2GJHD7LZ7ioxjEE
CO0ROujijpLYY5mQFijhZsZdNe/d6xph8iyY+a4y85fG3Y/ZZ75ofpDbPUcWPVPP2jFdq+eBkwI3
AI8IWzhi0ufwWdZmKI/KZ+MOyDUsh0Sf9/niSizCjP/78YFVuwwJFC2WOXILwARnPBat+hjDWgkR
/UFQQpKCwhQxt+vPHW6jsjlp9V632EDhgw6KDyR7q1b5KVj0DYqglVfd8cg0kRdG1yuXtPe3+rx1
ySBQce5D1U6P41azoNPPP2D3uqT1UpxWl8ozosR59waiV9sPC29tZbPqKP2QnxTyR2lHv3scBsC8
LsY6uciP3jY6kAVCYTahohoeoeJkj9kq5FOtgov9CsmCZQqIfGik7vhh8akXkHhJTPCzDXmeHsHp
3Lq5zIPnPg8uELAMqsP87M8yRxhlIp6gHpUHlRj2e/WpOtK/WrZnA77sjCb2znQ1sB+zZeO4Oj+a
a+y1fXVsz+XmunpD8jfux31x1JaE4HprmIR71B8HDm/cQxHZAUiyZ+VDfeWaMYPON86G9J41shmB
V8dxbyz913pjUGh9Hxb29rp9q977fXLsMfHMEEzO0726TfcIPcYlDSY3cqUF9rEZKP1ZeLi6cBPm
uC8P8dJZEmF7rjem7eYP0TF/kF6Cu37evIcPzoxU95n8q3jqFvnGmOXzKWbw1XuGOYtA4UED00n7
CMMze089K+fKkqvGM2cydh1+YUJiYpRscMIALkzn8O483pV723fzTXSU1sbc2hsPOXqSq5uunHPq
BksLTTh94LmPTMUdXxsXYcIMbyPpOpD3Zyb+4jUdNS4urwnfauWtuCnZxDt2h6fwod53v6KjvWr3
xXvMXQ/Vrxf510tyDO6GxfWX/5r+JJSQX4JzjLEzds0B3DWkUc6f980hVd1l8yY/BhfiWE3OLTMo
QAwf5M90zopy7w6PkHD62YPz0bzR79UX0a64JGv7XX8sXzGDI7DgnuW9fA1/IP05kiLe30e7aKc+
oo0/Fxf9keBNlx91pR4YuvhYeIMPpNicfZaVm5K8NzP21tp0s63/Mu10a+kZlA2nt4bnWmIz3zB7
NwdAnMxE/XlBx3vikrgtPtlX6eOns824C5fV47jzOMfUz1m0yA5cnaJPsd/Xz+EJqRL/AXnH3bJL
+HuFcxSatQk+FmOni/5w0n/wXPpZkyPyzDIOpgDXurKzeU7hp9FnvIzepinNJg/Ax/gR3ktooCPo
PTNSo+n46cPKADEEsO5R+pAPnJdN11j2G0BBHC1nc+ut+03PH2Q49j/LV2ju1Uxbsr+nD7BitB8I
fgY3e5JO4xKd3Rr1bxMqawiN8lOnvcBh3NDn2vRo5mYtseQLbSsdNMimwcK6Sz5JpDCque/8xBSF
LjpRuWT25+jZtpDfLP3LcCevrNO4b4ZLdCiJUZ0kZhwr8iu+nEW7vp4/g0vHT927RLgr9Gi4Vd6G
p+AyPvfiBCjOEkDEOKmQ2ls9AqUBjDTjmxsfDS+EyptSxJhBSbc+ugMuEv2p3qTzfqPwqPZen4qt
85EAJqR7fudgZH9nrHz1X3AHnBCl8KnHvRe6gArQppfQTGbtvfUsP5YnyFLRuEou0/3Bm/JRvPER
QYtgxio+22E/PnNBbD9G/oywwtLpZMyJjVuE7lBxWhoWZGcR1LEdFh8g+4Cuzfo77QiZdUZ/3fVd
b1GeOJdymXwbk0M3rMhNOHHKi0/dgd81WmMWW0i7Bn7XSd36HKHcArnKm7yBIIAle2FvOPB1Qtld
aM/zdI0yZI5d8CSv5GO2Jm3IePCey2U+H6hZzXxOY0/e+sOf5wsDdDLXtP5i7tsZpic3PPG5sTcq
nCRxbC95GnuG3eV9WD/H17pzjZ/Kq3GyuXaHS+eYPuc7c1PvfNS6dyrNLWvRhOhEuQ5yO0gthp32
sV9rnJ7LDc6CubRDFrMqVtyhsuXV2Z4bd9xTdJ/29O2B5e6y1bhuPlvOE+tkjY7dVdbhMrwPLtHF
2JE4c7csCSB6VtkF0E5Jc/Wx5ci8cMxe0YcRbufqnxqe42AhPw3vw3t+Lh+iu+RY71POgtYP5+Q/
WPfKiSb2uLluSTg/2hd5Ec7D149wLt31u5bDWVtP/5o4OLpZULrmk/oenyVjEeb4Bdbgg+rWlV5I
dNJQ8nILhUx99mL7h0lcjih5b9dL7ou35jZaTM7OWb7heeESLhUkcNNeqz46mEuXnKczpJcP3haD
x0jMylK1F6P1KQ+Ba3sXIAf8FRFFWA/1A61Pb2uyH5Ucsdmd88yH+IA8OmvCsF02ouLacmNlqhY6
65jnI1F6k6ZipAh0FIOveRW9cls1qRVQg7KnpoIYU6YylRj7qkjZ2DyyLrzwFEIhSp9KymIgiia3
STHmDaAK1A4JpqhEic9jy/G28Z183lnKPYlf/QalKSirLt9oBIgodWVhl+NesA12lfTWUtBRpkB4
VGcFsQxr8Kbe1uaopnM7QQfQ2tG8lGXvpFKXX5WxxwPwNODRBa+aiUqLhFkwbdlWjAFVJFaFprLa
02SowqmyD12f3kJZJb9Ho1oOuAp0nC7jKfCWYDU1sKli2o+eXWIq8YCVEl58l43QPGdYeOvtGNJT
GrTiXOrUBwP6zVtlmtV3frv1cYXjEos+lNqk+qJOgYzcUee9R5Oq76eb8kkkEB+G3OQ2aPrEVLbo
CsihbEHWDZwZEvxg1Y8ZfgGNE24hnajTrktyjzhx8pmQlqOPyJ771rLcJgIsazhTP8WaWiRitOlN
ShqBThS3KOuKOq+o7YoxS3TluqLYJVcvWYVYzLdiMEzdKbWkWH6bl+PGX6NUXXrp0FJSUTp0KYVR
bttpICbFQCZJxm07nsBELVQMckkq1IUYNa/XS91AuRK12a96rTqxk9UiYNhh2VoHeYy40tKoek7V
4eGvMaPxqNBN88Tg26RYT7wsknKaG2S8vSl2RrG7+ozkCuKYTRaUxQkgIgxYgs6CDD7bKTWOcac8
xnXO9+opVG4HRy63pCQAPM7Ql1w3XUOOgNponIl0KuP51LnpK9qdYiyygYSlfjQPx/4MdSrFBFZQ
aUyKxmp3BIedGpKsloB9ARqrebEtqKxTJzWfLNVuNl9TYoEj29Y88Kjb/zFTvO5rWoy2PWRgCwHh
SN3V4ISvlhSSa6+khlwB16Q/JsbFbDFAM8+xPQ1uk7elRXWl6tqi7PtrDbHwaytaU5aje1sETeZi
NxYGItAfbivD1WsH2TgE4BQRWQBFpMrQTsIPk5+XY1DkK0t6qy5IzXjNYgPNlQNk+a9lYkykO/+R
/gwxhShnsUgMCpHgrENenmU5Ej+xVfEiKtgYlhXRSpy2CbOeP+/3KOqvafEC8VKx0VDkU4vR2/a+
1hQzbxu9veZr899Xx1SB/6ls77+9RLxhZ5VAjkvq2rfN3Nb7/sn+mP6nn+z21oUBplF1CH2/5W7/
8en/+HZfo+KVV7GuGP3jnb5GxdyvL+g0PGeaBGEisuHcJD7Jv/xNxJfBSs0OKNb+451v3/Pbl/nn
n+D2FuPbWOuPtOpeq6mxkU4n/9Ewfg++zfs2Kdb7No8+AHWtb5tRROPqtroYu60jNpEVMAFnt3Vu
i//ZvO9vIzbxbbNf61jaeFfTc1s20/ezRRPWC4dsVUDKxlaTbpvpeiuWfpsE002DkfNz+rWiLTqp
YvWvUbF+Rq1JtQ3ihac3+LYJMSkGt818rXL7NP/ydd8+2L/cjFjv9k5ie7d5/dQJ+1+50X9HboQU
6N8S5v5v/F5F/0CW+3rF3+VGqvM3h2uN6diWJuumDSPuS26kWOrfdF1Gj6QaKmhv0/lLbWQpf9N0
m9Ut3TY0CHNIgKoM3SDyIBYZssNSTbN0QDb/I7CcZgG2+0NsNH0eRVVA35kKeifZ/i42sq12SJJG
1j8hlP8q+4FAotGgBNzElFfQGr4H9GAipQ5/FimsVtNXtEsZVuFGsax2lZWZ29NDvnh+C+MW5OzC
MYzsntN1dWmCKTArzu/FwCMjyG3ixFj53pDfgzDXD41hn8VC8aK6pRyAcqOl+c+rOPDwck8SxBEc
vmtz57IEBewdAHxduVgdxMCENk0VPm9/Tw+BRJOpK5L5bR1g/0UDnciSwJTxFaZXpCpYJAsLr+5J
JJ/7hfISW8rRQG3/Cat5NyhN8zqUfTpve8M8xriBtxGs1JVn1MG9LrfjrLBU6EMjInsQD+UBBHyB
pPWKuj27PtYZJCCe0pknBl/TBbkNVWE4WzFPCkxUsg2lOK/fYVjrd6AGIyILbqPsWeh9y+RrsVgx
npaKVcQkvnc8NGL0NoiwKWJ7jf6+scDuNmXcNevvL+G+u9+kBixgq6Q1hxWkungddUJ9kHwXeXiy
86M22UltQyFOChn9Y1os/1qkA/Pc0Aib/CQpukcTL8NBjI1dRgfJrqqQhImI6gYL6oJIh9SoCRoM
0bhNCKhX6Pjce7Qtj2oO8ARKSF5C+rRzBQXTIxC2nKY/wk4DMzdYpFIrAZ2ukogEO2z0J0XNXEhA
xDSSV7W2tNJbitXI2bpkma7dWaHZ/fHywsNBKpELsmq4Q9dm5WhQWJYUAIN2cdaGRj+aqYw1ilBw
Rq901hJA2auvmbp9Mk31ymGSt+wghTQvEBSeLCXDYTINEBHuwBvpu9v8xk+vW0v1LmKWGBAv5pyI
vJl0zd3vbfgOxVGAjMnSVIGH0Ukw2v2YtNRVena1Kg27fTMNxAIxdptXBdwoEtOYLXIrtHaVRr9Y
gbolpsTAaFVrd5vsSJXcgfD8PU9MiqViXhwn1ixt8APcXvFtA98mAxToV+Lf8OOlGBDluF6VlmQd
k7SpYeQoNVEFwYUwjfBnq1THQfaTdy0PeFTPnQmelWjzILPUE8BxGoK9gjMq7PKdFXj9ysgceCNy
LnWPGL26lZNU2Z6QF8i/vqw+Zu0nmnrp6FfICKRiUNZ9OwTnr0Gc0k2Ple0fs6aFWDENngg9Z3Fb
ELROcP6p9r3/+7XTiklYXSE/xboLwAU7Q03PJlScBxh+fM08iKW5IaUUxvnGd2IQXCmBh5J2SJq+
viv1uNnLtvQgll2DcOI7JmT2Zaq+d5ox3UcU8kPikGeRGIYVOqH54EDj90r6PF/LxOr+UOl7cJ39
YgB5NiuBzCDAZ4BI1D8WKPqB5R7ExG12A6XpeLV1eiVDpNPs+Pv6dpOnJIhW8k+NvKShRZ0t1WhI
MSEMdxbYXMa/Bp2a0+8YLNy+kfI1b7Q4i0bXcp9NszDTp/vail5uL6p90jy+bZRUlGntzGtPBUkm
/En99IwbczHKanO4jkx9zYqaahl2FKDFJNgAqFl/rUekC5NYG6plIkktyvYBy+xI+W3U2+uhC1XH
9Xsj+WFjb5Xi8UOuQZhLTRId7IEYh874faH4r1egI5DlFOv/ECX/hrz+CXVV5O/XXkd2NFUhhBUS
qK6p36+9WWUqWV2NxqcJEIQqoi7vM4mMoXkTBMq+10oAMLFhroqkfrzNSvQ8Aso1ZqCc+RnxVcPL
U42TEP0qrZFt5AGXRTktFPN8T6HR06f+lnQ+g5iqcNNKDSDJPMf5lZc2wzQMP+LR8Hl2BxE9eu+R
ys4at0V/yYeUAACmxKBrN7HZJL8ncuKg/DE4135Hi7WmfCM7TkOKH6vnCUFNaQriTkzKWGwrk566
FdoU+OMpc3ccpEUey+HzGBdnz0/Cn4ocvFBDUB4zE9pnChZlOSj2PvGR1ORdKJ+DULeoS2nB9lq1
yoEH43xBbEj6qKQ5rUeUyqshprIfNioaAJLmqMa2+p3UMEC83ZIEbF03Qx9Ok22Metnbiymxmk3h
YU7ciLb0Ow/pkbVplCDC06XB7rUrfPtTHKhTB9ajYcknEGDtx9WLwKmrzngeydjZNY53ndtJn31c
j1TlmoWSVBZykt4G22+UkyKqUIwdDPDjv9+fVOUfGcE6e4nlKIalG7ZharajfBOOW6HaJ1lVej87
S1bmcVtGdy3hzhdg34MuhXdiUEBznY11cTZtMt6HK7oiLeyTB9wRSD9SauCdF/Y7rUDkK436dadK
JIJxB4saAizNHKrodffHgrygZCrWETPFQKzz7XXGbUUMLrxGrFTrrVVCGeZ9uA+lh4+NOA7UdJGD
6T5g0pE28Jevq6jV2zPBgLbr65L+MljNvaOBkSs75BKV5v3A36lMBikN31dVknoPPU7bGpGmcKmu
DfQnfrD3uaPAYDktcdQO3BcC8X0XmuEahjGsuCvhZE6Iki6JiIy1s/o0KNn1M5DSldKS7SSFUoKC
KZGPsdoglwkB9ylOJ6OjYCDGxNI+Lk5hbkZEZTBfzBquZgbcJeT6FlkJlwHjowcBugdGlzyMWQLI
NGu1Balwg+fKeQ2wI+O+4Gva1n20K4EFgUTPImj3cnTRpQJOok0jWEyKAZE08IbC4eU2S+/b5GBh
t9H4QeErYdm0a99Hb1Z7h3zCQKBEreAOknitFWQsxsS5pNPNA8GB5u5riZg2KrJYlmKuGDQldsAe
3Mv8ayUxs1Y9Glpmpb2PcVfuTcf7xHmqHHu7MZ6sGIWK5gUPCgj4e3/IFkloSHe5LGV7iJke9Wpf
+TAtfX31bPUZGCNt4daLN50Hc4vrxQ+xAlChz9wwqnvHAIysD7qMMUmTnrExrPS8Uz6cK00KTXW6
kxnZ+Z4LyjgXC+KVl0Yrb4R9luoaLckrKSd4rf0DqscQQME0aviImyrVO3JX7N8X1/oMvR6ghW76
90omOWtCVH2XnIEYy6lUnodSkQ9i3dvSXiz967ViqZqm16/X1iEypA631iKkXrGVNJuWrRi9Rld7
K8bsaew2KcbEvP4Mg0RaWY0G+MpopKdr649znuCMtebb0pOsaVhxbU70YqlZQu21bOnej1IJ+RXG
rWmtFv/96r84/0ynl5tvRbdkLmaG7mCcMRTH5JH2H30rVz/qCXKP088Ises5U1taOUBWaAYTRR2V
gKLIEQ+Sklae1+7D2lIf7SbTt3Uo7cWFSlzPAq2XiYwgGUHMs6NY21aDH2+1ujX3AdfDvRgTg7Du
BhRJ/4+x81qOW1m27RchLmwBeGV7tiHZNCL5gpBELXjv8fVnoFpbLXHrrnMiFBXILNNUG6Aqc+ac
xPbRlugvEY8/OPV/f0A7n+6n/IcoezNNIM6aw/3U+cS5PiZp6U5i8D6UPjqWVKi8ULvPGdYxXqEN
bndZD82FMAzzNVI5unYdBB3z6fkJpq3d5BXmq+EY4TbMQSVK02vzj8Soq3vojZUH2/IfL7OLzF6b
/Co3cu3SzR9q9WiGqCD07+EA7NlPi3pvFGO9R661pr4eUzZqY/9hUpRT3MgeObAfVWU1FWG3zHPF
2w9hQ4mfo3n73FGn7TBfTbNP9gZuC+8o6ZmoRWnHM9td7FgdAoIdrMOXyzCx7b205RWsxHCBFzoI
pRT2Rfk4NGFgDZvGeTW1oF4Pej4gqlNUj/wSP+SAinvEjc3u7TxNiT0zZpKmHtz6jTpGkGtu/LUI
bXJz5gieMDKUx1IX/DZT2/SPsgkKyIKo72rXWpTnNcR7fnr7799l8d/fZYOztoEWgGPYwhXmn99l
zfBH1R0i8dEBMRcnmBtv/E7AupiqdwRjxzPi2zRUNSGwroNTmk3ZkSgNJI9ivAzz694jJzdnDYFv
uxoZZdAguvNA/Yn3EFdooKht+tLlzlzmDYXFqBWwZvkImF19KhrSi1hAYStnyQ6IOL5wg7b2cpb0
C+AUrCwdmW8C/JxXTnKgEnLVVAuAxsyvK1cIxgq1GYtCMDkD3bbb0qcIeiabk4326+pvZu8E1q0/
QUrXNy7CLm0EjWRlWNs2hlDz3z8OTf2zJm6+txAKMzXXMIl4GATU/vw89DBL4iK09I+kQKUj9Mr4
Lq2Sswu4/9Yu/PhOn5mY0SExwKkVaJPVIwWpoFltaLw1t4NLhUGctHuT5Hvf7LpgfL2MGdF3PBX9
oxwhV87kMN2PDkRtAph15qUQ9DTgfkDbwNXqiPpQo4tXdYser5wobKsjYw6vCeTH1Hn/5sxqPz76
HFF++xvkpaIhyJuBAbz8XaEJqjpwqgS1oLJjsz7nOptWN1byMudBY6xkVz73X+xL12zLnsDIS2iA
5qlykD9x6F4gg6MsBfz3y7Ya7KOY1QDkFRXWOhUoRytqoVPxHw1g/gfYVCHk7tt8Hep6yCGdENO6
6YEaxNFcZaQE/XOta1CG1f6ZYNFwsnMbJSNlUt+SFJim1sXaYfKd7KlI9L30c7CN1n3jFNs0CLU3
XZxHKltexYjmVqFVvJ3z7L+sqmXltPz3b5Nu/feN3YWDCSlTS+fu7n4W0+CuQcVvp6cfBCKQxWl1
59gUNe/JfBX31brxKoBQEXGFZT37IHWAjX0EWi6HyGaYfPcyQ87to+3gJeXFIwcobQZW39QdoCSu
2YO0ZaXfemrI3g4jQn5N4FHi3HOP0eN2E8IrdNKm3oFt2mELQwZ6MqYpWmRNVt+aVgzja+Y4D/rc
FJOA8Idt6VL65LS4cdqFijrmRvrgA91TNhTsbJ0KEwSlM2t/bTKtt/YiCDKKf6CDlx3Sdx3yf/BZ
BBy3CtpSyDaY+0/zP5l/W67kN7YfBVpV/DWfXtltGvs24T3aT+owC0lnCkLCXCFG8tLFlrKRlt/V
drW8DjEqtrRubs77CAK/12mI4/1cQPrszgH4FPhi+fsKOQxbSCHAhuTwt1GqNdvXxQUhq61LXCto
LTjgILTeEyGK9pO792t0C1FJw+9C3eovUyO0LkOugwmEPXgetKvcVELOP/Poa29gbkLvkdirenD4
E+BObvqXRrfejDk6HcOWBE+V+VV0ERLnVlBuEDV17wc/WVXCKd+d0ZmWyVix729LaL5rKhEU0xNv
LrESecoWSVDcKIGaPA469D12GTVbJNSXfVJ6d7o3bQvHLl6UuvbvUEx7S728fIn8GJ6QsoMQbjbb
MLB3aQxU6DIWla5N1U6wV8+9fbVT7EMa5nMVQ9vfG8NMyqWKaVNYSvjY57P4nJ3YH6r7Fjmw8aNa
TqhVCaezU07OrotAyVexMT9i2+lcmDYot6hSttJnRfV0P4bOZYJ0EY9v11lAmN/3o+ksVyKsi7pp
HhzliG7I+Q8SXVr5XtkvhBt1S3m70/PAOQhyI/DLcCV9skEBu92OWsn5mbvi38aOgwWsNeaZYOlE
jv82rglShlxf8tNroJ/+c2lvq+20uImBWc5P1svlqFlkHDTvKB+0/jRG5kI+li+X0utaxFdWctL1
2c3/DhCUtE2tD/6X57FpfN7qW4ZwLM0yYLa32SN/2hkrmq/YeWKDaTSUvUB8CTr7MO6gjHEKdDZn
2w2D4L4uTWSsoyaHxKIO7h3ZlE5xhOtyJV2XwZM6ieVIud1STmtiDSl0VGsXHFgj5PDSuYgOzrlI
IQm7FIkrqFOAE8uAqgo6Jxq70n3onotmZbaGvnIGJ7mXV9OYpZcr6Ssm9/de6ct++Xphk+r7f5+k
nH4/RBjk9/48FVmch8T8j4QwecC5/zfhJrRA68qN4vq7Wfk7nXJIdHMQ72jL6IdV1sXBnhvpl1fS
dzXlVWhr8E24X5pCsW95YKjffcV7ynm0vWiBoa4QgHD3tWvXRzbZ8KZXub6sIAzaw7wC2KoW3XEa
DPdJwA8SBirE1ODQtp0NzedgB+5rA4tq4dXiHn6+5MF3/Tei8Q///j6IT8FOW4XoYOYZd9jGqdp/
sRpobuzog46Uh4ggBq6iAbaOGN6WOBAU9GCpKiS/GfGHS+dIkOicivzB1/i+yBFpj5pioqfVjefa
5jouKbWhvgr6kMLo7zp18ja8Fd4A+U29FNOo3va+5ZE3gAi7VLqKoFujbrq8ae6CEGSjTSThCRZF
9B4R475pqwyoqAh9iposBWZPrq4mbIJwQ02mHu1a29vIDjkk1Wuk/qB6/DnvOkV2h2F38sewfGYD
iXKxE2brKSqVl2ZM1QW0ATVgN0zT0L4oigvP4myp+rIcpubFHVTjvi2nBzaW0fbfPxHNnn+lfxzY
qbS2INNwoLYwde1zvNBDyGcoKgviWMUqNm2mvBsJAkey8awhIWMS3V9dnN3VY6hm2z6F/WtRtdC8
xRblaPOkdhTZA0Xq4h5+mMuAi7/9CjWSd3dxOWZLlN+sTtdVrZBzqcONt2hclDcV1Fp9LaN0Tp8e
kKpo+Zg9d996lrbPo2Zao8Ogn5MohU657/qvfaNt0yQ3/3GQZ80S4XzVe4FuKU/exzGamnWHJO9e
jRG/7arKWZoiP8kcjGzMqYQxyYDj+uoLK3F2Xcs4yMTN6GYtUO/y/zDJnifJdRRnaI+/XkmuU4xQ
nV5fyVLK+9Dq+0VR5s0Z0d32WIXVKYzV5ixd/BCoTQ2MeCVNrUO9jSiIj/RaOdriYHrVjywu8vve
CN2HwXAee35Jr5Wop3ULZSS/pFa8lkF77NBufhzSILmreqCexezvINlemaOT7DIPnUWkDaHKouJ4
b6L9KppeOV6bQBU/zaoZnr24I/T9mCtIWRH17gyUoExjL6/GJjX2nl+bu8RKlpMNjnTJHV/bxCpH
+SrK2y/6d2iBjC9qM4tilSoZ59lUlGJYV8YoENUIjS8VuwXYvzP/9HMO5GLmWfMDsQn6oDw5RomA
En/991ocIflT30N4h3qhdAe4SvNHQVnrhPbZezla49IKFfPW7pvxGcTCNiUR8m6QEoEKNU53OXmV
1wg8gByfBprNr7Mw2VIyHXamefJbRnX5lshru/hffoGa5syBhN9/g/zqbEs+Q11Hd7TPRxHL74sq
bav8m1NzcOvbogLdOVFE1qQqKOnCEejT08irStW3lcPz4jIucIp+7yWQ1PVGs3eIuiDxOWgbf2zd
Lx1VS1GnT1+hIa2Xver4BzNHY90Ys52v6NV9ZgmeSZnYQZFb30tXY6IB1Fk1Esm/fLLDmmCEVpPu
6HnMLCsoGqs0B3c52D3P/7HfN5UdQcgbUE5hdQA/ZE8zd1/H+H7BGEudZRECuPzzdWoAtZADioLE
SxQNiOcy59NEF5wkfM2x2HemQnRT8YpHcwhC4AwOm44xg/KmEmSxJpsazsge11GdBwfZeAw8jEVW
kqWFk+/qk1fO3Pv/9RlxH+898XQdJYeSqBoXjtq5y6Co0egoWjjWlVIFGZ/YFEoIT99Z8+nMszP3
QRTNuvY0sCWza7ST/E6BMdGYLemqO0rLG7hubkLdi+51pHye8oE8fl6PbyXw663pG+W6LcT4FkBp
rLObfPKS2CT3RimwHMbnAreaE4enPvOMc1eZZ+kHxtKvqtH2d9KkSsKJkAiwIuq9KN50ozzew+xF
weIYBE9IbwRPHcWWIHEeL54gNRDyHmBTEZV1F2cp+nVWs4e7t+IjoIH/nfrGoI9uJ01Uj3UAGXnd
su1TIIt4DCZ0Wwt1JHfC9gBZOD88AS2pbushyTdNFgPin2AO5qzufetLyiwb0/shRPmFHHH1pa9h
jlXnSVYTNQuj8WOkEiBFtTMOhXoV27fS7IbECe8N1fM2RQSngKfE+cmNE5TCdct0bvvK3f7mG4AL
nQo/q28cJd3KFEzWkfmzgCZtZH5GTbN+B24F8GDsf2EHkcx8sgmMY5ATEVo9ZXMYw/cyC3UEBfXM
yYlurWGy7wOzcQ+apeykVc5Cc/LKUanDgWb05CQhGQVnWMfq6E038kbrhGO3bXTIz0jrxft0GpbT
WOh72XkZF1rGuW8h8YyaGoKDyvdWgZv3D2oCu6SBOOVz4pJdbeI0gG1ffNgAqb8PqJl3DgAXuGEe
lHjqALNjiKbzTrJxSpEeIk+sri55pSiWd0Ig+TWcDBLKdgfLoNK6+qmAMdvNqJ1V276MQGql2qFC
xAe1wuLe6Eay7bL7cil7+Obce+OkHoB134VVki+1gHPMFKkdEig0s9wZMKyzyEkLeTCULHuBRrPs
89FkORZa9ywt+GS6x7KKvsGlrnISItIIyyWHQ7dE58gB5bG62K1A2qP33LWf1uJQQOl8Jxs7tuej
afeDV1AuLunnzpxCYGJp62uHCkf2roqyU2znzU4JuuR1NNxtY6Ukowjn3qMh8U26o9CMN3HatGtp
dnx34YMPwjuReQ7yVMpS+hvHzm/JTsdLXXOS13gItMUYQxnhaD4nWpFr7zAqugQw+W1nwOXvi4yq
NOKX1VcvJr0NXMZ/AHikUfDdU0A7dP3aHDvo8zyl2V+b7k9zUCYknPrSX8Y67DA3cqAfFS0in3qz
12AI2bWJjgxypGT3tjsnOSsl/AD7bQ/N8F0lnb0wvbC9y6NakNRseTLFif0ypCiczSNDXX2Jetd5
tuALQyTVS5AqUT+t5TtIxMWiuIdgQNtfG9V0fprmEBsIR/3qHihkB6Tgo1zGENF9b20+69oV3c72
RflcpigCigS2sY4D5bPqhc2q5zFBoj2tnuFQ460Nam0le10UajaTZ0GwM/faThXvapGZC2nWKfct
UxuUG2lCEpYdECStLmbGR2gnpjj7lMUQfuuCH65b3bTwGvo3KvTfpCPs98iDPTzUnOxxqmsF2RvN
47fR5bcK6p7bXltAVKMlsQ3nLwqmvZvrT2bWaDeUlYxf60bdt5WhvMe6uSMe7j+JOnDuJwOGfFuN
ECxU4jdP1OlRV2DUzdWwW1mtiewWVLM7sqTjPrd4jIzpQTYambjLlTRbzU4P/dxchygedL2alRHZ
mvURtSxamWhHFgS+4mZ/uWwcUe+b1FFgxjfbLUia1IR9Iw13XdbAPa003nJSKMEww5ySthSlwdA0
xvdUd+9AvcRPiC6Ue+mHV3Z8j1TlTonHx6GrDDg3DU6qfuwtgjHgjpzo+UleqXaVn5Ju/Nk7zqb0
yV43AWPSe9X0ataoVurUSJwMMdTHivTRQinq8ltXUd9WiPRt9NtqXetptwOAoD8Whv9Vn9jHgt3c
Bm5TnfIxqiAm4UonoLfkeCyQk+VYcaM4OGWPI2Ayqn1EH6UZ10mrobfJxLG2IM+0obLu5JzLTEsP
H212WxtTrw+ubi5Ax4aEKLTqAZKM+qF0jItL4i2lf3Z5xNxvhML2rhq823yqxn1T9CUBIDu+n4qu
X5q6yp/OaRd66qG9rxFzXMYaIh9FGBnPmWOVhBFTSEX/NJVK9GtvJICXfvWcnO9smRpPKnzKb51h
UhCageo1m0Ssh7Ix93mi1nu3hfgvcRAiAyphLKZSqEsTYsKNZpfJHTrpL8g7qjtjtqQLqerkLrEh
goIGqFpLU3bIIWkQlytHm9/cqjw6hQjOWt9Nm0bY6hpocfsWpAn4LdE+aSHi1oVKel1Py+6tsRPl
ZmjD4RjqYnpEdOPopk77pmd5uh5CHfDGPB1UDHwPWfRQKtHmU/b8tzT7NaX+aYyZeMESoPBKU1rz
UTejdQfe4UvCT3KfgmVaeGZAqbHRF2uoT5xLLx8r9dNlbx9kr4riS2akzpPZlAjslQDoolE95qoX
gXPKvXvSnDPVD6nj2ZIu2WTZ2zgI4w5OVu9+UlzqyRP3Xo2zEHKYNN95ZV2/6Kll3jRpZe+lmejD
12bsrZO0Mk+nbq+MztJylJVvD+2jioQvwoZQMxdCHOqx/71JC6cgyD07Q3SfZqkQKnuNjhIj6fw0
B/lTA9BV8de1fpt2Xeu6QFOSelRhZl2pINruWt0Pt0YVcl5Bko268dmZsBlehCZCo2r8ZRSt+Gg6
flumEUIrUyLkCcjyrXYtyugNwz+jGiLWXa+O+zEpCLBTwrjWRjXeegMh7QESOXLlWbesuI28+1Z0
h6hF8ST9YUBCXPozLbmz2Ayd9e5rk4bBfTkQMSuKgbp/qzzZ0eC/WEhEbc2McxWKaONLRThBDlBE
Mt/tzeEuHCPtIMi08QPx628Zoh4DyK/3VBFQmUQOVJNB0p8RNo4uaztR9OHraYH8UG1ABGFTKs8X
/G2C4UmubVTUng/NVJA3NO1TYYBuzua/qocgJchDSC868kB/xWN7YfoTpB2TXcvRGvgF2v4F35Y+
ObAMAyq1YfSEGP4Xzvs3XLccJG3YUecT/0RZtlDjtZWPw7Yux+YN0nvk+eL3Gj7TjZPwsUSaA7d3
hECQZ4+ELdGNyfqyhMCKYWneHFxiH0+eSMLbDCLTm7AZq/3Q25Stq3G9v5o8jUCRSPtyKQfFUA+C
9ZN9RT4gwBhXqM3P83+f0FRUVVpI22pIUoSxwaesu5D/1NH3oLCyI+Sr2lM1OgihQ0S6RcaDPS5a
ggYiQg30MjJuw3/dWloi9H6LEDlDuC9ReL7EhBx0azhChl9k6OfTpCZItISkuw+SignqRKEqv9ng
VunUBZm5NuDQN/28mn0KDH3/mEaxAGTgHgxhuwdLa8pqKe3cB1LeaD+kIZsMWnTQwfNg2NusxdQk
PdCxFlxnDjfJjDUbAesAemvaW2lqjQJr0hi7Sxf0/5OonOxY5e4bcWgK/43JhTEh0Y6KFqvIJrnZ
W1LCghR74mMc7BdD+P1L5qOuZVa1vo9SWz22YUmeNBmBDhapcqvbyJXbHmzYpCs8Ejdmp9wNpgkd
GqeNjdASH3lPfI3SN3cQZksjM4RyJ6/sserXAKtva0gaMkolYXhR4x9ac1sEbvJPFwY/QtUhP6XE
RMeCaToSTBhvKxSpNpPTI9XBKRkpHDP/lgwJI5jEVue+KVzxqtZwQ+RtO95NoFF2xmCutBAKds+F
XEGZmm9lt5aw4bB07MWA4NJpRp8U5Px3CGzn4O7QU9HNTP/WTMpd0MTes9aEJtQQJtvQWKueTcc7
15ko3gfbep7UND/bcZedVdthI1AipCpN2aFU9Tal5uEkXWi+koQildcYX/ywXduFVnxocf2lSj0P
Zey6WRuuP1DNHE93HOuGRRQO2Xczp0oxLj/SriSXzPnxIfGUcsefXm9cstxPQROh3z4PqUexMRqt
f6NUgoRnaXsHch/OoecRtmy7qXmzunQrX5e4Nd9NtprnwqrEynWGCLifmPpTDlJqn6IWXGdefxp9
EkTLDvXcVckxaCGH/DZ67InX5yMUES0C16GnRptoKIMXdm1zzXaQbi8mTOdIMvF3S3PS0NaIvARC
yXkwOE50UmvV3RPqwpyJSkstro6yN2y8VyLF9ombYvjCifVUDHaL3gAz2VBsfFRgznKiRuG+B0El
4WroB+UzOCU51ceKdjNDFBVkOiPSnJU4ykfx9QkNxKwvCe82AuVR9MOcHWpp1UE2ZtVSKx/r6DxB
WCpd5ZiUO8Rbv4OtnbatWqd3ecmvpMwNcqejBnVRXLsfI8lfdADBi5SI17UEed/DzMpgYizbs+fN
xzsF3Krw+mzvEmLYIOLePBD4VheqGkfLZHK8pfBGIDEl6OSpLhFMcNtkp4L9ORWuFZ3dsCaOKpSd
mJL4LF2OYk0bI+rahY0im9/qt4oVD/ziLQp1WnaWR2mP7ms3Reup9r2X3LMh4K+jYmHGk/sS6iM8
O5kdINSI6fYehNCN5u5kb2UkH0VmOic51Uo6aPGJaRGtKM5GYl0GCafQD4UBS5eck/si2ULKjhpi
g66tyV7j+gbLq2xCU0BeoXRcrmBU1W6kqTUdKFh5iRxUfbh+CtfRuZv/HA1ukNHpWGhLP0n1Rc22
505rnY6CfJiWdIRQ2dH97gMQWt/BCU/sRU+SXo4zZh+l4vh+zZU+ORg2+/7gm81zrqYreewh+6Sv
upa8uK2n4ZdhSi7+VB10BJXyaufO/j/HS39X5flT5WcbBZmDfdu1oK/nKz0Flo0qdbVSYqLcw6gA
4ysnblW/tpaWSUJi6su9dDm2g3DVvMGsvNuGLNyuLEoFUeCq/3LdGV73bFef3lg/iloL2AD9sYG8
jm3jXiNwjDR8LV6Jj/RvhK/hnLEiF0lVzCBEDUr32PEkkX70a1I00o9QPd/2anIPIcX9Tx27+YqT
ha8bz0qQhnuzMCnaSFXlLdaV98rrrAfDNeJT6EKXJv3CYcfGmbsgNOV2Kz3v0JRVXQ9hWXh4r1UQ
tWYjLxePzVbiStloKPceqhzSksjTIlKr9dTrw1L6UtvSV6ijoU9ddivgJFCuDJX1GCU2skJuVW54
e61HIt7qvhRGDDuqYj7KIb8mDIAgORRHABtdNX0aoCCddDt80GcrRnwK9YDoKVJ6GBdrylfs1DsV
zeCdsrmRpuWn94MFiwj4hdssSRoYRBFQnYrmOI5afCcbfT6FxZb96vVdvZOuaD6OBXODKjvaBaOI
ya6QelMmT/ktAigjfRnKmHAlDaR9/hMZlH5potx6DAsB2crcWU06d2EHNlil9DZsd7xH2YCm/GIM
ogS073qPUwzfKHt3e1XNZuuxPzEL5d2MG7ta+EWxZvM13suxeei60Ge2KDnOqxnhHEu2I+uGrKny
aOid/jh9H3oVAi3U5hCCMMPudmh6FDcqV+zM6CWbFeWR8XtGUKN59YPCX9qZ+BBhbS71KEWOJozh
6OlMccqyDvS2hkzOb+bc2wyN/bN3Nh1Pg9J0LLZDFMATGg6ec6Ae1zmEWvioVipE/LNlizyolgAk
fvaW2jQtBwM2C31Gdvzs9v2PuG+VxUAQ7VzVxkNqmuPrpHK2JzzUraUJQP89qR3tvg6nyyitIYLm
NAC+Q06Fc8Nmh+/k1IG6/eXL/CzYkeAsqRpsTEiFkomiwVmQMmKb2tfh3htEsJembCb0AUkNQfdw
9f1tsJz7tyHSJxdtiMarxbapRYmGT1ef/TKgMNa0uw9wUFzo3Tc1UTVEbI36roFm/9bXeKp5vQBD
2CnvpB66Dz3SgbprD2kCm7I9VycoTQywF91DUuTI08J+SqYFqvDp3ujVfqVXmfHcUV+QJpZ6b2Wq
8TxgxbMl+9B4v/Sp88i5r6hi7dL33/Nkn9YJ/fnXPNNNAHQHMVo9cQHHFNpb6CF47Q6gd7/JLb94
zA0IDvMZxCRmbjjCgZFoVm0amt+A2es3Y4s6kDJV+b6Py3ylAZV5L9nPFZPxrfXnb4NKTKPrwvgE
OBTKpblDM4KF0DglVT0/oKoOjNvQaqoHrbR5is5rJ1F/N/hK+BJohE/0Xsu3WhMrB9BKiBP6JkrR
aABDn9r9vBoE6BulD7ZXlxx2NeXVdWpgFiqFW7AMss0HLWuIV99G7KGIUW4c3MR7HVK4GTMz/crD
rFnpWhrfCm7iT7xV94Lb440fePCsRFP35FUBsLS4VdfuqHRPShRDmBbUKG7OvZ1aUwRIaMLIbK9Z
lOgq960Rny0KXp+oXScYrJoTSMz/rFSTVF7ns8n4G+rAEOrx4vaQuq6x8LtIWUBPg1nbzaE2M4P6
ttk2ROCmy1iJXjS+RJsxThwInyf/AVQdxe5F9cKjoP6nmgMOlBN8sDHuoGF0k6dCwFhtBW1xqIdQ
3ZthBFWmMpwqw87CBXJ87J1I9seVPQDnprHQCdaDur2TFqHq4eHSi4D2+BBU7Bs6FYrieax0VS63
8qSEufvXGqHpjKAHqxfpSrmdnLSiX4LkhtG+o4BXXsmmm2t3m7m5mqnifwnVJtz4StKw+Z6nySFy
8HXup6Xq2IupHiphpP1juU/m35aLQv9c6qZD7biVbjVwdEvNVtQXUwd3IVAk2Hh+o710WjkzVA/W
bTlpyW6cw+2+DgwpyMJ8nWRBira0O22SVmjLQGTJc5SVSKJBur4YezV57qw4OIgMcqaLGVBapLv5
s7RKBeSuW0JHr4QO2ZLJjRFAm5uI1JWzkJeG0SVEW/wWb9NEyJGiTiWU9slzof5M/aZ/Duuovq0G
OKKlGQkr2Wd6Zt2Uajo85wEcCZ4J7bDstQfFOZB+hGNeWP1zHzrWEa6H79lsZYRETlE0vsi+pkyM
Ozcs7uXE2PcMyK+DvexLEC9+KG1lLfvyorDPnu8tZJ+b8Rhssh+yazCD+FnjtuRH4Qg94TazU/NJ
jstGuDArQqTyte3eXJJPd5ZBW0Oc0Irs2evHXWyRkKRON3+eCGequVufZJ8TgQ3WoyE+yE5+6yli
tVV0K3sVO8yXqMPkW2nmHUGGbBjUtYmwn6gKZ5/BqHUs5mZqq6K/Gcdlp/ba4TeXMKefQyKAErcQ
LCxl79X/yURpftomevXwyS/Nqy9qI3XtBSZ0/GhL3BaiV29TKzEOgIYtm/+6MywUMuhoUBouH9vc
VSZsjX/aTgh6Wp0IPvb6dJRNolEPztthwvlu6Ttt8Ge+x9l3HTPmbrXpJ9S7prk7k90/J+ZhuKor
OA7ZE/7TFYDVSO4C1u01VL2TSYcXXInSQz6I5NAE3N7WaZmdw9G2Nj4iQ8bO5i3N7XG4i9G/WOih
X9yWZlS/hCXP+cG1fOrRMCu9PE+xGt1Ly2xB3ZB4fWQDw9kjP8R+CVtCVUJ1q5PsDicFxbKkMh+C
Mh7XY5j6FM/8x8eOh0RylwP7n32ySW2S6b5Kpuzq0yoY/hCFPqSmbl6GOQXP7sy4n+a18yhsTtbI
nmleRrood4J4OW7+ua5C7Q/0IYFZz/fQn8uAxKZ0tvNbZHC1fK258Jc78ozlTxRrmh5smPPJrJqb
ePJrgBQILmqqcTTn85h0XRr7p/86VM78NV76U2csD5rON70twvHd8+AN0HL1dQjtZju0brOOqLWT
ft8T06tTTc3WUst27ZpIOLM9CQ5mGfWLpixNeCS67jzCH3QOtG3gNOaD9LA50bdEPwktzANc3+7O
UaaqpJeseqfMJnKh5r3GqfQ6AhwQZUAUyi6kL0jjHx3Q4aVox/ilHVCZR/bwwWiTmII/QbUJtwgN
wejn4Kt0otLWPladTS6GCdlAyIOKz73sExwI7lxl/CL7fIK5R12vqeBpQv3sdNaLP1Ufupd3T1Hp
i8dCrKUhG5Z8VlxPOZpzP4R+9sKJ82YrOzsHFnd4RGpuFfSmk+cefq2lj7VcK4rZ0fbhzPaq6Xfk
pNJqUWTGI/x+xrGcD1i+2hBLaoYeZU9OVG7oVad5rDH1SQW5tvV5bNBU/Sqfp6JQXp3s0byz0wBg
UQJd6ATE91YUFjxTpM+zBRQBYChGN981VWCdMw3S7rEItzylzHPRFyYf32Aua5+gvDRlh9U/5pSL
Pcg5emG0G2jxrcV10qBVZ8fTo6Oc4ym5c+vML2rOy8ph1xeWJoiNQ1yFz0J0cGVaVb1U48B7gb3k
H7cyph+B8YSUfUJ5sxI/aI4OOWjot6BQDHBFPFjWZWVBjp57xOIUzkI5sMeH0EYEoLcd68Ur0q2f
dVAtDOljPTeV39sLV4nVTZYn6aPrsKtAe/wgLTkCADJIChcpcDnL7dLoUI3uN9kph/V2zpk6RkC9
M+1+R6kuFHlxEJ86Z9B3KYp/VDfGJ+mSjTaboef6R019++S+Di1JPIF/U/dyuPSLiSNMFpUIF+Rt
d5cbNceVJC7fptqolqWqjbeQT3pf+urJSfXibepVb9t3TbuywrgkhIlCMYGlGrYhBXZXtyjO+dyY
XqPeBFOAAIdDxpFjGuWOjn+mLO5/CDuP5caBJV0/ESLgCmZL7ynKqzeItvDe4+nnQ7FPq0/H3Lkb
RJkESFEkUJX5m/zRI38L4gO72ftkgbYC5I7yLPrOwDGGg8hEt+xBI23kWI2F0RUhB+NqB/Ytxbb7
8DlUGqjIhNpNRn5eogATzg8/XfKrhjTzY7Jiccq7cs6TDa04yb481HM3N/1xlbJRWhrAQanN/YmR
0Z/dwG/3A8XaPZZi37l3/BzQ0SF/Ok0nDQ/JTY0h0BNkXHvROKr3NcPOQNMN5Zfo3I3iq+W30UJR
Nm1S8TQGsbueFNs6RUatHUL0jmbcNHL81AIi4V/KQKyMobY/giR14GGKYYtVN2LX1PSM3BJvjuHZ
+wjrznUeU3fPA+Qf8NM1diJRjDfXz17g+YkHfcii54liqxyu4yDCyjIblrLrG567SrvU/D9PwukG
C4IJudmBvHahBd+sQOiromkMfhmjf/Ux46BTvLO9/DBVkDadKcRjWXonOVxpMBfGqqrXbZiU71mM
Km0x9Bb1ZhyRqdvczx50HZtYO20f2DwcMOjE9BfK0bYAO7RJitH/MMbgYTbLQW2iCa9UAEpkbRhH
YEZb8QOZ06N+8FFOmz4SxXuA/TPLiylaBfngsXsxtTWoypPqkQXp2DieO03HKn0udlc9uaKxM6Iz
2Nj4mSfJUVa9qzBAztVpxFbWyuGzLXuKQa8NsPbjWFT+SoYZUH8WtlVlVxPVjNs4ind52TKP0zWa
RMCb5ldp107rlR91glyUbTXRWhbau8n7oNDd32qq0NxZcSaWF50KcO8CwMC+Hr+Vs+iTPGjG+BTF
AfK+s9KTHIJBSGY50J0AT1qtOU2CgkTcNu62weoItKkpmkvadM2l6aAoDFF/lEP3WXxPw3PjY6A1
Rwiz6zYskOO9Yo3KsSqQ6677FCke/F6vwk1Oshcb5vQ8S47MU07Xt8c8R9Od1AXsIjh5p7yikh+2
UBg9zUSLPcmD99RxvxedUH54Hs5NEWUkrHXzjdNX43ekPnD1w7LwVdescEYdlYtKHbp1Hw7V06QM
I8JXJaIQc7eDOvzgqsFq1LSGnDlEnGWmAaINDI8Mn+50Tz7oK+7ziDP3dPq0XMUG4gRyTgmK4RyY
JZxMJoM6JiLWfsTuGJ9ieAQbXpcSWWxg9t2x4ZjK1LwWLZ+kxIrpQ/krU8cUuj8lOpuM10qOa92w
yUgHvGkVHtyGKYDHDYb1UeWka+v6Kz/sYZ0EELi50/7SvWDcdk4JbXlGU/YzZrKdD7UxcmeOQ7z7
KtxaMJy3D9SxLXddzk1OaVEUnpuKNtgHPneB1NbcvPfnGRn593TVkDUoM/3mtGSQhiLuvtoqQBFb
zWfdAKdEAwI0dnANXSX4qvv4fWDN7T5XJRRs8DHqlVS6tnWnJkYcraqPSlQHC0O1kkOV4qGN0FO3
DdyAxfTQeDc51kN5YD1QItKeqSSRk65HCwu5m6yYym0LTvl9rKyvDuJGDxUUhacsNbYB9wg2qOig
AmJsT0rIgduftW4HUkZgHNqTnIgnC0TyZ4xsjQXABzfoV2KkrJmBEnlsgFTs1EDPd6B0lMeg5+dV
sKR6MWLNWWhGnVKx86q3qRiGhW5hri7mruJinODk4QvKOyBMO/tRDjfZ4O5ZUwUrjyXFG0sBb6V7
RreTs44rfsHQdS9yUg7JbpP3R1NMzcsw9NPO7WNnbfat9kHO7Nx2nnjSM80/20H9HA8OTiIqBvAg
InhxXYs2bY4Hkz53AeBVO9zOY9iodCEjKAfFo6yO5lT4YoSFf9ECagOK+Mjy4E0Vo3iu60zfACjL
1zUfwLPhzUBauwpQuVbEs0OB42IWgFv72l3oTT9slMo4tcJun7oZDJohFrOoxig+jjOUFKEnfz8l
Kr5b86yMi5pwWbFGvMlej/P6ykpBaDqlewMyXBwA4VkPQdfzlyHa913DFc3psvSLZ0bBmi0AqyDd
UfnyC51vOxGFDgY9j7435LSWtUNh35uAgNiVjf+Ki3pS3dqLXpkuVhmevKrO3u1IC8CWxe1BGF76
3puQZHhCvbS2hXl9EVCH4IN47xKBnTWvszWqEaUgn1QJOlwI52vgYfIuWCclX/9Qhx9nm4ZyiQCC
HoaCJxD3AfGs+3hTGGVR3MwkiHZqYTjqSk3KRxF22R52KIDjBlxmYg6YY2W9vjT4Wn0oU35tQTX/
8vBnrCw1+Z6FpPisCiQUBMx407XsJtVBBew/8VqqnlqPTaF7Cx2tlW92oW8iXYy/DN/DX6dXv9R6
zkp99AEviAh/lxhrLRVi9WtoZNhPRt24lN0qsKwtmBaqfvOsHqOUEaSe2ABgq14pB+crW7Od3TjP
WjrpIstEU1vOsiyCr9zw4SskKl4nULF5WcQ3eaUCtwIrr/tnYDzj82jkMySOFzD0bOcVuXVth+Er
aK/2l+fsTbWpf1JixkQk1ooXC9bMuh7N7JxqVAFEkGbbkeTvTQU+uRwDkX+NnWoH/a75lZZi35N0
+RIF+AZlYTXdYj2ExK2kzSErgvFsqnGOmkarvxhz2deBt/rTwgZkPptf/Y/UitXXJknsVeqNgB71
HPsPeLjbATGFB+GCEdYjeyNqPkew+91ByZ4jM66O8lDaTXX0VJts1jwmu5+zshX8CZZdLfa51f4V
g+DgWinIZ8mT0aypC7zuoFlopavseKrkl2o+1GBZVlrVdys0KvOLnCAZBQBOq534PtO6wDpXcgpi
y4vLtqMZ9uiPe+maRUWzKfsEfYCGcvKCB4ZyzWr9A7Uqb9+WHmNVFDkoBAJldXiYq2KaTQi8jlqN
Fh4RngqPejiUObd+mrIvJnyOcq+7yJBKywWmHHP0EETV78B7U44GznUk63JzzXoTklZ5m1QjO1Od
bMDh0A0bv94ZBrcIzcOpT0V9YUW2ZdrJWZ7b5WLK2/4sZ6nZo52lqE9iLMun+ZJDoymv8pJhOzUL
2ZWX7KmYrWTXbwLzfknZRf9hK8zS3vGzhDjRkLvyIWKhGqaG80/195hs9bY3HQTg0HTheaLHqeiv
9r+xeELWbnOmMGSiIfDSFKn7oOjRpCwcSFuJlU8nOTYYnfNgDgOegwlgjNa3nQc2v85DMqMWG1Kx
1LMIkRN6xUehW12/kN3hYBqUc7krx9s+aJ1zNbc0J/rdkmPsn37P/hP3v82CcUCLYb5KnvhnD/nV
eKZ7yANVD0z64sLGzmRumubEQkM2P+dlC+oJd+gQmwDZ/TdQDsqDPFlet9BEsxoDO92w6at2YQeu
dyDb7CzANbOuRD2VVa+rbO+DY4zzNVz65ZT6PvXZOdCN0YPlbhGufBel53Vj6mfwxv3xPq1Eenio
w/F9EMLeN56rbqwiy1JujO5w0OdDJ0z6dq0OZCzmKWxmx99NOfpXwL0pT5NTMlS2KGRCWtJxO1Kv
mZNNX/0cEy81yZpDEIb9k64173Lcw4BNjONQ67D0+d1WtaUosIiQNuNb3awS3fdvOJkqD2Vg1DtK
lRj3+gPqsFPZWEdQmDfQVJzCmtLFw+VZxspDNp/ai1ksxUcCc76GPBgJ4GPwvdqiUAMgp7Peg+0J
cZQt8aclu//b2EygxU4Qqc1/gmV3yBT8rmM4rP744hlpcytUvbwlRfxqFsX4juYCgoKbEr+Il+al
8uzupfY6gzbevt2LRFH/bls4gQapP12hdTvLyMr1TW8UOts0lJ8ATf2sjNY+6WEyPIcV0M9AZRMW
Rt7wzErX37Ws2ldyVqnz5FxP7jc5mZSGxnLqCA4iaXGPrDaa4V+NsTO3eUvRfBY7ds+Zp7pn4Y3N
tlNcHhpm6Z5Dv8nUlWzaZbtTzUQ/yOD7kGlycoMZyarIkD9zo6I7ep7Sgowdu6OT6DDz7Xnw3pTz
oiMnwr2EKLKdrNoMxEZ0E9SRY4RQWXkUr4SNEPAQTeXG8R1sklBKY0udjIhVlQ52SJ3tXy05k5oY
T/LFwlhlDiRV6F9ltBfkTyMCHnvZGyy9P1UeOemZEyTJQpPW53th5iyO+E0v7kc5Iw8y0GN+bxDj
NAkx8DpUjrL9eY153v73GnrgHzWrrHe+B8tw0Tkxz5fcwi227HcgycajHOoGtHNQaphjfkf+NSJD
MuRMF0YSnvSgyFbW6Al7FduecUGaQOuU4oLChXlpYEUAuNQCDftZ4kwdi5OFyfKi71wcRvk6AHWG
fFeN4duo82XJzC5dy27miXyFnku5B3YcvRla9FOfkVRyMhaP/IjsF2K8B0qUD6WmhG9gLN2D1SFF
KIP8ocSIyCl10BFcn199sgR7WfMLI3gIvHNFCfvmWBbFNr4TcrhORXVxRiu8vyndDBeK8kXVohpB
Kg5F9lHGVvzwXyNQgJKHKjMrFkbEgGH/ZyTXPqK4ix+AKdc3Gfj/uY4MrMX753V6bPY8yMsHpIgT
8saBEhxhOTarbMIPDRnT6NRlRVuTtjJpyv58kN1pstiy602APwhjHjlxiI5z02xHBcfKP+FxSgE+
xu1l2ciryZksUo1hE9lBfGox+JlF0PBE3nat+ww3Wan4OXlAsAxVOcqWqUBsXMj+vTnyc+O+ACPi
r/hBnirmUz/Pv8eHpFUWeXYZ3B+N40WrOWs5k3GoVcra5V9lzL+a92KnYgSbpq/wD3IH1FRm3qpW
ZvVKKqaV+oxh/TNTq73SX/50hxA5aWxRw+B8F1RL4mHZlyI+VqgvnmO3bP2tvE5j4LQ6X1v27uex
vvDP9+af6XsXeaNhNahpD+1z6m/YWvmlwlbM0ttzZAbHrE7MmyWEgTNorexDu0oBMMwhcenDPVE8
dXnvu9xvV3Vsa+vQGXH3zO3KW4w65cj76Vlr3FTVenfjqfnrstw/VzWAdIhIvIih5dGDYleLbg6X
Q5VjZtRy20f5VnAvOpBh0vch+y7ufsWA0iD3qs5zOxauWPHKbpAhPIqODjEyUA6Ono/1dzQcMrQ+
WixBmZUhnk9dUoucei0XaPJQzcu6z65syZXf/z32/wyp4xobRx8x+6FjczQBivBbv7p6YKeRBZ4P
Vv/gj4K3Z2jl1Y6r3+Nlbr+St8VodY6S4/cIt/wxiBIY9xwqh2TEqBv4E6G5uxsFYsFxVyhnpFLx
uw+68S2ZIGUOrdc8Dn1qrZNC8c5u02k7U6uTg47s8ql2Jn9r5E31oJiiX0VpmL5MU8lqrRPOa9IO
3ZHiigP1znRAh9KSBz8d0lNRHrUsdP8a/idK10d+2nqwUNk7q4mIHvK5RBmFkX1xrG4te/KgcGs4
JEbzoxv9OAIGG/bbwi1xmLU8a1VbiXmofRjpfhgoW3OcnOdOqdjkZvqxEUAXKYc/uOHFFiJGxpFD
3LbxrUFZN3Xs5ip793HfPbB3VNgH/yc0z+ovnhWKg4xSkyS5OUglL3COFzt5khyD+NEsp7oKtlkM
UmWppsh89hmF988XzDCSWk8G5sfyFHnBadTGbeYP/FXzS8rXHTK8sIsgyDGl/s+Yqxrt0bW05883
ayFgcQ6abmvWEyq0rWVkDzkZ1z9vXYb2A5XxOgW5P791OYSA+v2vpEDDW/3zF967kel0CyPyrd3n
S2XsTcDAsIr4HItse4QWTy3v8xW7UPHWcOx+/4Xy7VdhNm4BHvz+C+XbCAMH/d75L7y/d134nfzr
Pj8s+dfVCKx9vu9+/gvT5v5//HzRfjamj4fff6G8gmqLg+I7ysm0fZW/MM2+RHolDp+XtylgLoaK
x4rw/fIJANPMolWLc2G1ziPFt6dat90PSD2o8GUeWE7NK99yLVsWlpJect011+6EQ0Bj51fuV+Ip
00neBZPHzSeMqZ0mpn5SNOOrnJSHEkCHIdzxHl91MOwbcqgbYz69j4L25BTxj0ljdb90NdKMLARY
a5ITag2FVV45C6ynw7CqI0d7DPxcf0SC6+QMjXKO5t5Y2v0hAAGJ/CYqTEvLQ3CeRXawl8FeEyBP
4aBdPJ8vD3pTDOu0s4u/xry43riWXV/vrzBGNRUDT1/Il5BnNWaIto5VpHjIcaVBG+sLGOp7T541
NCgblVYZb+7vJNDxDZw09qrzCRGKEDvUJfKlDJZjKHv/ytWkPspe0kTB2dbr+7uUQ6iykyYd4oAa
IX+rHDM+Yr9r7x8FdINiq0YpRALjy+CeDS/LLrWiBXyEfniVLZHgLA/uqNh1Wtd5sPWAMIRmE6EX
+V+BbqwO+wrWpDw3h6syq0USwoW9bMygtwLtXllxEcHV53r3flIyKK93P6UaraXaoXPM2nwNJJq0
N+uPjS4UA0tEP96zXEd2enKHIwVqZ2tXVXlxXcwLBjVobgZAhBXlHutZCRDb6YxseBd1Hyy0wRi/
RXlzrpzO++VO40LLgoFVYEcBmkUYTqCOzipEDb7bpvazsX3lPUhdvFCRSX8RESbmKWKoN7hQJhxC
A0nsPtW2VtDZR1vpnL2bOdV+UPhKGrktXVRYcGne91rpi3aB3994ujc1lvCN0aX7VLdS43GwDXcx
cFNfg7PI+Fwb/msY69YNaX9FSzb84qjix7X5WGZzoVu73TtIDW3DutiHlRaSJnX9q+qCFgGArCA/
2SXLGOzieaot9TFS6xc57vixgdNc1Ry4j2kQLo1VVtjKByBXbePqnkVJmdOH/pzrLQq3vRns+apr
aznMRu/Yl4P6HF/jkax3gOFhYy0oGydH7nTpsR/M5Ci7stVmro5szTwopz9n7tPzhGzJw6QjbuEI
7dBrfk4WMliFTlesZ3mzF9ei3NYOGBo4tpW8FApWCFYOLkR2uxaGV5Srv2RvUhoHkXP3LM9EDUY8
InS+RNmYJ/F8cLIdqJTmWXb6uNjWht/c5LlpNL2YfqheZI+/F3FgL4hOMjTpgQ625PD3JBmUZyw+
Crg8Oh8+jpAa1WINp3A7Q820ECQS5JRZ1OiBOHWwiQTpv8mPdG01hSGkq3YqDiREwS3/uQS0l5h7
5PQa449C0bBM3jpl1NHj5+Euu0YR4UETmf7Bj8zkjcf8qyrK6EE1h+m1xZ95PkfL3AQ9nY5vMj1H
j+BKWRoP+/mUxBHU/BUPCME8O2rc+3p7cs5ydqJADmjJfxmBZd2E0VyqJknfTKzYjhN6JyTlOSnv
pnxjAcjYyJNEoSqggUP2D9igzGlLb0NOH2qmNxMy/Zl3Gcm+bBrADJe5gxzM5FfVU0SOa4xb/dbG
RvWU2iHux3xqeGgz2Y8O0lrhsDGGgjpj1fb+MkvGdI+uYPXkUus+ao2gDianUUR9UbBbREaZq+ig
i/YR9AQQzr80UX9DAgJMUDhTyk27eIjNUmwtb5p5eAMihQpPYre16qdGN91FRubga23Dz9Lm+rrW
Yu40ud53yyuLRZzm6ksRWBRaTF2ncGK6ux5NqL2rTDPopAjXlITzlzppkAekDvGdJNvqfqUyi/dF
35lfYxOeg4Ww+VPbeCaZyDA9G2pOPS8e/F2o2t41sHFxd7Q4fQst5Udq2+JnMtzu18Gk6qZgc/LR
ir4BodUpNxdBiBUmfdgnDcnLhA3VczglxXNXY+EU29mjHIpqkyxM1IK8nifLNi03OTl0jEo5gbti
fOrMHuToPFugdvzcHD+vRTVuTnDFzUnO226arlubL5fykblt9zx2AI/RWX7D+0oDlxEaC9k1CqCK
VtCWSGY39VvU+NgvxQNUiznYSL0NNRCkUry0eoS1dR8erJRtVD4jp+eoJOfXBQFl2I5qK4690iQL
Uyj9eZauWKl10C+9EQrFNrGoL09RY60wXuqXPYK93BnnyFY2dRUtVjllDwPLdBFlYKgy66jWSbRs
+8m71JZvn5vcxkLcmBwku6ODP3jTazHhppB7dbmF/Bm+++aElUOCFTQE51WmT+Yp7LToIaNcA69X
t79m0fim4fXgU3lAFSrrl2GbG9nabrxzzdrkmIR2+KCHffiAGWi8nxQrwECW7ueEH6KZbKok8lVn
QFctGx8sEmyLUjQ1iFe6csJig7ApUz4GGVIjVXaoHU/4zcYUw97RqvCqToD4lZpCuCdi9zEQvfvo
1CA6HOsmR0aV1ApKNli6z3NyzMKNeHCb6Sp7iYjjXd0jFxZ9Rnj1A/q4w1kO5Z7ubCag2aEurMcA
/xF0L9NgaxuN9ajnk3NLbNAnzMmR2hLK2oN4jug0AXIiiqO1UeT5WQMg7VRVtIyiuHrV8ux3S45B
lWqfxqFYgmUIv7j9L8PKq3e7sLK9DUltLYc9Pzy6dmtSbOV+gYMKogNpH36JJvU7/PruFsRtfhmN
0cZol8vUmWEC8rH7i2uo6c3TzZ9yXLgFbut1aR1TnW+665QnOY6QbYNGZdruI5H67xGGTXJc6ZVk
m6B/tpVd3h28yt/vru+dYZ3P7wL5lyNmr7/fXccyZtnr3qZG5yQq+/xnaWtXEpj5+xTlgvXToJ69
xi2PZY7SYt+H8cvUAR0gbZH/hNq9jJvBvCIRmq5a0/CQk/SVg9kXqoDvrYxbq4tPGhU9ZW2q5qtv
OsFL15lHLbH0d28okfzK4uBcai0kdtXL13rq2W+DnlzJLmk/IiN/BJWWvhk+77+vcuUYAVs8IxgB
99MM6g/w6XufJesPzSu+4EhlvqiVkm2cgsy1ETbqpffRs0SZ0vsSK/5ahiJVhKuRW9TPOeTtTWe2
/kGFgH5FuGlY6trIT2k0STXFTXeE5NAd2TKW3mzfYu+NyN2xYI+Xs5TP25RVzaKfxuSLKMJviFZ6
39ihX3LUM36W+rRWudcGC7c7j7WfR4vWQo4GCscCLsbGzNPqpxuoD/iNtd+MLvw5dYHYKZbbb1TM
Op48oHR58RRWTv7UVSWbudHTNnKsm8zqCrNrV8CgKJYoBfpLNzFJDWDDNubhY5BF7rUIBdjiuQXt
Hv5PkofrSqcCDNuEwQDNL/4Z7vE+ZoD4PIgyvp97H2s82EKR04RQCjiDB6d7per+17mxnXA9Pum/
zg20XFtHQ9hsEqdTFpGSKFfP6fVjMgJgw9+5+tpFr2CE7W9J1XpLdL61M/9EWMIFLPFqnmjH7yk8
46+R1Udrv2IBbo3gRgq1R90MkYtvk1nAjGiD96KPu03oROpeKYT66ETYCsuIoQP/AInyJcxMf4cy
pwOozqpe2lR7kgGIBaULNPSAgtV1tdWVUOezoHIDPBLYW/1ug5veIdFTbCpcVOw2Dl6RxNf3ien2
a2dQxRdrbFehnY1vXjWYO0fHZ0OOV+q3ZgiTjxZns20LBmiruaH1JUlT8cVw2KcPiWpvy7ZPPsbk
m5yLYS5v2Gkau9IIp7fRqFdyXBNsAaM61ckqDcErtbidfAkyJzgwK+HWsBJlWYkA6y9W9kczqiD6
fPbvg0H1X9O96SLvDyBhJadldDFfYgARf0BHHtNHlPXkoYrADpdhYfw1lqV9fuXFoy3JeB1Y2H+C
k3kCGW4H0Wvx459xvYErG/jN+Z9xz8+zcwsyv8NBflnnZbrs+/5NlGYbLB0kdo5zNxN1dYPJXt9w
eLkPUbiqbmygv/CjNxeBOWqrAkO5m58Lg4LhgBxJ57qbwjCLs6uH+a5p1QEwnEJWUg+9vW+5xTHN
g25Xo6lJiQixmyYuKBBgHLaOhe48BFENtd+r/KdU6/ALj1j/Rbp6ofSeXyvLoOyodd4iTPrsqllW
dpUTNXf6HXIHbAX/jMmWl7jiADPnInuGG/moDaVBea6p9MiLyPPlbFSlOOmlarIKxlF9guLtH5qp
MhayKw+xHiwBKfc32RNJU67sEFtN2TVipz8VY/4tr1L1qTar9oLW4SnxPfRy9SikuirinexS7uoX
WRF599mwn7amG3uP1DH950ZvVzLKmVhZoFuVkQ4MkQJlf3McxUThrfeiU1CZzWtoVst4NNA8tsm/
TWbXrmW3beIfwBTGByft4lvGLlA0CeBN1zTWhVU2yE5yUoqhU44ByE7NsUO1LVE/Vg65VjMJz62K
F2DciPDc8fSXc/Lg9021bvWgWn+OlW77YApL3frgL/YZeImrPGhmOZt+W3i8GXl2H8OwJYVH5AeY
Z2JCL+NGHa0ZbO3baqe2VAxljJzxlMBbodOCYFU/VniN1hvbMtMLWe3q1iVDx30d6ZzUbdNDBO9o
m9B/4CLo0HVty93KfXF1w/sVJgeeI87PqPR+6e2gvqaVMoEWqoNrk9fODs32ENFDy7z0GrzbwijK
Vy0qQioLZfcTwK0wDPeXUUXP0XNWqSaPsNE6FK4OSlPr0lsZ59iBzmPy0KS2dUAegOeDbJJUEHCG
FokIfmns+vrFhIL8WftzMKshObtgjxc2cuJr2c0nQwOrGP1ErnxEs2Ucj7L1ebCFlm61uIX626jh
SjqR/dWMjOq506nD1vHAc1lXIN3/1URTDCezP0Gf5meyNVRauU5U09spsMa2OJaOIIGs8E3XFAXl
P1Xso9oP34I4/Rpabn3l8R6+mXOhOalffc/G8r5Jn+QpU1nrB+p1/VIGJWwlQWXN3Azh85QZeZBM
PdwgQcLkxYpMbZXGY31NND3ZaWqZAjAwrFMZQX4LqkF7tCFzLXvIHx/9ZD+S0J7h9qzGqPgsPMjp
IersH4FpVMtKr5tHs+aZkpaaetLQjj1kjuLvplKdrkWQjasRy8/XvmfLWrxzR0pPpihIt0c1P9GZ
4uS2UBjvzVZKwsvREbU/7HjLMJpNAiZcDOe+nPorSvblRX0fvwxdQUO17z7G2kxvARuTmzb0+WnI
ymuipuS0qPCLc9Q3WxkhD72pt9cRSlAkIz4n8maWnJ5n7iF/romQ11Ze6PNl0ri+OkGWn+SQOoXK
xhNTvShaw90Ksk3HqYzKQ5P37s6s2+Ds1IaxAXQWPyBs76wq8nFP+SgayrRGOT9+C0yMDH/ltJDC
kGJBi8CMTY27O3IgWtXEG9m9z0x1wINynpYHx0cw2SPZNR7VUQchprHHzf22fur6BNg2LnJXkarp
FpVOdAyHwtyPaVXuszlPGNWutZncKnkokPwgY6z7z6aak91V6/IdP94A22YSfR3ioVAtMxbP49Zr
JhC/4P7WXV8ma8PL7a3tjAsxwyo6inYHNsX1SnbtoPUWkBuUU5Sk3eufsNYG/OcMUF3ywBjfZRiy
894pmMNcribH5dWsOaz87zCWJtZOeFNyipum2iqJQ3E9HvWn0LKqW8Bt3YLxVy49HQR/h6LAoXIT
/cm2Mn2X+6JGu4RgB+eZp+xRTsmDWaT5UgOEtpNdTW2SQ6sApr7P2o2xGd1S3/U2FRgkgtSnNEAa
U2C88Fr47IXaSbfem4j1Ml8G7Ws8IRIRNNoPJetYjCVoX5NDWDiknaKFX23ZfOBS6oAQquO0vClK
bS7rFop4FXXoMbUpeTty7l8hf5/zoCWfEDk7v8qdX0qrvnhDVH4UqSiWtlKajwaotU2DEOrZimJj
346psQuMoLvIKyLrk6Gz5SFk3Q3B1ypn2cpDbc7m3q9YpuBk5iuancuyfBYaNMEy7eXeqJ83SLIl
D7Wo7YwtOuuDRZ0o5YGUJkpEYhfAMoxyc8gwuhnTdYrGEILZilGkt7Ap8peyLV/y3tAvo9dlL7y7
HGyhIEMyT05KjkSdY1QHOWu3dYTUpuh2cpYCQ4mCk2fhVMm55D7FpnbIZ9UteUM4nfzIkg8nVE9i
9kaxbHYuvue+Z6Y1K4OG7cWNajCTneaxaW9gccUlFBrDbn5OG89Xip9VkgyAM5C9Uov+A9BKUa2a
th7XSZ4YC4saRXOxqpodF4RFKBrobIU5Yh8uNnvpZLqnoCEBjMw5O9RIsKUvw+EHq7EFmLr+F4KE
r/huB+9uGuFD6+BJGCWD2NXwY+CcOMU1pcS6QtXa2lrm6C55dPGpzocWVP/R0py/u3Iit0HAeeUY
U/MVHo+nKVyEpm+e+rr2nj2/n38HeoOJId20c6t11Qp1I4OR4re2k2GihjGfG7QuWsoYAt8vZRdu
ewmU9kWeOrEffkS6aGnPoVbT9kuWO+EmYQ+Boaw/xasiYQNKjqc6ZYVbIXlDC++I/7RkoOy3Kfee
esVOYggWwIWHvGlCFALEqojH/qdaaE8ZpbWvXmfVC9223FcMv8YlTrTpk9qq4bqv+6Ob2mj8BWP2
9Hlw0zJ/aqruwHLDAV0+T9pmslWEk6zy2Mue0vkwkvSnCHCTI6rnn1x72qtMnYPAcs86uNEJp2tY
zqrlpejzzn05Lw/VmKYkbrNNUbfeOSIjvizN4X9YO6/ltpVsDT8RqpDDLXMUqWz5BmV728g54+nP
h6ZseGvGM3uqzk0XunuhQVEkgV7rD/Yi9cn2W3ClTDQUtgN1n43pUmwTAkJCDyicaKp1BqS2yMGY
ymOFXnqsvlg6f6IdqRfRk8lng4x+wpC0uiqoBh/KLC1XXmoZb0Ob/WUlRnKfO5V0xwMRRWaj48vk
SMWUIrynYlt9TfzmL4P37Y37DLioiHJ8qDXBMuBnHh1AVLugHAGfsEHzOhZGlEpX7Uv8xRMXscgB
Yx+8gOTxxFfmszLyCzlQSFyGdettTAfsI8JuwV8O/xytlJRdpITSjoTd16FEbTzRUQUvECl/p5kg
85iqufWqD7q7xWUk3ZpF3tz7Zn6O3UHFJEwjNVAm3+QaaRYywf4V8fj7TvLDfd8H5hFZbRQdp8aI
L17+JSv82lt4HSzPLGh/dOpG1uRtHxTOJ8RZunWtyeXRZltx8XiJy7DhQUtDiGGDN7V+KcfGW3Zu
YUPkKVCbtB0/WtRNZEHYlC+a0oxflMm1NMuzdOFaeY4rybDJZPvVRxv3q20H4Ig76GHcUcKtWSJn
4spG9+qY4KVK3W+/ecawLb2COlqjgQ3SHTh1ElKv6a7WkUIYLJRChkhd1jVOzF3i29sIlfBj1lf9
zrSlgztm6VoZnOMYV+1CJjFCoqbpN22gmZvMbT75VlrjiW4Hiyodgq/ILV1to7C+53yBEGLGVhVh
8o0j1fUB7daDAzP5joBEXkDE9e/SAdx4BPyi9/zwXjSIkSlHKUIqfhqKJAkJscQ21tRmlHNnDcpZ
7vJPvZ1fCzMlRZ6VTxC/4wtCzPJzJikvSBFad2qYV+fBKK9dCJImT8LwGDjfQ7lJTzKSEE7YD3vP
QrYE+H2mn6Q7t4FX6JvJWwcCYgtQHMWlqSsN5mXKgT2YatvdNWYN7VwCUaZLYbAq5cY/qk5zVurG
RkgeyXF3kiBH00M58YzwV5T7IJQG5AbEuGjgSQEQFCGi7/jVZx7701XrDs897kiXIg6fayWr7si/
8k0aO2prXdW+yHYaLiBBJNsyaP+yKU/c47Ornfvegoio+8GSx43sxNG9mETGvbvHtsA65GP0lVw7
EZ1iDHsniMBcin6gWv1iqNQYNFvarvPeLl4KLWzWWEjmW9E1AcQvZUdBHNYboaY5+bDsakibZOG0
9Hg7tNjLHl3dSeCPTKORpz9QmZWWfoeHoe8c0mq4FkNoXOwE8GiHHZKj/cUGr1jIYf210432OtYJ
oskZsp1l8DaWfA9DSV0OTVj96PTHzraQ5ol851RQ+1kgLNWu+gg+SxNi0h1IjbvDqo40FF/na4IQ
5zWdjqgKXxM1LqBcMiQm2wzuUtfxWym6ssquU1LKrxEomqyyjKcyklvuUug6ia4VeON5sEmhcTd8
Cpqhe0iabAkVwXzKMzlZBJTmqWP3v9u3jVM3jjTuzb75RTi6iaE5THTFhMM9Yq8NXP2Xh5yFuvUQ
xD8KN7cPfYHIo91gNwMrJtkFOqQn2JRwiEskx9iEDxst14rLaJcW1Ei5IcvjXZ26yHYZT+3H1KZY
5vP133EjoWKWIYKAzOF4QVU5W7tBID80Y2Th+tPJT3l8X5Y8rMb2mNy3bRjuWh2v9NBz6ssQTMUS
Jy7fVDc9ywXf9Cju8SIHOkQOTFualpZctcbQd407yjsgydGyyNR4rRhWsVdMVgN8Pd0yuoKaMA+l
cIzXqlya3+08eVQGbHuqTJZxj5HWnRHmP9jp3fn8Fr55La+w86MMXaWg2ZVDfWfzVdpGqt0BfreH
q4w76woBZ/VVpmpIlT78kZpnyktAu/kyU3qprTfLR8O0aJXqgYJQsyniOgNXUh6dkEQXD17VNav0
ZplWVvS1yPqln5Xxd9kvcSpIg/jZBJm3aZEpOY6jhqKKkSII43QKNffhrNa6/WQ7DikNjD5ls/gS
+AbMS1suDq7eWcD5uu+KF/FDaVvJQjUqExh7Ex6REg7X5HOGu8Qx80VrGF9DJfeeYA0OO8Wvmy3q
ps4z+3QEIlPvm9NN4L00GR6GRO+g5ZTypkzb5hUB1IOICMx6hEhGBk/tqmzb9BXADS/eWyPKZAol
iRP/y4h6XG1eEI1wVgEy/OumJyk/qMHAY1MXLfrAcZ8MXSdJVCIDBAKk01D4LRAX9Po6PgcA5OC4
lPW6NDB89ngvVyZ+nHtuLtJLE44+nA6bWvQ0WzU2LjCG/iTLbfpAiYIno5obaQnkQdPbbt805LRH
W0nfnNj63gH2vBZOqF8zzf8Lp/MUurKzyEEzL6HWoY3gyOa+Ddph27dR+uCpUz47a6pvJopXSdAo
39nifC/kwHou0GpaK0r0Zg9lvqIY6VyTqQFCjGQq5aSda0qqhGJHRZW/BCPku6VzFYGOYyIeHFJZ
nsdyqTePpcEPy7SKCItJMF3t29q3xWITw5vm0rcdKWjJ89d2lqdnyaswDBhjtJtajQRE6Hy2ACqe
A81YZ371iIR0sFRH9TRWzlFPyPJajq2ccxzRl+MActuo637nxJW6xxlkuORTE+zSgbQLJf9gl3tO
sNLNRn01B3Twy77/AVlt9Ds27+hQPZdk4RdV7WTrDvkifi5jbzxQV5j86w38mnJtJ08Y5LgwFfI1
nrVzIyld8pHn+6rEn3xHRczFxplFk/PhNLpqtUw0asShqfWrzojI28uDBeWtabAgrJtHhH2SnRib
G5hZP0MqW+3WndVpC55GzjoFhFe76si3WHrwMolMrtrE0K6R4zsbnw2emxhbalfjCfZPuvMMbGg6
tSDrFtTnrtSSRzQQeLi2ZXSRVL3fizElAXSCjCzwS8m+slmwvisgOpJxiTWY/eBpPCXjFfFFlqTh
4OvZeAD5zLvjUtcIoOBjMCl1PAhGn6SKYkQHL3bdIrC8S4revpcxGJUttWVrhHk7VNRybQbsgvyg
WcZeEpyA7KYo1ZCxsMFcrAprVFea77jIsnQPKO+fHcOkrj6GknmuQQK6SpndS5mX3fMsPYm/YPMw
mjw1eSBnn00U/jEq9HnIQ0brGbMt0uyR/sTnxwQds0SePb3aDb7CVvNswRu+kgJNbk2BDN2qQOhr
PUxRYiIsKveuzr+JDpar8poaarSyrHK8ogblLDSl7qm9aOP1NiYb5laNbR28KSFigt2CfjFQe5tG
8i6MlrKB8XktNeWpd6zi1DTx+1GMMAKK2+goImoNQFjE3A75JeJzFcvtJuZOeC4NB1dq2ci3ieK4
sB5p+Bg4+6a2LkgHjGejNLkBJOF9XUgRX39+FnmCte6VEfVtrElgb5SGdS/Gajsj2VihRhraKtuk
yqWQh2sISLvtKKfpKiuGuwYxn6uMDsFSc/E08XnVW/JwMdXEDhCdN15tcrwnvnRVp6xaQ9a5Tbv6
0cnVZFuH+lvrt9HZb/8iLV7exc2QbxzbjSYXSutQuWhpiiPEkxG2EYdzU1t3fdEPpE+xC+lN2cQp
wkKcWorfXLRMPhv4UywMXapf+L3HPDl0vcfCLjFMC0v3Ysp8KIIImZ0gOpoNPsFqY3Brmbqi6Ry1
yxaGk/XZQkypPZnstFtJXaxeteoh0BHvWsJMl08ub3DohD5d8nF7WFtkTEeIGux81YIEID5qs2ZS
4Ss8Fvgmxuee/K7QVNYNTqm9iiLQLx2lDrMphKHNU5RB8c9DL141lqIf6gBqvQOo6knxzeqBLfVC
7pPsCbnGNfhE6X56UHebSnnVYqc4lUng3rpGniTLcOjCDVIreKKkbS+tcVaVtjFg2odKz77BVwCr
lXbdge9asOioZd0bWQRSzYnHreG4oJ9K6cXHcOqhG5Kl3pTVkzcM5VOW2Ncc8WAMmaTyydE6Y9kO
Q8MvLF0bi/otugXhyq3dOyPLu3ObD+ijYs2O1Gb46iVhuQ/g2cCW8KJXMyI5SSIy2InZCJ4z2HSK
aWLWlXCTSiPpUbZ1+YH7x04M91abnmI/A27ERhO84uijq0Bd09CqeAUNwXw24gilbhWRcMhM5nNS
kf8G9QUfa+oag6xsEaJwVlJkGc8JNCEQmkq8FueqTuttkfJucDydzm1A6HK31xDuJZgnvGqTja6H
hBmzUdsHqLNDtxJdFXTjGqV9eSOC0w78t46M6G1W9qKU5I6fb2/n9j0QEcB1WxGswWVYlb6NK+a0
cmxWzcqC+Y4XK1056EAitVNxVlx39KWlXtfRFhjnzrCc9tJ6g7VJgjE/2dExI033JFXLVpG7J0mx
kHcq+xeqds45g+y/Q4wB9Xyt7y5NHe+hmztHS5PQThFjtfKlGOFH3YZarYvudDANrpyrAVKkqX6k
QnKwO/yuRXxaBvGK/XOAPzr2JFba8YgXUD2Ww/joedQvEqX/luZG+yXPfXWhZppxgTce7gLUnmoK
ZNfGiJ4bGfMu00nVA5nzdhk6vfdakjveaEgPbMSsUuHZURexcxCzmQ7GrsraqxfY2kvzpSoSb6f6
GVLlHcm9MDHLVSUV5Ra0MPctGx/eg4PNhLEODevnYTwd6kpSqFDhfgX8dqgnSr6JJrqVZzy4Q+e9
mPx5MIiHldQ73ovGp+3ejTEOmnqS0emX0BseRC8c0+yuADIneijDGycNi50FvGjUzkukmey+R+V8
WhW/TG0zaWKtQlPSLoMrvze6tLekzrvMwzzw54fYBdk4Bc3jsY4+oj8E5vLDROaF8qJwk2E7B4sQ
8hHsdUwbh56fl3NbNoxGqSjPOBBsIFsPb/ZoYhxUO91pUFL5LKukuxoVNF/IHtkf0H8IJksg0RST
L5A4ijVjkqbAp3W0sAQSY8qvozibys8trrAfJkSwmEWFF9OOaWVxGla8HjoHaEusRzDNt1UrEswg
oahLNQvQxqtoGNNDBqP31kDOSw+kv9ODOJon5rh54kPcPwiZlweJhsy9WH8+T3TnmPlK/yDkw1Lz
uX98lX+82vwK5pAPy1ee9PPl//FK8zJzyIdl5pD/7f344zL/+UriNPF+KO2A6aIfPIih+WXM3T9e
4o8h88SHt/x/X2r+Mz4s9e9e6YeQf3e1D2P/j6/0j0v951dqe37J06GWLfNh4NEumL6GovkP/d+m
osrnrJQi4e2sW7/Ro+z3/u2E3077t1cQg2Kp2yr/LX6+6vyq5Q6XmfU88/tK/229/3Z9NjNsvTvI
+P/6Pn18H27X+v3q82v8+Dr+23VvV/yXtephvBpF127mv3a+xoexufvxhf7xFDHx20udlxAz8fQv
/zAmJv7B2D8I+d+Xsp2yWTWl9mWQjAAx62zwNzFQtKPoR8NQHFTtmoLZyhZi/BZiuuV7SEmhaO/E
eKdpnfeQaY2+9CoD3lJtSPdZEKNhVvdP7Hbjk+jFOcy81sWLWfOi5Rjo5oES+w8xJ85xkWfajCVC
VGJMNFWPhoWpAwOrEck/Idh8qdE1vhS2FO872/mMypysgwQ1owvakfE5T+slmBu4FFH0cyKwJABt
nny6jYlpNdK/t8CmyIw1CLoESRcDG+mhEueqvL4Fuug7riojsNEsNiBzZKMOTqIrLqKxpqMIa9ON
H2GjWihxQY7Uep/VyRBQoQ9NyOvEiQkRoiiNtvX0or5NiFVESKtVw84tADR8WMrqHVDKafM2ry4i
KjPHfciABoP2jXFbzu+0inSmB9jWZEzEBRh5n8I0RluXVyeGxAXTvuvPKs8V82sQ4/rIVs1Sd45c
9iutxiDI++U/DzjXO93M5YWRvJhpZJhR49BtDf71x5snvZgA2O1BPZxGxYmFXVAPcnTy0QhwiMbO
i/ejzNrnheV/HBZROcBd1KdIY4lu0jXgMuZTJWuMlpQ/agC2LOwogYOy369rVEO57uIkPX48eVQG
f9+E0r2YmNcTXSMzz+S9jb1SGR7y49imjXLn3QVN4t2JI8BgHj6spbd1gdUuiqwLZDiJDIqYzhmj
8wiX89eIOOu2iNY+2HYUbz1D91KYHaZ2wLRYP4gj7M+GfSKRgtKn2cwN9INofC81tGUGIxm/WGnR
OrJ6B74h8xECawr1zgTZh801LnBrILbaUgyKxgmCyXBrlMlzq95JnDnPUmYyN1KOdAYIDbgxf28i
xX/ESUglS/u3SW3M9B2yhV/mcbFuK0nKnZmlGeUdV96K2fmCDs6DB/wWDmL89rpuISkcOuh+9lq8
CMPyVP70MlmbY9llV4zu8E+JTOzixWEGUQO0A7AV3KYHd3nri6ki9ZT0szh0cnZhS3FY9qisSrgq
rVRUyY/61IRh3hxFVxzNzYexHMjrsmDftJwn/sECBUwVxGh/Xem2vto7mwzluJRNTNmfalOTMrZq
KRukECOHhO3flZRZhLEzvrAZsuQIwdoHkKTvR2Js7lqG/4TBgbwR4+DBnEPpFiM5JtGKkz8s88du
7vVwLJx6P8rRm9SkFCNyA7E0PYweA+Bme9ti3y/zeXktWm0nIiBGOWybHf9qTfj0NIOtlptxCSzK
QiN/wo20E26kmfiGmp6Y1lL00Xk0MjKzTN0Oq35j9ZgsYRbFhDjxFi7ODER4PYWLc2J5vHPbergf
HeOq10n3VLAzPuS6Wq6HMk6/eLpB7QcYFDmuAbW0qVYkR+6nwkAeLCrQMQvr2sUTfNjPwGOBGa5h
4CwNw0nWoisagShO4aStE1BWyw8TruOGW83mIzsvJc7w6jbao174VZygNVCcqwBBWhyo3IPcVQDe
0Tw3UrbxLXy1cmIaF6qxcan5xSeKOHxZUllPKejUAWhH9ue5WfWoaqZoksujVy/VzgdJKw1BdSea
fEigpaZ6vo5Vt9VXYjD2ABigeaxvRVfWNIyUIx+p0NqqLn0av4SuY+07RULQ7z93kz59iadg3Y0R
OG+fyA3mp9rJozOy+dG5Ka1V5ZBfROPqfWiezGUnOueVku/lcDiJeNGgZzB0OMWxiAhJnQKiqxNB
k/u1sJiYu+IobozvdqBmIJW42Dz5ITb8kaOvfbueRAKz77Vkn9m6c0imRhz5Uvt+9NuYbGPtYVa7
fxI7nd8bPuj8XyuJo/9pbH4p4rSiGOQdJeDWMJWrrvv5S01y2JfBopuxrz+ToqjNJn/xvFR+gN8J
TF/OXhRM2S9GZz6KM8Lcjs9ljlp1rpNaNRt+UnQ4zEecarGtSLr88+DZ5kaMdUPhHsXRbyFh6r8P
+r+OOlCg+Hi4WDpMY/PEfHJmkLtaiP48XUO7WaU1Otd/PO/9NQQy1g5WsJH9INsWo+7dS3KJuHvh
xJ9Is70Zva78wLXaMXRqtLYXPsZWVL85bUTtJWz9Bz+0+VU0QgnTejM+flinQQTr6HclWjCZFJ8U
ueLzL+Usp1Cdm5payxIkeqDoL0RfxMlTsOg2aOxt2hDgpJjA7g+s8BwojkS0mA4jyVnHyF0tLPLg
1EOTaI16V3NqpoZa3O+NGPMnUNxCkZV1VNrS/kPc3BWriAXSXDN3Y+Tgrva35Yx8/H11aZgW1kKq
DHWSXF3DyB6DGOcFC3nwrejGcp7cOUmMLCuTjh3nj02K14Tn44TlazXqWT3uWIoW9IsM71yef0Q7
NgllwHGMOqrkNLc5cZh7CT6tBYmywCDnDlY4M9daFwJZc6pmEyiRMjEK/EfRNDrqC1jP34ueV6Ak
IyKCvseFuWM2sMafszwBAXdUHOj7KAZRPvTO1aQTJI5KdVIaKuqYh2Q369diUA1CtTp8GJzPFjGi
EWNz3LxsGGreTgZyhw5Prj0jrRG5Sv7cVvjE/ez8nCmkQtqkUJ9gvXT83Goed3wEEjBQjwdjIX5I
swG9WX8aFDFeAPdjIQb1wSUPPv3YimZeYp4Yu47K/LzEex9jJNKsSboOwEo/Qo7vFzaFchQLsWRR
E8vbl7CpgGlobbGskPLwG/WhnybRkLCXjQKiWsT2kmkcgwr9ADErxtohONqlGlxEL8j5H6QJeuGi
a1FUv9O9/phMtJlyWLcQXipAcCuzVMp7yfCqezvTVm5j+vt6SHuqvvhLnApNjkAgcCS1dRat7Axw
JsRSzLsdB28qMZVY6F+Joy6YJA0GNhaiS1I823U9mLlIyh5syLx3bq0pTwM1yqUWWfoekJPy5JeW
jZS8565jI8dUV9a7ZT/VRE1P0feGVnwbp55ozKmICgyRvYfTlPt5Qp9ig7q+xTZTmVXEBnBw/m3s
39cVC4l1lUwq92hbxcc+6gp44Dw/KTVECb0E4yLGWgUqZu24znYsMukur4p0PdRtu1B7L1+OKTJp
ay9pFQzaHfkQhgngqbFKUMmXx9ZgMxx8SjO53AGkKQ+qjAbjLy+/2hwNBASC7Eh1wkdFC7s/0YiQ
KqGKZcqpumpFnBgsTehtUq+CE/5bsOj2Sn40TMs7jim6z6t5gfmSIu7XSxnairr16MVLI8i/U9nM
HykIFY+SFH+m9N6e9KmnyEa/A8GIE9QUkRdq8ZgFzQqR8PEq4pVixAC4h8ckJiXDrO7Vmkz6dLo4
yXVjBfwP1tm3C9hxck5S40n0xFU6shoLM3KyoziBwv64VwfoO2IWmwUZiwYqhcg7W6322lSldrYk
EKuia3noEI81ZBnRLRyrWsh6ZJ2RV5Nf389pW0U7Swk63G7haK/zOTyuhldVxVDPR80xsOKvLo6+
JuKLoXLx1cRY95M36BgOmEuKwUTPMBiIsM0pGhuxcCyEidSDxx6QIDqMnCeGbivESGKSP5lHKOHZ
BzeVfht6vxZMcLd3kMIUy/aWjt54itVmnWk5nlJqjVYrjdqXO7Pzhp2t1O9DYrxzpfposGPMF+LQ
rKjdgXZl9HYYNkW19kcQyPNitzVU8+cVMhk+ZhRIOwXqPSSrnw0sk/duJUvqbWIeE3Fx67lgpH6d
Mv46msfEKboWq1sFHP2HcdGdl/9tvRwmyk4bkDNEMiNeRRiofFIap1s2qY4LpullnxT7GeFg6wWZ
r/JchbjuWX2cfkrdIV/bHvxvdtHLUC/lhZWhQeJMaHocmNPjCBg8W4j+7VCMImvi20txiC7YFGDE
yNR0080y6/Yyz9KnMiQXtlAVw11xH8Bf0jGbq+In7dWUC26FuQs+YQoRY+Gkd6oNdr8H8GhNkqxV
vDVBUkwC0M11bszHsHbZeYso14BbmVWlA9qdhYvQlM+JAYwM9ucqDFJll1Mmfmkq3owqNPD2nYyP
oeNaC9lt6qM+dbsa6CiEXfckZk3b/9INznAnTgV6eklKtbiKOVvPt41uxg9iLpBq7m5h/KQ4ivPc
bVRs9O4cU3oKEI+7gpSsjpnLQYHgy7pxYvT5lbbai9ne8MqrU9rNDqWoahF5cYl8zzTY+NJeVhDL
H6eeGAIz5m0aDxCIOFc0CboF10mMOvL96zwc+CXQB0lT1pLnuRun85EBANdtLGQD46Sxxn/Wx7HB
WHSxBw04r9BikWVvkyKA5K0xWuigx+cjKhhlCa3eV5111+SY5UzhokmtAuGtjuxXKFkNFt/SxkRm
ep9bhblPFVxTJiFG3PrQZBSH7K6Ko2iwrCqO89hvMUNdFzuMCM+NH43bjIr6Qm299iq3vQPgJzqH
+N1d6tTiAxO6WTflV7rNrd/mdQkPAEgm+di1K8Uw4kMHdTsUVPedU1vXYWrSEhqMVJJuipXAuvqJ
YV0NxbW2dR9Zi3lMRy7pBEnoKIYwvWmkBeosizpV/UtatbW0UDwvuC0vVhaB8/IO2t6opyrR0fGt
dg/pGcJ3nI+vJk+2q0RvyN9NXRutJajw+n3fStVjpFtbT1ZHkBqtd4zBZy4D0dWtaB03HrKsUzco
+i+hOxW6wbY8F3wERRRKIsi6Q/THnYGli0pJN+hcBFvRHcOCLZXiO2fRVUrwklL6mmp+c8dNJb6d
lCPpua3RQViLqFwzpEVZgoYX3dSSl62KPbVe8EE08wzrABRu9lVupVt+g7XHkC33AqKs+deU1+OZ
vPyKol2/tDDGvnyI1eHeI21EbBqTHeQpbgUH1ll59ugW6HmP2pHtmPR+6JaFdhSDEkClRatFNTKR
xERl9aA5dfhapcY2o/D5YzowGvTq/zai/RzJ06Z+zeXmu9IEG9sqivu8k9UnSOFAD8sqOiWBrz31
IClWntG5WzEb6OzlceNAsX0KHjDJPkYuEKRoCi6NLLtCuj6ISXF+WHyLbbYjYsTPwzevlFB3nqIl
ZO6oNHhggg15FfNdexAN9CfZ8B86o80f4EyOpH/kdjHP2zG7zFTX0fv8dQ6GL1vNN4w71VK/uwlW
XX2nxJcu4weRZz9qEEOj6wsx2Kepuff65Lk2i+RyG5qC09TOz6UZLiuQgZemMb1D6I/nRkhvTirr
ttBOn/viSDSeAotuIQ5vQfUUP8/P3TDkG5FJdb/SYy8Ce8xt3Bh0WLgTU/N2qE7MzTanDLEAIv23
QzCVwc4P3NNv4bfI26m3Y7HAbSC302zDt+H7b0vXYunfrnKbE0uK0VQnu9Pz7LX4l/V+v4zmS8a6
4Ddj0dhIInd/bwzg+O9jQhR57qMYEoC5BQfoC+nk+cQ5Zh77bW2xTmlb4SHPO+kevJ3x2FbpNykz
upPokeZUN+yNjFXLx+ERC4xdEGX9KW1sBR8YCA6DGZIFzFP1IsZE06YGhRBbzdaim0sjkNeiHffk
SfloN6X/Aog4WMmJ0mCKl6Ub3RmacxRVDvSOwDtIk1ApiyIaBK7GH0sP6LbnX8SRoXInyZQGtZW/
T2ClRcbWNV4/jIuuEv+oOqov8zpiuOhVfuckE3tUdGhuFxAT5ZAuDPdbjO/GManj7Gj14X2gG8k2
/DUE89zP0T1mdm7maTGWu85/ivm16se1PiwjXsc8xkduC17IXiudk56rOGjXUKHQnYOusQjM1v+e
gpiEj/OD/9YnDVmo11HJ6pWr2PElyxDNQ6FO3Q1moVxMnrZWZtvkS5jwDnn/ejwVlddmK3FY+lBz
rMrqb10DybVmoYn2/dgD8t0iub0Q8bep2yrTUgPa7M2icXnnsA7+Mk8E0DpxIsP/UU6yB+66q1pG
SFP04B7oxyob30RPNF2uT5+nrlyr1ZA9iDE5QHClHO2jGHLxjr6YdrAWc/oUhdyIusUEs1nOY0lS
24uhBf49L9RHX10Fd+/bqhCsDhDPQpRMf14pdVBGdeM+3IgxHoGCZaEG9Q5tj0uWDwhf4SX00Dpm
f0YY8hxOPTjoxcOAfPwGbbBxJbqiIdn+Heh5SBqRsLgynItLbVmcJIZqyMtb9ALaZdlBUZpqtWCz
XGwK+1y9xODN9XwM7uqpJ8ZV39SPPEscRE80YlJSh2JrUXBY+JIDMrypZPXiqvhiaQ2CaiLQ72Tt
Th/CRZWU4RpPkOIuyA2KnIjK7mJL0e74u20gxJby3JqI5smt7v815MoyQcEEbnSrH1I9yL74ReYi
CO/gmlVK0joaC+ukowRycCpZ31rkLa4tDMOV4eryq5EFX6kxlT+scIsJhLfhJ6jcWvDRro2jmsus
8Bgzm8ZZZDx0n5raOYhZU4oQcY8HPun4bZo7GXThPsbUZaWppXmCif4dnQIfSoKCq/U0NDedl0A+
NpEY32Vy89BpPU5Dt0ERBAHy4wreqKfORszO54llMBzLW4gi0xrTVdkPqWsPPHk5VQ5rUT6cioON
qBD29SoEFnsSPdGICE8dlE2jytrCxoNeXYhzxTRUyQcQ4cZe9OY14ZGk6GVsMwhFhwbgNcSOPnkq
2hg6pfUZxXXnUlHAGqq02GWqHNylXQ0/1tDMe5Iv2CU5LqJEeGwu8GcwPvdG89hFfCKlvloaHVVD
Nt5HtU3gPEyioFBHhpPo5ohaNYvBSdR1WegQSqYYVTPepyvpl5BoMyV+gzH5Mar5cOGHCsHe3m+/
Quc4FBAPXz3EgbbwtNsdzjQhrivyV4PPzC61LaRrMit76aHobB17HNaiW/V1u8ZqKN2Krjt24Uo2
tHAvuo46iUZhpnAc+AV88VCAgpCDgFUhy9IZE2OQvymaZYVsq8+9kr53yymVKbpO5LjIerXvs6Kb
XHN9PXjy93YcnYup4LAhmjTWQcTWaQSGuGNXIgb5g1aJ1MrnOS7xk0nvQf14fm/tVZNUO/t2DfaI
rN2OdDXVb0dR0VGpgZslJqendqzQp2AR4tWZhAhLaajrXO1QDfx1nogRTT1FtyjRomYPJXUxpK60
rrFCWbZxi8lDlOB9h0MqSp+y/1U2kC5Qnc/S2BlrtIqDQ1Pa6aMWaV/xqky2uecBfGm87Cwa2+3r
U2eze20hTVeYG9/Gb31N8pSlUWIZxPei2w1O8OKmBTQ8p1QXjmpJd/XkX0HC3buksY+zp6LxSbI9
fSHGREhno6UY1A0giZQJFFPb/dhiC0FlIHxrVOQWTcP+Unce97QoR9W8hc3QdHWLzELmfEFy54uS
t+Wjrg3RgScnZY0YcfclwuAz1pwvOgk1yqY52UNJVR700f4uzmMPwA0dssZ9D09w0Y+Nzi02MFZC
3kvuH3XFVD7Dw8SfEijFXuwkRZOwBfKtnFvRtLkUTVBAlpTroliB/30f6/PROueOeRuyw8l7LPWW
ilvLlyoKZZxM3bcy8JS96IlGTIaRu+hglZ3ncU1V9VOTa2OB/6JcOS/mqI1n0w2GRSvjnDci4bZ2
1N7eim4iGc84GC9xHc0W9aT5oiuhf4pGP6kW4rD6P8LOrLmNHYnSf6Wjn6dial8mpueB+yZqlyW/
VFiyXfu+16+fD6Dupa/bE/MCFRIJkCGSVUDmyXN6PTzJqyBwk2Zx7atuy5Gk1g6/eEvHX+ahY7cw
W9tbpcU8nmLRyCvZTBQGnWpjeHUKu9tKU05dQrewHXc8JVHxxTZzaDH5Z5xkAxD980p2Q0FnEwt1
hqvLn/ykrSNLliHadswluPgKO54FUFnCjoMxdJDdhItZIRCMxOms71qhQ9OASedBHxu7NtP1Z7X3
P0dhnYsP04A8GlsHd0HBWvA+O8m2jk3zJ4zk+ybuiOHNinbsUdOyG6e4k+H3VK8gMgjy8Ci7gRaG
60qFIcxNnOdmnIlIJfNX23fLTdqOhBc9p34V9qLSp6/UpUJIyjee5MuyAnt0KNQxejXdBMJer3nq
JtgXs6j/Ic1uNoTb0hgXVrazOagdYKuGiFhcmf/sygEUV//L5TItREfDrHimXuf+ab0/2eTKgefc
OxQfbHV3jtgvwkq8swbt9tJN1HE42RZwlpW8lE1R50/KGDjbOneGkzT94l3rAetA4aGQ5y/rhRIU
w4kArkGRVz4nO40sTolOKrLYFASV6bBJ/q6kknbZlVdWFL8VaNcQwsP/N7cobEnslHZEvVzvzAvp
I+uxYNexT1b7TVquU68OqFeyNyrZz1xf6+qs1Im9KSEkI1xCddd1IAjan2VJvF9JK7T3qFWhGqJu
bnMLmhJOS8On8bMv2CyuxmHqQTBcZ/7e/+NKvztd+pF4pYio//LSt0L9ITBzY6EpDRscba7KNVgC
SofsWzWgShq4CUJq9WA7KwIVxR3iXPmdl7YTx6idmfWhJ/S6SCdVU7Zqc79by670NV21P0/EvqTJ
EdOlnbJZwsVRGG/m2OIlNJ7VN6U7rDXZlT5ZSUo08VVzIyfLRon67hSB0eyHqSzXFNgiZefO/fby
Tr22648N0cXLOzBVYiaNskLj2LnPiFJ1HnFV3aqgfW088wbMykGOqcJUDA6sGMbEbbVGGXfZlt2w
rjXPu8yXjqNu+YuGFXZ6zJZ9mTsjm4XAOskVuDN09yi3SFfZAKtr9/Fc3DhusnOjzjobUAac5ZUt
unNG9lJrVHA2YiCezb9cgtrYB237+LtdzAqG9Hvu5/NOrnFd1+FHsWsbI1r8NiDXlWBOp0TYSazR
alBVRBRFrQaRPRz6LqACrix3sosoOBK5FpVAsutmMG3U3SOs+e6xtBXn0vzWlQPS1ntxtCmnMIYO
EBSeEQ/pQvLgocZW30cxOS6z1Cm4Ekx5sqHM41ebdCZYizbaAFmG7Eo/OZe4P1kxYs+Xub+t1zRh
uy0b0uMaMuFHbsR2tfA65ziwzdiZRQ/Bl2j0v6+EvjcucJNdRuQ8f5yZB7M35A8h3H3/PY0fBh7X
kV+m+ZB68PRFK2hWQ4QWo3pvpC1UD23snagAhbSgHonPyf5goTleDpm6uhjluBy59CcvgGLCDt/l
AAIc0B0UYiFYwjnOU8KH1qG1ViczvFOm/PPqagvn/7b95mcN7sqskUqaKRdkn0djJaWC9DG5w2gI
m5vrQNrnKOQmYxmdIupZVZPcVZylm4Bo7C52pgfPSSgurYVQtWxI+dq7wBweFGOgrhoE7cKY+3bD
AW/6mhA3oeJ0ehV3fooJsddpf7Hndj1f7EOm/2KX/jMIk4u/mXbKDSKHkLCMUCoNVXWuocd/ShOO
7205RYdZCOAODjT+Gsp0m0Yo3hLgkD/jcCVHAyhaT76dkNEUc6t8su9UJdp1whcxAvfgBv4LlKbz
fWP3BhtieHqgf1vAqW18g9ABJYqgj2AVNylq1Rt9kcZecu6jMn1E4ui2SurqDWBXvrGDRoFTzSvf
PGqXCX2VlPehoV4mK0QOsxuKMusbOKyR6qniU2CHEBFdWoAA9Y1WKwMPfjDaFOJa6Va6lw4AFT9A
3SYIBaeLNJqDW3+uJlici+HjczHpcrkewuhr57ylYzFvXIVT5aqa7fJ0adjVnqy8y0lT+WApuF83
q7kzeDwYcULdqtEEgtAyTjcEwSg8k66/DFnCCxRWfDA8mIhETy6M1HQhoDr0L5fSaib9F00x6l1s
xNEZlkrECwBbGzfDtJSmi91v/xqcI+tJIxe4T7x6htZeTGtKd176mkZRulxAm1yWIf4abK0+qxeX
/nW5ogYDkvjd6rKG4RAj7Mrum1snA5zVYFMWnur0B9m/XMWV8mmU/d+NEEMyHvgTbGizby595KmW
0umXketyvlzOEa+htGW4Qwp5Dz3HvI1GJ1zUggYrgd7pRl5dOLKELXLLVUms5yjtsklDDy6thLzU
crIioTL511zzwrJV8EFMs36U68EqEEGY1E3bICit3Zg6DvvVWnkbBm1PQRx03Go4HnvYPTheY6/m
6oeRQMARxaF+Llvz0ITdZlD6Q9xYxXuYuQ3PYkN5jmKzWo2ECUjUWtHWgTLj6CLvsOzSqUQ6ToeD
vm2/ZY0TPxul4twV1AfncL09+ySKnorgIIdkA6MDyGa1QY8Pb/Yq901jLhC4/aiQ6H1KEJBFHUJZ
yp41Z/2TM/JLcpNuNbG7XzkwyylR8hiEXf+YjFm8cjO/3aaZ3T+qRRHfcPd8kYOyGQP/q8ueFEkx
/GHZcLaNSUmm7PoBNhZ0xYKeE34uODdptyVYfTN17bzl3Gme/TT6bARRTw8PNhGcf9ihOVk7rb6t
Uqh/okgZto6VQlQslWrsJBs5tvJFNv7Wv6ma8ht6Kw5MywQzlCwkITYmdxKLBQzxtmqz5E7CtMRY
I3pyLIjj20ZN1UUI1vBGBcxFRjNRCaz1cQqzYUQlRD7nW6cwiaOKzJBRUAwcx85Zmhqrr0966zzJ
nmwCReiWBpy+pL+0DWb7HntBd5Q9Ui3ubTvby+skTW2XKvfGU6OZi8Rhj50k5Em5XSlICk+pv/cy
5Taug79sCIL152xowBeo6bQcVXaSkZwiRwyH6gT0gOqt72vGasr8BpFPE2LWVE9gOY7tp7ys+npT
WaFxtOOyaO+nHjW7saFKN1HWhe0uepNjvjvY4XqKM/c4jmF1i/pHtUTVNPv4/3tkrDH+c41Oq1D8
MIpgVyVp+9hMyqvPOzgVolfnXbibh1FbKorZPBrF2D4m6atupsmDtFgoeKzSxBo2ciyaPOdsjhAe
BU17n8b6Upkq8wxlLBLYWd+/DzyiQ0uJX1vHMzaNZ0T7IlHtc8c9wB5c/6hbpX9M09k/yu44e8ra
LYE8oqru8vHPCBnNrf48waN06eq9rT+jRe/80r2OSuc/zc0JU+4gsc1mvT3JxlOhMeB5iqSVsDWZ
Tw6mE7DQydKdbJULNOeUoWqrQhMJdclfE+VA5Li7zDbmw1yCPZBxmQ7pIZ5AzlOvzcpu6jsw+7ke
vamVsYS9M3wHO5kB+nKfdQcRSrNsj7EfljZZgGmCE/9sDYp+DqlcuJUWb2JDlgWQ4wjT1W7HrbO3
A/WLNEHx+lI03Ck8e+62PXoxq8KbjacqNBskM4Crya4OOfhd1CTo4dRKtzSML5pedo9yrIY+IVGq
8Cx7WjmVS/c8g7SY72C4cY9ToiRLQAmIfUz2dNNXs7FE7Ch8dwxnw67I+tK3JZwhOvxX9qSEL6WQ
2BIOcmYiZELqEb4mOZOde/Q+V9YmnxzryzAM5bZP1pq7dK0uOgD/rMgDZp9X0lYKWy5s8uo3P7cP
4SH+e/R6Jf3cqv4eVcgRTq2mvNj98F5bdXIre6r+0nSt+gycr7snqXiTpgWq3Z3P3ltPg6Xs6vmQ
bd0RrB8YwVek2Yd9Vdv5TC2AMu9KcN+XrhWO1k0fZ4yMGYQaHFpAzDhjNi+0MrVv5LgDJ8gRXrGl
nhJDU0WTNmSFkCvqGkgi/HDj5OhejW7HQbyekrPXqTp1Kqn2wNN5WCZl4/LJzcGicWoTxi5jXJZu
UPBIoUlQtD+6XVW5S821iME7JaSNykdnwORNdBGMMNosR3PiiVcYA3I2XTs86r7Q/M7M+CP1/SVB
1u5nFvd3JnxVb/PEz9A0qvKu9RK0zQa7A7yT6WcjrtRVqIFMgN/7m5w0ufsSoqIfjjVki1DN6+e8
Rxi9dvx+UQcoeNvi+QdjvsuZwKx3bWJ3TwRZhDoYiHo5WhdhQNbK/JCDThF4j/xj5JBskCt/QXzb
u5E9w27cpUFufie70Bv/cS05WCmz+8+1ImRSTEPzbkzxvuRasf4UpJm5kvHEPmo/45AIQnxe/Wbr
R8VFLgRyokZsylsdmpAZ6pgdtBLWU6rFzqbq82Tdik16H9dQ5Src43vRVUdjPhO6J9dNT9FK/XFM
7uVEuZhjlXtkQQaemowj8FOx28y8o1wLQdo/v1LwXAYRDy8j8H9p2GP6aBUn0abrm24hR8vENvlg
ZOv1lX9Ss0bbA2rZmzz9+0VcchwJoBmi0jP1jzXYu0uj2wiQAZ8lyfmX3Z/Nz8H/py2LUBdVtPgw
Q62nutqbpYbgnNvO3wxBMX01Zjir/jJ3FTS90qw6fzT/w1sukosw5T+8pTmM4+9eASHyqLr9jvOX
tU2gs38yp+Cjt+uJI0f+oEBc9GLqsUU1l6VS91lziOrmeSE9oGfcDL3XvSHWWIKd774YsTYuDSAI
N9dGVdrPbgcGfhCcUt7wYaQmOlyF+TMPyjMyNe7boNfDEv6s5t6BWX1bw9FzcJpOOfW9p6/nYmie
4Egf4KRrxo+iNsRdyPxJeGsLbfGiy735qQe4A7eJigyo+M9ZNXCWP9gRQ7tpzVJ9Clx4ZAfL+vSP
5vEX/6td+PfC33fwl+vLf+o//a+vG7DOb/7y/fzT/w/ry/dfi/fvTMV6JL30ZHjWj9Doho8OGuk5
SdGecRdU7kUR+bR8R5RD/0Dn/PsYm84BgtyeHa1l7WAeiqna8qevcL1B41YrXxwdVuVK2NEanr7C
5rOEjPjTnlPhd7EL/9k1+x2hH2KhSLgcZVM3Rl3D8mo4SIP0+uoX49XJMNlLb9JM+ZxUxN2hC8dx
d5k9aYjZNzx0HpFIhsEpS/S3sm+eXbLFP2HmzRQHZrJuHnYjijfLEcKWjSRHvnInd24KmlHSKCsD
EIDAbBv4UngSKRSTlXN7k9aT16/kpW+NiBb5VruKSq+FFZGv+uUyUOZ4Y5gBxy4xUpodQfmphGmW
ks8a2n9HfetnA022OnguXCs69YOjXexTDO3JmNrIWqromHCoMM/9ACVMkmaHPqOkfCFtKWC1rZd3
zQJWd+XkOjp1eg6FybMhiPHy+XGMOCB5BQc2Z3qENHx+dBE2oOy0RzVR2CjnmVBVZa8S2ZQV2vod
xXbTYws08lgAMlnMRjg/SlswuqfGTvWz7NmR669DYG5rTXh0sHSJkzQb1HZpqIb3GofTFw3Swp9p
cudAcxgsbBuoxyxqE6HfX3cp2x69AEHRq91XVOKgy50CiN+sQBPtiqCVf2MMKOtC1jXuVCcE6qDB
/aZW5YFclmkvpK26bfpqvJXXCs/XlaWTVrLybLwxRBMrVB5lgShaF3En2Ywj2CpCzyIO1U9sy2Hf
oyyECnHBrJ5DHAUtkNG/+02xHMvJhBy3VNaBykYo0Yb5obFi+GlhoduNquWt3TZsNu6IlKumBONL
mwh2yDYP93rcjS+TG2sLjpU5wg2MzlXCMwUJOzOLxrVZDGAIkqmyEVWOwSZwvooPilfBWA9h0Bne
1v65cboluxGyPrHG/SEJkNURXYr1YcbroeAXwnGyQaMlnRaGI8g4C/CtJk9Iu2z0V36wmSFRuxvW
bIkvUoaRu65+LxvOC7eGqk0nIB1exBniZ2Eq5V0Dlvy+SKl6iXTkIdzQjZZmVA0ELsPX6+wZ4s6d
ahBzv0wn+4sUTmv1K+nTQFS5TOcuX2k+QsQ1YKKbZNaNL/DyV4HafiksPTi7kHsupFlNdFQ1TPtV
g+USdIO7QRUdQFhCHHKl6AJFreZ7Nwny27nXslt51aFhtKAWxoRyuvaUVTZoDaLMUGLPuQ0cw0uD
rWog1WY13XSbBb0NyZnmfIWyeVOaQfGjGNrXotbGF9NRh7Wix80JIbjhVLQFGBG9a5/6KvNXAAKi
XaNF8wuBCUBAQU0FyKBNL6HbfVVAyoBgpqcGFpuZbHg089Z8UoNywSc5v+To+NyFs/cgnSrxraDg
Qls4EczLet5tFXVMNpUJnx+FNeOz0RMV5nn6zXbhxTRGoEVRhDQkBaNC2WNov1UTFXmFk7r3I0xj
x0ED9TABIP9WEbgzPKf8Ah1/ugucINo2rdW+iSyVdCCuACfulPeHutf1Rz2qXroSxcmAkMGuFkSw
radpTwIvtUlqJzoglkudJeRWS5S99PdR+VnpyvQdmOwI+VWrPoSeE+2MMjJ2buOr920A1zdEZPN3
0E8QaikfdeCmoIYa/S5wkItuegeJWIAdedHEHEQ1p1gBVso2k8CPqB1k4QdP8EzLxhIjoca/0jHM
ueOu99cI/wMbNVIE2KoyHw+6aY4HeXVtfrMFs0Nc8josr7xgGLkb0ly78kra+Hn+NeXSD5UQjBN0
CaphbYxI689BHVn3ZT32d7H3LTYNhM3TLMxPweQ/XLph2as7Yt8mMhT4yiaxQnPdF7a2utoCuGeX
3JcLyOBa694zYX4s3W1Wwf03lTqqbVbf3UFx290lhcO2VyM9JW2gzzhCiNGmiahNUIfz1be0XaLR
eaKvpU02gmsBvQPtjOKJzR1DTG19/TXTlPZw8bBe9Sw4EPaYYRrtXZfihNxHXUbAPCvduQehEN+m
qocMTejeZ0bl3OeZ1R5Qt44Wshs4FFDZPhDrunfnb402HEYdlI/iJfOuVUxzw7ZCfQNfCTmqsm9G
5Z5wVX8/OlVycC3dI24a/DTLRGzqhKq09WhX7D5agmGLEX7lZz2J01XjVw2vnyITAPDxxmnYkjgO
dfJqVrvHLlSbbQK33K0vBA0gkJ0euw7g42Qq2WsQoLHsONDY2TZ8BRSf35d+k7yjBhgs+sxE82OA
cC1xGx1BiRgIitNnT5DJop/Vxc59R/xwPY0gKqlj1zZt1VAyAqJih/iJcezZ2u6Dnn+jq4o7hmq3
O3MekhsK1Lkx2WNyizYjz0U2//eT0DmpgnJ+RBpNJd6CiNvouBbMLaP2isRCQmEjP3EHmts2dKrv
pjrty1xQ9PsWZcrdjABCFk4Lu9ec59lGzTbqas7QQX1QMj1ZeU1Qv4K+QlnCKKAmNpz6tUwJMtbB
66TaxQl6kXQpvVKnaldG6iIgLSZBGLNy0xzSVL0hPtf4Nb9wu0bLtFJe3NCj9tIjulHo/aMVKEt1
OoXWuU/LCEmbMT/oiCx9GGX+3VKt+E3VgGJGsZs+z5pNjph4FHhgG06MLKjPUteHcv+FY7tVaSzg
D+hvXVHVJotxZakuuNL+hvzNgysKd6VpSIIalE+vH2Qd70yp5AFNEVJqddLvRmCBGwSUVNhsogg2
DO0sewCBAd+IBl7DdpvAXry4DlyujEFfKGVmP0C5oi+m0fa/9l11i1iEGyz019IWvLe8/E2UJxS/
VHm0mfTYocKkdW7k1WAkPJl4Six/GyjCtJsXATViaKV1p1DMuE6rel/ftBZ0Ti7pdT6mON7AdlDd
ZCLvI69KPokREcMGBS84Swl2Mnz1GUHC9qsk30GDY56kXQVvuDMJz60rC2GQ1AX40ppBfE6NbGMr
UOhPoOUWWpQEEEYXfXWmMhJm2MK84/CFrYWh0h8n53hxGRPFXNpNX24+p6D/uZNLVGqrgF6arMsS
ce/BtWRQiNTUw0+tmdkZj2HxIzs3g9v+UBKrW5huNT269ext3MQcDqgl+6vQTt+TIi0ogVHzkHwa
9YCJyIuzhbDPJnWWBpIFAMy9Jr/5xTaanbqK4eFeSe+LY1EQyzDzu19Mcso4ad1SN718PcJYoQf9
g2xCl/+ur1MRKbtQm2tQBMO7Mzb9g8IX8wFezHwbuC7q8GKWtEG/CYGFFnsH6Te01Pkks7+5TBBu
hR7mm2b2p5WcNdRm/1DX6gtqp8VJmkYXzdq+ic9yElDGAnmScFeS+zhrA7G9SUMA06gHgr7w+HND
1d+UIAs2pm0EB8LX2oM2wwcrPUaneSfWpT42qlvva6sZNn6LGLBaxHv4TqiFFU1JXea5auEe6Dzr
JE0WAgQryxSMVygeruCOrfeEQ91Xm+dORHTwJYy0+DQAwVuWvu2+GmHDHVKtY47XhfVi+WimZG64
bAvqBTTNTfZNZmgn4HnRNo7j4bZo23INRan6QNDfXppNE79UVcSvMMkgs7enrwoqEh9NH++hCDcW
gEqnbeQTwE5E04Xcs7180jn5iLi+z34+nd7Ig7rLdvbmY5X0znOU2uuwnLHD+LLVZshWrdwY33Kd
6HcPF6xPGAIdcYN0ipg+FWDjwnIsb7tyru/9cPgmp5eubq8yCy53ncx4gi42QW1j73mA6rty7M+G
4+TrENXeJ6vSLIps8+hbY6MDLY9C9bCP+sH+GXXus2UnxVtUFNVSbTT9IR+nYCNXHDiCXFZ0IHs9
K9mAXNVoF0+CZ4eiCC36ZoX9jZ7oHK5YMQcY8l0jnzZ9CMEaQw/dNzsy+DwG2zgZWWg+hgNIkiF1
3gYDNI4Cr8HehHr6UQ1SjpnQH8ylmiMDll8AhEFudkduE91SAgiB+3bLKX/33SpCssp3l9S267vA
ozv0KWRLw4AKM8EaYOKtuY0UxL7l6JhwZgtBnS/lqFFVy96hLBJJQOuoeLq7gug4eE/DNXsC7b3q
tBaZr0w9WVGT3k6KmYuqvPFJIObKQt/XjT09ExUoD4Eeh2sJlPunPRJ2Caz7p71kG/Enu/RXxrIm
35lZOzWNA/LXWoiIvBE/h72hbLskb1aOHyfPg66UB1tHR1OOFlqqcDiZeFCJUc/T0UVHCXHWRMKo
bd4lSMVU+vQwDJAiXDEr0kY2lYz+35gVZTTTg7RJWIscaKzplqcvNOQG7Mgeum437mx0K0OJ9bfK
5Tbe6DY6KeVbi4L2Sy1Y94kMQo4mXLv3xl93BYBOGTYghGKe5ZUurlABuB2VOT1I09Ve5Ha7Hf6e
JQfIq39O9Vvrl1l6OH+v58bc6ZoW38KJ4awK6p1WVgk1u7TJJqB6Y6eXHmJZUL/9MoCoWEARm7m8
ThjnpCfraRhbj7rso5zfS5vvUxvaipKd68pynqL69sqZgU7IAUe8uBzozaLe1bCzUTTM+5ONHEBb
OLhJeF3TsXi166h4XbPsST75GqEoo/Pu7Vmj9FAb6++e8aMs4vHdKnPoyZImuyWlbR1CVMk2Opq+
t6GWWOiuNc5ayTxzM2t9/mKrPVVLld7tRtHNrRom58StD3IUQgrKEqIQLl41yl+sLvvqxYN91nU3
fzFjDv383g5tyBdKTXnVZlbLt3HgHeWhGZ9jxcseqai6lXbLLYpNP1EGPSPQ9OYM5Wry7PwF1Xfz
WMIhcZnuZ7CnRZCynw07/eP0AMTMmz0Xl+lwupvHwPH0JQ9aGKmNyF8mHjGixJg4PLgdtZLdq1eT
hW7rRrkLUhL4mRt/6YzQPRAUapHIKZMvI4fejeo0oL+aSFl4it1s9clHtc6ow/PYogM/Qje9ayYU
l5Rg6ldtWFovc2T/LFPELqr0noJr9uSiAoVilUVsF2fXMMdTlgOGXIouvwKUPSzEfysh9/u3qa7Q
Pxyy2AeoW3fQgVQPmaPkZwiyCngguKo6tWC/6rRyUNqNvwdlF4mabo8i1YN0DZOaYkvfy1aGaULE
KJos676mELnsr6apjbNbDXLzZew43cYLNZ2N4KTDHVUDYZWO9VivPCMFetgb09PoE5eIjeYVgcOK
1PxkrUA/iRAFlN6wfqc3I0/AF6tNF4mVtK+mYasHf3SVpZwVBHq3zCzkqeWo+jpBG/hK2CYixKMU
DDEHNGO2mhq/PDSRaq8Ih4abPmUHgB52b1PN6YgYiypiLLJbQAfegEg+gVkixNIDPUjCJtvLQekm
Gzbz7qIdanYG8KktCWzGz26bQAWLKOuPDBr3zLe/x0AjRLhrfjRy5G/H0QyOpkUdIFQY0VpxIBWw
6gJ5pJkINUl8qBat94H7N5RIQUBtqzFvR7909pSv2+cm8qqVN6X6a61bt/KFzCjcJZSKIkfHI1gf
An7ipTrHt3ZTfVeU0EFTIwvBA9Wtt4yagm8gMdTdqHBotXHvAP4RHeJZaPUn6GmUoxoBpafT5TH4
5V9cLted+Pq5djlsZRIt6cJs5yGMdcmwDXwYN5UevwJQ9dAKhUcpddMnmSNzFPMb+6f8phTgFZQI
uIehlLGVg+xL0ss6VeQph2wkmR0menCHHJ61QvLJWHm9C7GQH1GxTwR+rah6fGO3U+LCD643u54M
8WXUFS5ychpBhuU5Y7W7TI4yXt6NYBYSS0s/uV7Su+bKS5A4lwOIeH0uIF7IvI1itbznANE9N7l7
E0098BLRc7XsWVEj7yx7TlN89zNBHzJl/bPTssOIi3I+WaJbAsZeVKY7UK/LTBXenKUeeP2ha+b+
OenDaZmhsreXc4mNo04Zm/NOzh1V7s/TEJrby3vQIETxezQX5FyXVNemM9QUsAcrD4lvoW8s1Pkq
1DvrzEaisR/KF9+Od7OqO19tU7FXKYgLYDlh+UTJ5N3FDpnIKuG8f1LHvH1wTf2btMt1oqmB1dNr
5zs7p/a8b2f369iZGjfXtr4No8Q727plE6bQoC5ss3HVjEhXVm443AWlqniLmmflrHrA14StEI2l
W+GKPKbFNk2HgEI6WxoyFzlkMcIkG+lrm9NtjtTJUZoyM4kX3CCtVbVvYwDrGtv5deXp0z4h1/k0
FPN9Ww+oDLWCy8tp+ifbofASfYFTZGl8NRGWWiIGFSDawmBMXR466elwlN3Jj/N1kIbTxk/AMrpd
Z29yUcRUiiYDc3G5QpB+Y9Z9KPYyPgWgoiLpOiqv2jgE3SPwxNqcbDNvBk3gKG+tuUAdiz06Z/Ad
7KR8zYBZvrWZt2uUonjm4dAcIYFNkJ7FPqvux4R4jqo9Ruy1j9rsQ94krqa7sKq0y7VBBZHbEUzX
uTsvrGGsH3Il93bhFI/bkaD5U6aPH+QJ7I/YBhkFW8SXojTTjQsG5EDcPbqDchcuHDuxP9z8wVbH
7r3VUQ92fDs9exoIgqYBqas4mXmEJaJZ+GyJ1i5fmmYjjbKJwcy2e1gDsg35YrgmhXtracnSE4dO
NvlLtAz8U28YDmid9rMZHKSxI0VxVlebdElifjdhWe2uEwKrAYbaWyOlmdyFd3IG+S73sp4Vhshk
eXa/GOEHW3UaTC2qYc8PCPBaWyFQtbSgCX4Ignh+cKvxB0IxNZIP9AKPsyiMNGfZk5PIJqqrUZxi
5SRDzARAu6zSpr6Tbj5PrP1cQOMjBy9r6xCMBHni7S+z+iA9h+qOUvA7KAZIC9QvFnwUwQKygAeV
t/4WBkmC/FJUPKqU6azVDMmCEl6ZvePP4Z6DVHBOvQh9JYI0j2FQQaXR1u3Xvko/V9RJl/y1YgOZ
19abc3WN/qi+M7UEdo+69l8hfP5R20Z9F1INgXyk9yLNk6HGGzebva0rvErH2Fp6pD1xGJ+Rltct
PmvsPQy7qxFw+gGlq+Y1z1byb5SehtE2OA1TfOgUJUXq6fhrF7VMZUHWyl5m04xw02DWp0k0vRAV
ujbSVkPt0kLjmTiokuAtjVFZYrzOMWAB3lplpi6jnJClFBzW9GmXt2S1Yn6zC8vJ++fJSfVVPM7U
QwdFsB7q1n1p7QXfqeILkmUe9QTRz0sP8OiuYeO3Cs2u+DJVWctt18/3ga9EK9f3+41SgfTWPTTA
sp4nlz/0W77RxWsO50sngr4mVT+rpEwQFnUC/d4KnGSBaNr8rQPfyhMtS+/1JAEhCw3wdrQ1Halj
QS2pQEBAtJnzN1tcRITlSB8P2TKyM2OZA3ofuny4m0STVi7R96D80WWwocietBtBRJ1tNbEJhbz5
4ualdXVbWq/S62puJ3Yull6gP6jUIWXtJYGs2AEbKVeSr9Ww0TnmoZEn38ohWJvcDs5pM6KV1U3R
Qw7YZ6nbQF6nGjDDEBbVV01rXxDOjH7kBklTvePe62nbvNNKToRmcNDdBmEqxfphTKHx6lVTSFAn
G5/0IRlXIBbNux6Sm43exM1Np1Mfow8m3ANac3NF4V+h+H04dku39KyVHP3Nr6F8dmm2w4+Gw+O2
IoIMxVCRoDtX3M+djTAPN9FzrpSE6xMdNTmUK/mQo/bQgQl8pWBRusfEYPZJ34TLuhmKHfcuUWAe
m6tQ3H1lU3q5fYwzC4C17CdWndcLo6Ga/t//+p//539/jP8r+FHcEWsJivxfeZfdFVHeNv/5t+3+
+1/lxbz//p9/m47GppLEsmeonu5Ymqky/vHtIQIB+Z9/a//DZTc8+OjkvqcaO54x504lG8uF2VFX
mn1Q1ONN9n85O68lOZGuXV8REXhzWt6b9t0nhDTS4L3n6vdDlj6V1DO/JmLrgCBzJZS6oCBzrdd0
bjjMREDJlP6oZOGpctJ6ewuIPjlXn7lLSfrbLpfKKGSodr31hNVKvOknpJFoNoqh7ks8fQBKEAW0
4J41NzyIVle51hPcf7BJt6jWHlo/tM8ikKmYItlFhj6bjfCY3sbLptbyN88O7K09xvVCNNFATNHI
TcJDr+f5W7MA1p28RRoVpXhU4rkYJEdtu3DIkm71NHhO7fQ01n15UXQ33zhe1vI5SXkhs1piO0og
LWwYdr57yBwXbn2pSMMyrRy0B6dxmdV++fOFEV/85wtjI0pq27qi2pal/n5hhhwhGBK09deauTQ4
vOyaD2V77aTsWZjNaymQo3Q0zJWwrg9b+UWMYtUQs6hm5o++9fd8IgSJjdEqDVZB0XfgfOWVa05/
GDW7n6OMKZfys0v2TH3nQveb517Yv8ToeYwudQbRAokMhSZ48eu4eUhHG6ozYzzJrU6hoX83osuf
vwxL+8ddaim2qjqajeuercnTXfzLXar6FHValoZfx7KqV4reJCudSeO2CJT4Oeyys62H8pfUTqjM
NEaA2bQfnn0nlmYikNv6M0rC7iNk7BAsiDMso75AOr2sH+/lgjH2H9o6jLf3IsOtviCTtl03UhjN
xOB7leF+7IBAfNSVvx4rzqJKmnX8P4+/f9B0vPjs+ynFntuDt0UjkfseMMg+TwdvL/bMqSn2fA2n
TL659ad+MRbhP/+Xo/5tyL0Pp3vvP54vqub849I5GmIXQJCnpbStmb9fukpWqriL4cS3UoAtzWCm
18AI0+uIJpLtwCQlF8HiFDu2U+iW7SGvHWQP2qx+syo12N+aSozbKBALHdZXm15vmxYiiufnw6ZL
ZMebo5+bkNhom7UIi0/qctUm9xrXq0GMcd1cWXRZ0S4DvBeWem6CVCklWBTTptYiqDmiXRh1TnbV
ruaRpeQH0Sf2Il373xjR9uysONQoKG/C0b24cmUs+Ou4GF1sbPgJm4exL6J132nBOQtjddmZTJFC
fjgLbCCjJ68lo8Wi3X2R8g6GXT9K77E/UdNAzEuqfUBxe3xqAvWh1JV6M4INI1/aRBewRp3NHIUV
InM55nP0qSRSL1mNrmNYJy+BxA9RdIlgXoCAUhIgp7dD6xaepUvGTozLJum70cyK6AtJF9jaFhJU
nlxYcx0uG1VnAy70tFeNgbODRYzQj9gVnWIjGXgT1H8rZao9B473XUoS8yjg7z9bP2NR2QExnpDy
U0y0fsbEcQDTowUZyHhppzrUQ8uLNro9YP9V+/7RTkv/qEuVBm7Y1+YSHCq0uaS63ZPvRn8gdg8N
2gaHoEndYgeeeono/AitWxlw65oit0NM1fwa6l61drN6G8i5/+zLTb4wuhj30VHHNpM69VybsutN
MtlexsYbb6xsRfFS32IbTp3WbaibluZw4yAI2kHvehgJ2nBgJ5bC0DokditwTiII/jc8d2W0E4QG
0aWXyYCUfYhR13SAVjuUfNPgA7x6fRidTj6BzfyxSVOsclhXI06HMNAtULWJfAoV4H1o16/EWFP5
Lg+1f7bqyD4OKUbyvWv6H04HdSUaDBY1bWVcrB7dPCfTgo+yzaBWuXYMekeXHqlxnfTWdZ/J77Qz
J9xRnBp45Rc5AmVefhZ7LaxEO1LsQ8mS1kNLC7PvZCz292HjqORnsiPPXY58h+gXG9HPajKYtUBL
+Z3875QikBtMGqUUFMftxI4fTmCDOlppEkyM2Wgjix/zK1vGfoyMru5bZ8MtzXNlqeZZH11/YTEp
XxZTU9WzAjhN3J5geGT7+7ghBPn35/eU/o/3lKapsqI7iqzpiqLK+u8Pu750k9rrLONL77pLbbJ0
UKZNTukJYZcQH4nP7cLu/UVJGX8uhosxYtMAX9tHmaT/OFC0RcTvEejHMIFq2KgVPCGbFUn3+ORR
EzshZiHLs7ZPQ0w/bo3S59k6RpXC47J0oEl57V6MFUeJqNgAenpGWszb3vszI4W9p2HX/ecv6p8v
dM20NMc2TNtRVN0W09JfXuhGEeLRLJn5F0kP07lFdmqdFTkOqcCv3lsDNUELV8DMtps9aWwEIqZ+
O0TBUs6N8RyPknvxDP1bl5sDbruslZi9VDtD7eXXsEBSdur3XS3YkG3NV6KppBidgjR5ImOIKIzf
l7fTFkqus+SXk9No+AkIAaWbNUMcrFTbs7k3I+u1Q1IqmuC5n/oTb67nTfbhkTNcdtgebWN0L18D
ObtBnUM0Xm/9eLI3rzE5awE5/jQ+pV9Al51AChHK2AelnT1OhdJFngb6SjSloc7OMG03onUbIavQ
5/0224ZNlj9i9W3vq7r6PgySsvzzFbOn+eZv81He4hbVOYNrZqhUUH6/tcui0mxKq/6X1m/wtFay
19Gs3GuYFNapy0psGYyme+8bHzSD55h7I7SVZ7SMVph7d+9G28dru1GDtaEn9bLyQeWEHWzElU2p
b68Ai9n7hkphyLJ2oRqlFyZTqOrIHhVpfJwvgWIkFxHoeQJ0hZwfXGXoDjmv8Od6MM5+GY5nHNyz
Z0c1vlNgqY+i5U9p0jr3q71oJk3QzUvH6rbldGThsUz0Rs1ai2gAdn2pJWW18hw12fkTdA4sJhoJ
TNVBs89rnKcPoqedmFfmJJkv9u59Raeip26zLEkrdL2asPvG68CcSo2JalKMJLv6wEss30RhRfIm
lkmZRDJDtaidhla1t7FcqKidAWMS+EBmHbNSP5WZMWwpHWvjQqlN6z8usDpNxH69wCq5UUORLU2m
bKcon+fYHdLbbed42segeuXC5ZFF2oF7GkUX5yUrQ3PFIoX8eGGb1wR6sGOhVila1N7jM5XAhWiV
bmpdcchql5mrB7O0At3D1dDJ1chaerItbzl0iMYNpAGZnyP8RQ6nP7VMsLd/vmfVz3NP1dBk7lZN
hu6raZryae4Z6UZha0qofFiK+2q4qt/Pap4kR7HpO7QQ4Wsq8whe6ixBbpvZitwt9NR1LkWiZquI
/AH+Tki9Gmnm7go7MHcyWJ1NG4/j0W37cpXjH32BV9fNOm2of0jnCN9PPa82TsmzqIzHpadSLKYE
o+nRf7xznGmF/vt1c0zVVnRbM5xpMf/pncNkbWQNP5QfYZJ8T9MzaXz32IeheQomgI+A5xhqEqE8
weT03if2osZWDwr2XbcDCkR6ZmI3HIEl83oZVuIEYrAIIOUzCRi4+4EqNwmfn4jxFhWpwh/8gwCI
3zYTNlzsyX01yVsN8bIqEGmRVWBNFI4pHgMJOt6aIjL1WUGjHC20QAws0tXqXHs/+rSp5aEwM0Ol
d0ARBhOkskqeVNvAL0z20wsOyOnFk416YyA7PLPRrcyXWRL9MkSMMwoflQepX3U4PDjwBxtl1vTF
Efy9/eHLcbaAfWbsSZ9YLHCNN732nA+zs+o5FAikVZTOvpQxGrXqFECYicxx5qdncDneOSeVfguk
A5O12h3wHzf87Nj08pRA4ohwzF91UJZ/vuEt9fMEhOyYpjogZy3LBtmofc4aIPcZKwgAf5g9RttF
FZArwzZhGUqd9VLobrdAG8Pc+FNT6oCJy1qdAvanyXsWw2ASx0NuGE8p80TRPZigr3gTfXW10Hpp
FNAjdqbLcxF0VMxkXG58NlPUzq5+1z3VSVecjMKwjoYXqPMGvemvoOdhZ2nD21jlQAk97GrSwMuf
Sql8FQNaKa1mZjPU1x7HvL3vjfEydnvpSx3MxIBMTZ1F7vjD3s1TB2t6l/f0dGp8+Z4yZzCfmHJo
m16TMEsTbFA7MckSeh3XF9GntayE1XWYNrCGfvSVU6FbbNB0+bVPDL4fK4VtdRt37/s/z/f5MwoL
XBHLRpWy+qPFrN2HcfIeazgrRUWfbrNKst66EK38ynpva/h4cSuX6Fe55rtV4EIODZKZeAsyBSsU
FOLoh64J2aFKzQvyIdnZi+GsOk6xhSPW7Vu4l9Qe8hAZWFcus9Vt34D+UCA0zg9I8zCwrqdht87b
AHGcOMOtzQXiFE5WP9oqcBs1q14cSAvHUa/tR1B02rJzENTDN85+HLyyPeZl/CKCkPrsR6YmoN/7
5iwGJClc37iUXDi4BD2F0luZjfFMHHDbZPVcd8LxGrPUPBi9oq3/VVXmJjAjlGIw+x7X2EVfhFrM
XTzmfpwRVlm5+kVMJjYSBaCUad60ZpxJp+Z+dGJj1yrnWDplVr1su0y7GLlSUyLhQ7Rpr5/6RFTO
HfW29+dxWe7kK0emXOdO6HtpGAHn+2TXwK66z1pj6utbU0TEGL1FaWOR9x6wFsIRRaZRg30xMpUC
sC2HV7HJ3Br5BTcg9ZHarPJqQycZkE6o5GlMM23kuoE3E6kAddEtB0rRSCd1bOZdOKhL1J6eddsZ
rpY8VnOla6s1xAcw8H2qNLOutcEp1Pl4FWOUBPSxBLtKtER/PjjbzM6H472rMcJZGDchaFWjvhjp
d1eh0lzFuDSRkB3etFT+TpXSuziSoj/0in+qB6t/MwpTA3uDiJX5+6gu4pnjK8NpSHJoAFAOkciX
+kevHfvH2Du5yL49OFNP5YVkDagxrkVMLQbtMJEYbe7p2/Dcw9sKdAzIQ8a3mWSvxum9pUSPKi8M
PAqGK6vg/NEZsE7DeUJdiubgRME1HYq5aImNPBTKXPdUaQ0nmoSkN6UKXJ15W+eimS52c+izyAx2
6Qa7SWsj+u4bZRotmhSFGHdvi06KHfreMbRJAawrZ7dz1ZZ89OO8eFAcBMiL2uiOkWUrJ7cB5QRu
tfgao9GWIKr5miVJuk6RrtwYcpY/Y5Z2FQM+AtWz4GzbPSmp4cfGUlklO7V+7GOfggTk2+QEL2Em
RtzHKsxo9lKkH+5dYoSXp9jNmTUYaF1Gjckr7UPtJ32LaBS7hR+X/MZUnju01My3D7FZu9s07bQl
WhO4pGZkc6zeTb5qiAAVkdl/w4wJSHPX2A/t6CHxk9Tmxg3lgce3bd2GxPwuHdP6yzSoAHuwPy5p
mgxbw4V6yDutgXI2Q31Mro8QGPyDo/c+Ap+duwJO58x8SsZvOBHOhR5CUlqIFsqgPsMis86+zFtc
6CCMQ/xgJYV6yDu+4zHvChhTsJoYTLZPx1pF1Vl3giKf57VSfEBgalaD72SQeprmHe6vGafFxwi/
YO1WY74WzVjd5b0L0Kwfis046NVKHIzq5jxjUvXaSVK5LdxoWIp+vwo2dagYz/kot7u4042FOI1S
Wic5JpPoph2qBw3SnrFh6rAV3f6dnAmOFJawXxqHKw7zH6Jf8VxnAXhc+EP0b1G/96fhai3JGydF
3UqMymXjrFcmtWOQ1kfNzCUUUbv+fTBqxAaKWYS33LyLbOPZlBtr1tfV+FZ7FWlyNRi+GKEHW75U
v2lhuqHQ4gH0lP7OIGiGMzJgBYtwf0bdfNVlSfk98pKr1LfadfSCdO+OBlcSmP4croa7Stx2uIg+
W2rczaDW2Uzie7/1iYAbxrMSAcrzvV9ToCeWfMerKPUeNCd8N4pSOooN5GcXBoyFZFqkFvvPAblz
O/7CDo1AMVDEdV+TliMftC57zHWyMTo7We5dqU17qMC7z0OqxUCoHeki+lMSIDMNKglVXfpMr0tP
hupfKYIeQlnr9lqv6Ge59owz5irRpGm3FF1ikwDowZ6mb3YUO8l7N8xYHFnxgeOA8AViE4FWaYJn
JEgs/BULHmgETTfiuah9z4ogeM5ltVzYQ5IgnRWpaK+qIYoSabmR3bQ+yrbFEnkU9C9dy+cGbMJl
7/REpvDtkCLuMfI0n+AKKYdSlcd95yQF1m1V+DT2FM89EBzfA6xHat393hp+MHPRy6KA67HoAVd2
OwjHiWIVxsrMAIq9t1QkexGr8VsEPrV2I+n1BQF/HZfTAhkmsWstdTh/z3WK8UOZ8wuB5lM+F2Dq
llig+WvbM4vnVEP9k5eAhWcOTbXQcUa1MzRCp2ZgWdbGR417Lpp20xY7ZqDhrYlipLOHGwmqaRqc
jKZ8VHPvW6w+udEofwFp/lcIzvO9rwqXxJlhPcWlWi0y2/SvMBCzVdj18rGXip7U/yDv4oFLEps5
ajExQtymrEIyMzpIZvzbmspQw6ZUDNhqg8J6uv2mKH73N78KqYzjv0OmfbMIO4mXIhj8ZZmDQP7b
TtVk4ct2fwmMdLjIoekcukLdRFNL9ItNrpsvaZFqu9wdhsvUKuqcr83z02cQx/FMUrQRyVs5ebY8
Hfi1J5U7EXWUFGlKHASA3xNV275DB9AZV6JZ12G47sjVLcchTZ6R4KJ03kjRwckq/6yqyt88C9vX
wE+yTQ7DZ2miwvnqZY5CRi+XkZoh6rQ+Sg519lCnPEkMD8Geqdsq9HIPq1o8T9vXWi/QZe4reS2i
3Dj4CMRlDASMU3ao34GEetHRHjxbnf7L53L7JktxjNb0KxVbSlNuqwf81TIg0AVGZpEZnDzkKRd2
mVSvqM+/Qo7iXg27OcVz5ysGJ85MHGRAdln3voGr+XQQrF0DrLhevo5+fDvItLu5Xeb2V69LkMWw
wurBmz4pUdF0uX8SOLvqNS29V1PypO9op//ySagVb0YJFvaEt7rV9W+F/jKpV/+xHDQ+pwYs/KNk
08CER9X+mdKh+JH7kgxvwwp92O9xE+3VMlVfEjV8H72wOqOZqL74WgT4tSqf+oIpUTe4CzEIrrd6
IsXx7XaIXw+7UAeiJJoTBnONaJ7GReMUdi91C1RRtI04Y5JowDfyiGreFB2C8Bzh7HNRWLrvyPgE
pyxz040f42bBbA6pEWMMDp4TZzM/ZPGZBT1U16THMyw2n8QIr39Fv659FHEf3xY+uz6JVqDwOkoG
Od4Njv9iV46JVIvGul02126pSRNO0T5AgIWKNDUrKQ03URSGgJdoOnHRL9TQsTaiqddmMtPyWt37
9vDI8/fFNFQ3mkesMwB5Kh75WX4Dcy/kFxykyd6K2vQBGEpz/PPVU7QppfpbZoeSqePIBukdEzaS
8Sl9FVo8UorK7lgD9sNaNQPJQ3ncBSeH4Ha9bUgP4sfHBrHgduYmk7aXWQclq18GZdIQUpn6Ocgs
00mZj7Le0LsR7gCDcXHTr202zRsKTLihhpPjVPqwWsoOuqwyYs/rSg6k5ZDl7Zvc8uJuEq0+e5Wt
PiLJvY0ltX0b227cjAYIUh/5u7dCQ/ZjJC12MnXMiUCi3w6HolJv7YqfVDedLW8g8zq2WRw7vGFe
Bk0Hnc3hVT5mu5w6PcZlDCsmwEaqJ+UhAfj6av/4TMepor3tpDpVX0Z5BtpuCo/QvTgHck/URIeF
ZIc9jBlezbMcfwuPR96pJ1F4wddTvzgG01ytR5JO9ImNiwPSSlcVeS6ayGIrB70wX+Vu7A4erpOb
TEtQs5v27n3/tvfncVbo/Dif83Pv01miwDHWALAp08rXqpXcdegHwZwF3Tit6sarkvjxymgwHLn3
4QA0LtpG0ZbiMBFodbWYw95r1/c+y7BRexvUYmV04zfQ5Ch8VorBL9KTt4ZGImw0OozGqsB+QI4/
m5up37yrrfEENM0H4iMt6YBAJdvFSSva6uPP9776OampaSwTKKOZUOVJ4Yr4L/Wh1GTFE6i1/45K
ThDtTGtTaekTBLP6u2k3a2OolA/Zs425r1raucDmYFv6o7lGkSA7ZBgSzDLQiTOQXOGD2EiYLizM
CLipaKpVffrzf1n5PfXGXMJQSJ/j06Kpukr67ROSKoPcaBWGl37DmKu/tHiprTWl+CLcWMWm7KxN
rVtkRVRlm+aGPVNHO5zlReZfDTv8j3y+NuV9f316aJZjWBq5W1OzdVs3PqUCTUX2Ap+i2Mc49IvQ
GXGUddGaQfTAqjcs86NZJ7vVWY9z8rG9hWG61cczFSmldyut9lAdQdkr0M2oY0AkS5Lu3YOBMAOV
Jh87ZNkepSE5m4ncveclN4uKudAm8RcTsxzuGSxqx1aOvY7neRYzCRnqkk4j07SBekCqojNSd1iW
Bdl/YE5EWv/+l9+uhAW5HSV/B52+z0lQKFyp5ZRO+o21lPqaDdlrg8Cf1UoUDmtLmgUROC4oNsvc
Db0l52hCBO+MFPG6CFudKNpFTBeaoB0AUtnKf/z3NPPTa5lrgR8jUt2mpXPDUI/lyv1yc6OUANol
nUwzTN41iYl6xDZRvezg5gA2qRFs9cryUPmZ+oy4yA63aKxlMYu7DNXdWMcZcoqIcOSnnrwSg0Rn
5sCLgk4Wouerdw8aKvlU15x3yBgkiip9wCzE8oyVrVdEpyHQcOc9SgYX0QUIrt/WYziiK0xQnKST
MQmr7EDfyE3UP8h50SFxchsvBkgtP0yvbJDTmQ4SJ5Lcwp8BOfH24kTQ+4ZThDWhCBpVEy3dvNPh
qHhesq0rPZshxd0gP6bIKVrJ4DmiaWPyKJirClq/ZZOTRSmjce5rQftkxeZw4u9+aJK2fRKbon+H
dxY93uK8DmesEqqDiGHjoKZpfYANzcOgqIt5ynoccwSlUA65AZZnEXk+vn0/45nu0Fnxs90aHhpA
3ejlWCc25FWG+GooeU6N4H8bEcz0Id+LPRH4tz4RkEPErKmt9NSaHVyUpVFaabaZPijTRgbSEypN
crKn2QWooug41ulZxMQoD97BCsveBgTGNGIyg0I4NaU0CnhEDCFDIV+NZiViYlSQjOUW6dxhdj/o
3z5daYctU4gfnx4mvTy3ewN0SjKOyB5j3hmjlPheOTEAZCV3zhBjbTAhNDt1kN7VjjqHhu7Foe3V
9JykaC4MSCwsTFdnnYv7CtU1ZqSx5eKSNG1CUhuYk1TFUjQbzZXUmRhdosF7a8pUY2aNEmkLs+6k
I3Coasbp7ZUvmxK8HfruG9/0/LmXB/EOGQTT2dgN/gZk1Zk2gEddoVx7Dhs/PoReuiPh4ZE3YhPG
rX+x+d4XZZiXyyCJ/Es0bbIgssnw9XAFm7+9IkOvpGvTx6omhd8Nqry8NaumuTrYTNmDlWI2yAgj
LUkvFXm7Fk3f6ZpTGo4Hklnx0aNAiSYtbwK31rXXvlfNZWNU41o0M5K1M30conPhV95LyfRLcWL9
NR6HFgb4b0eZ7SWBbMS8ug7JeajVV36luwEs5KtrZuU661jjaZ2cPY999CAGeCqaCJbvmpc+cNq9
kWcSoHYn/wp4djqBnUv2ItXhgKPYpF6aQR9nIgCI7kpaqH5uXS9H0wf93ygF8x/Y6k4MMAp0wiUy
TK1tNhTXosTV26fOYZnuonhHqqBcTWSmL/0CPUoAZxHcPtYG2sYNVP1Fr5S1CId2RAnaZFGWdKW5
tH2j31lIpUOHQ4lV8qV9MYn84TO06Bwy1oLX4uXR1q/yBKKzU+/7zPvBd1H79hvllfyKpd5wKouC
ih2I1fdKH5dKUEtndC2Gh8FhMpwDud1Eqdo/qAhZXhudZwN1TnjbVr6Oa9+ciyB5mauu6+YOX05/
WwWatopkJXsb0molvgezb9q5X4/VKYkLBdltw7h9tchlL9I0S98VjV8xrk/ytvf74tHAIEwcmSoR
QnK5AYujAnwl6Z6zdPrB/4DycrsIqjsEVHTRUdUwfznLcZHOzRJpCanNRmbMCNJWBdRBfXog3HYG
sYNT1W3nZ2iQ/3/G/PMjOE9a8TNjXnH/CMlTjf94gSrW7zMb3p84mWkyb3fd0kzn8/vTMLzaScym
f9b10T5HccP8Bcau0uCx2qKDsxbNFGmUPGzzF8VKkfWmWDrvGvKtQ7dwM09qI74iK58DjSvrx7Qw
/6MWa1ifABXTxIs6rGnhhQzASfu8fGOZUxU5gPInvexQLkUQWS41ZWPpqJmKvXuf8y99YpyTnfGW
nQ1SUs6Hyut80OtJsXbkgAkNOgJgaft2144FOdXYcXetmm81DIJYuIMsXCi9a62GhpeMnPPgERG7
t+rbHk5HK1Sr0Z7p4/e2qZGhr0prVzhothoVyGgpZmpnptvADxIezDTDof2Gj6dygQCmQZoMvolR
pDmSpWbjfieapftkAcx5zYGYrtrKLk288NICZb8gf1Ub5hWVX+MeOjWDPFt4mls+ecmoX/n9HdG6
BVw0WJh5ZQ7erD5LVjty47WPfta5o/B9sNx+JVpD1DhnsVc2tox4G1aMnwKSmbyjXeZu7/3iHOTm
VqUK6Gl2Pz5ueBXL0znbHsP5wNNgE2uKu/YCuVgGUZe/kvO2QEvk8U78NaHjPFDM1clWB+1zW6ek
tPmrTGwqkKZtv8GX7Qyunxug1oUjQdd1zMEDtasQaKAznjo1Cm7nQUTunU0neYfUMt6RCv7ih2Py
VzCG73qZ6ayDepeb3AYSi1fp0zQg4D3zHBjFekLe7NMEX6SZmDuJWVRM+XqfdJ2DH/C0e4srQ1PN
dY2/59YWIXH8L+MNJAdnDszF9djowLWCsdiySLCfqMRfNS3QvuQG6REkfrWTpvn5ySsqXmpToPHH
E7Oq+tmRU29rBWW7KjoeYlX4l4hT3feXY5xKO72WJ3sPt1tqrElOcUyCpVOc/IvqhK9w7lo0GVVj
R51cWoh+ruA8xKL6bZK/XXeNVa2t3JHefLSGxIAYf7Ol2mnlDnn98CkNyGxNJ5Q9vZzbw2gfYWxr
5ypvKVtNgcalno4amXRV3crdj0lSLMzEcC5hB+cICdmXqswqROhy79lg4ZJ7yvDaWlZ+GEod3ash
HV6h2QSrOtBSCBFEgxwNXAlbspOIlnCiLT19RR2rP5VYY7AMYlQUjON68CRErJpgfK3DJprLWCnt
xUGW4y0bBPiepKqTLlaaPd4+GPLR1nL8diEOwvgzXtSubW4RpquOZYiAzjiMwGaqaSkXhNrzvYmH
2Y9mkbvlXvh3iahoimhQko8Rx9aTnVdQeCTFE6b/digtw9jRmWd6WhN/jKQxd8Amf93c4pJrLLXI
lEHZbKPUdY23oq9KJFRQCQS2S0UjopjVquY2ziY9QTeXF1FghfucmeJjNNoPt/7YMclOArS26969
Mj3/LvorZjTzpEKGAdZYfEnqvJ75E3hHGnAASnxbP5tj0Z2AFs8yOUTwuJ2k72prh92RtVPLCIMv
HB5TVoO0RUR03seIPZeCFnx5xCsn3FLG3YxIiX5MBzRJ711iryjMYyCP0k6AlrQJq/Sz31OuA1wC
l2cRU2LggG0YfC0778EK3eB72xXrgIUGQLnka4IzPVkBQBPoN1B/jcJVk3njd1xqzmZpd19xiPo2
lpnyro46TiYuyoU9tYQZLgHuwZ2Uk3HLlg5lzHoFTqHD644+ERWBe1PsVVqNX5ltJ/P7CcSe5HM+
sXdr6nWwRqD171urhPMEeg/XPN8fs2XrJv3MQQ4fQnDkLSWz0E8sgGW4xwrZDidsji7TwKVj+NWj
5DM5t8ey/UAM8Ox6wDxn0sJDh+JGPgsmzpnfD+DLWBgqe38EdzVR0+oBdxJTSzI8pXoLHB8bN0l/
7OX4LTpeyNwHxrHK6RH0S9qd51dvymQvKDZkDdpL4yXHIjSlvegSQ00/qJYusrWL+1jLx0xTMfxN
HJbGQlUH76wm9YhrmjlgrBjrxzqUWzIIWfoEJUKFIK15X7UeEFLFlH3WRvkiQpbpr6yPJvlFRX92
AhQuxZlKT/lxpmyyEtZMSV2bUmkcSQ1mRgDJYWok3RiPs5i577HvimBVWRIT17FSqnWDe+wc5CgJ
nrDesJMc+mkvVIrk4OVlvcnw0rzt+T/7PkUzr+qWMmILADLknWTIqGGIPZLPyezeFp2fxnxq+ubP
g3+exo5MZZ4peXBpkVWNbS1+BYql7my9qRaqCV0drRPU33xSD4amJxc71jAQngKI3+XM6xt7V3i+
81LGzTw29R5rHTgradcOK9EEj7fFCNF4AuQTwgWAnBejsk46J+QCsATIgsr96E01mCfZJEKHI84q
jYP0gMoygPBKj9bF6LVXxRmHue8jRSDHlHm0KS/mTWmzugv0LYyT13uX2LOLTl8Ekz2njP+UEiX2
Qbdbm1QDXEdkBQ2gAsyXEGWjU502Yg+2KD6oNkqM0/ytJI03VyhDriTDq673vnHqYxVbXUVAjGv6
qFmJIUVWVVcvKV91EiUsguU3GTB2Usrp36xcF6aaGizggHT4kW4+ALw2V76dB3vTSrxjY09lPqku
n5ssRbIEGefvzdc4jrK/UxW0blmq9rPEgxRkRlwfva5Ud5mVROu4aIoHlsLIsSRF/LXFZVYcpbT5
2Rt4tiXI58x5WK//nFtV9d9TZqT0dMdSZRLvDu7YMrfP7ykzssB+a8u5+5eRTboWo+btEzKYEJT+
Viuv+ppE4/LNaFAwD3WyPFGAcCBmjkoFO1wylODcqP0WuyxMKgtXg9SVnYKwrLaNs9CsPFgneeY/
+OlDHNXnTPP0nSwZ2g53RFyBsjyeB20DNkn/f+yd13LlVpZtf6VD71DvDY+Irn4AcDy9z3xBMJkk
vPf4+jtwpCopqWrl7feWFAxSNMdgY5u15hxThBuOcrpfihmu25QJJhf+HIZo4GPb5FHqbLq7GTQf
Zb9uxxacgr1GVhmuJUJS5NFcZVGWwOAGK/xFleDTCu0leUenrN0s5SMxiM4OvwQEbW2hBChkIHd5
0z8qzkKSVUj/GFyCQTljyD1MscrJSu4puQBrX7eUxkw6XDDgEauCjkxWA0CuW9TKuM2REPtjQCSa
HWVeYMhyizVRbMcg07aL8dbranEYKPJsLDoPngHHdktvYeKUUXEIMPpDsMTZHlt1s3UWlFypUbrg
lzHikvKnxBc1sBK6ainZi1WOQEbEy/24NBeJQjbpHBmFa7e80YOKAx9lmbJBEFltZ81WiVga0Uik
Xe0LcHtEhcD7UUb1dbCaYt8GUb0pwqBwFWWV3IRqBRS28tiPUMfqsOmlMu4vrSryIBRNR2Tdzkmi
D/aKFp8f3dnoPsXo6mWTSj2TlEHaY3VzAKvoAz9FMZF0h4WcAsgblWtOlC2SpX87kzbQJH0LI21n
RWy0BuZgvKMjtthhro+latoXuaY/TYmpHcNOWH5qgG5mM4TEDh4IEadmS9vqIa0dvXVr5u05Avbb
42lpkqC6j/TqwTC6/GjEyAPo2FGFv4Z0Zr4wJx8iOyXZlHiMqLgsNTN5bpRsJ61x3MH5ab2Szu+t
rposhLqbRRb6kioiiZA8R6zNiTsMQ3fZm8cFoclm5bZuia6+7DN7uYxK9ECKhRIBM+EFGStY54iT
2lqTbhyrOnkq82C8DGbKvSn0E1s2wZ5C+q1dhDO5fyBNAdSWLvWR+37IKEioFtTLqS5Ihowa7dTW
AlXb3KJS1KyLiob39Yjox5/NSHelRaIy6mdvRH/Ticuwto0nsJ2uHUWnmgI43AJlOsCK/5Lj/7/U
1YlDk8b101Ace6pGbDY1BUSjWF78oQFqESy2upvY9/q5anmxor2Jsd6oscq6Mk/TpSjymw4v6XXR
I3gGcADSZNY6sJ59xhYfjc9QOrsshKIMONs3p/DVVLXhZ3PYj+UApjBLpxSAOFuqmq1Z+icDjRRq
1uR1lbxPlUL6NaY7CiXlbZ3JkmjjedyrFkE2FWUer+JYt81k62ojirEzr7lawJUkM0h2LdvidGi3
NGQ4QcRdfluKwtmIJVK3yzprFekYe46ZaRs9N8hmKqPnbhY/eTnyx/bSuclCs0saOA9wrfzF10uZ
0ilTjIvfcxBvR/iU5gmxkd+sLa0YLCuq0Ui7ERwfbgrczS712MDvs4yUe9XGiGrYPzNC/OUNBl+g
0u4zHEfSOP+MMpjwOKgDt+p3h1MChJi+IQO+fOe+XT1Vc+cvupO6ZgK+xp7sD01J3/qumy760VkO
pW7vamFxpqAquGcvNh0DJUI818XWVkY1fP4F+mY/RC/o2cRVu0RXxIdJBCpDfJn3akamQCKOnTot
x3Qwf/9wrnUQWvqslHHgqlXyEPf1PSuEswmrkQKVkhm7RmjPcUa4Z6JDttPNVPfOLYKkd3oX/2Di
97UpNjIcDnneql5kiMGbQ9l4ibBwPq1fNqaJt2K0TiE+NeIy6CtNJICCOv1wujjaGXH3RS0WwJRV
eVfaunNUQ3kcY+UeWFrylHKTuNJ2vuUlqEVt7sXJxAu1L8Lsq8I/bqlkyQ4LTXOiZdasEu2+/zBm
/ZpbENtek2HqgcDbBGl/oYquQ0nskHchqlNX991llpPnbYZl7wGCTt1U2DGFIXkDiy8+gOzqjkVM
XG07Lx8/2TrIH4qFjNO1e4z6haGh0QT93EmWitVOOgf+77LM3ki96y7QhdCNJEgdvStAm3N7W02b
SyQkO84g4SGa5bShhozYeiztbWyo34hc6C8n8oYh2MzKKYN5kMyFoJwzqBfLSBzr3z/tz+KP83RB
YALtJVU6a6twHe1/ahLKlAMVainre9wwAERqvDr9qPpEMcI1CcL6UFgm4pulezKiDcX0A4x47Wtp
T4cyKXAIk87IYluNV8pQwfcFCNNac+YmNikLxDJ4VgWWFG1xdN/Y8iGupdjMUbkHbiX8rg1PkkwO
1vb4ymxzn/gX8zCFS+tT0LR3o03VbOwy0DA5uawETa0M8+w5UKZia42gpiO6zKcageqmDgLgMWEM
C86cQaDT+cUHTQhsXyasisn8rdBpEkbYKL1UmfvNHE7WtjTsiNNYOfhtMtRYKGdnG/baNiqN5lYb
uxweQmZtJqLOtoGuJyzADjsyIxwpiS0dfjmt9hs97LygYnPmJK/4CqO2/qbounHJnGv4ikKOsrRJ
UK0hC7hWEs8UjIIHrHbOYdTjj549Dlaq8/5wmg/AhKt91XZIkqlV7FgkJSmWhziv7Dehka0MxERr
BkLHyi46mNTDXJ1DJ1lpMXGbkX5ox3DajPDXmJyN4t5ZEmtfloCiCCjKWcdVuZdY7G6moFBA1R2D
+cJRq3Qf1aN0K9PmtLmU+iUKTs+oM28mtv5GsxTSfGuQm1Br9EMRKE9r52tH10C5jYuXQkcJQbSG
zE8kk7IdKsDljx/A1PP7ttTNvT60i9dR+hWGvIHavyY34UUsl679yfws/7KHJ0pAh+JhURh3QAKu
K8qfRnQvAofb0wq+m00csYcYCoILFWebInPaShHTAwr4l3dN5m6ThKcyA0FAI3876cP9sCYwtg7A
Ma7J399s6l/mCJZmx3BoyUuTiu/nlUNTx2VJpzF9H+P+Gl2yvJcOIvoGCbMXMH36c99kNx00NwQO
gyfVGZectCVuC+QEikbEetvK8utk96hyU0tDXZkM99b44JT2tzmcq4eQ/vlPFCef0BrnKcLWVDog
moaRjRvvxzfUlHGbtyQyvBOs4MsFuuNYWo9dlrB+QFrdmhOi30gJygO2IdoyaG/vQSbfWJlzLKRp
HM5nhkFol0o7IQYsDupI+FfZs7VHPWK4IbJNqxvbS42Yy4Rq207a4cpUwaYD2805NuMiMDq0O3JS
3ma0Zl+01EZt0jWXSR40O+qn6UM+NNSNmIC6fnr++yun/UV0wz5K55xiC0NFUet8ErkseQ+NYUqT
dztX242TmiHKmgCreGvfanGVnsxJmhssW++zQsxVPx2VuTVO+dRsMFBBUR6jS20SzQVIywpIt3yx
sm660WzlQNrjoHT6EzZh8jBxiPhII2O3brPBo4YAliUJ66ulCL72omdOCzhDECjzGOAfOjU9RPW/
f63yrCD6QddiIdpBWKTaDFJTmp9uoGbMjdYOi+I9MwzhI9Edr/AROwSeD6F1iNmJXOdx6pchlj5n
Ce/1LvoI6kX1UqEa20x3wsvzh9KhHgpcSHVbPL7IGzdJ36e3zFTBobLbL2RUTxcKlVK7yzfAvK4I
lp6AX1AnxF95pfPcbnR4SDFja4/Dssfiqug3Ey22q7T4ElsHZoKM+E8yKkAhFI7mGpWNh1Zoj7XZ
b4Kg9LRUlycS4jELdIMACkzOWY8GpcBSX1ksJZR59kGY0PAiHsVtw2JtEHCwWO6MvHBn3WRPYuXg
WnAHXQOLKC66FdYU5k7toZp03DKGWMjBVXlS5qz2KeNfI34sr9TpoeuWeM8hi6Amw8QOnhfV1kiG
zENurnqL9hjoI/rRdnzvzf7k1A3BREzWEM1dWn3pdcbeyl1Qy24Ssl0QMxAaYBqN3Bp1ccVGzjnZ
ZhmfaBqVbocLeS+jYDrO9vwxxb1KZb6Qx2ANvA3U4j3qa5AZmc65lBLnRUUCSVCT5NlBI5yYCrcG
OxVMd5zrxcL6TSVQN9aC0zBYLiE7p2loQKEl2ZOpNy6VLc2fVJsSE9ob/DXy1EZze6kPHzTFu+uM
DYQLmuQAi27c6QTcP2EeOAYNhdJy/mZnNJ04jdTbKQRN3qDPc5N55U1ABsXTJEy31MvqIgyqbyCU
3hu85HtZGleQqfU7ve+nvQXpdYSVe63G6DEnI38r+uZSN0Hrd3Z4M1ZOcwPU1WtlfkciRvlhhXtn
MK8odFvPhVzIF6VWfyqEejUZUr2fZbSb7Sq9GTmGAGebuz1TEgXeMRoJSopsNGXkopkxdXCwqqzD
Ve5sElbxE0eQ+TLsqcQsttPehCS3/URlZ/116TCloRkc6ixHIlj8NAcPBGwy4vT+3bSy3EujmR1P
jhHMdnrmT3YL17ZdMxjbLc9Z7vOaylMSwkwxZehH5E3uzHh5y6fY2GUp1PzEgJ7+lXO+5ULycg5p
shZj2Eqz/l0QfInBBHgfU1x4id/DTelhkHATYNjSsG6H42z7Mpwtz87H+UK0X9Os2GsoR++AC5Ru
Uxb9JeASY5uU8uNM7cGJsiOXRTsYE40TCGvpl7wdMl/nxrDKPkIkx2ONeWxsJ3QgO12PsaeGcXka
4X6lO7JQi7bp7/tEld4yPOQ0gw5TMSUbUQByipbifbLR9Qxsi3akuZDmuA7hoImvhmSYL2PTuOmW
qvlNJPCfP5Dt2jPp7q2EfBaHUffpy/9+KHP++6/1d/71Mz/+xn9fxm907cqP7m9/avdeXr3m7+3n
H/rhL/Povz87/7V7/eGLTdHF3Xzbvzfz3XvbZ90/CX3rT/7/fvM/3s9/5WGu3v/xy+v3PC78uO2a
+K375fdvrUQ/hqLKIvgvBuD6CL9/e30J//jl6b3Jy+Lf/c77a9v94xfFkr8iq9AcFBZSNbEXMuRB
Gp6/pf26toOFZTLHC2mYPFJRNl0ESdD4lc2TjtzUsITGCPrlP1rSWNfvqL9S9+AQs85KUhi69cs/
X/7Nb6vbb9ftfwAW/nCcQ9QJo8JxLJ4gy76uf6Yd2HLoAcbbxj40nTcb15kW3y5ynFwWY+0nK+4n
Ca1BnVXC8TE5hGkOvr/PN3eAY2iNnsZx1sh0q1JGd60BBqmstZjQDa8R39tWHJAx1mK+xID7wppw
yHKRufGQf82t/IiU0HCbsR39sUPMBCoD/G7ouHYRP8a2eKgynWhpUzvFGYeoChqS30MEa/TUJmjR
IlSSkMMytPdjS7CuMlCUH5Tm5k8j4Pc3+c8USGudpf7YWfz2Qg3obEAgHc4Yn3cWkZmx3Ka2s2eq
308dyfMa4isksEaLAs1LZZZ5cLjfdJF9sMDsq6m5gbife11QVBuAzdswyPeRyD9yPb/IMsA1q2ID
RZKxQSuVe7MZU5Ir0ReX7Qi4WT6D+S6P6rro6wcKQsDQ9dZbQl3dlB3A6zDFgcaMJrSNJE3vqKii
3DpW8hSben9cRpzl58+iIqcXH2nC0zPIz41cqPw4PFudp94N5KaNFkAkJwUKgKb2hchAoknCeh+B
pyliNEshPjOm62Sf2LTs2Guv6PX4QyZwX6vxZjC5CFGrgSlx5bzA0a9vUhF+mKnauiSO3Ff97Kvj
NHi8NNuf9fRLWZckSjnD61AbiZeb2fjb5PbD3PbT64W3B7sYvSXu0k+rjmj0SqMRCYc5UmxX1sFD
oqVfHWyRwACQYdFwdwlH771QTwx/qFeYbTP6iwmNVrFKN+i7ncwimoYaMeUpDOGGakIwqqqvxuOx
wgG8MWr7ZSK6klgfysyCjHOEFLkXmOGuIayNPV8Xbu35Vj4PIqOnGcYfBvxmr4p18gmJ3IBVztiv
8Qo0KE82VN+IKiFiTmvqFzzGF3pZ2mRrkIZmc4CKjPSUq9VTPxY3ecngsybqRCgdY5l+bY3iJmjn
dosGhPSYmRgZVa7AQIXGTndhWFT386Mm2sHrBsiw/AC6Wq6iXghMvLZzKySqtGCmpholyTWJM76l
Zw9Tm37YoNi4UHe5w4j5yX31b24rpN6OtKF4Ak/61LVqda3vZ6ic+1irsLAJWAcwlGYAluwL1ftO
T1/+/gE/SeN+u5Ftm8Ksbhs0Uu1PAwPIZ4vcmkekCX2qTPNmsVF8U/MArVH0z1VcXFH3jNzY7l/w
d7VuXHKFrVJNN31hH1hmP1q5CetwP/Rf/v65/bs5xuH4spaLmWY+q/JVYC0FGV7O3lIvHMzYdFV4
aqxmLZYCy/D60hy8Akj///ph1zoaSjybXpL2+WzvNKCsslGx97mRfUyG/SAq5gOEkx9t3QebcErJ
trMf/v5BpVgv7acZ1aBdyVK5LlV/WafY4qnOyI27F50cEJJdh7DT3WjMEPlTrrUqmQGwTcFdPAat
9ZAmeubWkzoAwBIfUjqnfFiGFW7OCkB6JQeXU405yQtESn4TfyaTDpGwWHCKhLIeTyTziG1P/czM
b/QWp1A2x3gQldsChWox8FbPVpghpy03NY+7yabIdDPd3CbV2DE2b0xC133LJN6dwNyDOTBkLIBG
omTLD+CMlotVhGDqEKp61gLfudQyjkPNWycewVOjquzHa4f2qktqFf2Z2vra0WxLDZ7ZmGKtT4kA
YVpMHY8z/cfUGycZEKqXxN3gVfm0sVFyuhUBrjHl2XXiyablAr7CphT6AHeHy1bVW8W00WlNpkGH
fn7QhvKxl+vPsry6zjxTr2DdqZVBuH3sPID/4Yk5vLlGrZG6RbBwva4OMPkRvdZrXsRW2ABXmjxz
y74XLnkapUun5mfVL/VTuYY70hZCQkKFpIDiHHMOQ+ZP9a9ADTIUcc1E9JM6gIvaJsVw3c+ovwDn
lt7g3NpiQk4jq0tNoyIYddblMi6KmyF6mScdPfUmG+idrFn1bmCLPdVLzAt50m/zhIWI/YpnjCMy
1xxxq+jDi1KVj30CeoneSO1l254J3e/6pIBHPjh0hnvKV8ZbjGvEm/MFiWmueoY9hn6edYIDtrEJ
JKFe9D5YQcJoG+XzB0beI0gB4aPT/VYKjFcjacljvY0HWXHS6XYqjaFL+JnfU6U1oErOD1MVKAgh
sNsznCB7xtVyr4noIjOKO7sm18KcGs2tStrHlVRfnD4bt6pucfYtLBdVJpH0Ce1FvLre0rPN4lyM
QUUGHhz+rVIUSCUG5dk0DfCt0byzc+2xXcovAbUsr2mN54a4FlJ24/skIfqmDvEakMeWBNaFnaWV
Z7bKVb30hykPYn/orFset8VE6OxDukhdbkOkiMZ7jQow7R5qJ3mMmYwY5DnBgME7ZGW8VfpTN2Yt
ndDhrqiNj7mOUa431ZYoRaz8lZP4psXzDpLoNmJz7VkGmQ1mKrepA+AyW1R+F3UDNi1Wp2Xyea/8
bC6RAyoG7168UDrRnIMSsgFD5T5NOSOZ34WZPr+yPbPdBSJV0s3ZukOVW10GlOWTwV1kZPt2VB/7
0ByuW/rwuObjwkuTxq8TEncmpISMBoYEctyI4a/HkLE0toFajn4/JVY2TMF2F6TNV+virMVrBT7q
NrZeoWyQ+ctsAIyagDYuYXafGPUJVuUhWTMx6nQmUoFUmbyv91mtIVSEyGgZu0hnMMyF7gsOmmx0
6fSCCq+B+TK6aRWps3PrhGblATO5D9va8SrZoOuPAOBLDdKUpVCVT0+yVZfXoj8SCbcS+g1zVwX6
k1EbRC/W6aaVkcI0hGgIaCaTbM0sqIbqTkSYuY3ZN0oA4CAwEkmwJ8Ghmltm1eOk1pa/OBlVxYns
xLzHlJCrzV5PmRiBoyA1UyxUyKOrhIj17WJmRpmjyBsW67qMq9MSadfz0G8qRXnNy+mW7arLamO5
sUZZtpkQSchg+DKoxV0ouP6Id8TJaCb6NOKgDuxQDXYrJXEE26JX7qmyooUumGLh/O/bOPKyJL5N
bEysWITvWsDHXt8rZKIpdKSaNnJNyV1NTOEeKNniIcn4onHbuBNCTkABZHKOySUuaKbofFfX5ZdG
K1u3jVUyuvOZ6hrNePLUtVenOwZR/71mtjk0I/exM7W71giusrq+L2zjcLsdneiymjVyTZTiUoDF
I+TQr6zoKc2H99qq4byKYM/MdtVOp96sv9AUfHBa9WuqH9N6OdazSrqZUyabdLYSIH1F4i3W+Eyh
0++7gE13tzNSqq1Tt/AmWI2bDGsKS1+6FZSIJqMUpmbOa0rGEQV4qEDUP93c0jzEgmQcl8MA19PZ
FoqtXtOsJJR7IOI7TMEtppPcKaqebiH7+VaWXQxF8DDCkh6ncrkaQAq5lYrynbBl5GVPVF3zi7yJ
IZCYlfDY2j5D1ickjti820pxir2F88J1ZH2rh6ayxWmGzCTaK1OX+7BdAs6OcMRn0qhUEzm23vH3
xfhoj23L6WO4qyOVRjA3MxF8jlvr3aPlFLdkPVzjeMc3Ql8uQeOyFvE2dQuQhhbAo8X55rAUOVFN
EwFj8DkqgiODdNfapG51UbaRq2gXku5rED80LXE148ykGWm3WAcFB6/ehb4EhCPaSfTSOFnhADYm
TkiSLWLURPsKxNqmSwXW4rr0DVoqpDaQKBnbTeaO4yNVQ8NtSWjwnKU/9vIQE5nDDl7ZxRPXKnXm
b0r8lbscmWUCxYw2/tMaeTwCtHFDJ31sq2anT5LLL9CD3tKiQuvZ5ru0jq2NFs2lH1V141UDljYQ
KIISF3GTdPrRErrGor3QAfuCq1yls8kGj3UTNczJMItjpYVvmuoPWfiW6xry4FrJPHZTjx3Sea/L
qsSvjPGI8PtZKM5bkMd74qg4RtBOS03YjpYsfc77dCJpNux7ob8MDZ0oppc1jeo6sagHdxZxU4MD
M5NjZJode8f6SBJVuIbd8ESH8nl0AF5S49+MRXRVatFLEL606ikjgZgIWr2kTejsJLBgt4vU/fl3
R2KO/ZjlrUUxME+Z4WoOW4NRGmgVERjWKQqtcHyOTNSnDYZ3d0gUyge0TfZNvzwqfbaNxyHaF06W
QRxPXLrfWHHTj35iHJIwP+7lLJ/LBQloLYyNWutyI/T2uDDHUY8QDRfYPk2N8wHHfPLAInKrhdlT
REoTGR/kydXhY6RyXIOsIpPxS6eQvRxYL+gLjBeFFLlY3KFibcgm62CAKovjjbQi3KLJ8y8AjneE
BNFaATViDva0MSrUz4oj36NENMd+fi0682YcFeKrqCQclGp66awQthRml2LYOoUSeaVBZMgMJWcS
ZEmPFRk9bHg2Ul90n2Ug83sMGml1UrvioDdKTVr51m71bWAaYieUqF0PgMQdrx8MUAZw4XLy80zj
lu3qssWyPOFAoXHbE7SauZgHXXpR9YGX2yM4oxZx/uyPD+FapMhRnfmiH0Y4Q8FyHOxwB4re3pmG
XR21TBCGWbP/pql7NU/pckRkshyTPE48h5yK9b3sj3anWrs+m3Y4y+GfO6fQzm03y0BfwP9i7iye
SLqIt0XTdcc4UFk5RnRPkYXzIE3krtfUS2xkaKA0vxhV7JqdepmQp8Ck/8gQZ9nVU83tQkCJfchu
xBg6pGrQQoXanQBtb+tWorNUyI1o4ptxyTVaEMW7IbNLK7qtYs4eyxzeBAHi7Jyug2NFN2PZPhZt
el+n8Snvy/dmnE4Y+3wiHl7t3vyqH+31+Ik4FzVW+a5m4Y3aCdqqZNOgG3DoLcYuu4zLoTdZ1/vH
qc/e2UOdhnrdpuiRn4iFpY+CGJpQt5kJyFVmFNZZx6MscW5sKif/yrlvPhqin4+j1hcQ7QmoIy4+
z13cfJy/C/0wKNlwrCrUYzD/eqUuyCedgo3Rl08mO6EjxISSN/kgU5qGYc4tqsRl7LezHRzPHwo6
HUeBC4F9d7ANFIYsaTI7PRuR9ehVfWxE6ixenNMvpI30kKTdW9uxVzlf3fNn57ESL4b04xkpG4S0
PtoFMi+OURLkx/NnyKWRTNVmvqHf57WN82Cqje0b+YIyJYdgaxLm1IgvxHBg5iMoM7CDXbEWNESS
whYKHjgw7XUUPWACjQu1Cx8drY93s+nwfIWxjydWt0LQTwMAfrRn6jthN3JwHSC+cBPQ/WUTF5cR
6cRs3TydWEpFAAoz1OW7Po+Hcx0TFq0NBxURfqt4dik5sNE2WJr+hVMb2yOhiI25XCpoRtBxbUGG
IogwOZ7IyEITFH4MOgU5w1DepyEhZKXhBXSqQvdwkm645Gxu2GLiAYX1ZQXciDMAw9r8SNdlfS39
nQ+JQZV4lVmVLqTpPaxS6Z6P3MvA35axifl46A6Vmtv+tD5cHGiPUs4bx8Y0s5bwzmUuIkgfapF9
rRdWpyQ9q8KTtzZIP/RpgaGeHegs852GAC4FZ2GY0TwRItrEnbhLVJsaGwKZgzVjyKTx4pSsrmYk
C69nPtz0AYnosfTAO8JaKiowCBKqs+lESLdvgm6IWZ7ZwgGgerW74J74n30yY9RqtHRvZf1rbs7I
7Ab1kFEmv1Djiwxpp58HqjsAjfIiUx33FjXV7rUtOUGtI2bCSOfXax3TXNRNTmSlpHrQdHm1MYzJ
1xt0KqEAqXG+lETbHMZFpT1biOwwGdzn/VpaHMvI4aVNt53VfA9MqgLFOJ9w+LNnHyhWmEn7jPds
Z81UOcAOPkEkwWRWB9Qx0vHU6MCxM/iwHpndm1Jj40TtvfBh79GmVnhiptLdxPzZHsHk5nyBIuYa
HIgE7AXJ145LsRmW4kkVLGYJtcHRKK8TJ0FMIpbRV4LxbtGn0Q2Wihsk1a4Uzb4VuCQ9NE4rEdi+
U2I6Z5NDXaLjfbES6hiQiL7EfXyrBFR7z+MuxZuWSwFXZ6KWMGKB56uPhV6dDrfsXApJG4YPUvSC
ARZxyKLCGAX2A/oL+njr9zi31QypA0D18yXQovVQvdZirNy4bRr9LauoDuF9Qm8h3mNFXAGIheee
IBV2aPjyhsZJjSsOfS2lStKe2OkUpHuvFxTn9NkKYywgtqx8reQqCwLHViD+GwAjdul9Pk1XSUmN
fgBx6JIVbLu9IL0MfjXstlxeZgiMCsoNrsFSsVkY8u7U8fafy9sF5Thq2+MBCwS2SGo8mCkLkHm9
us+XnB3DmGwwVs8umX/xXnZZt5IBWv6ycei7EZX0nHwNdeowUrmA3Zai6ymPWPbuSMNOsSRkLMgR
SrFRRptCKVE0DvbWyWPEw3rR7Z3gPmqRnUTBwm1LR4wDWNGXORkrZbrN0A9w5J0OMp4PjWK8hDQg
OBcQiF4Q+xum38YwHQ5pjzsW4fNHLh67dfgaEaU1Et+/xujKoAZyQC54kJTKmWwEG1JrR8g6RbWE
wtJixAmVIYoWDDwqGIZHjMC5M4NJ8oMCC5d5tB/iTL3KFuMW6qq6YQvVZmDurapnw4Mm6DzGwJKM
/pRoyJxqMl4RfG1EX9+2rc5ZoEw/xMJcS6tcY7J0RZwj9psN6mFSPamqrviU7AXeX1VFnz/Roc2h
BnqjUh3mFDOzgFrNNNO+BUFwudZxg/Siq+e7aAifBXYTDwuM4mfY8Z0BIn5Vsw8OB/tgBiRmztzN
vML2va5SjMZxdDJkVXAuwa+c6JRIiVXeK8wqGGQWSQWChlseDuScOSBLxvgOXOdrU+NEtlo/0InM
nMMLZywLkgjD3BUW+8SJgw7okWAHZRJjzT4v40NZ7xuh1v4Ea10fd2FVlQd6Bc+x3t2KdsTABNdJ
xchDGbuj91aXO1kglGV57nK2Y2GIBNP80kjMQWE2P5qLtZe59TrYylvTlTGWfSwYKnu4WkNjz8Yw
TmKKUXjBG044ABGfqyxKvXievlrGqLjtkB4GLbtIc8nJppBkn4CEcAezvUK9tjc69aFuCrxr8ZWo
syttjm/7UmDjzWOCWhLTDbIG6rsIQROY32SfAcTkuBjb2cYZRIJ3kvFoicKH4AQaNTZeJO11tAH1
leLouHdhpZ3yJXF8RbDadbAkGKjlaZrZqJjdbaxT0XTjfj8vOXJFQ3sPFrXGs4zOZ0OlOXIDrVyO
5w+YY3oyrv71deNQ2KzL8ai0pX1qatnsNCW8a3gGR5lnsweOzPYwjs+ndjGgLKS1rzEvkaeDsWvJ
49rcOFFwLTW1dNMew6Caa8VFQDN2AeJFn87aCIoEGBEhSRaj2JljhulB0dCHp6nGOFg/xRGsYq/h
s/OHNFXolrJmb7JuVo/nD0FPpn3dpuzSolT77f+dv7GQw0ytf9qECfXBBnFuEmr3CEPji8oP67EG
yK6kpeoREd/vwd9t8EWvR2KcPixBBugWHqhktXaDVa39xwfDqWKs2z3C37IuTlD/jueWwP8JEn4m
SDBRpv6pe/IXQcJz3L6VzK/FDzKG337rd0mCbf6KBFrFbaCCTrLpxf9LkuCov9o2qk3HYXDSYzP4
1j8lCdav5I2puo24WofItbb3/9Ak6MSS4SYzdTYKaBP+N5oE+aMKkWMXxXxsaaoOtUyV5ueMM9aA
KO2NyDyRHNiQ3dFN13p3Z0hQqwbovq1dDtEVhkRq24t2IOxo8goxb2JLE7teH38iZ5U/9p5+ezpE
Gwk0oYZAw8Dr/nOjIeVNqSiCGCdS2ehIV1G1TdS3Ybaqa1G8MmMDe7XZ6qMMvwbmk/020v/H7vSn
1I3zu4HGl3cXv7uN+v7Hh2cWXFpKYvqpmYIvpT3098YU7M2uJR5KBBk7fiphQ9VdtMYQ/8yWssri
/+i7nV87Q4WxQk6NsIT+6bXTi4jCPpX6Kc1H47UM5nRnotbN556NfROrDwrCYsrAaWktRyVJvpt5
dkzLJD8lrd7ttPb/sXcey5Ej25b9lf6ABzNoMY0AQlMzFSewlA4NuDv01/cC69qrW/luV1n3uCcs
klnMDCIAdz/n7L02+ERBRMS+nvR6+rf7+j/ILH5TQP/x4tDVcr+hNI7QcP71ykyypAYxlHutUq2S
Qssv4Lu6g5SpdUBda+wGTWUuXBEbXoPYMq+PMIBoV4/2S9Uay5mEBDnN4eHvX5f7Hy4aT4MV2R6c
Sazev120ua10HczAxrMxdY9CphDme/z4BKH8CjrFIZhwhClG+epdKlkzhFd4wcuTLlz75Ojx4Fdy
uS6cIg6GmQKWD0TxYFqXKBpjdx7Ui9NKm8xs18QGlKP7BO7tZ8pn7/ziSx2cotI95esi4ywX7Zvf
Rx+MwnafjbJ75OEq7+DUxiaIqCefROFK2B3dNfRWIv2lt/yGFBjWLteoSLIi+GL49ieTrIjb318l
669Sv+3dw8Ac+shkCEJCffHbbB2pJ/sSdvsrGmoTwYsm8Maz8JFx+XYaBv9unWWxZ6IuGAeo7y3O
Rebb/28vhOARlFk84TxIvz1goiCaPVsW9+qF/XQZzOwOyb7zvA7zsbP7l4WYAa9b9NUlo67vGZSF
xvz69xfjr8P8P64FgnMkXQHmZsTXf72T875Tht8O7nVMs1+GfXKDZt3Pw3J2o+jRzQsijbt/Wtb+
5yqL5szHDsP7YLEV/HaXmmPhBpQm7hWD8GlWLRYObb+gjXps09o4FOQrXGuvuLd7zu7lGtyZjH05
5jgfKej+4ZH5PS3p/WZw7ADtDa4iKIu/3Qxh6ljjaljOtS3hyZWTc3Oi/i6s1j0ovejZDJfveAPy
mPklo3hasMQMNHcWI4WzXps8hpSCHbNHvarBQl2mkGgcPHvPDk2VM1UTzjNVprTugf8pvRzKlkXb
wvTL4zb8g0Ti95yk91/GZf8yt0UTo9Rvv0xqW3YKj8S9Tu7SXpu1Sx+UEqi256wm5d3cyTQKb51B
V4duqnuutMcocvHfnJYgAr1lNTPC2HVD2RzClamLQ75h3HbZeB4m5zp6tkHMs0hSM4twXMLwNge4
9sYigkMVOGLX+1uUUEcRhoJInf7+Xt3m6n/dEvilNkNgtN2uwbtU49/m7iUEkbkuO+6b0pOnGVD1
3jR5uROV5FWOnwcxt/8gC/6PawWqvdCzyF5wiNb66/Mxd6FqVSCR9XnR/FwLsTx2uXq0OlBckYel
JWKMCau8w6odclz1f9DKrf9hI/5tv2FzR3iC5CZyOZXgG/j9VXRgt5nRdcalT0vjkFvmi1tF1THw
RbnP5nw+2lNhHrow9KnmDOfO1prdTyvnFNp6OEaViIVQ4oU6SP3DRu39dTXdXhuCHKSivs/jjDzn
t72wK1eEQhaQJxnVe9/AzGV5sOvKkXg3AuQWMLaozXhtd2ZgkxDXD3EH1Qjp1oiDiSBV5rPMjUbH
ICcNb6U/5ydvFFTXkQRz7EVH1XILg/ULTvMUAh6R8y4HBJ7MNj9YLB6ToiW9ztbg3ZgJi7uokNZ9
mPvytPQh8Qhu+gRiFkgPSbGN9i696sRB03aGEU5VFG5nvTKrcRCW84Hmbp1wJCrjZc1Jhy/axMLz
cqJcMx+nU2617fXvb+vtLfzLnY2S1gdvGvDQkvjk+Jz4/nqXNeFMcY4H/SIEmGTt+R9wATOvyJk7
+k39ACZqYsMezLgwetSKvPZ964PT4lSWbfHH5XQpCvYQac5NkofgZsxWLpfaWej4Ail/L7pyZDwH
jlpvaDvPK1087h0EbLghnMtSYH6PAv9pnswcBTuTcNfAtWfNPbIBwDpNqGHI+9O9FJip6BnYvNmB
vmSuWPYKgyGzSpf0emtWHcOPZlkJAMq7y/vXc1E5sY4C2gjKYYPpgjA8pKvCi9tlZ3r3wBc7p73m
wD53Ya6iyzSfkCEt9820HpDb1Fd7Es2+t/3+wNGAW2gqMaQi4V2X8MSakT/5vWMcpUO7OW8+0Q0b
z0SI4ZD1nlnTstN2FGK8/Lbkc7JUsGsym0i3MaPLEyH2pdHsp8DNAxSStfvYs34+TGRGoLlcs8Q3
Ozrj1nqURQYKQIdM3j0RJCXSpV2w6OjWC4VkJqK9pj0sx24zkHe4Vhi4Zgj+Zm3A8qQ/Xkj7c2DS
Ys4FJhlnnL8yLDVequqtaIrPjndiYJRTgOPjC8Z8vml3ajGvmp/aUYjzYHlfh36okk4XuE8Ae+xa
C6qiDqomngPT2PX16FwObSPxLKLfPHvjfT44/h02QhJ5WoBhaJKrPgpeJrFGTFHSgwwJHiK/2b8s
6/KhaPLpRm/rZHtmdjZr/2czMzzSWYR506IXj9Wd9B8LK2uQ9eJxRKi4M4f85FQ6eyub5cENmxPq
m/GZ0LNYTw6H93549mlt3dIKkYPwUqwVRcWgoM1e3ZLJcWalsLwEh466Vsdp9snwDVF35E31S/ta
PBtj+ot+HB0qr6yTMaui49wjw9Zetd414mOJF+XCWDsmJzi771NSeEEyh5+nTqFYaUAEYahO4TQc
OaSii0uDCfTu6MRiWdTrgLgjUh3J4OkexOzyHNb4rNtsvjcQ9zg4JpKVnDGsQ3VztiIaa31ALmfY
3dtybRJEs3DTYebHrRo4y1i8N/gmS3QB5EdXJaphKYbujztcNczd65Q7NeIzBL+/olzpa7u2P2pz
8b5CgrxnEbPjLlujo3CKcu9pc7lEg2/FWn8zeCo+pA4qBrRaZb55ljlQ4Ct0j13mFtepGe+2WfEk
F/miHXEUwNsfe7+Pi0UbrBwkZkX+z7wJ+4QgDnXQRmbtIzwl51qs2JeCidlMkR38tRBPSwH32pn1
CaEBhFBRfU2R/rFWRPej66KfrqaNH4FRLJPZNzdKl2tft78Md5yw61gmxCo6USZv6M5VQ/4qPG6u
Jr9oGr0f3fRF2Tk3xDAEP9D+0v1+bu2tpYnCaY+1QT3opkTrXNeXirnn3pe/osky7ipPf9VVLx9c
yFX1sH4TZjORrrLohDlBeyxz9Tk3zyAKgk/AhN5y5FO69bIHv0UcKFLhxksYlXepYHoxYfL0NP/g
jAsNwxmr3yqp99Gz3w/MUhgr80aZeIPAA2XmvgmM4tZK46Oi+j16UyD3Cq0Ya0D7veYksSuxxdek
6z12pdDnMSxBh+TpnZ3BibPX5gUaf3rACsrMcn3LPKLXCrkEO/zt1VmSvZnK8U0xMYI+BIlAB3tK
ooFFH3EHl9QnwdQ6IYK7K1DvPDlIYdLQPvg9qiHXUwVPXKsTpTeLHz3t1yY4Ccbsr4PljARxILFh
8nYzcKV/lK77U2xCxRA0LVUzr2RsBofIzy4EZj1FH5HrtfdOymJEhMEYNxkabPZpMrACF30ePCs6
4J9mDmY7yxUKocIw3+oxes2QzPGojUdnS8ah38wAiDEd4DiAOo23vIrbbI4cql0Tcaow7/OWLv4o
JLDAQiCrpoSuZ++stUQZ1mNoTiU/7g63VOvwzljv1BhOh/eajGj28GD3pK4USmUMYELUempogj1J
4RXHxJdV0+ecZ1eeIxampzLFbdfMiUUz/bqU62PTKy6ZjQihrnOVmIV+pasFgYEImkSW0Vta++1z
vUbNHrzxlPgTAe9QU5xPo2uNh66Yk9lgXXLIZr7R6f1pWo1gSu+M+LhJ3gKcRtKtJwfIkceJUiHO
MndJWr+cuUnsJ2GAqPQ9SojIhmtPd8FLAr93k66pXgNjrm6Ovi2jMk5RK4d4pzuxXAfip2gOzY86
xCLgdji0dOrdOtv4ECmyN1NjRH4ihHech47qvUS7kimgLYCLSvwcuFIMo77MJth9YEC4uQJ9wLUS
fZZ6+TxWuTrNtTsckUd8MSSnawE3eM8Q209MgaKkkQjBSlKU0KBRU1hT9nmsu/El3B6GwibALshN
cq8xGw4zzSLpNr9q7YCVB21CjFjw1Puyfgi1hQ6t7+ZDPYQ3WDfqiWP4yj8LLzFKcbt2KrtW2pUx
nIz2YniHDpHOxXgnDy6JZ67Owce1zPzSyfQhdICHZqV/hhhDcQkdxo2M8ZivlnmA3bY3ZvyZdj/P
txEOM2LUQvF+Ii7NtsG5dmnbWDJUNwkW0JtnEpxHu9qrdZwurMdmQ0UcBUtAOY41xm/J6LIi/0G1
Uu6Z9iEIc7P+vPiWebVJ8o4G9QPn0fKWi+0MZh/RtBp3s3YTtyyGe52Sm5JaZZSoMbovpEN/b+2I
rmmcfhf2dLqg0GzwCrs49HMDAmZheRRjGZ7SFqH1WLdTEmrCoZg5IDZzaiK2nLy4Wyr6DTspYQq8
/4sFKanHzmcuXnpfKmFNtyKNzD0NPGQWduHdGKTl6MyUfXPhoda9u++bxTtnGdns6eCXdzOb+NHx
sePOKjQ3nzCcs00BtUY/gz78lW12Dh26b2Pj/+i6gmrXNZMGJlOMBf9bCSKVqoRUgckApVD33iFS
M88BWr5OOYoEl/VmOuN94w/UKi6MEyM69/OVHMXuWFvdT9ez3pzI5imzEQenG89vztlDXByDxHuR
HvR5AHlyGkvG8ia+HW35zzNj0wPjAublTfbm+1DoxYc5c/AstPNCofJrbla8Nnb9LQyGT54uz4Hp
H/x8xsLV1oJzHLKHKWe8vuqXmUc30UHDTL970zhZj/VsrcRYjTsh5/5cRSI9KJfApmXAXwOmyZUq
hRCm7wyMvCcIb6Cm+0P4OjImRTnqfAz572Lxtk398oZu1j/k2cyYGfVj5YH1FmP71ayXrwPqz2Gx
vsOIsGSDcLx6GRfU3V0II8Dt3FOtPhIiZu/rMor2uUcEn/J+2Kiy97qE6QIsEPp6BU6EN6PFVsD8
3JZMe4ln6mbvHhVlu59Im+JsXKLI7zQ0EBChqUItNy3ITTLRPI2m3OcBaA/L6VEwGxawCjzpS87l
Admn8jLJAnmTM+iAsoB9picSqBtM2xwk41YDeqqQpMVT3t63hUs4/HgIbItB/dy/DB0z70ra4zmO
ojyNTZf4KfCIoNOn6lH0I4zjdQbZiOJ1HTvKD+ElmddR7/SaKLmSzXaDi41emXQG+WW1mFICbDSs
qqJXezmnsZVbBlKjY9vnwEuDCv5dxDzSXx9kib6g/DJAYYS1CCLen/19Pxh7x2tgbKkjESw90n4t
Yoo14Gua8bbeqP3IUgaZ/6ToPZF01ifKTRt4Vu5HNohHjqM/3BWrxoQ0sBBBF3P0JJnaCJ5CI8+P
NuI1R3ny0KwSE7XVJE7TyARn7YFDOqPW8lyTQMMSyioHhLMz5M/Fo8pwWma5ffdJbVTpiE6S59Sc
LIVhQWaxX4hQVnENgXS3BoR8gnzY1075QmGB5U63DLQbHCsp6QfCWVjH/FM0dHlcEM6CZQNbYzUE
9TEtf2Dx/QnomL2DcO6DXorjMgevOYNvEm8zNoQiTeo6A+UvxM20HNjQPVLJMRwlXhBIhl15DxDo
ueMczPqBTt5FmDkaLJWjojvPtEccIB/4DHpn6cfO6L04E4R6kvs+TMr54XR1e3UG+uV1UMVK5mMs
7cOMkSAFX7BfNx8C2avcaz0ZHNbwzWke1yqbd1NkeDGMOmH4pD00tHc9p41rQiN3bfutgiWw6xsS
wUv7RzlOqMPb0dtVKyYqQyYWFLJbi0Fl6i2U3Z7a+30FPT5U+5E3mlgSVEleF7DSztkncmulvg9T
D1vPFBGp6OonG4xfYmx6El4IOZb8Ftr0G3huSIb469aRSXmn7nEVUrAHT82YgSxzPIarVnXx/C9g
CJBQue2M+Jy0TNvCyunV6CoQwU8wFnfcuiHXv7y3R1EnyqIid+lVAQtDl0dBwVLxLX9r5wjr5zx/
rVCaz0bEiTm02V0GB/3EvulxcbpeXeyxIiK2RSqfk7Ho+gPT1tIZcNohr9bCvxWK3bW2oDtUwScH
ZNUsj6NQ1skGOBX441flfa7s/gdTbo4pYKDYwuwZuqLQ7lU7ebWn0HGO7UpAR7Q1BzSbJ5KKiztl
J2CWHxuz+4X6CI3g3O2KiWjtBrRYH1b3EFmT1K6zfRn5j0a/dAenKvcr3elTAJ5nb5vR8wRjtNLN
eKMDOr2IqLUSaowVpCuNImeVKvGIp2L3KYvEMquTY1kYaZwlQhTnvtHwNC8qdbbMqDDFzj9UJ0uE
AV2s2TwMBkS8agGOLWWwwEXKwdS18ie2PevO99vbyDJ8sXIO3HEUHMwRjaCN3QpPxVzc8/cU9++f
gU4v7jNRPzpLtp7//L7uXcwH64LRA9oElZWJFdTmuXj/8v0DxUlHUIzPjtuB+doPYCJ2sx7741jJ
7L5znNLkVEvQDeztc799T71/b+mzH1hrsxOwd3E/2cZJmPBhA5mJ+/cP3n9/5jspcVliUdAqwg/O
5H92K0Id17pM71D8pGi3/Oiu0lN0zoRxY/ZDP8qtNScpi3uJuIXIYl4gcwIA86p7qw7dxFvp6LQ6
NaQwUjfCjWqCEairUaaIDsw3KuQ5Dqx1OkQdNhaf95JgNlBMP3RT4Ewpi36v0/EpnE5RQ0EUtOj7
MWLQakFait/Vui6ajRzu1oXfbSSxYfBKwHsG8Gy48NmI0r5ieMgKWru44owfnqduq5vpXSnolXns
N6U3YCcSD4gVzKPbYo4yrQcaNGKfr5R3WOKr3Y4pbXnIC5T8alxetXS+LjkeLOqVX8O66axcyZO0
9Rszh3JAZnHt0a3e0x6loa4CdSagInvG937TtpM9Dtg1rDy7m9zmOKPMvnO0P962JXNaFoctXEDW
bgrnikbHozmCPd0rKQ/bFWQGDRCk3N3Q3yAyIF0bmge95kDaRdUe2a3mY+5w6aF+Gc/eYJ1cxMSb
b8g+a3P2rlW9/njnaTLFuAvsPruFoTROqiPkfl7S6MEHV+dp9WSWOKcUZ4zdWlvBC8E9Cr6wNcYG
ovKr9uoH7Xns2qKaTghLa7ihS8TS3c/0PdIMj6EUqGotyKJtsTcMRP26X5Hh6Cw/KntsH01aZsiq
yYetI31LCySZ9vSpzkjIY8Th3fCavvhSPiDeKm8tmRRaBv7d1OXZIUQhsmuEHR7ZPKejLx8bUwcJ
yj3rycueyyqkZZXm4tOoCcDprOxb2x36EFV+7udB3EnPiQ27HyGbTV/A4sGEqnoQzbMEqrYg/2mD
D0XQs8ZPM1pXfs0S2Kqa2QzEkKuXqjhXtttevaz9rjaoOLLc/LSOIYRo3P2B7c1v0Rh8XG1sQlJB
7uJXz45dbY/JPItLOzkXTqvlUZFAQZni+te5AbtGpVtuiJ9pebRXh4wCMQlkaIRbRp0/7HONW46p
4AT0Ry3PHWf8Xgzy2or2Expic5/jLjgFGEluoYROtpSHyGjlIfQ5BAAIq29tTTNFjFQ/cyQ+qS79
iuw2v/ht+LxMrrohtvhgwQO9Whtp1adXd+lW44MJVu7ZcpwztXcYt9Jy9++VqN1ia+xH/462kXgc
NMzGuuHNLx0hjzV9xDuMsibEosK60ybRkMxkowO8BaSA7998/2PWxukufGlWjnCur58y18xeJtJu
Djlz4Pj9dv3jexlHlKbun8bI7c/siUhMW9e7jbQZiCliCPD+JTHIBFL7ZJS9/8Ef/8v2p84w0Ttp
xDEIX62OAFUXlpCztltac7skkqLoNJGUG2HRO0lF2lzQqp1Pv/TYEcHClIfBOL8Lwy57wkVXUFxX
6QZzxBLGjf2MsO6zOX8upnSInQ3x6jrlTZvmyJuStQALZ2NviDSLnYYDKasXhF0rUQoCBo8mr5gV
j7hYQZLjibjD01T40Czb7EfutGy12JDcBtxq6u4kabKHGj/poDDsDj7q1qXCGVdm3x00yskK+/lS
5D7opS05SRv2xbUH/2yKj5hvlsv7Bx6s59UtvrtGyLIazpI1mEYMQj2G8xPN/PfP2nlr7ncFcK6G
rgLmRNFeTVoCceSkM0+wv3Ba97gqVUivE5L8dBkrY88Z7bJaOr+O4zapoxsw9UhUiSgaQ1KEJ1Ib
fIEcuR1xijkd3ZXQufkND4vJOm0KYz5EmXWuHYTlgp75mSIe0fnivyyT/10LJOyF/77YWq+TnL0j
1tWnSS34jFm7k9mbH3KioU7kamYpjnjlwNRtBxSowmUx085ET2AoLpmDBjNwep1kA0Gv7gz6Sl+N
lcwPnwN87COELUva1FK0vzxVGle2ghM9Oja4wV1OJRStjkJw8Z3pCCepusDxI+I7yJ/yIN2Fnvg5
EECJjpZXPHsGJNOepZJCDUq5EneW3+CZrlF1FkbB2asp2l3dkqREbSuqAFwZSykq/JQoOzmTsamq
O9pQZWKin2SqgggRg8JHZzTsK1aGlxkWKX2RXWAIxH4BXf9Q9IIBWvRglrSvokq9cZJdzkVOx90i
8KvuqRZ0QUt1cJNhRvC8arM8DBWSebsw98tUShQuNMkWe8HPA99vKQAXoiKd8BHS/j/igHjumHXt
vXWQiTFsAOZ25/V5lAyF6dIc8ZmVGgw4vM7FtDudzQUDlxVg70kN50tu2SZUZHXXw6M9VzOIw7lN
j1lHZEwvwj1Mdz+x5+807gxqOBp+PodTuo84p1zamPKHSeuorgIavHJrBM1od7Pua1Da2X02P63Z
4p7W0nwkQxYRbgSxYGrC+xwv2bm1N6ytMRAmNA37tlXMti2SBW0lElok467JiXBezfY6Qj4zhjDj
rAefk4CPn9IlJz6IyieH6ptyqNiDzfrks1McxEQtZLmn1Eu/1BGRGdIidY2WAa7GEnFm6zbjfkXY
mMxBTIA8/k6XVASHMPOYJK+nsUzTg9V907TKT36EkjaLMED7z8JFOdzb6Q/lGz+3SDuSG0IY8JV8
yxH5oDblyO1WzNhkQHWUZ8HFlJ17YIH4kFn1i2mHIhF++mWC+xsXuA0OeMOwdGnEDiX7wFE1DHD6
OjhVsFuixvmYCvElUg6YFgfAcYN/P4aJacVtROICqUBNhpmSfZ8pq5PGvUF2YdjMVUKKLaMLx74P
luIjMGFGIaV6LtTwHRsot+Ivwifqk2QeBbOku0KiAUq6HsKCVkk+JKv5eVXATJpcSv56JJ9duBzW
CP+2gbE6EDXOYSPx5+l71G2ND0bV8eSW+0LJ+mgQERVX+d4vzCOjYrbAakapZS0ERC75AU3ZB2/e
wrN19dHzVRfnHLN2tcdROuokZtbal3FZ+U+r4b7hhfBZD0Iw+nmTLL7bJgQ2qz1d6QmHtsti4Wy3
twFBZTFjpWSV+IvrHWld0wixrtJNHTTpC2v8In+gF+PxCPUPsnLseO5xO/RF1sX2gJV8SwKZqNKj
gGP5OtLeMMODnLAC1u1TBLc2Msz+pPvJvJBKJ5POXUgrNXE/c6qUXskiAij2kNLzZngwK/RgVvEy
U9hfpzZ2ENJBwzTKi4MkHCppVO6R2wD3niAybKkfFy9X3EFy/QJup/+A79t78DNAB2MknmwNMJBM
9NdqHzJxVanyYcWxJqRGVxxtHMmHyeREX7vLuAFLj3YgCEirz6guu5uWm6fpQxOGX4ETdydS9k6y
7IOHDn1+RBf/sOaqOJgVVQbc6TiydPWQryMmNGd+qZkl7qqmf12JfbtmbkMeAwyihKd+wlS5xRtF
xy7g5NTVuqAR5VAd29RMdYcxAnxRq33m/AteVqYK3H+D9aHCCZOQIBE3ZXcxRle8EGT9czAcGjzt
2tzh+773hnA6LrYjE7ODhbeO1BuFJo3PCL+i47J3onPMj7YAbUB00M5uSOrrtqRfzMxM4udHgsyY
lzf0Y9zoU7uNQlJbvDlz+4lYPIsQxUmcOKZ+J1KxTdoRCERIADcKqFUf+yLAr9H3eNp969EUnXls
gnqOORL2p7wzDhZMiazEQLjZg0Oo+bAQoz0Bl9k+zVuTGTEpBFDv1esWbdsGw3dXmuWxT607r4WA
7+TjqURmclZh1+1BguyrrHWO0HlwrXjs0EyYwlhnXcBpohMnYL8bnwguE8Fr+KbMUNPJ2sz10vnG
oLpnCiCfQtbioxPCf1182e1NrRAjNhgICn8hTM+ISHhIeXvoaeZex/xrdp/wth99h/q0liWqBhV7
OavbgJUTHy92TgaPOL4jSN7dgjEyj54H5W1pJ5CKxBwCPJrTvZb1XeNNODWX8oKAh7RvI6h3YPMY
WjIot7KavA/BppsSNX1wcvsLcQvpPkM1UdlzhwChPMO4JbEsZ2RKm7f0sIGtm50txT4+K3qTHKrp
E0I21qdUGtnFSQBjmRXTTtxt2cdukFigOYq0zHX2JiJVDE8lXYRgXNhqfFB9jbAOWHMHYANopqLV
765Yu69l0J+bUX1WQd0cx21y6OJN2Xtp8WvJF7nrJufb7JXmaQjXi1st1O1SiLjXy1EKWd1UCbop
nF3Yg3kmzoZRGi+pPIalF6scbBRNahJ/g0Dtm5+B0ezF3Lm3tp/92Apsd9cYm4nGs7GKHxreJbCc
HFUdtQmdOE26mToZQJmYrU20YEFCLRlQT01cWOZ33KFEJcY0RzHXGj3CCxwYaHaaRPvpyWnxsRcl
FZZBnSRsZuUGAqY9HXMqBkhCh7ymEhWBm9iqjC4hbeTHrHJeTaRqoEAx50yucQh7TnCFLdOjJa3E
/2zPtYWLneLGZfBuzAVRFxjASH01D6nyfkEmsZIiREdo5ac6r0GfZ/m2bWhk1dF0YQO9H2ETuNSp
D54emZ5a+mYrpciqEehph+42+upulGl/cNrl6o5tBWkES61erYA2AtnkPcJyTKzzGPvjLDmUaFLR
zMWK01F+CBYeldCoPnTm0B2ydKKLburrqrFctwg2Ym/01vuBK4fQpr+4Af90pyGCrlG4YiASjNzy
4Yxg5iTs/uREkpQhaWC55CjHQIJitlAl3hoXokck0GNtEnogWcxVFrUlWdRtssAreJw8yBjsOGES
DvKGnKFPGnd9NPxGJw5l2d62OxQPQQ8AQJMdqzprOY4LjANlB3PcFz01qYNxthw/Fntfm/ZD0GLr
nlNTkz2BtCSD4jAM0oH8QjN+mZnvdCOTlLAenwX6wZc6sq+l4rpJq0gvqQkQZB4S0BefMPCMe5DF
6w5FXVyI6DrN0QdvLfDgZCfOhQNbb/HvH96/N/71D96/Z1SmZEfAHhWapZFg4v0067695MJuL0Xg
ZdhVtk/fv/n+QQZhsdcaYOagGrJW0W2mUqtLYRfqYqzY4tgx+PrPbwabUViydwFV2j59/z91yn2W
9Yzg6yCgIJ9YLXYpJkNm+/x03azXtGWbLM2W1/D+L2fvL+f9U7Nu6jNGBDaQprv8+YG00wrs3n9/
E/LEkOR+8d0oAMJIfr3LSs6ommC+ul7rwcLQx/c/+/N/MGXqU7Z24V4zqPnj1VrQ4MHJb7/i+4ds
+ywYxttIghzHepD+tT3zYbvsE49/VZfLCXBUe2HYijfcgWy7fRWViPp8nwbp9tX7t6bQaQ9auC9u
XdSsoAIHelm255y+a09rfq2PLdar05gyfJU1eR2r9+P9x8vtnencUOETe9WuQztl5nBsRAgi3uV3
/9/P8/r3gFGLPHO0mv9nwOjp6/Q1z//dzPOvH/nDzING8Q+aKJ/8y6jDZ//y5Zj/NzYc7zfjCZTO
0HPpMtlI9JG+hhuA/t+EvqYPN6HAXfaidYfzsltrTRvH4lXs16qObh1ik6csr9T3jtLuNctK4xmd
wnJsXIPKpEIAua/0zLQFm8rmdUV4p6s2KbpCf6ETw9/jkz1DVt3Y5o8LXtTMXZ2fBovoGdkXRS/a
6qQD23uzDXN+zCIMn/RJlmNrL3RLCmc9scSCkbGM4WezGoh/M3dC6TLn2QPVRM7zz8n8ayS65WsA
8iSP8aIExCmI0WBaWqr1ELA8XbzF6L4NNjSXXtDvM0p2Czssli+LonKLOlEGDCnW/udIytzOxtF9
FrTIn0TmP1k9E0QQR9r+wLF4LeP/+l/Wf/157cyuME7VUg0ngxT0/3kRNYF+tMYbEsRy04q9Gkjb
b5dzGhg9YtNMSfj+22s6pZ3lM1LOgBX9hwu7zoq3YlNL/P3Vhd0/3s+DOP12hYmtkt/TAPv2n1cZ
MrhzagwZXemazK+TCEBMcbXhbCW167FH/XHFkcf8kh32y7XvrPv3Ky850JV0Fk/vVx9Uj3yp53QT
68xD3IjIijHlo08O9Ud6m+Ma//07gBahi1UInj1I6cUEkXSTPCspZ//2DSka647ur/Gp2nqe3dRs
0mj3Q0jg7M6O1HLBpxzRzlo//vZOmSvszd6s476UxtU0abH4aGOODKfT/dwjyu/6/vzHewdt5HmC
5XRzSv2ad+HB7HOCi3vjspSAV/778egjo2OJTftksIjNgVCuEzExVrdm/+39fa2sADhnBDk9DCfn
BB2how07BSenQc+JFXl9/O1tLsPhSdJm3q9mbx+GCfVBj+r6rh/oqGj/A5IM9C36RbbzyfWxeK5G
D5wD8dNfbwGwByiU26vFzOvAoqb2Zp7iQVCgCP+8KfQ4fddocFkAaF0U3UAU3P/m7kx720ayfv9V
GvOeBvfl4pkBriVLXuQ1jp30G8JbuO87P/39kZIXKU6mZ9jAI1zNIOi03RRZPFV16pz/0lTLRtAf
S627N6EXXQxBIqt5elmXOeIrRApYq+i6GzJ7szCoxviWegg4YMAM+3M1M8r7t/jRAytatApy9dBR
4KNiSPcWSLJVUcZFGPO49THoqrFo1lTnfIwq38jmEg6Hp1iE/EhwO71sKuGb4IlXRSL3N3SJOo6I
JEWxly9KQ285g6jp+fuER7jhR0Pgg44Wn/zS0i9ykAvzMewcsSypnPS3WWugt1+6ONYmRnYVIWX2
b4QPR13PD/SLYVUeYG8WTASRzqY5EAE+rMq4Oqs+Aof6lz5HvE5TKtRZ5JZep5UAf2NUFLTOy6wy
rmhWyitUaljqUt1MtJkXiPWyd7G9MgwNF4u+qs97+OoXMse6Z2mYBQjtFTegoxAO8nz/vNJK6h+m
W4Z3YWibS8dFf68qlAQZ9vxrGQKV1tJmReFPvpVdGQ1S69nP9OxxmHOf3WqZxdILXO2SRv9wuyat
B1pTSfVDwLZ2nklR/XV9y7JoohlopPX1L2/bzDXnUncUdbZz7wK+NhzvSypudVhpN27KsaRv/pQj
EIG/e4Y8TDIQbOhQASu1vmw/RQwbLYCPdzwOutuG3RFYA/sEbn95xIt2o9D/U9RiKobUDscnG61r
aytJgYHyeHqTLJuglq4NPH7mRV8rV6B/dMu5lRKqbYDondPtJw7baiFLsbdsKukilIL0BDMzpPKw
uWu7duY0mbE0c8BTUmbAghLSflWDzgVtfSQKRXGR0K0dXydOiVTfyvDJSIMHg3PufQHnEOvBu59H
qC5YG1AKnI1v2pe6m0I1ceyqEF8bX/XOMH1Ibz6hdVo7BCPYw6Ad2YZhdUI0QuhzO8JTk5KmTdnq
C7UG+7s0bP1OkkjfJFltrwRDxIfMV/KTyG/KI5WuunwYCWW/KBS/Pwe2ID6mgUTMUxhrL51YDU6b
RNG+2EhJn2aKLL/IaSKdOYLcXLqVLq3oj7VXmmnfOWorLy3PC+8C/FBnOhWKYy9u4qUr5MIyqBV9
3sHU5DAZkdMopVifAXt8Biu3aga3obKytePOBPWLpZEy9zDcpfPRIEuRWu5C876HqeWfqmrSPHkU
dUAiKs1TCt4BWRv6nDl6A5RBXNRbkWQDGtXekJQFF0YtkEwVgXec8sYNp2bJ16n0FdTUeu3MVFGR
9WyTTdPzUMpLBstLsc/lmexRKjLiuL3BLF6nCAJs8hyQULbiECzfd2WcvpjwT3G5aPJCRyjIgs/V
GxIlZApqVovBaViW4jm1mfaKo3t9jmggTydjVR0dgTtCCzF3cVTokZVFBqZsL4tSYkRlz1l4vdkf
N9qQmQlBfx0B7rmn3589Wk7grFQ1tzhgIqcyzLHPXrnCY4E8ReUtCy7HV9+m9Z+liGX5+PrTKn/S
KuQIwETHDI2s372HAZ4N/VGRNsgjjLEg+QhhSI599vt4MCvHOA2B6P69MRGBFpwVURU8DnGhRSJn
rshlhn4eF1SMYB8UkTn7EBzpAFgaRPuS3luViYGRFlzx+6CkUhAWcIEoz+WIGAqAkQZeF3K14rEV
uMFNaJgVwpSvoSIGfUgTTIr+HMPFcg2oHH1HKP9HIWOa1bFfV3H/18PGpjhGic/MlVlsA4j2tP4o
hDdOHz2rstMOIcTDz4KoA9B5ghpisfxlJJV68VRBVj/ejiYjQzLOhUd9WrrdEbp9yvlrWMWO61yG
K/qY9ZnfCVdvwRV4aTvPOliU2xGmSFG+6ga/mUA+9yQQyL6Jtmc4/OFkjjd7jzm/BSuS05+mpalc
DbFXuYV56rWPY/iFaX1fBEho+6F3lblAhkTPcOe9Gd3l1K+wNfO+jmsUm1G8EmRl+Yu4pF4LXgB9
8tm4YBk0sAEapt8bsVi9L1yquSrSvlyvXZnV+jOwEd89sTCv9EY9tXQzOt5axwwOax3M/eUYtxk9
0LvOaVZvsVvidTxXFPgQJj0c16cWrfiACFF6tmCtoyPTiEgSj0tc5KrUM6QTRAYuQrH3DqUOXwal
RK1Wbk4iz5hJdaIv8iG8C9/6ZmjV0xDhgavYHDC/RkXifdFU0EFvge4owdLFXniM9X7A29HnwLBz
CPjIqpY+0F+U4HKMCQtqV6FwAaYPlNIwA1Jd+qrH/SUqEdlCLIJ23rWZfBgWHtAnLGKPfzUn0jQ7
zsJAvQAXbeRdcya4Jql/TUrQ12l3lnkYd6UUSww9nSP4XJ3A2wPUhvN1HYr0OSi0AsaDz+dInKV7
/BS+DFNo7P13nXNe11q0JFF4hruL9KRco14gW97MNoOncTmOwlw+RSV6XJGJK7R20R6T+2CV4UqK
umN6VpGMyCl9kqbp4kUnSYtxymVFH1y23bXiQqmzabq/T78KRaSlbhnp+fiHgSvU+1x06MIcxxHi
fpZWnoOu6OZ9Y/45ru5ilQc0RHVcHmQUPONoPk5QwY6pWzdye+yLigXm2qGzhWZ1IzvKEvlI6rxI
Co07AMoSnLDMFFbUZu7+Po3QdticomjKFgh/RZEU1PFRyN9OI2Sntm2nNoQbVML6a/wM46VAB+uu
axt8VY0K3XRrSCPypH9qZLOfFWWRdjMV1eFnP6XTlOqyfZqVYnZvcBSYh24oLjMz/dZadKiySo++
RhlXCeoc8ItfK/GSVyStkoFsIpYOG5CGQ2EXJfJNK9ILADTCpke3rztXXZt8URK6Ra1q8lBbSeiP
aGkpHWmlIB95YpVxzbZuOSsn/fWYwaQ+ks0einvniC1JK2iA9o8kNMVvphAV95YvFfex0GcXHqIb
/mGEki/gFiX2HmM6TFmSo8FbtVaFH2lV6UsVXQOokxg+XZpiBuRmWDr/20Hj5OU+eagrInYt1ul6
6CzOr4+EdHv1Nmp66rjPel8O0Idas49kh8r+MGiOVtgUOGkgj+OF6Ahtg9qgoAsjqJs58ep93JrW
82GcyPNGS37U2IZzvhnGD7bfqY0E2Y9IUDC7+HQgSyXw4T4JLAXboxlJpEHosz7/ekTNDmx3FvYF
LjnbwyoKafYNC5HncWQ1t8DJM4FVPR+Ht6sBTc9TX/yxPcR+mENIcinZyDGIJtxYkKTX+pPeQoMj
yMzT90jtq5krGN4J+WdxBMKkO2uRuERnDeuDKK7vnLxIZwjPtie10z73jqh9Wb+NdOCCIS4NjyE7
NWNBXwo5bYUoTctTAX000sHy4u31ZH1bnTQaC6zgIF8IG0JeWU7oHenG0r0US8N4f2M4uALhKYry
aHxtqhK/6LZSnY2vzpWlElqDXZ8Bu9Nnr+8wc9tskeQQb8cJ8PYiY3tGb+4R7rVzHIlqdJYjBlIl
LQBh3qkYGvJ5VnOkgbXiYbKKZ3XK16/fcMd6v1JSiVK2iGaID2mXI1WoLks6jfMKmejF+0vPOvGu
jtw/69R7pERmLQFtzyD3OGfD+09rRzqqtE47Kwyg9qXe08fNTFramgxuGnZjjrsn5csUBmconOkY
cMINAa/s2SAoPKlUz5tYSQ/HSImsjvqOFjhnnsPrLVsfqlIb+uxL6EjTbHTBWRwXVhqc0/KT53kS
xjOiJli9RVLW3XgCZwdc4YSZqAjFDRCgahVm+q0Sz/BzjVYS5NYkS6OV27a+eXjc1tWP3y+ko8DQ
e8VBYyFVJNk0ROoOsoZg1HBe+1BxaDKpEJw+t2/kPNXRzZMM6bDLM6yOe4u1CKKtCCm0EG79zkMx
TWtTKz2n1ui2S1MEWYcOWMsal4WtcRplfvmAn3OO9XnWQJdLsUP/nqsdy5Ioh9JJ5lXCYpgnu1+L
0MZdmkecOD75Zk9O5IUbyC1OeuysaufkARBPI555FlTSBBj4S5iU8XOWDOLy411JPumg7jXAQSoa
HA4WSYWNgZQhfF/fIGzm9rE3egk4wNtNJnZoLA2tmH9yo4UNYcmq6ZbZemqd9aVcHL/eNh697U2t
PY1jpmoLSZBxbfT67AGtmaUQh8ERWshUGuUW3723x8GUHGGp/gabTf+0LXXOobl5LWhh953ySInR
kujevD+oWiLJlxURMHu8T1KUMWaWmdOsj6P2fHx2xaDo3QNOXckOSDMIpvaS23gcB6LUgv6oLZC+
K5Tzur2Oke9ctbZezMDFGYdCqYo3GpJ8s9IioPVcvEPAbj4OUaP0JS5RUBS05gh0UXnlR2003x6u
fxOY2wo2Y2CqskK46bKoAOTd2eFjiJ655DrGTciWctT6UnuBgraz0CJFBEId1hmNw4bDvaxTD4hd
DXiSGaeMuIhZSqPbaERik6HIXfKgtIa00oEbnLpyWsHHD037lpK9B9Cgtr7r0FaOYsi2C3CBxhig
v/x6AZXEq7i1+mURU5fYvQWz8fsvVZDejbcBGk15Ro3+8LNbkTVPgwTUKcFtlAfVbLyp0Mgi+zBN
kuL0L97QN7Xq7fUdiVAr56gxwHQrDy3BPUtgT8GoAUXcqYJ/EyUX4zhlZdgtOi/Q5293WmeOMMvx
Obl4u93ElLSLOAfIgUX9mUSt5cROHBrsbC8zOUGJKpFD2g1anZ6NTyGJ2mUYmN9ZHJJTmObuLJbt
eKUHJnoTYvGlRAZq3ouhs6AyeyKoJAW/j5mxabWzmKmGakiSjMMkje+dmGmwGsjhAmg3WJmQ2TZF
Yf8gz7PRd0eY4k4Cv3/uQ5C+DI06XqLBTeTQ7dVPzNTD0hPkxayx5Pwk1Jr8hBqvcFvqkbW0GrVE
HjODAtCbhbcCPt9eNZEVylTbm+JHTeGUJc9THwswBydijxb4DKuG9oqjSBAvjRoUSOrTcG/lnFJN
Vdn3sgvdEDiweVp4YG1s09AXIWICixRi1Xe6W1AWQJWdep2bH+HiEMPTAeT+IjkFNR05UoUaaLgM
AFlJLeASwSNH2OPCVeIMZGOaInZc299jGP4ndM3aq3FPti3Bec5twa2P9IB/WcWBfUpLQb4J5QKw
WuQrKOzKmfsspkW/4Nxnf2clr1/UMBpy62FofMM+5ZjRn6tiz/CpEdUh5HpEfMSi4FZMZcwkQOF6
34zIfwJNnZxkDnzLoMGxJefoMxPUUGZDawp8EUIUd3Exjcc2zvvro8jZLMDkSFfjKzTzPHi2K9Cz
8/E92loLvtMm7/orL9ON6hWiqsniwwstDMx4SNoOd15qnKC+ItEcvMjFFEZLh2hzfhihx3E4vtou
7kgFuooscXy/JezbR60Gjj4Dpqwccnq8ClTIMXneU5kOxHu3bprl+J5dpJN7MrsP77rpmugJcKg0
N8pUO0O+DXcIObALmvB5DvSUF86Zz3sUSpsOjQRBay6WUXsxvG+5bcsHlEWRkPNz+/T9feNsoR1K
FWjE8aWLRk+TSAIbHPgN0HUOoxD5PTnOL2D4zD6NAbz+7qPSlL6CDDkJwrxARX4rFjLIeAmslsVf
ioec4tAt/Jrl1Jiw/EC+9KTroher09yt4RIV9jddHuj28BJOxapvaXr59SyrsTiIahJdwdJibMsq
6LRvcQOTCGKvkWZHcUAvErW8M3SU+nPRAq2GnxQz7G1ZCErv3Mj8+wQri+OkWL3FU5GCmudwOWAB
qemOKwWB1bmRBmOv628NaIGotFgnXS7jD8DKUdfRXAJae5iLfr9A8ASVZhOI4RhyoUqKG3jgSwWv
QBywo09mJSqnVOCXOzFI6dh3PPebIGkazK/7WqjylVeBPa4C99zQFQf/FFe9FSWa9UrQ62dv8Vn1
SCB59cyHAnZZywA9xxiV24UK2nWGh4EwQ/nVpM+kfdMHqaKGjtlR28SYc5ou7NKkcI7HqPVjXTpL
AJwSt46lC8cClZwrSW2ADQ8BLECFOYcpMJNdFyeARF8lVVjdeL24GCM6KzP9ok9sJrKHwZWled8q
pUDfomgH9u06xM1Annml2R9mGgt5RJG1ocFwZdfKMx5EXYvDddnZ4Xwn7GkeXJmkYKtE5NScCpdh
I5mX5Jf5wnQBKqjyvI/D4kLVmpNMFKANMBkSI5FOQ2cwyWBn8A0Be0e4HHHu3CnBILYFNPDay9zT
XEdZ+edZEiMITJcOyBgmPcVRPZDlSsGMz3zTuCrTr5Ec+Zdvc0dG72wWF+RWTrT05Fo5K/BGiTKc
WBrVo/gQNi8GSsFzMlw2hrdFVvFOXU9wEVAA8JsWHJHHv25NMFwynmJ2SbrwLLy1ibaKGTDsw+JL
CQdMVFN+UZQuWrgdHG6jhJDctY54zuCa/0YzD1VhThFbG7OlAAO0JCS/LSQQ5Z2+Ju2FqCqCOrtx
QwnYQCdyfoCmRjshbCC5dthvzwzXZtBdzFUWwEfSB10ue+xqOfxTUC9OXAHirBtClMo8CJKHnNe9
YDawnCNYK/GizILhNCIZ4mPXiOFXis3lo9yo9UvlGSiCW7rGhlG4ZuItY/Aj53VcclY2RHzuWjUe
dO2V0A4XIWpPeKD2UXVsQo2hppUaJ0irfG2bRFK4ywLLMEGmvZbpwrVCfolGUiXi+UR+fc1273LY
y5JjZAuKpUryigeBN8Bkhm02bTza3djiaALypniPsx1YSncvpawE4DbZQaCARVRLyU8s6DNLw4e/
PkOH1HhSDDWa53UdnCaSLx73VojzlA7xFjUd2U3OceNQQfmxANxRsPLuCsEHzdYDZKXc4kU+fXbV
gnwXZLpzTMVBxPdcISk+BHHsQio2pBuhboamXN4mp6LZUlMrEBWA+BI4h4rLCloicijyuBjSHoZ4
RYvID+T8s11WrJnwmKn3m3qhqojmAypznLI4sUWV8lgv+cojdV9v8OLR2D99o/AzVohyaNxZ3bVT
eolw1DuZCL0crgTh0XI6r9CbnWFzCJAohteMulGAiFZCTuk0yMQJKow5xB4V5ZtEadkktCrsTmKo
WoeS4bc3OX3w41KIMdEpEF/8IZOOnphVP4i0RAGAGt2GUAW5B4xOXVszs9Ahces5+22TCwQkJy6q
4S0iC6WlBYO/hi3OPaUPfxhGc4OnPMQHjRY7tf2AI2nYBNGFYUTulRxRZ+DYazFIsLGvh3Pv+0TA
2CBPDgtwKRdJHtPp+nQ2KL4KANG++v2EqEo5n/eK7i2s0gTYWHA2SvtKe/p0drhlhgVGjiMRiQbn
z0QKF2Sx1JuHySKEupVhvJU4xwIqIFg3W8QMcjeoOZCLtpc/TRvLFkiPEjEHbb+ePIGOYJqP8Mph
g2HsZUCgvU8gvzBURDcqRFcCaBtfHFkQ5EMx1aKz2A8308jD1+QohZF99D6NYqo/kLyi6OGzqeSq
ESl7ImtnsXy7O4mSNFKeJARFoVy7Akr8wyTq8gY2jN+ahxnV1AS4JgiymBLgEr1SiMa1GuEL6ONH
9ESmcWmVUUmFQcdsLEb2YubRuzkFXM1W1YH2xMsFctCTZPsoXgQJnWM1+GHnzWPZQZSVEY8/lWlQ
LN6nmRtqQ+AhjEJyTBmdDfTup/nWQH6eO1r89eOcK3snWfWOhr7fOO8a9GgeNRBYXz/MPbS0o8My
qAf5/GECqvF3I1b9h7yNIyyIOvFhPQ9Reusva6/loIhGEnXD1wnZSEaHWFRTG1fjrHSdFKHHHmkc
MgOUpj6dmsgEaV9rWMtnYt4C0fPtoPgxTs8UJs8TVN/0yzhFa7vLaZU4M9wu2eRgKCN7Lh8pOkAU
QzOHVWmYrsi1lWGar2esBqiEtbEVUIkllV1oGCCtvHyA1w1TV0AdBXXVYbGCVgQ7RJX7r3rUwPQv
wCR6Sf4yTOM61HAPc2EsgsnQyqO3uezLGA6koZ08ruezlKnGHMyvc+bg/3UnqxmnwE+msqZT728j
LCtTrTJOxzlNqe2mRzHsEDca9RKi8Be4b9qhnBXp0fuWJ4G8P0Iy47JVtPzsdbILUXytyn58q2E6
NmyCoownnoeQAtg8V/4KaE6deSY6aGYtxuAl01vMhLSliOvj4VgNUPIyOhx2yRPX7sguHNxm8Rh/
RjLkRgwVi4U5XiQk+Bdw39BqkvwcqUj4FlQCTVzFkLuT8Rdb0skVWfZGxt7rKmEIUAxsKUXpwtVZ
GQS7PMRcZJELnQmZ0zQvxsWjivAXsJoKOrpWwbDvPHu9lMDHqL4baX/i+0F/q0sZpBoHLyAMfdHK
SK/H9aUXEvcrO1t2HHisTCFsg9vI/sLSxG9z7jxvIeKdWGoRnkBOQYbJ5hAvGs51LUVAGlA3nkei
ggLT6xpE3fu+wORx5qJis9Izmmk1SwbihBhNWJXxFCUO3pLDqsQ64JwZCmpXaYIVnNKcSUNx1vFZ
tkJchOfpwDzQKADfYEQ0KwH6LAurLWHXsGjhP3fC+Rv4/rD/C56QLbB4X46LFx73NnqGiXUoiDDA
XNEvl6abM03ZoHB7JC1QGuHOq5MaWSfoR3kHr8PQq/6ookz4urrhnJSdaYOUim1XyMMkvnZU6S6b
EkZmfdToh3VlOQtL85XT8Y9GzwmdLMOBlOzgGA0l5I0c/545MHh8isr8fS1MQgvQS2GvauhD18Oa
iGLTU6OF0pdELxHLThTn1Evj4lInuTASZGjLJoue0KCjLgTNPSnA4JdkmY7UhCdBMtC0LPvMVqNB
pcY7TXBf+hpK2iPIKuk8G/5WgjC1nP4my0IMLMAs30I9I+uTVBWdqLsIUvVlIRbKle0OjLM8CHGk
E3ESwquF12gFNyasCbQu31ddPTP1a/9uXHfdAqZje1xi3nrtCc8eElOzMs/Ns3EFdoxYWXa1Zs4l
MTG/qqCfl8Bo4db6CD1sr8xoBBerwAErZMcistRkREA5OjQHI+82ZBuYISHmnwzrdeok1bISY/E0
FW9rJacwlyjed7OGhQn59m0FL5PyWVJ886zDMHVhlF152EMxcyQX15S49K4bpzzRhFpfOKoQL2Qt
7e4Cm9CjhOdCAvr2vs5HmCjMOk4mqyiMA5SSvqdtZMxwHzCOBwGyWk2TKwM9CjDZbXiVqvmXqjSd
RWhlWG9qVngOpRgTFxvg5vuG4FT+fezJ2hEgw3pWmVa0jPArQRViaAfIkvsN2YrNPuFrKc39/BlA
gIwKy7BfeB783QChXSyk6EvWAzvUkxaeU5q3ENw05YYT+MmY25mq+9W3SzZ+5zhETuo467C+HDcT
Pe0oVtI8PawE1T6OBJhwUs5irmBEeyOli0jUEnjahTvHIZJdIMrtq1YDkqzWcYjsZl3OK1WxT9Ug
QrRJI51833OytsHAMEPSJgnDc9ns2qUCNTWKQmp1Q7H7dROiS/6lR+hk1nVovcZCJ194HjZB3TKt
/KdxSxJp2a5kaHu9AMGpMdBooJaL455prxLf6S/etyfUPSm5YgJz3EsKezNuPGxTCLXIx8iRtSeW
xME3KH3yJM+gKuVnf477lYgKFYTn5kaUFWtFSo+4YgCxRKyaizBti1kWKz+wwYZO10rdvdrFl04O
dXLcyQxECm+CXF9gKCpZRfzNBFU8L0MN5xq3Ko51Ku7r09//N+SPzYMMXivoKnglXggviHq8FFVY
Fv/6n6f2/zgvyfDTKwjH5W3y3/3S7y/0x8v4zf+GTkLCosD/2KKTjDc13vHvrhE+8GDV88s//6GK
BzidaBzHEXcfPhzVwyR2Nj9GheQA5W2FFhLeAeNn/MIPg/SrYfj9E67H8/e/87snWA/QyfM//2HS
sZw4CIp1QOPT0GUF49zNQ34cBEM7UHVTV/EqWP8YdgyjvkeDICNhjqfDtFAwDlRVp5wDhuazUcCu
imEY4DX7GgrUMXfpVf/pfFDMA1gmmkardj0fiK2PoUDT6kAb5Pd1Jsr/Sgw8JRXquCxIjpds+T7J
g2HPX4mAnSu8LwbMA4iogy0Jw/jxqS0miGQqKk+/jgxgAf8rD//wPDgVekWZe0/lFk9uXLn+ytPv
XOLD07PU6boKAw62xfDZXQr1A1MFYibjT/w6P/ZrEKimwuubNgjGgaypGEtIm0HYjX/JOtAlQzYk
dbMK7F0kYFUydRDUAyCEsmxKWO4MH8L943SQJOmASNGoEetjpKw3oD3aDyRrMA2ZFgnqAbudKSrS
Zs6Dufw4CLjHYfJA7kABf/zs3aaI3TX3PGkQVOkAezpJUxQQKMNnZzoYrBmKSaDIe/f05IbK5Ilg
HeAugzaKpHz6+JKkH+hkj5amkR2sh2e/lsThzifGwJASiGz5ksL++nEGGJgkAkeydGWTFq733z1a
BhRQieuteufY8p+cEGQyIgti+C/WAUk0Dnj9kLfgKI6fcbz3aBQkgOGYSE1aCGTzgFalhgYsO+zH
IOCApJr4Y8ooL4yf/628cCeveT8gyUNWM/HxWQfpZMg0a9eveFhYP46CwTo5cPiGTXH87N0ooGMn
Th0FRT4YlMZorm4ywJ28wFQ4QWEaj1rwnsaCBBpu/WomLAjqAQueaMivGeBOLEiSyqZgYVCmrmfd
Pi0FqilOzgnEAyiIksohcR3rO89vWgfYO6Ibbm7mwjon36NRIDUYUtpJC6KqHOi4OEjUht5ifXdF
MCipjNz14Tf2MRbMqdsCJ2ZOStbA0N98ttdFUz8gOWRdtDajtH8pAge5yTNC5SigMyPIuMfPzro4
VI6IOdLIzUa0R3OBI545eS7IByKuzZqBZ+T42akcWAp1FVGEoLb5+bpKtU+joEsDCGvSikCerJoq
W+PgEzp8ds5Klsm+QRmJY8lblOzXYYHwNCefFsiGZQPrdH13W9BYChgaaqzrx9+/pUAly58aBJwY
ZcUg/3l/yR+3hbF0YpgyTLD9mwQWSfzU5xcPEGqhmzCQDT4+uCVRTpF4cHOzVezd65cGMY6Jj69q
BwrVQ/q0n79+3TpAblZC9GNTWdu7UYBjJE3eD8gQFVICzK3XKyFpxsdYMEiQDVNDNWy9Elj7Nwoi
h9qJsTDUTYalcNCa23p6nZaiRIEVV+nxs55ze7QbMkn1qYX0oXJIlVwhB/40BmipsE4MB8l9LZ9i
aT4AtyflBKp8QLOAE7HxeQGRuoEu0nNSNtG2R0GgkBhPXQ4VhdIhcS5Tgho/O5uCKbIpUC1gV1xP
hb3bE7lza2pOoNJJIAIsSqjrp/w5MyI8OEQNR6nhs4ejgHnj1KmgszVacCFeJ/xueqwesANTtJf3
7qQsSygsTHx8amc4pJlse+t3PHQqP+4KVE3opsnUjDaN970LAkVTJtdRFU4HbH3iMOs/WxAM8wDx
FQMF1s0o7F9bSeIBpsYCJ0Ed1LbICjt+uODHWBhai7gQDiW0dbDsXSzIkmFOzhBoH9FXlCzqxZ/F
giQyJfBYlfWh8bRfJ2WyZH1qvYDcgBxQVgdExWfPD+qK9QAsymsXfv+iALmhyXOB2plMmiipmzxx
J0XAR+9AQpWDNWM94HuUIsks2JMzxCEFwkcVcdPPo8A4QAXVHIpK67VgXazcp1Gg9Dl1LiigylCu
Mqxhbf24FBo0E6glIMeyCY/9mwTqKLc16ZgwPD7wMkqo6xj4qXTItskcEMXXAvN67d2jIEB5bDrs
SAJfqZgqx4H1MOxmiNTWWCyZCpv24/5NBZXVemJyQGPJIt5poG3qpDuJIo1c8AaM0Qb2u09BgFjz
eque1F3Vwd+Sa762lLYXBPJkqstAEax9xRsoirhBQ/33o8CCYLKusOltqiM7yyJ9NUVVQCq+YjXX
2/A+xQJHpqm5AQdn0dBk/reTFAA7Q59LR65zA9Xeu2MCePTJjXYKiMBxNcoGv4BbiEBRFYPU6D11
2K80mQOMOnk9BJbPYscw/KK5Oq6HQ+dqc5paf+Ffmgp/4ZfeKC8z3D2ejwZeivdSfMaJ+dUvvJI8
fv75huAxsDgG8PrWLw7cl/V3r5FMw9//tYVxGvkXH374yscYv2fzn28e8Oev3vqu16d6/ZfH3kv+
kD8hEzzScDa3efEQQZj5v+HD40P08DP2/P1O/vmPrfv8sB/+mwsXwc51h37M5OvCck7i7QuPEOnp
Fw4e4uKheL3F4TWuccdTrzx7CL0fyBx4W3e9RrdPvnYSJvnDc/Lxrte8kelXjuOXp9J7qsqti48o
5KkXn7+EeAPlLx+vvGY+Tb7yhk3xR/Ljjxls2+hxe9jXCNqp37Jg1L3nrfe5gWVOvfLyJcmd7Vve
YP2mXvnXbky/Zue9HYN+N9VPnh/crQDcwPKm3vBJGHpx4m3PyDXibfKl42fvYWcVURGdf43HT6mK
f20wkmY7LNaAnKk3fPbz2rTGuEy+MBeonoLu9cnHZW8NHJl6aeSu0GveHeY1KmHqtc8fvHhr9di0
+6dfN+/Ch/j543BQxR/6edMvXRQPT9CMX8pyK6Y3ncnJ1/ee0G542CbRrftd0y/NXlAk5VZky3QU
/4YJc+4VxfD/NPVex3jMoNZNmul3XmAol+9e+m+58SQud4J7U0efetMXL4/5w072tGniT790/bC9
b22INdMv3Pxx/BClhettb+sbdO7fcf3Tl7x42VqpNvCWv+Pi5y+t97S1jXHxoR7+d1z8e5IHr1ca
o3vdcJh8aTx73D9mD+hre9u7GQzqoYr793zB/CHYnftrgvbUy1/i5/56k+OwrCUAJl82CMlItk81
qAsMNgqTL52/OLs85bFIOPXCVy9xjLZe/bBzTNg0JaZe/sZNnl/+OCl+2tvWbJqpl/+CE/DngbjB
nfw9X/BzIA6Xp2489fK3jP5LUbxspRSbyt/0a7fbp8pNcX3qdb+WD+7rkw+TB6TigHedetm7lzxi
Z3u90HjldfFv8pU9TjY74b1BIUy99P0D+07slNtTc1Ovmnzxl6L84+6zm19XBSdf3yueEvTftjI3
ZV18n3ztLkFiwNl6m2sW5e+v/Fml6U0i5Of606v+yWf/2XZxbfiNp/DlIf/X/wMAAP//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502920</xdr:colOff>
      <xdr:row>5</xdr:row>
      <xdr:rowOff>15241</xdr:rowOff>
    </xdr:from>
    <xdr:to>
      <xdr:col>6</xdr:col>
      <xdr:colOff>274320</xdr:colOff>
      <xdr:row>13</xdr:row>
      <xdr:rowOff>38101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D540764-E07D-2F26-B68B-65454DBAE8E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9880" y="929641"/>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297180</xdr:colOff>
      <xdr:row>5</xdr:row>
      <xdr:rowOff>131445</xdr:rowOff>
    </xdr:from>
    <xdr:to>
      <xdr:col>18</xdr:col>
      <xdr:colOff>297180</xdr:colOff>
      <xdr:row>19</xdr:row>
      <xdr:rowOff>38100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855AA8B-805A-9F08-93FA-B4C33635AF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71760" y="104584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213360</xdr:colOff>
      <xdr:row>0</xdr:row>
      <xdr:rowOff>106680</xdr:rowOff>
    </xdr:from>
    <xdr:to>
      <xdr:col>1</xdr:col>
      <xdr:colOff>243840</xdr:colOff>
      <xdr:row>4</xdr:row>
      <xdr:rowOff>15240</xdr:rowOff>
    </xdr:to>
    <xdr:pic>
      <xdr:nvPicPr>
        <xdr:cNvPr id="5" name="Graphic 4" descr="Bar graph with upward trend with solid fill">
          <a:extLst>
            <a:ext uri="{FF2B5EF4-FFF2-40B4-BE49-F238E27FC236}">
              <a16:creationId xmlns:a16="http://schemas.microsoft.com/office/drawing/2014/main" id="{B4344A16-D6A8-D525-AC1E-2579EB5DAD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106680"/>
          <a:ext cx="640080" cy="640080"/>
        </a:xfrm>
        <a:prstGeom prst="rect">
          <a:avLst/>
        </a:prstGeom>
      </xdr:spPr>
    </xdr:pic>
    <xdr:clientData/>
  </xdr:twoCellAnchor>
  <xdr:twoCellAnchor editAs="absolute">
    <xdr:from>
      <xdr:col>0</xdr:col>
      <xdr:colOff>76200</xdr:colOff>
      <xdr:row>0</xdr:row>
      <xdr:rowOff>83820</xdr:rowOff>
    </xdr:from>
    <xdr:to>
      <xdr:col>4</xdr:col>
      <xdr:colOff>251460</xdr:colOff>
      <xdr:row>30</xdr:row>
      <xdr:rowOff>22860</xdr:rowOff>
    </xdr:to>
    <xdr:sp macro="" textlink="">
      <xdr:nvSpPr>
        <xdr:cNvPr id="6" name="Rectangle 5">
          <a:extLst>
            <a:ext uri="{FF2B5EF4-FFF2-40B4-BE49-F238E27FC236}">
              <a16:creationId xmlns:a16="http://schemas.microsoft.com/office/drawing/2014/main" id="{2A58B4E2-AE9A-2FFB-A688-C5AEA2866A17}"/>
            </a:ext>
          </a:extLst>
        </xdr:cNvPr>
        <xdr:cNvSpPr/>
      </xdr:nvSpPr>
      <xdr:spPr>
        <a:xfrm>
          <a:off x="76200" y="83820"/>
          <a:ext cx="2613660" cy="5425440"/>
        </a:xfrm>
        <a:prstGeom prst="rect">
          <a:avLst/>
        </a:prstGeom>
        <a:solidFill>
          <a:srgbClr val="27005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525780</xdr:colOff>
      <xdr:row>1</xdr:row>
      <xdr:rowOff>7620</xdr:rowOff>
    </xdr:from>
    <xdr:to>
      <xdr:col>4</xdr:col>
      <xdr:colOff>579120</xdr:colOff>
      <xdr:row>3</xdr:row>
      <xdr:rowOff>91440</xdr:rowOff>
    </xdr:to>
    <xdr:sp macro="" textlink="">
      <xdr:nvSpPr>
        <xdr:cNvPr id="7" name="TextBox 6">
          <a:extLst>
            <a:ext uri="{FF2B5EF4-FFF2-40B4-BE49-F238E27FC236}">
              <a16:creationId xmlns:a16="http://schemas.microsoft.com/office/drawing/2014/main" id="{BA1B2E28-A252-1DDA-E9C0-7DF913709319}"/>
            </a:ext>
          </a:extLst>
        </xdr:cNvPr>
        <xdr:cNvSpPr txBox="1"/>
      </xdr:nvSpPr>
      <xdr:spPr>
        <a:xfrm>
          <a:off x="525780" y="190500"/>
          <a:ext cx="249174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ln>
                <a:noFill/>
              </a:ln>
              <a:solidFill>
                <a:srgbClr val="E4F1FF"/>
              </a:solidFill>
              <a:latin typeface="Cambria Math" panose="02040503050406030204" pitchFamily="18" charset="0"/>
              <a:ea typeface="Cambria Math" panose="02040503050406030204" pitchFamily="18" charset="0"/>
            </a:rPr>
            <a:t>Sales Dashboard</a:t>
          </a:r>
        </a:p>
      </xdr:txBody>
    </xdr:sp>
    <xdr:clientData/>
  </xdr:twoCellAnchor>
  <xdr:twoCellAnchor editAs="oneCell">
    <xdr:from>
      <xdr:col>0</xdr:col>
      <xdr:colOff>114300</xdr:colOff>
      <xdr:row>0</xdr:row>
      <xdr:rowOff>144780</xdr:rowOff>
    </xdr:from>
    <xdr:to>
      <xdr:col>0</xdr:col>
      <xdr:colOff>594360</xdr:colOff>
      <xdr:row>3</xdr:row>
      <xdr:rowOff>76200</xdr:rowOff>
    </xdr:to>
    <xdr:pic>
      <xdr:nvPicPr>
        <xdr:cNvPr id="9" name="Graphic 8" descr="Bar graph with upward trend with solid fill">
          <a:extLst>
            <a:ext uri="{FF2B5EF4-FFF2-40B4-BE49-F238E27FC236}">
              <a16:creationId xmlns:a16="http://schemas.microsoft.com/office/drawing/2014/main" id="{F042FD80-4229-9333-6580-B3CC42450B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144780"/>
          <a:ext cx="480060" cy="480060"/>
        </a:xfrm>
        <a:prstGeom prst="rect">
          <a:avLst/>
        </a:prstGeom>
      </xdr:spPr>
    </xdr:pic>
    <xdr:clientData/>
  </xdr:twoCellAnchor>
  <xdr:twoCellAnchor editAs="oneCell">
    <xdr:from>
      <xdr:col>0</xdr:col>
      <xdr:colOff>205740</xdr:colOff>
      <xdr:row>4</xdr:row>
      <xdr:rowOff>0</xdr:rowOff>
    </xdr:from>
    <xdr:to>
      <xdr:col>4</xdr:col>
      <xdr:colOff>91440</xdr:colOff>
      <xdr:row>8</xdr:row>
      <xdr:rowOff>152400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767557BC-7B08-4163-A0B1-6E9ACC9F47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5740" y="731520"/>
              <a:ext cx="232410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9</xdr:row>
      <xdr:rowOff>74820</xdr:rowOff>
    </xdr:from>
    <xdr:to>
      <xdr:col>4</xdr:col>
      <xdr:colOff>91440</xdr:colOff>
      <xdr:row>15</xdr:row>
      <xdr:rowOff>129540</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37EC1F0C-F807-4C03-B920-DE47D115D88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05740" y="1720740"/>
              <a:ext cx="2324100"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368460</xdr:colOff>
      <xdr:row>0</xdr:row>
      <xdr:rowOff>144780</xdr:rowOff>
    </xdr:from>
    <xdr:to>
      <xdr:col>17</xdr:col>
      <xdr:colOff>471660</xdr:colOff>
      <xdr:row>15</xdr:row>
      <xdr:rowOff>137580</xdr:rowOff>
    </xdr:to>
    <xdr:sp macro="" textlink="">
      <xdr:nvSpPr>
        <xdr:cNvPr id="19" name="Rectangle 18">
          <a:extLst>
            <a:ext uri="{FF2B5EF4-FFF2-40B4-BE49-F238E27FC236}">
              <a16:creationId xmlns:a16="http://schemas.microsoft.com/office/drawing/2014/main" id="{22E14671-735C-436B-A871-B71C2718ECAB}"/>
            </a:ext>
          </a:extLst>
        </xdr:cNvPr>
        <xdr:cNvSpPr/>
      </xdr:nvSpPr>
      <xdr:spPr>
        <a:xfrm>
          <a:off x="2806860" y="144780"/>
          <a:ext cx="8028000" cy="2736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4</xdr:col>
      <xdr:colOff>368460</xdr:colOff>
      <xdr:row>16</xdr:row>
      <xdr:rowOff>93060</xdr:rowOff>
    </xdr:from>
    <xdr:to>
      <xdr:col>10</xdr:col>
      <xdr:colOff>130860</xdr:colOff>
      <xdr:row>29</xdr:row>
      <xdr:rowOff>169260</xdr:rowOff>
    </xdr:to>
    <xdr:sp macro="" textlink="">
      <xdr:nvSpPr>
        <xdr:cNvPr id="21" name="Rectangle 20">
          <a:extLst>
            <a:ext uri="{FF2B5EF4-FFF2-40B4-BE49-F238E27FC236}">
              <a16:creationId xmlns:a16="http://schemas.microsoft.com/office/drawing/2014/main" id="{5B15B539-B147-4415-821F-442129EFE1DB}"/>
            </a:ext>
          </a:extLst>
        </xdr:cNvPr>
        <xdr:cNvSpPr/>
      </xdr:nvSpPr>
      <xdr:spPr>
        <a:xfrm>
          <a:off x="2806860" y="3019140"/>
          <a:ext cx="3420000" cy="245364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606780</xdr:colOff>
      <xdr:row>0</xdr:row>
      <xdr:rowOff>138779</xdr:rowOff>
    </xdr:from>
    <xdr:to>
      <xdr:col>23</xdr:col>
      <xdr:colOff>297180</xdr:colOff>
      <xdr:row>28</xdr:row>
      <xdr:rowOff>33336</xdr:rowOff>
    </xdr:to>
    <xdr:sp macro="" textlink="">
      <xdr:nvSpPr>
        <xdr:cNvPr id="23" name="Rectangle 22">
          <a:extLst>
            <a:ext uri="{FF2B5EF4-FFF2-40B4-BE49-F238E27FC236}">
              <a16:creationId xmlns:a16="http://schemas.microsoft.com/office/drawing/2014/main" id="{86F570DA-CFD3-4D2C-AFF9-D8E765703957}"/>
            </a:ext>
          </a:extLst>
        </xdr:cNvPr>
        <xdr:cNvSpPr/>
      </xdr:nvSpPr>
      <xdr:spPr>
        <a:xfrm>
          <a:off x="10969980" y="138779"/>
          <a:ext cx="3348000" cy="5015197"/>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10</xdr:col>
      <xdr:colOff>250740</xdr:colOff>
      <xdr:row>16</xdr:row>
      <xdr:rowOff>98700</xdr:rowOff>
    </xdr:from>
    <xdr:to>
      <xdr:col>17</xdr:col>
      <xdr:colOff>483540</xdr:colOff>
      <xdr:row>29</xdr:row>
      <xdr:rowOff>169260</xdr:rowOff>
    </xdr:to>
    <xdr:sp macro="" textlink="">
      <xdr:nvSpPr>
        <xdr:cNvPr id="25" name="Rectangle 24">
          <a:extLst>
            <a:ext uri="{FF2B5EF4-FFF2-40B4-BE49-F238E27FC236}">
              <a16:creationId xmlns:a16="http://schemas.microsoft.com/office/drawing/2014/main" id="{1A78284F-9114-4439-89A8-D850882961BF}"/>
            </a:ext>
          </a:extLst>
        </xdr:cNvPr>
        <xdr:cNvSpPr/>
      </xdr:nvSpPr>
      <xdr:spPr>
        <a:xfrm>
          <a:off x="6346740" y="3024780"/>
          <a:ext cx="4500000" cy="2448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18</xdr:col>
      <xdr:colOff>0</xdr:colOff>
      <xdr:row>3</xdr:row>
      <xdr:rowOff>22860</xdr:rowOff>
    </xdr:from>
    <xdr:to>
      <xdr:col>23</xdr:col>
      <xdr:colOff>297180</xdr:colOff>
      <xdr:row>27</xdr:row>
      <xdr:rowOff>38100</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E3E19A00-FBFF-4F5A-8C70-302CD7CB8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401425" y="565785"/>
              <a:ext cx="3464243" cy="4358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599160</xdr:colOff>
      <xdr:row>0</xdr:row>
      <xdr:rowOff>175260</xdr:rowOff>
    </xdr:from>
    <xdr:to>
      <xdr:col>22</xdr:col>
      <xdr:colOff>0</xdr:colOff>
      <xdr:row>2</xdr:row>
      <xdr:rowOff>175260</xdr:rowOff>
    </xdr:to>
    <xdr:sp macro="" textlink="">
      <xdr:nvSpPr>
        <xdr:cNvPr id="30" name="TextBox 29">
          <a:extLst>
            <a:ext uri="{FF2B5EF4-FFF2-40B4-BE49-F238E27FC236}">
              <a16:creationId xmlns:a16="http://schemas.microsoft.com/office/drawing/2014/main" id="{F5FFE165-0876-DEE0-98FF-5D09257FA5C7}"/>
            </a:ext>
          </a:extLst>
        </xdr:cNvPr>
        <xdr:cNvSpPr txBox="1"/>
      </xdr:nvSpPr>
      <xdr:spPr>
        <a:xfrm>
          <a:off x="10962360" y="175260"/>
          <a:ext cx="2448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Category</a:t>
          </a:r>
        </a:p>
      </xdr:txBody>
    </xdr:sp>
    <xdr:clientData/>
  </xdr:twoCellAnchor>
  <xdr:twoCellAnchor editAs="absolute">
    <xdr:from>
      <xdr:col>10</xdr:col>
      <xdr:colOff>304860</xdr:colOff>
      <xdr:row>17</xdr:row>
      <xdr:rowOff>93480</xdr:rowOff>
    </xdr:from>
    <xdr:to>
      <xdr:col>17</xdr:col>
      <xdr:colOff>471660</xdr:colOff>
      <xdr:row>29</xdr:row>
      <xdr:rowOff>70200</xdr:rowOff>
    </xdr:to>
    <xdr:graphicFrame macro="">
      <xdr:nvGraphicFramePr>
        <xdr:cNvPr id="31" name="Chart 30">
          <a:extLst>
            <a:ext uri="{FF2B5EF4-FFF2-40B4-BE49-F238E27FC236}">
              <a16:creationId xmlns:a16="http://schemas.microsoft.com/office/drawing/2014/main" id="{C68689C8-C97B-4116-8E1E-B19635B25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368460</xdr:colOff>
      <xdr:row>16</xdr:row>
      <xdr:rowOff>137160</xdr:rowOff>
    </xdr:from>
    <xdr:to>
      <xdr:col>10</xdr:col>
      <xdr:colOff>130860</xdr:colOff>
      <xdr:row>29</xdr:row>
      <xdr:rowOff>169260</xdr:rowOff>
    </xdr:to>
    <xdr:graphicFrame macro="">
      <xdr:nvGraphicFramePr>
        <xdr:cNvPr id="33" name="Chart 32">
          <a:extLst>
            <a:ext uri="{FF2B5EF4-FFF2-40B4-BE49-F238E27FC236}">
              <a16:creationId xmlns:a16="http://schemas.microsoft.com/office/drawing/2014/main" id="{69C9CE6E-C222-4E94-AAFA-BEBA0CD1B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11</xdr:col>
      <xdr:colOff>0</xdr:colOff>
      <xdr:row>2</xdr:row>
      <xdr:rowOff>175260</xdr:rowOff>
    </xdr:from>
    <xdr:to>
      <xdr:col>17</xdr:col>
      <xdr:colOff>483540</xdr:colOff>
      <xdr:row>15</xdr:row>
      <xdr:rowOff>129540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B72A5829-F60A-4DCC-9F4E-7F35C18AFE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967538" y="537210"/>
              <a:ext cx="4284015" cy="230695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421800</xdr:colOff>
      <xdr:row>2</xdr:row>
      <xdr:rowOff>129540</xdr:rowOff>
    </xdr:from>
    <xdr:to>
      <xdr:col>11</xdr:col>
      <xdr:colOff>63660</xdr:colOff>
      <xdr:row>15</xdr:row>
      <xdr:rowOff>129540</xdr:rowOff>
    </xdr:to>
    <xdr:graphicFrame macro="">
      <xdr:nvGraphicFramePr>
        <xdr:cNvPr id="36" name="Chart 35">
          <a:extLst>
            <a:ext uri="{FF2B5EF4-FFF2-40B4-BE49-F238E27FC236}">
              <a16:creationId xmlns:a16="http://schemas.microsoft.com/office/drawing/2014/main" id="{D6F07A0D-E772-405B-B890-A9EC73DF2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213360</xdr:colOff>
      <xdr:row>17</xdr:row>
      <xdr:rowOff>93480</xdr:rowOff>
    </xdr:from>
    <xdr:to>
      <xdr:col>4</xdr:col>
      <xdr:colOff>91440</xdr:colOff>
      <xdr:row>29</xdr:row>
      <xdr:rowOff>70200</xdr:rowOff>
    </xdr:to>
    <xdr:graphicFrame macro="">
      <xdr:nvGraphicFramePr>
        <xdr:cNvPr id="37" name="Chart 36">
          <a:extLst>
            <a:ext uri="{FF2B5EF4-FFF2-40B4-BE49-F238E27FC236}">
              <a16:creationId xmlns:a16="http://schemas.microsoft.com/office/drawing/2014/main" id="{942C49AB-A3AD-438F-89B3-34C160D8A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1</xdr:row>
      <xdr:rowOff>7620</xdr:rowOff>
    </xdr:from>
    <xdr:to>
      <xdr:col>16</xdr:col>
      <xdr:colOff>0</xdr:colOff>
      <xdr:row>3</xdr:row>
      <xdr:rowOff>7620</xdr:rowOff>
    </xdr:to>
    <xdr:sp macro="" textlink="">
      <xdr:nvSpPr>
        <xdr:cNvPr id="40" name="TextBox 39">
          <a:extLst>
            <a:ext uri="{FF2B5EF4-FFF2-40B4-BE49-F238E27FC236}">
              <a16:creationId xmlns:a16="http://schemas.microsoft.com/office/drawing/2014/main" id="{3BD65F5E-4C47-454D-B53F-1D4A04B5B183}"/>
            </a:ext>
          </a:extLst>
        </xdr:cNvPr>
        <xdr:cNvSpPr txBox="1"/>
      </xdr:nvSpPr>
      <xdr:spPr>
        <a:xfrm>
          <a:off x="7924800" y="1905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States</a:t>
          </a:r>
        </a:p>
      </xdr:txBody>
    </xdr:sp>
    <xdr:clientData/>
  </xdr:twoCellAnchor>
  <xdr:twoCellAnchor>
    <xdr:from>
      <xdr:col>5</xdr:col>
      <xdr:colOff>91440</xdr:colOff>
      <xdr:row>1</xdr:row>
      <xdr:rowOff>22860</xdr:rowOff>
    </xdr:from>
    <xdr:to>
      <xdr:col>10</xdr:col>
      <xdr:colOff>0</xdr:colOff>
      <xdr:row>3</xdr:row>
      <xdr:rowOff>22860</xdr:rowOff>
    </xdr:to>
    <xdr:sp macro="" textlink="">
      <xdr:nvSpPr>
        <xdr:cNvPr id="41" name="TextBox 40">
          <a:extLst>
            <a:ext uri="{FF2B5EF4-FFF2-40B4-BE49-F238E27FC236}">
              <a16:creationId xmlns:a16="http://schemas.microsoft.com/office/drawing/2014/main" id="{5C1EDB7D-51F8-46AA-891A-1E56C57A677A}"/>
            </a:ext>
          </a:extLst>
        </xdr:cNvPr>
        <xdr:cNvSpPr txBox="1"/>
      </xdr:nvSpPr>
      <xdr:spPr>
        <a:xfrm>
          <a:off x="3139440" y="205740"/>
          <a:ext cx="29565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Profit Gained Over Time</a:t>
          </a:r>
        </a:p>
      </xdr:txBody>
    </xdr:sp>
    <xdr:clientData/>
  </xdr:twoCellAnchor>
  <xdr:twoCellAnchor>
    <xdr:from>
      <xdr:col>4</xdr:col>
      <xdr:colOff>91440</xdr:colOff>
      <xdr:row>16</xdr:row>
      <xdr:rowOff>80280</xdr:rowOff>
    </xdr:from>
    <xdr:to>
      <xdr:col>7</xdr:col>
      <xdr:colOff>563880</xdr:colOff>
      <xdr:row>20</xdr:row>
      <xdr:rowOff>0</xdr:rowOff>
    </xdr:to>
    <xdr:sp macro="" textlink="">
      <xdr:nvSpPr>
        <xdr:cNvPr id="42" name="TextBox 41">
          <a:extLst>
            <a:ext uri="{FF2B5EF4-FFF2-40B4-BE49-F238E27FC236}">
              <a16:creationId xmlns:a16="http://schemas.microsoft.com/office/drawing/2014/main" id="{638E78C2-CF2F-466E-80E5-DE9E97300ED6}"/>
            </a:ext>
          </a:extLst>
        </xdr:cNvPr>
        <xdr:cNvSpPr txBox="1"/>
      </xdr:nvSpPr>
      <xdr:spPr>
        <a:xfrm>
          <a:off x="2529840" y="3006360"/>
          <a:ext cx="2301240" cy="651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ln>
                <a:noFill/>
              </a:ln>
              <a:solidFill>
                <a:srgbClr val="27005D"/>
              </a:solidFill>
              <a:effectLst/>
            </a:rPr>
            <a:t>Top 5 Customers Making Profit</a:t>
          </a:r>
        </a:p>
      </xdr:txBody>
    </xdr:sp>
    <xdr:clientData/>
  </xdr:twoCellAnchor>
  <xdr:twoCellAnchor>
    <xdr:from>
      <xdr:col>12</xdr:col>
      <xdr:colOff>0</xdr:colOff>
      <xdr:row>16</xdr:row>
      <xdr:rowOff>98700</xdr:rowOff>
    </xdr:from>
    <xdr:to>
      <xdr:col>15</xdr:col>
      <xdr:colOff>0</xdr:colOff>
      <xdr:row>18</xdr:row>
      <xdr:rowOff>98700</xdr:rowOff>
    </xdr:to>
    <xdr:sp macro="" textlink="">
      <xdr:nvSpPr>
        <xdr:cNvPr id="43" name="TextBox 42">
          <a:extLst>
            <a:ext uri="{FF2B5EF4-FFF2-40B4-BE49-F238E27FC236}">
              <a16:creationId xmlns:a16="http://schemas.microsoft.com/office/drawing/2014/main" id="{6F63EEB1-9441-4AD1-9990-04FBBB165D68}"/>
            </a:ext>
          </a:extLst>
        </xdr:cNvPr>
        <xdr:cNvSpPr txBox="1"/>
      </xdr:nvSpPr>
      <xdr:spPr>
        <a:xfrm>
          <a:off x="7315200" y="302478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Monthly Sales</a:t>
          </a:r>
        </a:p>
      </xdr:txBody>
    </xdr:sp>
    <xdr:clientData/>
  </xdr:twoCellAnchor>
  <xdr:twoCellAnchor>
    <xdr:from>
      <xdr:col>0</xdr:col>
      <xdr:colOff>434340</xdr:colOff>
      <xdr:row>16</xdr:row>
      <xdr:rowOff>93060</xdr:rowOff>
    </xdr:from>
    <xdr:to>
      <xdr:col>3</xdr:col>
      <xdr:colOff>434340</xdr:colOff>
      <xdr:row>17</xdr:row>
      <xdr:rowOff>177240</xdr:rowOff>
    </xdr:to>
    <xdr:sp macro="" textlink="">
      <xdr:nvSpPr>
        <xdr:cNvPr id="44" name="TextBox 43">
          <a:extLst>
            <a:ext uri="{FF2B5EF4-FFF2-40B4-BE49-F238E27FC236}">
              <a16:creationId xmlns:a16="http://schemas.microsoft.com/office/drawing/2014/main" id="{CE743B7F-FBCD-4590-ACA3-085F874DE979}"/>
            </a:ext>
          </a:extLst>
        </xdr:cNvPr>
        <xdr:cNvSpPr txBox="1"/>
      </xdr:nvSpPr>
      <xdr:spPr>
        <a:xfrm>
          <a:off x="434340" y="3019140"/>
          <a:ext cx="1828800" cy="26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E4F1FF"/>
              </a:solidFill>
              <a:effectLst/>
            </a:rPr>
            <a:t>Customer</a:t>
          </a:r>
          <a:r>
            <a:rPr lang="en-IN" sz="1800" b="1" baseline="0">
              <a:ln>
                <a:noFill/>
              </a:ln>
              <a:solidFill>
                <a:srgbClr val="E4F1FF"/>
              </a:solidFill>
              <a:effectLst/>
            </a:rPr>
            <a:t> Count</a:t>
          </a:r>
          <a:endParaRPr lang="en-IN" sz="1800" b="1">
            <a:ln>
              <a:noFill/>
            </a:ln>
            <a:solidFill>
              <a:srgbClr val="E4F1FF"/>
            </a:solidFill>
            <a:effectLst/>
          </a:endParaRPr>
        </a:p>
      </xdr:txBody>
    </xdr:sp>
    <xdr:clientData/>
  </xdr:twoCellAnchor>
  <xdr:twoCellAnchor editAs="oneCell">
    <xdr:from>
      <xdr:col>22</xdr:col>
      <xdr:colOff>495300</xdr:colOff>
      <xdr:row>28</xdr:row>
      <xdr:rowOff>109537</xdr:rowOff>
    </xdr:from>
    <xdr:to>
      <xdr:col>23</xdr:col>
      <xdr:colOff>246888</xdr:colOff>
      <xdr:row>29</xdr:row>
      <xdr:rowOff>152400</xdr:rowOff>
    </xdr:to>
    <xdr:pic>
      <xdr:nvPicPr>
        <xdr:cNvPr id="46" name="Picture 45">
          <a:extLst>
            <a:ext uri="{FF2B5EF4-FFF2-40B4-BE49-F238E27FC236}">
              <a16:creationId xmlns:a16="http://schemas.microsoft.com/office/drawing/2014/main" id="{BD826C92-489E-F5AB-7A35-F67161C82BC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340568" y="5110162"/>
          <a:ext cx="380918" cy="221458"/>
        </a:xfrm>
        <a:prstGeom prst="rect">
          <a:avLst/>
        </a:prstGeom>
      </xdr:spPr>
    </xdr:pic>
    <xdr:clientData/>
  </xdr:twoCellAnchor>
  <xdr:twoCellAnchor>
    <xdr:from>
      <xdr:col>17</xdr:col>
      <xdr:colOff>551021</xdr:colOff>
      <xdr:row>28</xdr:row>
      <xdr:rowOff>16327</xdr:rowOff>
    </xdr:from>
    <xdr:to>
      <xdr:col>22</xdr:col>
      <xdr:colOff>603817</xdr:colOff>
      <xdr:row>30</xdr:row>
      <xdr:rowOff>34017</xdr:rowOff>
    </xdr:to>
    <xdr:sp macro="" textlink="">
      <xdr:nvSpPr>
        <xdr:cNvPr id="47" name="TextBox 46">
          <a:extLst>
            <a:ext uri="{FF2B5EF4-FFF2-40B4-BE49-F238E27FC236}">
              <a16:creationId xmlns:a16="http://schemas.microsoft.com/office/drawing/2014/main" id="{9AD03709-81BF-445B-839D-8D53DDB0FDA2}"/>
            </a:ext>
          </a:extLst>
        </xdr:cNvPr>
        <xdr:cNvSpPr txBox="1"/>
      </xdr:nvSpPr>
      <xdr:spPr>
        <a:xfrm>
          <a:off x="11249637" y="5016952"/>
          <a:ext cx="3199448" cy="3748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0" i="1">
              <a:ln>
                <a:noFill/>
              </a:ln>
              <a:solidFill>
                <a:srgbClr val="27005D"/>
              </a:solidFill>
              <a:effectLst/>
            </a:rPr>
            <a:t>Sales</a:t>
          </a:r>
          <a:r>
            <a:rPr lang="en-IN" sz="1050" b="0" i="1" baseline="0">
              <a:ln>
                <a:noFill/>
              </a:ln>
              <a:solidFill>
                <a:srgbClr val="27005D"/>
              </a:solidFill>
              <a:effectLst/>
            </a:rPr>
            <a:t> Dashboard Using Excel By: </a:t>
          </a:r>
          <a:r>
            <a:rPr lang="en-IN" sz="1050" b="1" i="1" baseline="0">
              <a:ln>
                <a:noFill/>
              </a:ln>
              <a:solidFill>
                <a:srgbClr val="27005D"/>
              </a:solidFill>
              <a:effectLst/>
            </a:rPr>
            <a:t>Ramavath Manasa</a:t>
          </a:r>
          <a:endParaRPr lang="en-IN" sz="1050" b="1" i="1">
            <a:ln>
              <a:noFill/>
            </a:ln>
            <a:solidFill>
              <a:srgbClr val="27005D"/>
            </a:solidFill>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71961921296" createdVersion="8" refreshedVersion="8" minRefreshableVersion="3" recordCount="9993"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095886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90721527775" createdVersion="8" refreshedVersion="8" minRefreshableVersion="3" recordCount="2499" xr:uid="{00000000-000A-0000-FFFF-FFFF14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9:E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2" name="PivotTable1"/>
    <pivotTable tabId="6" name="PivotTable7"/>
    <pivotTable tabId="5" name="PivotTable6"/>
  </pivotTables>
  <data>
    <tabular pivotCacheId="40958863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3" name="PivotTable4"/>
    <pivotTable tabId="2" name="PivotTable1"/>
    <pivotTable tabId="5" name="PivotTable6"/>
  </pivotTables>
  <data>
    <tabular pivotCacheId="40958863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style="Slicer Style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2" style="Slicer Style 2 2" rowHeight="234950"/>
  <slicer name="Category 1" xr10:uid="{00000000-0014-0000-FFFF-FFFF04000000}" cache="Slicer_Category" caption="Category" style="Slicer Style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ustomerCount" displayName="CustomerCount" ref="A1:B2500" totalsRowShown="0">
  <autoFilter ref="A1:B2500" xr:uid="{00000000-0009-0000-0100-000002000000}"/>
  <sortState xmlns:xlrd2="http://schemas.microsoft.com/office/spreadsheetml/2017/richdata2" ref="A2:B2500">
    <sortCondition ref="A2:A9994"/>
  </sortState>
  <tableColumns count="2">
    <tableColumn id="1" xr3:uid="{00000000-0010-0000-0000-000001000000}" name="Year" dataDxfId="6"/>
    <tableColumn id="2" xr3:uid="{00000000-0010-0000-0000-000002000000}"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Data" displayName="SalesData" ref="A1:K9994" totalsRowShown="0">
  <autoFilter ref="A1:K9994" xr:uid="{00000000-0009-0000-0100-000001000000}"/>
  <sortState xmlns:xlrd2="http://schemas.microsoft.com/office/spreadsheetml/2017/richdata2" ref="A2:K9994">
    <sortCondition ref="A1:A9995"/>
  </sortState>
  <tableColumns count="11">
    <tableColumn id="1" xr3:uid="{00000000-0010-0000-0100-000001000000}" name="Order Date" dataDxfId="5"/>
    <tableColumn id="11" xr3:uid="{00000000-0010-0000-0100-00000B000000}" name="Year" dataDxfId="4">
      <calculatedColumnFormula>YEAR(A2)</calculatedColumnFormula>
    </tableColumn>
    <tableColumn id="10" xr3:uid="{00000000-0010-0000-0100-00000A000000}" name="Month" dataDxfId="3">
      <calculatedColumnFormula>MONTH(A2)</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2"/>
    <tableColumn id="8" xr3:uid="{00000000-0010-0000-0100-000008000000}" name="Quantity" dataDxfId="1"/>
    <tableColumn id="9" xr3:uid="{00000000-0010-0000-0100-000009000000}"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Custom 1">
      <a:dk1>
        <a:sysClr val="windowText" lastClr="000000"/>
      </a:dk1>
      <a:lt1>
        <a:sysClr val="window" lastClr="FFFFFF"/>
      </a:lt1>
      <a:dk2>
        <a:srgbClr val="212121"/>
      </a:dk2>
      <a:lt2>
        <a:srgbClr val="CDD0D1"/>
      </a:lt2>
      <a:accent1>
        <a:srgbClr val="27005D"/>
      </a:accent1>
      <a:accent2>
        <a:srgbClr val="AED2FF"/>
      </a:accent2>
      <a:accent3>
        <a:srgbClr val="E4F1FF"/>
      </a:accent3>
      <a:accent4>
        <a:srgbClr val="1186C3"/>
      </a:accent4>
      <a:accent5>
        <a:srgbClr val="2C83EC"/>
      </a:accent5>
      <a:accent6>
        <a:srgbClr val="1161C4"/>
      </a:accent6>
      <a:hlink>
        <a:srgbClr val="9400FF"/>
      </a:hlink>
      <a:folHlink>
        <a:srgbClr val="002060"/>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I15" sqref="I15"/>
    </sheetView>
  </sheetViews>
  <sheetFormatPr defaultRowHeight="14.25" x14ac:dyDescent="0.45"/>
  <cols>
    <col min="1" max="1" width="13.1328125" bestFit="1" customWidth="1"/>
    <col min="2" max="2" width="12.1328125" bestFit="1" customWidth="1"/>
  </cols>
  <sheetData>
    <row r="3" spans="1:5" x14ac:dyDescent="0.45">
      <c r="A3" s="4" t="s">
        <v>2723</v>
      </c>
      <c r="B3" t="s">
        <v>2725</v>
      </c>
    </row>
    <row r="4" spans="1:5" x14ac:dyDescent="0.45">
      <c r="A4" s="5" t="s">
        <v>40</v>
      </c>
      <c r="B4">
        <v>330007.09999999969</v>
      </c>
      <c r="D4" t="str">
        <f>A4</f>
        <v>Phones</v>
      </c>
      <c r="E4">
        <f>B4</f>
        <v>330007.09999999969</v>
      </c>
    </row>
    <row r="5" spans="1:5" x14ac:dyDescent="0.45">
      <c r="A5" s="5" t="s">
        <v>35</v>
      </c>
      <c r="B5">
        <v>328167.76000000047</v>
      </c>
      <c r="D5" t="str">
        <f t="shared" ref="D5:D20" si="0">A5</f>
        <v>Chairs</v>
      </c>
      <c r="E5">
        <f t="shared" ref="E5:E20" si="1">B5</f>
        <v>328167.76000000047</v>
      </c>
    </row>
    <row r="6" spans="1:5" x14ac:dyDescent="0.45">
      <c r="A6" s="5" t="s">
        <v>18</v>
      </c>
      <c r="B6">
        <v>223843.5900000002</v>
      </c>
      <c r="D6" t="str">
        <f t="shared" si="0"/>
        <v>Storage</v>
      </c>
      <c r="E6">
        <f t="shared" si="1"/>
        <v>223843.5900000002</v>
      </c>
    </row>
    <row r="7" spans="1:5" x14ac:dyDescent="0.45">
      <c r="A7" s="5" t="s">
        <v>145</v>
      </c>
      <c r="B7">
        <v>206965.67999999988</v>
      </c>
      <c r="D7" t="str">
        <f t="shared" si="0"/>
        <v>Tables</v>
      </c>
      <c r="E7">
        <f t="shared" si="1"/>
        <v>206965.67999999988</v>
      </c>
    </row>
    <row r="8" spans="1:5" x14ac:dyDescent="0.45">
      <c r="A8" s="5" t="s">
        <v>20</v>
      </c>
      <c r="B8">
        <v>203412.77000000008</v>
      </c>
      <c r="D8" t="str">
        <f t="shared" si="0"/>
        <v>Binders</v>
      </c>
      <c r="E8">
        <f t="shared" si="1"/>
        <v>203412.77000000008</v>
      </c>
    </row>
    <row r="9" spans="1:5" x14ac:dyDescent="0.45">
      <c r="A9" s="5" t="s">
        <v>302</v>
      </c>
      <c r="B9">
        <v>189238.68000000005</v>
      </c>
      <c r="D9" t="str">
        <f t="shared" si="0"/>
        <v>Machines</v>
      </c>
      <c r="E9">
        <f t="shared" si="1"/>
        <v>189238.68000000005</v>
      </c>
    </row>
    <row r="10" spans="1:5" x14ac:dyDescent="0.45">
      <c r="A10" s="5" t="s">
        <v>52</v>
      </c>
      <c r="B10">
        <v>167380.31000000017</v>
      </c>
      <c r="D10" t="str">
        <f t="shared" si="0"/>
        <v>Accessories</v>
      </c>
      <c r="E10">
        <f t="shared" si="1"/>
        <v>167380.31000000017</v>
      </c>
    </row>
    <row r="11" spans="1:5" x14ac:dyDescent="0.45">
      <c r="A11" s="5" t="s">
        <v>603</v>
      </c>
      <c r="B11">
        <v>149528.01000000004</v>
      </c>
      <c r="D11" t="str">
        <f t="shared" si="0"/>
        <v>Copiers</v>
      </c>
      <c r="E11">
        <f t="shared" si="1"/>
        <v>149528.01000000004</v>
      </c>
    </row>
    <row r="12" spans="1:5" x14ac:dyDescent="0.45">
      <c r="A12" s="5" t="s">
        <v>74</v>
      </c>
      <c r="B12">
        <v>114880.05000000012</v>
      </c>
      <c r="D12" t="str">
        <f t="shared" si="0"/>
        <v>Bookcases</v>
      </c>
      <c r="E12">
        <f t="shared" si="1"/>
        <v>114880.05000000012</v>
      </c>
    </row>
    <row r="13" spans="1:5" x14ac:dyDescent="0.45">
      <c r="A13" s="5" t="s">
        <v>92</v>
      </c>
      <c r="B13">
        <v>107532.13999999996</v>
      </c>
      <c r="D13" t="str">
        <f t="shared" si="0"/>
        <v>Appliances</v>
      </c>
      <c r="E13">
        <f t="shared" si="1"/>
        <v>107532.13999999996</v>
      </c>
    </row>
    <row r="14" spans="1:5" x14ac:dyDescent="0.45">
      <c r="A14" s="5" t="s">
        <v>47</v>
      </c>
      <c r="B14">
        <v>91705.12</v>
      </c>
      <c r="D14" t="str">
        <f t="shared" si="0"/>
        <v>Furnishings</v>
      </c>
      <c r="E14">
        <f t="shared" si="1"/>
        <v>91705.12</v>
      </c>
    </row>
    <row r="15" spans="1:5" x14ac:dyDescent="0.45">
      <c r="A15" s="5" t="s">
        <v>12</v>
      </c>
      <c r="B15">
        <v>78479.240000000122</v>
      </c>
      <c r="D15" t="str">
        <f t="shared" si="0"/>
        <v>Paper</v>
      </c>
      <c r="E15">
        <f t="shared" si="1"/>
        <v>78479.240000000122</v>
      </c>
    </row>
    <row r="16" spans="1:5" x14ac:dyDescent="0.45">
      <c r="A16" s="5" t="s">
        <v>200</v>
      </c>
      <c r="B16">
        <v>46673.52000000004</v>
      </c>
      <c r="D16" t="str">
        <f t="shared" si="0"/>
        <v>Supplies</v>
      </c>
      <c r="E16">
        <f t="shared" si="1"/>
        <v>46673.52000000004</v>
      </c>
    </row>
    <row r="17" spans="1:5" x14ac:dyDescent="0.45">
      <c r="A17" s="5" t="s">
        <v>24</v>
      </c>
      <c r="B17">
        <v>27118.800000000007</v>
      </c>
      <c r="D17" t="str">
        <f t="shared" si="0"/>
        <v>Art</v>
      </c>
      <c r="E17">
        <f t="shared" si="1"/>
        <v>27118.800000000007</v>
      </c>
    </row>
    <row r="18" spans="1:5" x14ac:dyDescent="0.45">
      <c r="A18" s="5" t="s">
        <v>63</v>
      </c>
      <c r="B18">
        <v>16476.379999999997</v>
      </c>
      <c r="D18" t="str">
        <f t="shared" si="0"/>
        <v>Envelopes</v>
      </c>
      <c r="E18">
        <f t="shared" si="1"/>
        <v>16476.379999999997</v>
      </c>
    </row>
    <row r="19" spans="1:5" x14ac:dyDescent="0.45">
      <c r="A19" s="5" t="s">
        <v>16</v>
      </c>
      <c r="B19">
        <v>12486.30000000001</v>
      </c>
      <c r="D19" t="str">
        <f t="shared" si="0"/>
        <v>Labels</v>
      </c>
      <c r="E19">
        <f t="shared" si="1"/>
        <v>12486.30000000001</v>
      </c>
    </row>
    <row r="20" spans="1:5" x14ac:dyDescent="0.45">
      <c r="A20" s="5" t="s">
        <v>43</v>
      </c>
      <c r="B20">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8"/>
  <sheetViews>
    <sheetView workbookViewId="0">
      <selection activeCell="H14" sqref="H14"/>
    </sheetView>
  </sheetViews>
  <sheetFormatPr defaultRowHeight="14.25" x14ac:dyDescent="0.45"/>
  <cols>
    <col min="1" max="1" width="13.1328125" bestFit="1" customWidth="1"/>
    <col min="2" max="2" width="16.19921875" bestFit="1" customWidth="1"/>
    <col min="3" max="3" width="14" bestFit="1" customWidth="1"/>
    <col min="4" max="4" width="11.1328125" bestFit="1" customWidth="1"/>
    <col min="5" max="5" width="11.19921875" bestFit="1" customWidth="1"/>
    <col min="6" max="6" width="10.796875" customWidth="1"/>
  </cols>
  <sheetData>
    <row r="3" spans="1:5" x14ac:dyDescent="0.45">
      <c r="A3" s="4" t="s">
        <v>2727</v>
      </c>
      <c r="B3" s="4" t="s">
        <v>2726</v>
      </c>
    </row>
    <row r="4" spans="1:5" x14ac:dyDescent="0.45">
      <c r="A4" s="4" t="s">
        <v>2723</v>
      </c>
      <c r="B4" t="s">
        <v>34</v>
      </c>
      <c r="C4" t="s">
        <v>11</v>
      </c>
      <c r="D4" t="s">
        <v>39</v>
      </c>
      <c r="E4" t="s">
        <v>2724</v>
      </c>
    </row>
    <row r="5" spans="1:5" x14ac:dyDescent="0.45">
      <c r="A5" s="6">
        <v>2014</v>
      </c>
      <c r="B5">
        <v>5469.7699999999977</v>
      </c>
      <c r="C5">
        <v>22593.399999999965</v>
      </c>
      <c r="D5">
        <v>21492.950000000008</v>
      </c>
      <c r="E5">
        <v>49556.119999999966</v>
      </c>
    </row>
    <row r="6" spans="1:5" x14ac:dyDescent="0.45">
      <c r="A6" s="6">
        <v>2015</v>
      </c>
      <c r="B6">
        <v>3015.170000000001</v>
      </c>
      <c r="C6">
        <v>25099.55000000001</v>
      </c>
      <c r="D6">
        <v>33503.970000000016</v>
      </c>
      <c r="E6">
        <v>61618.690000000031</v>
      </c>
    </row>
    <row r="7" spans="1:5" x14ac:dyDescent="0.45">
      <c r="A7" s="6">
        <v>2016</v>
      </c>
      <c r="B7">
        <v>6959.9299999999967</v>
      </c>
      <c r="C7">
        <v>35061.239999999983</v>
      </c>
      <c r="D7">
        <v>39774.099999999984</v>
      </c>
      <c r="E7">
        <v>81795.26999999996</v>
      </c>
    </row>
    <row r="8" spans="1:5" x14ac:dyDescent="0.45">
      <c r="A8" s="6">
        <v>2017</v>
      </c>
      <c r="B8">
        <v>3018.4399999999973</v>
      </c>
      <c r="C8">
        <v>39736.689999999959</v>
      </c>
      <c r="D8">
        <v>50684.640000000007</v>
      </c>
      <c r="E8">
        <v>93439.76999999996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I23" sqref="I23"/>
    </sheetView>
  </sheetViews>
  <sheetFormatPr defaultRowHeight="14.25" x14ac:dyDescent="0.45"/>
  <cols>
    <col min="1" max="1" width="13.1328125" bestFit="1" customWidth="1"/>
    <col min="2" max="2" width="12.1328125" bestFit="1" customWidth="1"/>
    <col min="3" max="3" width="9" customWidth="1"/>
    <col min="4" max="13" width="10" bestFit="1" customWidth="1"/>
    <col min="14" max="14" width="10.796875" bestFit="1" customWidth="1"/>
  </cols>
  <sheetData>
    <row r="3" spans="1:2" x14ac:dyDescent="0.45">
      <c r="A3" s="4" t="s">
        <v>2723</v>
      </c>
      <c r="B3" t="s">
        <v>2725</v>
      </c>
    </row>
    <row r="4" spans="1:2" x14ac:dyDescent="0.45">
      <c r="A4" s="6">
        <v>1</v>
      </c>
      <c r="B4">
        <v>94924.87</v>
      </c>
    </row>
    <row r="5" spans="1:2" x14ac:dyDescent="0.45">
      <c r="A5" s="6">
        <v>2</v>
      </c>
      <c r="B5">
        <v>59751.260000000017</v>
      </c>
    </row>
    <row r="6" spans="1:2" x14ac:dyDescent="0.45">
      <c r="A6" s="6">
        <v>3</v>
      </c>
      <c r="B6">
        <v>205005.51000000036</v>
      </c>
    </row>
    <row r="7" spans="1:2" x14ac:dyDescent="0.45">
      <c r="A7" s="6">
        <v>4</v>
      </c>
      <c r="B7">
        <v>137480.78999999989</v>
      </c>
    </row>
    <row r="8" spans="1:2" x14ac:dyDescent="0.45">
      <c r="A8" s="6">
        <v>5</v>
      </c>
      <c r="B8">
        <v>155028.82999999993</v>
      </c>
    </row>
    <row r="9" spans="1:2" x14ac:dyDescent="0.45">
      <c r="A9" s="6">
        <v>6</v>
      </c>
      <c r="B9">
        <v>152718.72000000006</v>
      </c>
    </row>
    <row r="10" spans="1:2" x14ac:dyDescent="0.45">
      <c r="A10" s="6">
        <v>7</v>
      </c>
      <c r="B10">
        <v>147238.11000000004</v>
      </c>
    </row>
    <row r="11" spans="1:2" x14ac:dyDescent="0.45">
      <c r="A11" s="6">
        <v>8</v>
      </c>
      <c r="B11">
        <v>159043.99000000008</v>
      </c>
    </row>
    <row r="12" spans="1:2" x14ac:dyDescent="0.45">
      <c r="A12" s="6">
        <v>9</v>
      </c>
      <c r="B12">
        <v>307649.96000000049</v>
      </c>
    </row>
    <row r="13" spans="1:2" x14ac:dyDescent="0.45">
      <c r="A13" s="6">
        <v>10</v>
      </c>
      <c r="B13">
        <v>200323.02999999994</v>
      </c>
    </row>
    <row r="14" spans="1:2" x14ac:dyDescent="0.45">
      <c r="A14" s="6">
        <v>11</v>
      </c>
      <c r="B14">
        <v>352461.08999999944</v>
      </c>
    </row>
    <row r="15" spans="1:2" x14ac:dyDescent="0.45">
      <c r="A15" s="6">
        <v>12</v>
      </c>
      <c r="B15">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G16" sqref="G16"/>
    </sheetView>
  </sheetViews>
  <sheetFormatPr defaultRowHeight="14.25" x14ac:dyDescent="0.45"/>
  <cols>
    <col min="1" max="1" width="21.86328125" bestFit="1" customWidth="1"/>
    <col min="2" max="2" width="12.46484375" bestFit="1" customWidth="1"/>
    <col min="4" max="4" width="12.796875" customWidth="1"/>
    <col min="5" max="5" width="8" customWidth="1"/>
  </cols>
  <sheetData>
    <row r="3" spans="1:5" x14ac:dyDescent="0.45">
      <c r="A3" s="4" t="s">
        <v>2723</v>
      </c>
      <c r="B3" t="s">
        <v>2727</v>
      </c>
    </row>
    <row r="4" spans="1:5" x14ac:dyDescent="0.45">
      <c r="A4" s="5" t="s">
        <v>1576</v>
      </c>
      <c r="B4">
        <v>8981.32</v>
      </c>
      <c r="D4" t="str">
        <f>A4</f>
        <v>Tamara Chand</v>
      </c>
      <c r="E4">
        <f>B4</f>
        <v>8981.32</v>
      </c>
    </row>
    <row r="5" spans="1:5" x14ac:dyDescent="0.45">
      <c r="A5" s="5" t="s">
        <v>2474</v>
      </c>
      <c r="B5">
        <v>6976.09</v>
      </c>
      <c r="D5" t="str">
        <f t="shared" ref="D5:D8" si="0">A5</f>
        <v>Raymond Buch</v>
      </c>
      <c r="E5">
        <f t="shared" ref="E5:E8" si="1">B5</f>
        <v>6976.09</v>
      </c>
    </row>
    <row r="6" spans="1:5" x14ac:dyDescent="0.45">
      <c r="A6" s="5" t="s">
        <v>193</v>
      </c>
      <c r="B6">
        <v>5757.42</v>
      </c>
      <c r="D6" t="str">
        <f t="shared" si="0"/>
        <v>Sanjit Chand</v>
      </c>
      <c r="E6">
        <f t="shared" si="1"/>
        <v>5757.42</v>
      </c>
    </row>
    <row r="7" spans="1:5" x14ac:dyDescent="0.45">
      <c r="A7" s="5" t="s">
        <v>100</v>
      </c>
      <c r="B7">
        <v>5622.43</v>
      </c>
      <c r="D7" t="str">
        <f t="shared" si="0"/>
        <v>Hunter Lopez</v>
      </c>
      <c r="E7">
        <f t="shared" si="1"/>
        <v>5622.43</v>
      </c>
    </row>
    <row r="8" spans="1:5" x14ac:dyDescent="0.45">
      <c r="A8" s="5" t="s">
        <v>1817</v>
      </c>
      <c r="B8">
        <v>5444.8099999999995</v>
      </c>
      <c r="D8" t="str">
        <f t="shared" si="0"/>
        <v>Adrian Barton</v>
      </c>
      <c r="E8">
        <f t="shared" si="1"/>
        <v>5444.8099999999995</v>
      </c>
    </row>
    <row r="9" spans="1:5" x14ac:dyDescent="0.45">
      <c r="A9" s="5" t="s">
        <v>1282</v>
      </c>
      <c r="B9">
        <v>4703.8</v>
      </c>
    </row>
    <row r="10" spans="1:5" x14ac:dyDescent="0.45">
      <c r="A10" s="5" t="s">
        <v>1948</v>
      </c>
      <c r="B10">
        <v>3899.9099999999994</v>
      </c>
    </row>
    <row r="11" spans="1:5" x14ac:dyDescent="0.45">
      <c r="A11" s="5" t="s">
        <v>1394</v>
      </c>
      <c r="B11">
        <v>3038.58</v>
      </c>
    </row>
    <row r="12" spans="1:5" x14ac:dyDescent="0.45">
      <c r="A12" s="5" t="s">
        <v>1705</v>
      </c>
      <c r="B12">
        <v>2884.6099999999997</v>
      </c>
    </row>
    <row r="13" spans="1:5" x14ac:dyDescent="0.45">
      <c r="A13" s="5" t="s">
        <v>398</v>
      </c>
      <c r="B13">
        <v>2869.08</v>
      </c>
    </row>
    <row r="14" spans="1:5" x14ac:dyDescent="0.45">
      <c r="A14" s="5" t="s">
        <v>122</v>
      </c>
      <c r="B14">
        <v>2798.3700000000003</v>
      </c>
    </row>
    <row r="15" spans="1:5" x14ac:dyDescent="0.45">
      <c r="A15" s="5" t="s">
        <v>180</v>
      </c>
      <c r="B15">
        <v>2751.69</v>
      </c>
    </row>
    <row r="16" spans="1:5" x14ac:dyDescent="0.45">
      <c r="A16" s="5" t="s">
        <v>509</v>
      </c>
      <c r="B16">
        <v>2650.67</v>
      </c>
    </row>
    <row r="17" spans="1:2" x14ac:dyDescent="0.45">
      <c r="A17" s="5" t="s">
        <v>615</v>
      </c>
      <c r="B17">
        <v>2616.06</v>
      </c>
    </row>
    <row r="18" spans="1:2" x14ac:dyDescent="0.45">
      <c r="A18" s="5" t="s">
        <v>992</v>
      </c>
      <c r="B18">
        <v>2437.9699999999993</v>
      </c>
    </row>
    <row r="19" spans="1:2" x14ac:dyDescent="0.45">
      <c r="A19" s="5" t="s">
        <v>1514</v>
      </c>
      <c r="B19">
        <v>2371.7300000000005</v>
      </c>
    </row>
    <row r="20" spans="1:2" x14ac:dyDescent="0.45">
      <c r="A20" s="5" t="s">
        <v>923</v>
      </c>
      <c r="B20">
        <v>2199.2800000000002</v>
      </c>
    </row>
    <row r="21" spans="1:2" x14ac:dyDescent="0.45">
      <c r="A21" s="5" t="s">
        <v>2528</v>
      </c>
      <c r="B21">
        <v>2177.0500000000002</v>
      </c>
    </row>
    <row r="22" spans="1:2" x14ac:dyDescent="0.45">
      <c r="A22" s="5" t="s">
        <v>2048</v>
      </c>
      <c r="B22">
        <v>2173.71</v>
      </c>
    </row>
    <row r="23" spans="1:2" x14ac:dyDescent="0.45">
      <c r="A23" s="5" t="s">
        <v>2271</v>
      </c>
      <c r="B23">
        <v>2164.1700000000005</v>
      </c>
    </row>
    <row r="24" spans="1:2" x14ac:dyDescent="0.45">
      <c r="A24" s="5" t="s">
        <v>709</v>
      </c>
      <c r="B24">
        <v>2163.4200000000005</v>
      </c>
    </row>
    <row r="25" spans="1:2" x14ac:dyDescent="0.45">
      <c r="A25" s="5" t="s">
        <v>593</v>
      </c>
      <c r="B25">
        <v>2059.13</v>
      </c>
    </row>
    <row r="26" spans="1:2" x14ac:dyDescent="0.45">
      <c r="A26" s="5" t="s">
        <v>2253</v>
      </c>
      <c r="B26">
        <v>2054.6</v>
      </c>
    </row>
    <row r="27" spans="1:2" x14ac:dyDescent="0.45">
      <c r="A27" s="5" t="s">
        <v>1495</v>
      </c>
      <c r="B27">
        <v>2050.2799999999997</v>
      </c>
    </row>
    <row r="28" spans="1:2" x14ac:dyDescent="0.45">
      <c r="A28" s="5" t="s">
        <v>1593</v>
      </c>
      <c r="B28">
        <v>2038.26</v>
      </c>
    </row>
    <row r="29" spans="1:2" x14ac:dyDescent="0.45">
      <c r="A29" s="5" t="s">
        <v>215</v>
      </c>
      <c r="B29">
        <v>1990.43</v>
      </c>
    </row>
    <row r="30" spans="1:2" x14ac:dyDescent="0.45">
      <c r="A30" s="5" t="s">
        <v>131</v>
      </c>
      <c r="B30">
        <v>1985.1900000000003</v>
      </c>
    </row>
    <row r="31" spans="1:2" x14ac:dyDescent="0.45">
      <c r="A31" s="5" t="s">
        <v>256</v>
      </c>
      <c r="B31">
        <v>1933.7899999999997</v>
      </c>
    </row>
    <row r="32" spans="1:2" x14ac:dyDescent="0.45">
      <c r="A32" s="5" t="s">
        <v>1620</v>
      </c>
      <c r="B32">
        <v>1902.5500000000002</v>
      </c>
    </row>
    <row r="33" spans="1:2" x14ac:dyDescent="0.45">
      <c r="A33" s="5" t="s">
        <v>1665</v>
      </c>
      <c r="B33">
        <v>1869.92</v>
      </c>
    </row>
    <row r="34" spans="1:2" x14ac:dyDescent="0.45">
      <c r="A34" s="5" t="s">
        <v>32</v>
      </c>
      <c r="B34">
        <v>1859.4499999999998</v>
      </c>
    </row>
    <row r="35" spans="1:2" x14ac:dyDescent="0.45">
      <c r="A35" s="5" t="s">
        <v>748</v>
      </c>
      <c r="B35">
        <v>1802.4</v>
      </c>
    </row>
    <row r="36" spans="1:2" x14ac:dyDescent="0.45">
      <c r="A36" s="5" t="s">
        <v>1891</v>
      </c>
      <c r="B36">
        <v>1778.3100000000002</v>
      </c>
    </row>
    <row r="37" spans="1:2" x14ac:dyDescent="0.45">
      <c r="A37" s="5" t="s">
        <v>2212</v>
      </c>
      <c r="B37">
        <v>1756.1400000000006</v>
      </c>
    </row>
    <row r="38" spans="1:2" x14ac:dyDescent="0.45">
      <c r="A38" s="5" t="s">
        <v>1811</v>
      </c>
      <c r="B38">
        <v>1742.7400000000002</v>
      </c>
    </row>
    <row r="39" spans="1:2" x14ac:dyDescent="0.45">
      <c r="A39" s="5" t="s">
        <v>1303</v>
      </c>
      <c r="B39">
        <v>1677.4100000000005</v>
      </c>
    </row>
    <row r="40" spans="1:2" x14ac:dyDescent="0.45">
      <c r="A40" s="5" t="s">
        <v>692</v>
      </c>
      <c r="B40">
        <v>1665.52</v>
      </c>
    </row>
    <row r="41" spans="1:2" x14ac:dyDescent="0.45">
      <c r="A41" s="5" t="s">
        <v>1385</v>
      </c>
      <c r="B41">
        <v>1660.1200000000001</v>
      </c>
    </row>
    <row r="42" spans="1:2" x14ac:dyDescent="0.45">
      <c r="A42" s="5" t="s">
        <v>2265</v>
      </c>
      <c r="B42">
        <v>1641.8600000000001</v>
      </c>
    </row>
    <row r="43" spans="1:2" x14ac:dyDescent="0.45">
      <c r="A43" s="5" t="s">
        <v>1466</v>
      </c>
      <c r="B43">
        <v>1623.41</v>
      </c>
    </row>
    <row r="44" spans="1:2" x14ac:dyDescent="0.45">
      <c r="A44" s="5" t="s">
        <v>1635</v>
      </c>
      <c r="B44">
        <v>1619.55</v>
      </c>
    </row>
    <row r="45" spans="1:2" x14ac:dyDescent="0.45">
      <c r="A45" s="5" t="s">
        <v>1055</v>
      </c>
      <c r="B45">
        <v>1617.8100000000002</v>
      </c>
    </row>
    <row r="46" spans="1:2" x14ac:dyDescent="0.45">
      <c r="A46" s="5" t="s">
        <v>1907</v>
      </c>
      <c r="B46">
        <v>1586.6399999999999</v>
      </c>
    </row>
    <row r="47" spans="1:2" x14ac:dyDescent="0.45">
      <c r="A47" s="5" t="s">
        <v>1661</v>
      </c>
      <c r="B47">
        <v>1574.6100000000006</v>
      </c>
    </row>
    <row r="48" spans="1:2" x14ac:dyDescent="0.45">
      <c r="A48" s="5" t="s">
        <v>1962</v>
      </c>
      <c r="B48">
        <v>1572.44</v>
      </c>
    </row>
    <row r="49" spans="1:2" x14ac:dyDescent="0.45">
      <c r="A49" s="5" t="s">
        <v>910</v>
      </c>
      <c r="B49">
        <v>1571.83</v>
      </c>
    </row>
    <row r="50" spans="1:2" x14ac:dyDescent="0.45">
      <c r="A50" s="5" t="s">
        <v>530</v>
      </c>
      <c r="B50">
        <v>1538.22</v>
      </c>
    </row>
    <row r="51" spans="1:2" x14ac:dyDescent="0.45">
      <c r="A51" s="5" t="s">
        <v>1181</v>
      </c>
      <c r="B51">
        <v>1495.1100000000001</v>
      </c>
    </row>
    <row r="52" spans="1:2" x14ac:dyDescent="0.45">
      <c r="A52" s="5" t="s">
        <v>2432</v>
      </c>
      <c r="B52">
        <v>1487.79</v>
      </c>
    </row>
    <row r="53" spans="1:2" x14ac:dyDescent="0.45">
      <c r="A53" s="5" t="s">
        <v>875</v>
      </c>
      <c r="B53">
        <v>1448.56</v>
      </c>
    </row>
    <row r="54" spans="1:2" x14ac:dyDescent="0.45">
      <c r="A54" s="5" t="s">
        <v>742</v>
      </c>
      <c r="B54">
        <v>1415.6700000000003</v>
      </c>
    </row>
    <row r="55" spans="1:2" x14ac:dyDescent="0.45">
      <c r="A55" s="5" t="s">
        <v>525</v>
      </c>
      <c r="B55">
        <v>1393.4899999999998</v>
      </c>
    </row>
    <row r="56" spans="1:2" x14ac:dyDescent="0.45">
      <c r="A56" s="5" t="s">
        <v>1534</v>
      </c>
      <c r="B56">
        <v>1366.01</v>
      </c>
    </row>
    <row r="57" spans="1:2" x14ac:dyDescent="0.45">
      <c r="A57" s="5" t="s">
        <v>752</v>
      </c>
      <c r="B57">
        <v>1348.75</v>
      </c>
    </row>
    <row r="58" spans="1:2" x14ac:dyDescent="0.45">
      <c r="A58" s="5" t="s">
        <v>971</v>
      </c>
      <c r="B58">
        <v>1319.3700000000003</v>
      </c>
    </row>
    <row r="59" spans="1:2" x14ac:dyDescent="0.45">
      <c r="A59" s="5" t="s">
        <v>1555</v>
      </c>
      <c r="B59">
        <v>1319.0700000000002</v>
      </c>
    </row>
    <row r="60" spans="1:2" x14ac:dyDescent="0.45">
      <c r="A60" s="5" t="s">
        <v>1009</v>
      </c>
      <c r="B60">
        <v>1314.77</v>
      </c>
    </row>
    <row r="61" spans="1:2" x14ac:dyDescent="0.45">
      <c r="A61" s="5" t="s">
        <v>1723</v>
      </c>
      <c r="B61">
        <v>1308.5599999999997</v>
      </c>
    </row>
    <row r="62" spans="1:2" x14ac:dyDescent="0.45">
      <c r="A62" s="5" t="s">
        <v>1638</v>
      </c>
      <c r="B62">
        <v>1305.6399999999999</v>
      </c>
    </row>
    <row r="63" spans="1:2" x14ac:dyDescent="0.45">
      <c r="A63" s="5" t="s">
        <v>443</v>
      </c>
      <c r="B63">
        <v>1297.9999999999998</v>
      </c>
    </row>
    <row r="64" spans="1:2" x14ac:dyDescent="0.45">
      <c r="A64" s="5" t="s">
        <v>498</v>
      </c>
      <c r="B64">
        <v>1292.8700000000001</v>
      </c>
    </row>
    <row r="65" spans="1:2" x14ac:dyDescent="0.45">
      <c r="A65" s="5" t="s">
        <v>1643</v>
      </c>
      <c r="B65">
        <v>1290.3400000000004</v>
      </c>
    </row>
    <row r="66" spans="1:2" x14ac:dyDescent="0.45">
      <c r="A66" s="5" t="s">
        <v>1629</v>
      </c>
      <c r="B66">
        <v>1289.45</v>
      </c>
    </row>
    <row r="67" spans="1:2" x14ac:dyDescent="0.45">
      <c r="A67" s="5" t="s">
        <v>567</v>
      </c>
      <c r="B67">
        <v>1288.3600000000004</v>
      </c>
    </row>
    <row r="68" spans="1:2" x14ac:dyDescent="0.45">
      <c r="A68" s="5" t="s">
        <v>768</v>
      </c>
      <c r="B68">
        <v>1276.6400000000003</v>
      </c>
    </row>
    <row r="69" spans="1:2" x14ac:dyDescent="0.45">
      <c r="A69" s="5" t="s">
        <v>1173</v>
      </c>
      <c r="B69">
        <v>1262.2800000000002</v>
      </c>
    </row>
    <row r="70" spans="1:2" x14ac:dyDescent="0.45">
      <c r="A70" s="5" t="s">
        <v>1088</v>
      </c>
      <c r="B70">
        <v>1240.2300000000002</v>
      </c>
    </row>
    <row r="71" spans="1:2" x14ac:dyDescent="0.45">
      <c r="A71" s="5" t="s">
        <v>1172</v>
      </c>
      <c r="B71">
        <v>1238.43</v>
      </c>
    </row>
    <row r="72" spans="1:2" x14ac:dyDescent="0.45">
      <c r="A72" s="5" t="s">
        <v>357</v>
      </c>
      <c r="B72">
        <v>1227.5100000000002</v>
      </c>
    </row>
    <row r="73" spans="1:2" x14ac:dyDescent="0.45">
      <c r="A73" s="5" t="s">
        <v>938</v>
      </c>
      <c r="B73">
        <v>1219.98</v>
      </c>
    </row>
    <row r="74" spans="1:2" x14ac:dyDescent="0.45">
      <c r="A74" s="5" t="s">
        <v>2115</v>
      </c>
      <c r="B74">
        <v>1217.1799999999998</v>
      </c>
    </row>
    <row r="75" spans="1:2" x14ac:dyDescent="0.45">
      <c r="A75" s="5" t="s">
        <v>667</v>
      </c>
      <c r="B75">
        <v>1208.9100000000001</v>
      </c>
    </row>
    <row r="76" spans="1:2" x14ac:dyDescent="0.45">
      <c r="A76" s="5" t="s">
        <v>490</v>
      </c>
      <c r="B76">
        <v>1206.3899999999999</v>
      </c>
    </row>
    <row r="77" spans="1:2" x14ac:dyDescent="0.45">
      <c r="A77" s="5" t="s">
        <v>334</v>
      </c>
      <c r="B77">
        <v>1203.69</v>
      </c>
    </row>
    <row r="78" spans="1:2" x14ac:dyDescent="0.45">
      <c r="A78" s="5" t="s">
        <v>58</v>
      </c>
      <c r="B78">
        <v>1199.45</v>
      </c>
    </row>
    <row r="79" spans="1:2" x14ac:dyDescent="0.45">
      <c r="A79" s="5" t="s">
        <v>1688</v>
      </c>
      <c r="B79">
        <v>1196.95</v>
      </c>
    </row>
    <row r="80" spans="1:2" x14ac:dyDescent="0.45">
      <c r="A80" s="5" t="s">
        <v>1669</v>
      </c>
      <c r="B80">
        <v>1193.7399999999998</v>
      </c>
    </row>
    <row r="81" spans="1:2" x14ac:dyDescent="0.45">
      <c r="A81" s="5" t="s">
        <v>826</v>
      </c>
      <c r="B81">
        <v>1176.4099999999999</v>
      </c>
    </row>
    <row r="82" spans="1:2" x14ac:dyDescent="0.45">
      <c r="A82" s="5" t="s">
        <v>1332</v>
      </c>
      <c r="B82">
        <v>1172.53</v>
      </c>
    </row>
    <row r="83" spans="1:2" x14ac:dyDescent="0.45">
      <c r="A83" s="5" t="s">
        <v>669</v>
      </c>
      <c r="B83">
        <v>1158.71</v>
      </c>
    </row>
    <row r="84" spans="1:2" x14ac:dyDescent="0.45">
      <c r="A84" s="5" t="s">
        <v>2188</v>
      </c>
      <c r="B84">
        <v>1155.45</v>
      </c>
    </row>
    <row r="85" spans="1:2" x14ac:dyDescent="0.45">
      <c r="A85" s="5" t="s">
        <v>139</v>
      </c>
      <c r="B85">
        <v>1143.3900000000001</v>
      </c>
    </row>
    <row r="86" spans="1:2" x14ac:dyDescent="0.45">
      <c r="A86" s="5" t="s">
        <v>156</v>
      </c>
      <c r="B86">
        <v>1142.1299999999999</v>
      </c>
    </row>
    <row r="87" spans="1:2" x14ac:dyDescent="0.45">
      <c r="A87" s="5" t="s">
        <v>2111</v>
      </c>
      <c r="B87">
        <v>1135.8400000000001</v>
      </c>
    </row>
    <row r="88" spans="1:2" x14ac:dyDescent="0.45">
      <c r="A88" s="5" t="s">
        <v>2021</v>
      </c>
      <c r="B88">
        <v>1129.1299999999999</v>
      </c>
    </row>
    <row r="89" spans="1:2" x14ac:dyDescent="0.45">
      <c r="A89" s="5" t="s">
        <v>2385</v>
      </c>
      <c r="B89">
        <v>1124.5</v>
      </c>
    </row>
    <row r="90" spans="1:2" x14ac:dyDescent="0.45">
      <c r="A90" s="5" t="s">
        <v>1042</v>
      </c>
      <c r="B90">
        <v>1121.93</v>
      </c>
    </row>
    <row r="91" spans="1:2" x14ac:dyDescent="0.45">
      <c r="A91" s="5" t="s">
        <v>1598</v>
      </c>
      <c r="B91">
        <v>1107.6999999999996</v>
      </c>
    </row>
    <row r="92" spans="1:2" x14ac:dyDescent="0.45">
      <c r="A92" s="5" t="s">
        <v>2094</v>
      </c>
      <c r="B92">
        <v>1094.5099999999998</v>
      </c>
    </row>
    <row r="93" spans="1:2" x14ac:dyDescent="0.45">
      <c r="A93" s="5" t="s">
        <v>1074</v>
      </c>
      <c r="B93">
        <v>1087.75</v>
      </c>
    </row>
    <row r="94" spans="1:2" x14ac:dyDescent="0.45">
      <c r="A94" s="5" t="s">
        <v>1528</v>
      </c>
      <c r="B94">
        <v>1085.75</v>
      </c>
    </row>
    <row r="95" spans="1:2" x14ac:dyDescent="0.45">
      <c r="A95" s="5" t="s">
        <v>483</v>
      </c>
      <c r="B95">
        <v>1073.29</v>
      </c>
    </row>
    <row r="96" spans="1:2" x14ac:dyDescent="0.45">
      <c r="A96" s="5" t="s">
        <v>1448</v>
      </c>
      <c r="B96">
        <v>1073.1900000000005</v>
      </c>
    </row>
    <row r="97" spans="1:2" x14ac:dyDescent="0.45">
      <c r="A97" s="5" t="s">
        <v>2107</v>
      </c>
      <c r="B97">
        <v>1054.5400000000002</v>
      </c>
    </row>
    <row r="98" spans="1:2" x14ac:dyDescent="0.45">
      <c r="A98" s="5" t="s">
        <v>387</v>
      </c>
      <c r="B98">
        <v>1050.26</v>
      </c>
    </row>
    <row r="99" spans="1:2" x14ac:dyDescent="0.45">
      <c r="A99" s="5" t="s">
        <v>1883</v>
      </c>
      <c r="B99">
        <v>1049.55</v>
      </c>
    </row>
    <row r="100" spans="1:2" x14ac:dyDescent="0.45">
      <c r="A100" s="5" t="s">
        <v>848</v>
      </c>
      <c r="B100">
        <v>1023.1200000000002</v>
      </c>
    </row>
    <row r="101" spans="1:2" x14ac:dyDescent="0.45">
      <c r="A101" s="5" t="s">
        <v>2103</v>
      </c>
      <c r="B101">
        <v>1015.06</v>
      </c>
    </row>
    <row r="102" spans="1:2" x14ac:dyDescent="0.45">
      <c r="A102" s="5" t="s">
        <v>343</v>
      </c>
      <c r="B102">
        <v>1011.73</v>
      </c>
    </row>
    <row r="103" spans="1:2" x14ac:dyDescent="0.45">
      <c r="A103" s="5" t="s">
        <v>1335</v>
      </c>
      <c r="B103">
        <v>1003.2999999999998</v>
      </c>
    </row>
    <row r="104" spans="1:2" x14ac:dyDescent="0.45">
      <c r="A104" s="5" t="s">
        <v>125</v>
      </c>
      <c r="B104">
        <v>975.78</v>
      </c>
    </row>
    <row r="105" spans="1:2" x14ac:dyDescent="0.45">
      <c r="A105" s="5" t="s">
        <v>1196</v>
      </c>
      <c r="B105">
        <v>974.11999999999989</v>
      </c>
    </row>
    <row r="106" spans="1:2" x14ac:dyDescent="0.45">
      <c r="A106" s="5" t="s">
        <v>973</v>
      </c>
      <c r="B106">
        <v>973.77999999999963</v>
      </c>
    </row>
    <row r="107" spans="1:2" x14ac:dyDescent="0.45">
      <c r="A107" s="5" t="s">
        <v>813</v>
      </c>
      <c r="B107">
        <v>956.96999999999991</v>
      </c>
    </row>
    <row r="108" spans="1:2" x14ac:dyDescent="0.45">
      <c r="A108" s="5" t="s">
        <v>1941</v>
      </c>
      <c r="B108">
        <v>937.66</v>
      </c>
    </row>
    <row r="109" spans="1:2" x14ac:dyDescent="0.45">
      <c r="A109" s="5" t="s">
        <v>1963</v>
      </c>
      <c r="B109">
        <v>921.26</v>
      </c>
    </row>
    <row r="110" spans="1:2" x14ac:dyDescent="0.45">
      <c r="A110" s="5" t="s">
        <v>1341</v>
      </c>
      <c r="B110">
        <v>885.47000000000014</v>
      </c>
    </row>
    <row r="111" spans="1:2" x14ac:dyDescent="0.45">
      <c r="A111" s="5" t="s">
        <v>389</v>
      </c>
      <c r="B111">
        <v>881.13</v>
      </c>
    </row>
    <row r="112" spans="1:2" x14ac:dyDescent="0.45">
      <c r="A112" s="5" t="s">
        <v>587</v>
      </c>
      <c r="B112">
        <v>867.7299999999999</v>
      </c>
    </row>
    <row r="113" spans="1:2" x14ac:dyDescent="0.45">
      <c r="A113" s="5" t="s">
        <v>355</v>
      </c>
      <c r="B113">
        <v>862.90000000000009</v>
      </c>
    </row>
    <row r="114" spans="1:2" x14ac:dyDescent="0.45">
      <c r="A114" s="5" t="s">
        <v>2455</v>
      </c>
      <c r="B114">
        <v>858.75</v>
      </c>
    </row>
    <row r="115" spans="1:2" x14ac:dyDescent="0.45">
      <c r="A115" s="5" t="s">
        <v>861</v>
      </c>
      <c r="B115">
        <v>857.8</v>
      </c>
    </row>
    <row r="116" spans="1:2" x14ac:dyDescent="0.45">
      <c r="A116" s="5" t="s">
        <v>366</v>
      </c>
      <c r="B116">
        <v>850.15</v>
      </c>
    </row>
    <row r="117" spans="1:2" x14ac:dyDescent="0.45">
      <c r="A117" s="5" t="s">
        <v>1242</v>
      </c>
      <c r="B117">
        <v>846.12000000000012</v>
      </c>
    </row>
    <row r="118" spans="1:2" x14ac:dyDescent="0.45">
      <c r="A118" s="5" t="s">
        <v>1258</v>
      </c>
      <c r="B118">
        <v>844.95</v>
      </c>
    </row>
    <row r="119" spans="1:2" x14ac:dyDescent="0.45">
      <c r="A119" s="5" t="s">
        <v>167</v>
      </c>
      <c r="B119">
        <v>841.83999999999992</v>
      </c>
    </row>
    <row r="120" spans="1:2" x14ac:dyDescent="0.45">
      <c r="A120" s="5" t="s">
        <v>680</v>
      </c>
      <c r="B120">
        <v>840.89</v>
      </c>
    </row>
    <row r="121" spans="1:2" x14ac:dyDescent="0.45">
      <c r="A121" s="5" t="s">
        <v>1286</v>
      </c>
      <c r="B121">
        <v>837.24000000000012</v>
      </c>
    </row>
    <row r="122" spans="1:2" x14ac:dyDescent="0.45">
      <c r="A122" s="5" t="s">
        <v>2011</v>
      </c>
      <c r="B122">
        <v>835.77</v>
      </c>
    </row>
    <row r="123" spans="1:2" x14ac:dyDescent="0.45">
      <c r="A123" s="5" t="s">
        <v>1122</v>
      </c>
      <c r="B123">
        <v>831.93999999999994</v>
      </c>
    </row>
    <row r="124" spans="1:2" x14ac:dyDescent="0.45">
      <c r="A124" s="5" t="s">
        <v>1760</v>
      </c>
      <c r="B124">
        <v>829.18</v>
      </c>
    </row>
    <row r="125" spans="1:2" x14ac:dyDescent="0.45">
      <c r="A125" s="5" t="s">
        <v>1393</v>
      </c>
      <c r="B125">
        <v>828.66</v>
      </c>
    </row>
    <row r="126" spans="1:2" x14ac:dyDescent="0.45">
      <c r="A126" s="5" t="s">
        <v>1012</v>
      </c>
      <c r="B126">
        <v>806.8399999999998</v>
      </c>
    </row>
    <row r="127" spans="1:2" x14ac:dyDescent="0.45">
      <c r="A127" s="5" t="s">
        <v>1467</v>
      </c>
      <c r="B127">
        <v>804.62</v>
      </c>
    </row>
    <row r="128" spans="1:2" x14ac:dyDescent="0.45">
      <c r="A128" s="5" t="s">
        <v>671</v>
      </c>
      <c r="B128">
        <v>803.82</v>
      </c>
    </row>
    <row r="129" spans="1:2" x14ac:dyDescent="0.45">
      <c r="A129" s="5" t="s">
        <v>796</v>
      </c>
      <c r="B129">
        <v>802.8</v>
      </c>
    </row>
    <row r="130" spans="1:2" x14ac:dyDescent="0.45">
      <c r="A130" s="5" t="s">
        <v>2126</v>
      </c>
      <c r="B130">
        <v>793.64</v>
      </c>
    </row>
    <row r="131" spans="1:2" x14ac:dyDescent="0.45">
      <c r="A131" s="5" t="s">
        <v>512</v>
      </c>
      <c r="B131">
        <v>793.29000000000008</v>
      </c>
    </row>
    <row r="132" spans="1:2" x14ac:dyDescent="0.45">
      <c r="A132" s="5" t="s">
        <v>2641</v>
      </c>
      <c r="B132">
        <v>789.64999999999986</v>
      </c>
    </row>
    <row r="133" spans="1:2" x14ac:dyDescent="0.45">
      <c r="A133" s="5" t="s">
        <v>2230</v>
      </c>
      <c r="B133">
        <v>788.95</v>
      </c>
    </row>
    <row r="134" spans="1:2" x14ac:dyDescent="0.45">
      <c r="A134" s="5" t="s">
        <v>450</v>
      </c>
      <c r="B134">
        <v>787.75000000000011</v>
      </c>
    </row>
    <row r="135" spans="1:2" x14ac:dyDescent="0.45">
      <c r="A135" s="5" t="s">
        <v>1004</v>
      </c>
      <c r="B135">
        <v>779.9</v>
      </c>
    </row>
    <row r="136" spans="1:2" x14ac:dyDescent="0.45">
      <c r="A136" s="5" t="s">
        <v>427</v>
      </c>
      <c r="B136">
        <v>763.92</v>
      </c>
    </row>
    <row r="137" spans="1:2" x14ac:dyDescent="0.45">
      <c r="A137" s="5" t="s">
        <v>2381</v>
      </c>
      <c r="B137">
        <v>763.48</v>
      </c>
    </row>
    <row r="138" spans="1:2" x14ac:dyDescent="0.45">
      <c r="A138" s="5" t="s">
        <v>241</v>
      </c>
      <c r="B138">
        <v>760.17</v>
      </c>
    </row>
    <row r="139" spans="1:2" x14ac:dyDescent="0.45">
      <c r="A139" s="5" t="s">
        <v>1145</v>
      </c>
      <c r="B139">
        <v>757.18999999999994</v>
      </c>
    </row>
    <row r="140" spans="1:2" x14ac:dyDescent="0.45">
      <c r="A140" s="5" t="s">
        <v>2444</v>
      </c>
      <c r="B140">
        <v>755.90999999999985</v>
      </c>
    </row>
    <row r="141" spans="1:2" x14ac:dyDescent="0.45">
      <c r="A141" s="5" t="s">
        <v>599</v>
      </c>
      <c r="B141">
        <v>754.12000000000012</v>
      </c>
    </row>
    <row r="142" spans="1:2" x14ac:dyDescent="0.45">
      <c r="A142" s="5" t="s">
        <v>677</v>
      </c>
      <c r="B142">
        <v>751.96999999999991</v>
      </c>
    </row>
    <row r="143" spans="1:2" x14ac:dyDescent="0.45">
      <c r="A143" s="5" t="s">
        <v>749</v>
      </c>
      <c r="B143">
        <v>750.94000000000017</v>
      </c>
    </row>
    <row r="144" spans="1:2" x14ac:dyDescent="0.45">
      <c r="A144" s="5" t="s">
        <v>405</v>
      </c>
      <c r="B144">
        <v>745.76999999999987</v>
      </c>
    </row>
    <row r="145" spans="1:2" x14ac:dyDescent="0.45">
      <c r="A145" s="5" t="s">
        <v>61</v>
      </c>
      <c r="B145">
        <v>738.37</v>
      </c>
    </row>
    <row r="146" spans="1:2" x14ac:dyDescent="0.45">
      <c r="A146" s="5" t="s">
        <v>1826</v>
      </c>
      <c r="B146">
        <v>737.38999999999987</v>
      </c>
    </row>
    <row r="147" spans="1:2" x14ac:dyDescent="0.45">
      <c r="A147" s="5" t="s">
        <v>437</v>
      </c>
      <c r="B147">
        <v>734.52</v>
      </c>
    </row>
    <row r="148" spans="1:2" x14ac:dyDescent="0.45">
      <c r="A148" s="5" t="s">
        <v>664</v>
      </c>
      <c r="B148">
        <v>732.75</v>
      </c>
    </row>
    <row r="149" spans="1:2" x14ac:dyDescent="0.45">
      <c r="A149" s="5" t="s">
        <v>2396</v>
      </c>
      <c r="B149">
        <v>731.57</v>
      </c>
    </row>
    <row r="150" spans="1:2" x14ac:dyDescent="0.45">
      <c r="A150" s="5" t="s">
        <v>1538</v>
      </c>
      <c r="B150">
        <v>727.38</v>
      </c>
    </row>
    <row r="151" spans="1:2" x14ac:dyDescent="0.45">
      <c r="A151" s="5" t="s">
        <v>1260</v>
      </c>
      <c r="B151">
        <v>721.69</v>
      </c>
    </row>
    <row r="152" spans="1:2" x14ac:dyDescent="0.45">
      <c r="A152" s="5" t="s">
        <v>1478</v>
      </c>
      <c r="B152">
        <v>719.7700000000001</v>
      </c>
    </row>
    <row r="153" spans="1:2" x14ac:dyDescent="0.45">
      <c r="A153" s="5" t="s">
        <v>1563</v>
      </c>
      <c r="B153">
        <v>714.34</v>
      </c>
    </row>
    <row r="154" spans="1:2" x14ac:dyDescent="0.45">
      <c r="A154" s="5" t="s">
        <v>1446</v>
      </c>
      <c r="B154">
        <v>714.29</v>
      </c>
    </row>
    <row r="155" spans="1:2" x14ac:dyDescent="0.45">
      <c r="A155" s="5" t="s">
        <v>1076</v>
      </c>
      <c r="B155">
        <v>711.62999999999988</v>
      </c>
    </row>
    <row r="156" spans="1:2" x14ac:dyDescent="0.45">
      <c r="A156" s="5" t="s">
        <v>2308</v>
      </c>
      <c r="B156">
        <v>709.43000000000006</v>
      </c>
    </row>
    <row r="157" spans="1:2" x14ac:dyDescent="0.45">
      <c r="A157" s="5" t="s">
        <v>2534</v>
      </c>
      <c r="B157">
        <v>707.55000000000007</v>
      </c>
    </row>
    <row r="158" spans="1:2" x14ac:dyDescent="0.45">
      <c r="A158" s="5" t="s">
        <v>2209</v>
      </c>
      <c r="B158">
        <v>706.28</v>
      </c>
    </row>
    <row r="159" spans="1:2" x14ac:dyDescent="0.45">
      <c r="A159" s="5" t="s">
        <v>883</v>
      </c>
      <c r="B159">
        <v>698.85</v>
      </c>
    </row>
    <row r="160" spans="1:2" x14ac:dyDescent="0.45">
      <c r="A160" s="5" t="s">
        <v>904</v>
      </c>
      <c r="B160">
        <v>698.42000000000007</v>
      </c>
    </row>
    <row r="161" spans="1:2" x14ac:dyDescent="0.45">
      <c r="A161" s="5" t="s">
        <v>197</v>
      </c>
      <c r="B161">
        <v>684.93000000000018</v>
      </c>
    </row>
    <row r="162" spans="1:2" x14ac:dyDescent="0.45">
      <c r="A162" s="5" t="s">
        <v>1346</v>
      </c>
      <c r="B162">
        <v>684.19999999999993</v>
      </c>
    </row>
    <row r="163" spans="1:2" x14ac:dyDescent="0.45">
      <c r="A163" s="5" t="s">
        <v>487</v>
      </c>
      <c r="B163">
        <v>683.0100000000001</v>
      </c>
    </row>
    <row r="164" spans="1:2" x14ac:dyDescent="0.45">
      <c r="A164" s="5" t="s">
        <v>1741</v>
      </c>
      <c r="B164">
        <v>682.56</v>
      </c>
    </row>
    <row r="165" spans="1:2" x14ac:dyDescent="0.45">
      <c r="A165" s="5" t="s">
        <v>1945</v>
      </c>
      <c r="B165">
        <v>682.17000000000007</v>
      </c>
    </row>
    <row r="166" spans="1:2" x14ac:dyDescent="0.45">
      <c r="A166" s="5" t="s">
        <v>475</v>
      </c>
      <c r="B166">
        <v>671.01</v>
      </c>
    </row>
    <row r="167" spans="1:2" x14ac:dyDescent="0.45">
      <c r="A167" s="5" t="s">
        <v>1097</v>
      </c>
      <c r="B167">
        <v>670.44999999999993</v>
      </c>
    </row>
    <row r="168" spans="1:2" x14ac:dyDescent="0.45">
      <c r="A168" s="5" t="s">
        <v>2510</v>
      </c>
      <c r="B168">
        <v>662.83</v>
      </c>
    </row>
    <row r="169" spans="1:2" x14ac:dyDescent="0.45">
      <c r="A169" s="5" t="s">
        <v>738</v>
      </c>
      <c r="B169">
        <v>656.2</v>
      </c>
    </row>
    <row r="170" spans="1:2" x14ac:dyDescent="0.45">
      <c r="A170" s="5" t="s">
        <v>1121</v>
      </c>
      <c r="B170">
        <v>656.11999999999978</v>
      </c>
    </row>
    <row r="171" spans="1:2" x14ac:dyDescent="0.45">
      <c r="A171" s="5" t="s">
        <v>2101</v>
      </c>
      <c r="B171">
        <v>647.38</v>
      </c>
    </row>
    <row r="172" spans="1:2" x14ac:dyDescent="0.45">
      <c r="A172" s="5" t="s">
        <v>301</v>
      </c>
      <c r="B172">
        <v>640.54999999999984</v>
      </c>
    </row>
    <row r="173" spans="1:2" x14ac:dyDescent="0.45">
      <c r="A173" s="5" t="s">
        <v>2033</v>
      </c>
      <c r="B173">
        <v>638.15000000000009</v>
      </c>
    </row>
    <row r="174" spans="1:2" x14ac:dyDescent="0.45">
      <c r="A174" s="5" t="s">
        <v>829</v>
      </c>
      <c r="B174">
        <v>635.64</v>
      </c>
    </row>
    <row r="175" spans="1:2" x14ac:dyDescent="0.45">
      <c r="A175" s="5" t="s">
        <v>2147</v>
      </c>
      <c r="B175">
        <v>635.12000000000012</v>
      </c>
    </row>
    <row r="176" spans="1:2" x14ac:dyDescent="0.45">
      <c r="A176" s="5" t="s">
        <v>72</v>
      </c>
      <c r="B176">
        <v>634.83000000000004</v>
      </c>
    </row>
    <row r="177" spans="1:2" x14ac:dyDescent="0.45">
      <c r="A177" s="5" t="s">
        <v>684</v>
      </c>
      <c r="B177">
        <v>633.69999999999993</v>
      </c>
    </row>
    <row r="178" spans="1:2" x14ac:dyDescent="0.45">
      <c r="A178" s="5" t="s">
        <v>1070</v>
      </c>
      <c r="B178">
        <v>633.45000000000005</v>
      </c>
    </row>
    <row r="179" spans="1:2" x14ac:dyDescent="0.45">
      <c r="A179" s="5" t="s">
        <v>1211</v>
      </c>
      <c r="B179">
        <v>631.23</v>
      </c>
    </row>
    <row r="180" spans="1:2" x14ac:dyDescent="0.45">
      <c r="A180" s="5" t="s">
        <v>109</v>
      </c>
      <c r="B180">
        <v>621.23</v>
      </c>
    </row>
    <row r="181" spans="1:2" x14ac:dyDescent="0.45">
      <c r="A181" s="5" t="s">
        <v>1797</v>
      </c>
      <c r="B181">
        <v>611.81999999999994</v>
      </c>
    </row>
    <row r="182" spans="1:2" x14ac:dyDescent="0.45">
      <c r="A182" s="5" t="s">
        <v>218</v>
      </c>
      <c r="B182">
        <v>610.13999999999976</v>
      </c>
    </row>
    <row r="183" spans="1:2" x14ac:dyDescent="0.45">
      <c r="A183" s="5" t="s">
        <v>1471</v>
      </c>
      <c r="B183">
        <v>606.37000000000012</v>
      </c>
    </row>
    <row r="184" spans="1:2" x14ac:dyDescent="0.45">
      <c r="A184" s="5" t="s">
        <v>413</v>
      </c>
      <c r="B184">
        <v>600.30000000000018</v>
      </c>
    </row>
    <row r="185" spans="1:2" x14ac:dyDescent="0.45">
      <c r="A185" s="5" t="s">
        <v>468</v>
      </c>
      <c r="B185">
        <v>594.61</v>
      </c>
    </row>
    <row r="186" spans="1:2" x14ac:dyDescent="0.45">
      <c r="A186" s="5" t="s">
        <v>1617</v>
      </c>
      <c r="B186">
        <v>591.71</v>
      </c>
    </row>
    <row r="187" spans="1:2" x14ac:dyDescent="0.45">
      <c r="A187" s="5" t="s">
        <v>2558</v>
      </c>
      <c r="B187">
        <v>591.29999999999984</v>
      </c>
    </row>
    <row r="188" spans="1:2" x14ac:dyDescent="0.45">
      <c r="A188" s="5" t="s">
        <v>2039</v>
      </c>
      <c r="B188">
        <v>586.66999999999996</v>
      </c>
    </row>
    <row r="189" spans="1:2" x14ac:dyDescent="0.45">
      <c r="A189" s="5" t="s">
        <v>1401</v>
      </c>
      <c r="B189">
        <v>581.56999999999994</v>
      </c>
    </row>
    <row r="190" spans="1:2" x14ac:dyDescent="0.45">
      <c r="A190" s="5" t="s">
        <v>29</v>
      </c>
      <c r="B190">
        <v>581.41</v>
      </c>
    </row>
    <row r="191" spans="1:2" x14ac:dyDescent="0.45">
      <c r="A191" s="5" t="s">
        <v>417</v>
      </c>
      <c r="B191">
        <v>580.31000000000006</v>
      </c>
    </row>
    <row r="192" spans="1:2" x14ac:dyDescent="0.45">
      <c r="A192" s="5" t="s">
        <v>452</v>
      </c>
      <c r="B192">
        <v>579.36</v>
      </c>
    </row>
    <row r="193" spans="1:2" x14ac:dyDescent="0.45">
      <c r="A193" s="5" t="s">
        <v>1152</v>
      </c>
      <c r="B193">
        <v>579.31000000000029</v>
      </c>
    </row>
    <row r="194" spans="1:2" x14ac:dyDescent="0.45">
      <c r="A194" s="5" t="s">
        <v>1623</v>
      </c>
      <c r="B194">
        <v>575.12000000000012</v>
      </c>
    </row>
    <row r="195" spans="1:2" x14ac:dyDescent="0.45">
      <c r="A195" s="5" t="s">
        <v>217</v>
      </c>
      <c r="B195">
        <v>573.30000000000007</v>
      </c>
    </row>
    <row r="196" spans="1:2" x14ac:dyDescent="0.45">
      <c r="A196" s="5" t="s">
        <v>2306</v>
      </c>
      <c r="B196">
        <v>570.44999999999993</v>
      </c>
    </row>
    <row r="197" spans="1:2" x14ac:dyDescent="0.45">
      <c r="A197" s="5" t="s">
        <v>1791</v>
      </c>
      <c r="B197">
        <v>566.71</v>
      </c>
    </row>
    <row r="198" spans="1:2" x14ac:dyDescent="0.45">
      <c r="A198" s="5" t="s">
        <v>503</v>
      </c>
      <c r="B198">
        <v>564.97</v>
      </c>
    </row>
    <row r="199" spans="1:2" x14ac:dyDescent="0.45">
      <c r="A199" s="5" t="s">
        <v>1148</v>
      </c>
      <c r="B199">
        <v>563.78</v>
      </c>
    </row>
    <row r="200" spans="1:2" x14ac:dyDescent="0.45">
      <c r="A200" s="5" t="s">
        <v>2205</v>
      </c>
      <c r="B200">
        <v>563.16999999999996</v>
      </c>
    </row>
    <row r="201" spans="1:2" x14ac:dyDescent="0.45">
      <c r="A201" s="5" t="s">
        <v>1544</v>
      </c>
      <c r="B201">
        <v>562.7700000000001</v>
      </c>
    </row>
    <row r="202" spans="1:2" x14ac:dyDescent="0.45">
      <c r="A202" s="5" t="s">
        <v>590</v>
      </c>
      <c r="B202">
        <v>560.02</v>
      </c>
    </row>
    <row r="203" spans="1:2" x14ac:dyDescent="0.45">
      <c r="A203" s="5" t="s">
        <v>1771</v>
      </c>
      <c r="B203">
        <v>558.44999999999993</v>
      </c>
    </row>
    <row r="204" spans="1:2" x14ac:dyDescent="0.45">
      <c r="A204" s="5" t="s">
        <v>1405</v>
      </c>
      <c r="B204">
        <v>557.15</v>
      </c>
    </row>
    <row r="205" spans="1:2" x14ac:dyDescent="0.45">
      <c r="A205" s="5" t="s">
        <v>1781</v>
      </c>
      <c r="B205">
        <v>546.08999999999992</v>
      </c>
    </row>
    <row r="206" spans="1:2" x14ac:dyDescent="0.45">
      <c r="A206" s="5" t="s">
        <v>1339</v>
      </c>
      <c r="B206">
        <v>540.53</v>
      </c>
    </row>
    <row r="207" spans="1:2" x14ac:dyDescent="0.45">
      <c r="A207" s="5" t="s">
        <v>1502</v>
      </c>
      <c r="B207">
        <v>539.94000000000005</v>
      </c>
    </row>
    <row r="208" spans="1:2" x14ac:dyDescent="0.45">
      <c r="A208" s="5" t="s">
        <v>2242</v>
      </c>
      <c r="B208">
        <v>539.71999999999991</v>
      </c>
    </row>
    <row r="209" spans="1:2" x14ac:dyDescent="0.45">
      <c r="A209" s="5" t="s">
        <v>1933</v>
      </c>
      <c r="B209">
        <v>536.4</v>
      </c>
    </row>
    <row r="210" spans="1:2" x14ac:dyDescent="0.45">
      <c r="A210" s="5" t="s">
        <v>1079</v>
      </c>
      <c r="B210">
        <v>535.49</v>
      </c>
    </row>
    <row r="211" spans="1:2" x14ac:dyDescent="0.45">
      <c r="A211" s="5" t="s">
        <v>596</v>
      </c>
      <c r="B211">
        <v>528.19999999999993</v>
      </c>
    </row>
    <row r="212" spans="1:2" x14ac:dyDescent="0.45">
      <c r="A212" s="5" t="s">
        <v>1357</v>
      </c>
      <c r="B212">
        <v>527.98</v>
      </c>
    </row>
    <row r="213" spans="1:2" x14ac:dyDescent="0.45">
      <c r="A213" s="5" t="s">
        <v>2405</v>
      </c>
      <c r="B213">
        <v>526.76</v>
      </c>
    </row>
    <row r="214" spans="1:2" x14ac:dyDescent="0.45">
      <c r="A214" s="5" t="s">
        <v>1138</v>
      </c>
      <c r="B214">
        <v>526.06999999999994</v>
      </c>
    </row>
    <row r="215" spans="1:2" x14ac:dyDescent="0.45">
      <c r="A215" s="5" t="s">
        <v>1584</v>
      </c>
      <c r="B215">
        <v>523.21999999999991</v>
      </c>
    </row>
    <row r="216" spans="1:2" x14ac:dyDescent="0.45">
      <c r="A216" s="5" t="s">
        <v>244</v>
      </c>
      <c r="B216">
        <v>521.14</v>
      </c>
    </row>
    <row r="217" spans="1:2" x14ac:dyDescent="0.45">
      <c r="A217" s="5" t="s">
        <v>1327</v>
      </c>
      <c r="B217">
        <v>520.53</v>
      </c>
    </row>
    <row r="218" spans="1:2" x14ac:dyDescent="0.45">
      <c r="A218" s="5" t="s">
        <v>1803</v>
      </c>
      <c r="B218">
        <v>514.66000000000008</v>
      </c>
    </row>
    <row r="219" spans="1:2" x14ac:dyDescent="0.45">
      <c r="A219" s="5" t="s">
        <v>1926</v>
      </c>
      <c r="B219">
        <v>514.6</v>
      </c>
    </row>
    <row r="220" spans="1:2" x14ac:dyDescent="0.45">
      <c r="A220" s="5" t="s">
        <v>268</v>
      </c>
      <c r="B220">
        <v>514.5</v>
      </c>
    </row>
    <row r="221" spans="1:2" x14ac:dyDescent="0.45">
      <c r="A221" s="5" t="s">
        <v>492</v>
      </c>
      <c r="B221">
        <v>513.54000000000008</v>
      </c>
    </row>
    <row r="222" spans="1:2" x14ac:dyDescent="0.45">
      <c r="A222" s="5" t="s">
        <v>2319</v>
      </c>
      <c r="B222">
        <v>509.02</v>
      </c>
    </row>
    <row r="223" spans="1:2" x14ac:dyDescent="0.45">
      <c r="A223" s="5" t="s">
        <v>2690</v>
      </c>
      <c r="B223">
        <v>502.93</v>
      </c>
    </row>
    <row r="224" spans="1:2" x14ac:dyDescent="0.45">
      <c r="A224" s="5" t="s">
        <v>1167</v>
      </c>
      <c r="B224">
        <v>502.63</v>
      </c>
    </row>
    <row r="225" spans="1:2" x14ac:dyDescent="0.45">
      <c r="A225" s="5" t="s">
        <v>1840</v>
      </c>
      <c r="B225">
        <v>497.69000000000005</v>
      </c>
    </row>
    <row r="226" spans="1:2" x14ac:dyDescent="0.45">
      <c r="A226" s="5" t="s">
        <v>2088</v>
      </c>
      <c r="B226">
        <v>496.10999999999996</v>
      </c>
    </row>
    <row r="227" spans="1:2" x14ac:dyDescent="0.45">
      <c r="A227" s="5" t="s">
        <v>891</v>
      </c>
      <c r="B227">
        <v>494.83000000000004</v>
      </c>
    </row>
    <row r="228" spans="1:2" x14ac:dyDescent="0.45">
      <c r="A228" s="5" t="s">
        <v>394</v>
      </c>
      <c r="B228">
        <v>493.09000000000003</v>
      </c>
    </row>
    <row r="229" spans="1:2" x14ac:dyDescent="0.45">
      <c r="A229" s="5" t="s">
        <v>853</v>
      </c>
      <c r="B229">
        <v>490.96999999999997</v>
      </c>
    </row>
    <row r="230" spans="1:2" x14ac:dyDescent="0.45">
      <c r="A230" s="5" t="s">
        <v>1751</v>
      </c>
      <c r="B230">
        <v>488.15</v>
      </c>
    </row>
    <row r="231" spans="1:2" x14ac:dyDescent="0.45">
      <c r="A231" s="5" t="s">
        <v>523</v>
      </c>
      <c r="B231">
        <v>485.03</v>
      </c>
    </row>
    <row r="232" spans="1:2" x14ac:dyDescent="0.45">
      <c r="A232" s="5" t="s">
        <v>935</v>
      </c>
      <c r="B232">
        <v>484.79</v>
      </c>
    </row>
    <row r="233" spans="1:2" x14ac:dyDescent="0.45">
      <c r="A233" s="5" t="s">
        <v>1766</v>
      </c>
      <c r="B233">
        <v>483.03</v>
      </c>
    </row>
    <row r="234" spans="1:2" x14ac:dyDescent="0.45">
      <c r="A234" s="5" t="s">
        <v>628</v>
      </c>
      <c r="B234">
        <v>481.74999999999994</v>
      </c>
    </row>
    <row r="235" spans="1:2" x14ac:dyDescent="0.45">
      <c r="A235" s="5" t="s">
        <v>794</v>
      </c>
      <c r="B235">
        <v>480.58999999999992</v>
      </c>
    </row>
    <row r="236" spans="1:2" x14ac:dyDescent="0.45">
      <c r="A236" s="5" t="s">
        <v>289</v>
      </c>
      <c r="B236">
        <v>477.23</v>
      </c>
    </row>
    <row r="237" spans="1:2" x14ac:dyDescent="0.45">
      <c r="A237" s="5" t="s">
        <v>921</v>
      </c>
      <c r="B237">
        <v>476.9</v>
      </c>
    </row>
    <row r="238" spans="1:2" x14ac:dyDescent="0.45">
      <c r="A238" s="5" t="s">
        <v>227</v>
      </c>
      <c r="B238">
        <v>473.02000000000004</v>
      </c>
    </row>
    <row r="239" spans="1:2" x14ac:dyDescent="0.45">
      <c r="A239" s="5" t="s">
        <v>712</v>
      </c>
      <c r="B239">
        <v>465.25</v>
      </c>
    </row>
    <row r="240" spans="1:2" x14ac:dyDescent="0.45">
      <c r="A240" s="5" t="s">
        <v>1143</v>
      </c>
      <c r="B240">
        <v>464.47999999999996</v>
      </c>
    </row>
    <row r="241" spans="1:2" x14ac:dyDescent="0.45">
      <c r="A241" s="5" t="s">
        <v>128</v>
      </c>
      <c r="B241">
        <v>463.27</v>
      </c>
    </row>
    <row r="242" spans="1:2" x14ac:dyDescent="0.45">
      <c r="A242" s="5" t="s">
        <v>1251</v>
      </c>
      <c r="B242">
        <v>461.02000000000004</v>
      </c>
    </row>
    <row r="243" spans="1:2" x14ac:dyDescent="0.45">
      <c r="A243" s="5" t="s">
        <v>1310</v>
      </c>
      <c r="B243">
        <v>456.86000000000007</v>
      </c>
    </row>
    <row r="244" spans="1:2" x14ac:dyDescent="0.45">
      <c r="A244" s="5" t="s">
        <v>465</v>
      </c>
      <c r="B244">
        <v>455.53000000000003</v>
      </c>
    </row>
    <row r="245" spans="1:2" x14ac:dyDescent="0.45">
      <c r="A245" s="5" t="s">
        <v>433</v>
      </c>
      <c r="B245">
        <v>454.78999999999996</v>
      </c>
    </row>
    <row r="246" spans="1:2" x14ac:dyDescent="0.45">
      <c r="A246" s="5" t="s">
        <v>2252</v>
      </c>
      <c r="B246">
        <v>452.37</v>
      </c>
    </row>
    <row r="247" spans="1:2" x14ac:dyDescent="0.45">
      <c r="A247" s="5" t="s">
        <v>254</v>
      </c>
      <c r="B247">
        <v>451.88</v>
      </c>
    </row>
    <row r="248" spans="1:2" x14ac:dyDescent="0.45">
      <c r="A248" s="5" t="s">
        <v>1719</v>
      </c>
      <c r="B248">
        <v>447.77</v>
      </c>
    </row>
    <row r="249" spans="1:2" x14ac:dyDescent="0.45">
      <c r="A249" s="5" t="s">
        <v>171</v>
      </c>
      <c r="B249">
        <v>443.34</v>
      </c>
    </row>
    <row r="250" spans="1:2" x14ac:dyDescent="0.45">
      <c r="A250" s="5" t="s">
        <v>734</v>
      </c>
      <c r="B250">
        <v>442.14</v>
      </c>
    </row>
    <row r="251" spans="1:2" x14ac:dyDescent="0.45">
      <c r="A251" s="5" t="s">
        <v>1104</v>
      </c>
      <c r="B251">
        <v>441.32000000000005</v>
      </c>
    </row>
    <row r="252" spans="1:2" x14ac:dyDescent="0.45">
      <c r="A252" s="5" t="s">
        <v>2537</v>
      </c>
      <c r="B252">
        <v>440.14000000000004</v>
      </c>
    </row>
    <row r="253" spans="1:2" x14ac:dyDescent="0.45">
      <c r="A253" s="5" t="s">
        <v>2183</v>
      </c>
      <c r="B253">
        <v>438.91999999999996</v>
      </c>
    </row>
    <row r="254" spans="1:2" x14ac:dyDescent="0.45">
      <c r="A254" s="5" t="s">
        <v>1413</v>
      </c>
      <c r="B254">
        <v>438.8</v>
      </c>
    </row>
    <row r="255" spans="1:2" x14ac:dyDescent="0.45">
      <c r="A255" s="5" t="s">
        <v>373</v>
      </c>
      <c r="B255">
        <v>437.85</v>
      </c>
    </row>
    <row r="256" spans="1:2" x14ac:dyDescent="0.45">
      <c r="A256" s="5" t="s">
        <v>612</v>
      </c>
      <c r="B256">
        <v>435.82</v>
      </c>
    </row>
    <row r="257" spans="1:2" x14ac:dyDescent="0.45">
      <c r="A257" s="5" t="s">
        <v>947</v>
      </c>
      <c r="B257">
        <v>434.53999999999996</v>
      </c>
    </row>
    <row r="258" spans="1:2" x14ac:dyDescent="0.45">
      <c r="A258" s="5" t="s">
        <v>788</v>
      </c>
      <c r="B258">
        <v>433.97999999999996</v>
      </c>
    </row>
    <row r="259" spans="1:2" x14ac:dyDescent="0.45">
      <c r="A259" s="5" t="s">
        <v>1507</v>
      </c>
      <c r="B259">
        <v>431.38</v>
      </c>
    </row>
    <row r="260" spans="1:2" x14ac:dyDescent="0.45">
      <c r="A260" s="5" t="s">
        <v>1161</v>
      </c>
      <c r="B260">
        <v>429.74000000000007</v>
      </c>
    </row>
    <row r="261" spans="1:2" x14ac:dyDescent="0.45">
      <c r="A261" s="5" t="s">
        <v>1744</v>
      </c>
      <c r="B261">
        <v>427.03</v>
      </c>
    </row>
    <row r="262" spans="1:2" x14ac:dyDescent="0.45">
      <c r="A262" s="5" t="s">
        <v>378</v>
      </c>
      <c r="B262">
        <v>426.65</v>
      </c>
    </row>
    <row r="263" spans="1:2" x14ac:dyDescent="0.45">
      <c r="A263" s="5" t="s">
        <v>2225</v>
      </c>
      <c r="B263">
        <v>424.63</v>
      </c>
    </row>
    <row r="264" spans="1:2" x14ac:dyDescent="0.45">
      <c r="A264" s="5" t="s">
        <v>569</v>
      </c>
      <c r="B264">
        <v>417.57999999999993</v>
      </c>
    </row>
    <row r="265" spans="1:2" x14ac:dyDescent="0.45">
      <c r="A265" s="5" t="s">
        <v>2580</v>
      </c>
      <c r="B265">
        <v>409.51</v>
      </c>
    </row>
    <row r="266" spans="1:2" x14ac:dyDescent="0.45">
      <c r="A266" s="5" t="s">
        <v>695</v>
      </c>
      <c r="B266">
        <v>409.49</v>
      </c>
    </row>
    <row r="267" spans="1:2" x14ac:dyDescent="0.45">
      <c r="A267" s="5" t="s">
        <v>1986</v>
      </c>
      <c r="B267">
        <v>409.07</v>
      </c>
    </row>
    <row r="268" spans="1:2" x14ac:dyDescent="0.45">
      <c r="A268" s="5" t="s">
        <v>1758</v>
      </c>
      <c r="B268">
        <v>406.45999999999992</v>
      </c>
    </row>
    <row r="269" spans="1:2" x14ac:dyDescent="0.45">
      <c r="A269" s="5" t="s">
        <v>159</v>
      </c>
      <c r="B269">
        <v>403.85</v>
      </c>
    </row>
    <row r="270" spans="1:2" x14ac:dyDescent="0.45">
      <c r="A270" s="5" t="s">
        <v>1046</v>
      </c>
      <c r="B270">
        <v>402.42000000000007</v>
      </c>
    </row>
    <row r="271" spans="1:2" x14ac:dyDescent="0.45">
      <c r="A271" s="5" t="s">
        <v>445</v>
      </c>
      <c r="B271">
        <v>397.89</v>
      </c>
    </row>
    <row r="272" spans="1:2" x14ac:dyDescent="0.45">
      <c r="A272" s="5" t="s">
        <v>696</v>
      </c>
      <c r="B272">
        <v>394.74</v>
      </c>
    </row>
    <row r="273" spans="1:2" x14ac:dyDescent="0.45">
      <c r="A273" s="5" t="s">
        <v>1271</v>
      </c>
      <c r="B273">
        <v>393.97</v>
      </c>
    </row>
    <row r="274" spans="1:2" x14ac:dyDescent="0.45">
      <c r="A274" s="5" t="s">
        <v>978</v>
      </c>
      <c r="B274">
        <v>392.28999999999996</v>
      </c>
    </row>
    <row r="275" spans="1:2" x14ac:dyDescent="0.45">
      <c r="A275" s="5" t="s">
        <v>655</v>
      </c>
      <c r="B275">
        <v>392.16</v>
      </c>
    </row>
    <row r="276" spans="1:2" x14ac:dyDescent="0.45">
      <c r="A276" s="5" t="s">
        <v>2550</v>
      </c>
      <c r="B276">
        <v>390.21999999999991</v>
      </c>
    </row>
    <row r="277" spans="1:2" x14ac:dyDescent="0.45">
      <c r="A277" s="5" t="s">
        <v>545</v>
      </c>
      <c r="B277">
        <v>388.20000000000005</v>
      </c>
    </row>
    <row r="278" spans="1:2" x14ac:dyDescent="0.45">
      <c r="A278" s="5" t="s">
        <v>143</v>
      </c>
      <c r="B278">
        <v>387.02</v>
      </c>
    </row>
    <row r="279" spans="1:2" x14ac:dyDescent="0.45">
      <c r="A279" s="5" t="s">
        <v>81</v>
      </c>
      <c r="B279">
        <v>381.78</v>
      </c>
    </row>
    <row r="280" spans="1:2" x14ac:dyDescent="0.45">
      <c r="A280" s="5" t="s">
        <v>1077</v>
      </c>
      <c r="B280">
        <v>379.87999999999994</v>
      </c>
    </row>
    <row r="281" spans="1:2" x14ac:dyDescent="0.45">
      <c r="A281" s="5" t="s">
        <v>2199</v>
      </c>
      <c r="B281">
        <v>379.56</v>
      </c>
    </row>
    <row r="282" spans="1:2" x14ac:dyDescent="0.45">
      <c r="A282" s="5" t="s">
        <v>1221</v>
      </c>
      <c r="B282">
        <v>377.04999999999995</v>
      </c>
    </row>
    <row r="283" spans="1:2" x14ac:dyDescent="0.45">
      <c r="A283" s="5" t="s">
        <v>626</v>
      </c>
      <c r="B283">
        <v>373.86999999999995</v>
      </c>
    </row>
    <row r="284" spans="1:2" x14ac:dyDescent="0.45">
      <c r="A284" s="5" t="s">
        <v>2162</v>
      </c>
      <c r="B284">
        <v>371.25</v>
      </c>
    </row>
    <row r="285" spans="1:2" x14ac:dyDescent="0.45">
      <c r="A285" s="5" t="s">
        <v>803</v>
      </c>
      <c r="B285">
        <v>370.84</v>
      </c>
    </row>
    <row r="286" spans="1:2" x14ac:dyDescent="0.45">
      <c r="A286" s="5" t="s">
        <v>1672</v>
      </c>
      <c r="B286">
        <v>370.16999999999996</v>
      </c>
    </row>
    <row r="287" spans="1:2" x14ac:dyDescent="0.45">
      <c r="A287" s="5" t="s">
        <v>1223</v>
      </c>
      <c r="B287">
        <v>366.43000000000006</v>
      </c>
    </row>
    <row r="288" spans="1:2" x14ac:dyDescent="0.45">
      <c r="A288" s="5" t="s">
        <v>429</v>
      </c>
      <c r="B288">
        <v>365.70000000000005</v>
      </c>
    </row>
    <row r="289" spans="1:2" x14ac:dyDescent="0.45">
      <c r="A289" s="5" t="s">
        <v>558</v>
      </c>
      <c r="B289">
        <v>365.22</v>
      </c>
    </row>
    <row r="290" spans="1:2" x14ac:dyDescent="0.45">
      <c r="A290" s="5" t="s">
        <v>2504</v>
      </c>
      <c r="B290">
        <v>365.03</v>
      </c>
    </row>
    <row r="291" spans="1:2" x14ac:dyDescent="0.45">
      <c r="A291" s="5" t="s">
        <v>1974</v>
      </c>
      <c r="B291">
        <v>363.59000000000003</v>
      </c>
    </row>
    <row r="292" spans="1:2" x14ac:dyDescent="0.45">
      <c r="A292" s="5" t="s">
        <v>1662</v>
      </c>
      <c r="B292">
        <v>359.83000000000004</v>
      </c>
    </row>
    <row r="293" spans="1:2" x14ac:dyDescent="0.45">
      <c r="A293" s="5" t="s">
        <v>1288</v>
      </c>
      <c r="B293">
        <v>356.53000000000003</v>
      </c>
    </row>
    <row r="294" spans="1:2" x14ac:dyDescent="0.45">
      <c r="A294" s="5" t="s">
        <v>2526</v>
      </c>
      <c r="B294">
        <v>354.63</v>
      </c>
    </row>
    <row r="295" spans="1:2" x14ac:dyDescent="0.45">
      <c r="A295" s="5" t="s">
        <v>69</v>
      </c>
      <c r="B295">
        <v>353.63999999999987</v>
      </c>
    </row>
    <row r="296" spans="1:2" x14ac:dyDescent="0.45">
      <c r="A296" s="5" t="s">
        <v>859</v>
      </c>
      <c r="B296">
        <v>353.21000000000004</v>
      </c>
    </row>
    <row r="297" spans="1:2" x14ac:dyDescent="0.45">
      <c r="A297" s="5" t="s">
        <v>1475</v>
      </c>
      <c r="B297">
        <v>348.36000000000007</v>
      </c>
    </row>
    <row r="298" spans="1:2" x14ac:dyDescent="0.45">
      <c r="A298" s="5" t="s">
        <v>363</v>
      </c>
      <c r="B298">
        <v>347.2700000000001</v>
      </c>
    </row>
    <row r="299" spans="1:2" x14ac:dyDescent="0.45">
      <c r="A299" s="5" t="s">
        <v>1131</v>
      </c>
      <c r="B299">
        <v>345.25999999999993</v>
      </c>
    </row>
    <row r="300" spans="1:2" x14ac:dyDescent="0.45">
      <c r="A300" s="5" t="s">
        <v>1005</v>
      </c>
      <c r="B300">
        <v>343.66999999999996</v>
      </c>
    </row>
    <row r="301" spans="1:2" x14ac:dyDescent="0.45">
      <c r="A301" s="5" t="s">
        <v>1535</v>
      </c>
      <c r="B301">
        <v>343.64000000000004</v>
      </c>
    </row>
    <row r="302" spans="1:2" x14ac:dyDescent="0.45">
      <c r="A302" s="5" t="s">
        <v>1099</v>
      </c>
      <c r="B302">
        <v>341.90999999999997</v>
      </c>
    </row>
    <row r="303" spans="1:2" x14ac:dyDescent="0.45">
      <c r="A303" s="5" t="s">
        <v>314</v>
      </c>
      <c r="B303">
        <v>340.71999999999997</v>
      </c>
    </row>
    <row r="304" spans="1:2" x14ac:dyDescent="0.45">
      <c r="A304" s="5" t="s">
        <v>2540</v>
      </c>
      <c r="B304">
        <v>338.45</v>
      </c>
    </row>
    <row r="305" spans="1:2" x14ac:dyDescent="0.45">
      <c r="A305" s="5" t="s">
        <v>651</v>
      </c>
      <c r="B305">
        <v>334.51</v>
      </c>
    </row>
    <row r="306" spans="1:2" x14ac:dyDescent="0.45">
      <c r="A306" s="5" t="s">
        <v>2138</v>
      </c>
      <c r="B306">
        <v>333.99000000000007</v>
      </c>
    </row>
    <row r="307" spans="1:2" x14ac:dyDescent="0.45">
      <c r="A307" s="5" t="s">
        <v>724</v>
      </c>
      <c r="B307">
        <v>333.36999999999955</v>
      </c>
    </row>
    <row r="308" spans="1:2" x14ac:dyDescent="0.45">
      <c r="A308" s="5" t="s">
        <v>275</v>
      </c>
      <c r="B308">
        <v>332.86999999999995</v>
      </c>
    </row>
    <row r="309" spans="1:2" x14ac:dyDescent="0.45">
      <c r="A309" s="5" t="s">
        <v>1680</v>
      </c>
      <c r="B309">
        <v>332.33000000000004</v>
      </c>
    </row>
    <row r="310" spans="1:2" x14ac:dyDescent="0.45">
      <c r="A310" s="5" t="s">
        <v>1186</v>
      </c>
      <c r="B310">
        <v>331.45000000000005</v>
      </c>
    </row>
    <row r="311" spans="1:2" x14ac:dyDescent="0.45">
      <c r="A311" s="5" t="s">
        <v>505</v>
      </c>
      <c r="B311">
        <v>330.29</v>
      </c>
    </row>
    <row r="312" spans="1:2" x14ac:dyDescent="0.45">
      <c r="A312" s="5" t="s">
        <v>2294</v>
      </c>
      <c r="B312">
        <v>330.20000000000005</v>
      </c>
    </row>
    <row r="313" spans="1:2" x14ac:dyDescent="0.45">
      <c r="A313" s="5" t="s">
        <v>239</v>
      </c>
      <c r="B313">
        <v>329.77</v>
      </c>
    </row>
    <row r="314" spans="1:2" x14ac:dyDescent="0.45">
      <c r="A314" s="5" t="s">
        <v>1207</v>
      </c>
      <c r="B314">
        <v>328.59</v>
      </c>
    </row>
    <row r="315" spans="1:2" x14ac:dyDescent="0.45">
      <c r="A315" s="5" t="s">
        <v>1016</v>
      </c>
      <c r="B315">
        <v>328.08</v>
      </c>
    </row>
    <row r="316" spans="1:2" x14ac:dyDescent="0.45">
      <c r="A316" s="5" t="s">
        <v>884</v>
      </c>
      <c r="B316">
        <v>322.24000000000007</v>
      </c>
    </row>
    <row r="317" spans="1:2" x14ac:dyDescent="0.45">
      <c r="A317" s="5" t="s">
        <v>760</v>
      </c>
      <c r="B317">
        <v>320.98</v>
      </c>
    </row>
    <row r="318" spans="1:2" x14ac:dyDescent="0.45">
      <c r="A318" s="5" t="s">
        <v>1485</v>
      </c>
      <c r="B318">
        <v>320.49</v>
      </c>
    </row>
    <row r="319" spans="1:2" x14ac:dyDescent="0.45">
      <c r="A319" s="5" t="s">
        <v>2298</v>
      </c>
      <c r="B319">
        <v>319.14</v>
      </c>
    </row>
    <row r="320" spans="1:2" x14ac:dyDescent="0.45">
      <c r="A320" s="5" t="s">
        <v>1513</v>
      </c>
      <c r="B320">
        <v>318.45</v>
      </c>
    </row>
    <row r="321" spans="1:2" x14ac:dyDescent="0.45">
      <c r="A321" s="5" t="s">
        <v>2383</v>
      </c>
      <c r="B321">
        <v>317.96999999999997</v>
      </c>
    </row>
    <row r="322" spans="1:2" x14ac:dyDescent="0.45">
      <c r="A322" s="5" t="s">
        <v>1778</v>
      </c>
      <c r="B322">
        <v>316.54000000000002</v>
      </c>
    </row>
    <row r="323" spans="1:2" x14ac:dyDescent="0.45">
      <c r="A323" s="5" t="s">
        <v>1977</v>
      </c>
      <c r="B323">
        <v>315.23</v>
      </c>
    </row>
    <row r="324" spans="1:2" x14ac:dyDescent="0.45">
      <c r="A324" s="5" t="s">
        <v>259</v>
      </c>
      <c r="B324">
        <v>313.65999999999997</v>
      </c>
    </row>
    <row r="325" spans="1:2" x14ac:dyDescent="0.45">
      <c r="A325" s="5" t="s">
        <v>1696</v>
      </c>
      <c r="B325">
        <v>313.63000000000005</v>
      </c>
    </row>
    <row r="326" spans="1:2" x14ac:dyDescent="0.45">
      <c r="A326" s="5" t="s">
        <v>1369</v>
      </c>
      <c r="B326">
        <v>309.70999999999998</v>
      </c>
    </row>
    <row r="327" spans="1:2" x14ac:dyDescent="0.45">
      <c r="A327" s="5" t="s">
        <v>1140</v>
      </c>
      <c r="B327">
        <v>306.92</v>
      </c>
    </row>
    <row r="328" spans="1:2" x14ac:dyDescent="0.45">
      <c r="A328" s="5" t="s">
        <v>889</v>
      </c>
      <c r="B328">
        <v>304.88</v>
      </c>
    </row>
    <row r="329" spans="1:2" x14ac:dyDescent="0.45">
      <c r="A329" s="5" t="s">
        <v>202</v>
      </c>
      <c r="B329">
        <v>302.01000000000005</v>
      </c>
    </row>
    <row r="330" spans="1:2" x14ac:dyDescent="0.45">
      <c r="A330" s="5" t="s">
        <v>1922</v>
      </c>
      <c r="B330">
        <v>299.46999999999997</v>
      </c>
    </row>
    <row r="331" spans="1:2" x14ac:dyDescent="0.45">
      <c r="A331" s="5" t="s">
        <v>2246</v>
      </c>
      <c r="B331">
        <v>298.82</v>
      </c>
    </row>
    <row r="332" spans="1:2" x14ac:dyDescent="0.45">
      <c r="A332" s="5" t="s">
        <v>1886</v>
      </c>
      <c r="B332">
        <v>295.68000000000006</v>
      </c>
    </row>
    <row r="333" spans="1:2" x14ac:dyDescent="0.45">
      <c r="A333" s="5" t="s">
        <v>2323</v>
      </c>
      <c r="B333">
        <v>294.07</v>
      </c>
    </row>
    <row r="334" spans="1:2" x14ac:dyDescent="0.45">
      <c r="A334" s="5" t="s">
        <v>1866</v>
      </c>
      <c r="B334">
        <v>293.56</v>
      </c>
    </row>
    <row r="335" spans="1:2" x14ac:dyDescent="0.45">
      <c r="A335" s="5" t="s">
        <v>2665</v>
      </c>
      <c r="B335">
        <v>292.52999999999997</v>
      </c>
    </row>
    <row r="336" spans="1:2" x14ac:dyDescent="0.45">
      <c r="A336" s="5" t="s">
        <v>1663</v>
      </c>
      <c r="B336">
        <v>291.01</v>
      </c>
    </row>
    <row r="337" spans="1:2" x14ac:dyDescent="0.45">
      <c r="A337" s="5" t="s">
        <v>204</v>
      </c>
      <c r="B337">
        <v>290.82</v>
      </c>
    </row>
    <row r="338" spans="1:2" x14ac:dyDescent="0.45">
      <c r="A338" s="5" t="s">
        <v>689</v>
      </c>
      <c r="B338">
        <v>288.98999999999995</v>
      </c>
    </row>
    <row r="339" spans="1:2" x14ac:dyDescent="0.45">
      <c r="A339" s="5" t="s">
        <v>85</v>
      </c>
      <c r="B339">
        <v>288.87</v>
      </c>
    </row>
    <row r="340" spans="1:2" x14ac:dyDescent="0.45">
      <c r="A340" s="5" t="s">
        <v>212</v>
      </c>
      <c r="B340">
        <v>288.28000000000003</v>
      </c>
    </row>
    <row r="341" spans="1:2" x14ac:dyDescent="0.45">
      <c r="A341" s="5" t="s">
        <v>1828</v>
      </c>
      <c r="B341">
        <v>286.90999999999997</v>
      </c>
    </row>
    <row r="342" spans="1:2" x14ac:dyDescent="0.45">
      <c r="A342" s="5" t="s">
        <v>246</v>
      </c>
      <c r="B342">
        <v>285.8</v>
      </c>
    </row>
    <row r="343" spans="1:2" x14ac:dyDescent="0.45">
      <c r="A343" s="5" t="s">
        <v>1408</v>
      </c>
      <c r="B343">
        <v>282.16999999999996</v>
      </c>
    </row>
    <row r="344" spans="1:2" x14ac:dyDescent="0.45">
      <c r="A344" s="5" t="s">
        <v>1631</v>
      </c>
      <c r="B344">
        <v>281.2000000000001</v>
      </c>
    </row>
    <row r="345" spans="1:2" x14ac:dyDescent="0.45">
      <c r="A345" s="5" t="s">
        <v>902</v>
      </c>
      <c r="B345">
        <v>280.86</v>
      </c>
    </row>
    <row r="346" spans="1:2" x14ac:dyDescent="0.45">
      <c r="A346" s="5" t="s">
        <v>1338</v>
      </c>
      <c r="B346">
        <v>280.77999999999997</v>
      </c>
    </row>
    <row r="347" spans="1:2" x14ac:dyDescent="0.45">
      <c r="A347" s="5" t="s">
        <v>953</v>
      </c>
      <c r="B347">
        <v>280.65999999999997</v>
      </c>
    </row>
    <row r="348" spans="1:2" x14ac:dyDescent="0.45">
      <c r="A348" s="5" t="s">
        <v>1610</v>
      </c>
      <c r="B348">
        <v>280.02</v>
      </c>
    </row>
    <row r="349" spans="1:2" x14ac:dyDescent="0.45">
      <c r="A349" s="5" t="s">
        <v>383</v>
      </c>
      <c r="B349">
        <v>279.62000000000006</v>
      </c>
    </row>
    <row r="350" spans="1:2" x14ac:dyDescent="0.45">
      <c r="A350" s="5" t="s">
        <v>1301</v>
      </c>
      <c r="B350">
        <v>279.58</v>
      </c>
    </row>
    <row r="351" spans="1:2" x14ac:dyDescent="0.45">
      <c r="A351" s="5" t="s">
        <v>2423</v>
      </c>
      <c r="B351">
        <v>278.78000000000009</v>
      </c>
    </row>
    <row r="352" spans="1:2" x14ac:dyDescent="0.45">
      <c r="A352" s="5" t="s">
        <v>1371</v>
      </c>
      <c r="B352">
        <v>278.75</v>
      </c>
    </row>
    <row r="353" spans="1:2" x14ac:dyDescent="0.45">
      <c r="A353" s="5" t="s">
        <v>554</v>
      </c>
      <c r="B353">
        <v>277.39999999999998</v>
      </c>
    </row>
    <row r="354" spans="1:2" x14ac:dyDescent="0.45">
      <c r="A354" s="5" t="s">
        <v>1951</v>
      </c>
      <c r="B354">
        <v>276.24</v>
      </c>
    </row>
    <row r="355" spans="1:2" x14ac:dyDescent="0.45">
      <c r="A355" s="5" t="s">
        <v>2439</v>
      </c>
      <c r="B355">
        <v>274.39999999999998</v>
      </c>
    </row>
    <row r="356" spans="1:2" x14ac:dyDescent="0.45">
      <c r="A356" s="5" t="s">
        <v>2347</v>
      </c>
      <c r="B356">
        <v>274.28000000000003</v>
      </c>
    </row>
    <row r="357" spans="1:2" x14ac:dyDescent="0.45">
      <c r="A357" s="5" t="s">
        <v>151</v>
      </c>
      <c r="B357">
        <v>273.83999999999997</v>
      </c>
    </row>
    <row r="358" spans="1:2" x14ac:dyDescent="0.45">
      <c r="A358" s="5" t="s">
        <v>1871</v>
      </c>
      <c r="B358">
        <v>272.68</v>
      </c>
    </row>
    <row r="359" spans="1:2" x14ac:dyDescent="0.45">
      <c r="A359" s="5" t="s">
        <v>2318</v>
      </c>
      <c r="B359">
        <v>272.39999999999998</v>
      </c>
    </row>
    <row r="360" spans="1:2" x14ac:dyDescent="0.45">
      <c r="A360" s="5" t="s">
        <v>887</v>
      </c>
      <c r="B360">
        <v>270.86000000000007</v>
      </c>
    </row>
    <row r="361" spans="1:2" x14ac:dyDescent="0.45">
      <c r="A361" s="5" t="s">
        <v>2166</v>
      </c>
      <c r="B361">
        <v>269.68999999999994</v>
      </c>
    </row>
    <row r="362" spans="1:2" x14ac:dyDescent="0.45">
      <c r="A362" s="5" t="s">
        <v>2435</v>
      </c>
      <c r="B362">
        <v>268.95999999999998</v>
      </c>
    </row>
    <row r="363" spans="1:2" x14ac:dyDescent="0.45">
      <c r="A363" s="5" t="s">
        <v>536</v>
      </c>
      <c r="B363">
        <v>268.46999999999997</v>
      </c>
    </row>
    <row r="364" spans="1:2" x14ac:dyDescent="0.45">
      <c r="A364" s="5" t="s">
        <v>2700</v>
      </c>
      <c r="B364">
        <v>265.52999999999997</v>
      </c>
    </row>
    <row r="365" spans="1:2" x14ac:dyDescent="0.45">
      <c r="A365" s="5" t="s">
        <v>1003</v>
      </c>
      <c r="B365">
        <v>264.57</v>
      </c>
    </row>
    <row r="366" spans="1:2" x14ac:dyDescent="0.45">
      <c r="A366" s="5" t="s">
        <v>1497</v>
      </c>
      <c r="B366">
        <v>262.62</v>
      </c>
    </row>
    <row r="367" spans="1:2" x14ac:dyDescent="0.45">
      <c r="A367" s="5" t="s">
        <v>622</v>
      </c>
      <c r="B367">
        <v>261.52000000000004</v>
      </c>
    </row>
    <row r="368" spans="1:2" x14ac:dyDescent="0.45">
      <c r="A368" s="5" t="s">
        <v>293</v>
      </c>
      <c r="B368">
        <v>261.23</v>
      </c>
    </row>
    <row r="369" spans="1:2" x14ac:dyDescent="0.45">
      <c r="A369" s="5" t="s">
        <v>560</v>
      </c>
      <c r="B369">
        <v>260.88000000000005</v>
      </c>
    </row>
    <row r="370" spans="1:2" x14ac:dyDescent="0.45">
      <c r="A370" s="5" t="s">
        <v>1798</v>
      </c>
      <c r="B370">
        <v>260.63</v>
      </c>
    </row>
    <row r="371" spans="1:2" x14ac:dyDescent="0.45">
      <c r="A371" s="5" t="s">
        <v>1762</v>
      </c>
      <c r="B371">
        <v>260.60000000000002</v>
      </c>
    </row>
    <row r="372" spans="1:2" x14ac:dyDescent="0.45">
      <c r="A372" s="5" t="s">
        <v>1517</v>
      </c>
      <c r="B372">
        <v>257.90000000000003</v>
      </c>
    </row>
    <row r="373" spans="1:2" x14ac:dyDescent="0.45">
      <c r="A373" s="5" t="s">
        <v>1254</v>
      </c>
      <c r="B373">
        <v>254.02000000000004</v>
      </c>
    </row>
    <row r="374" spans="1:2" x14ac:dyDescent="0.45">
      <c r="A374" s="5" t="s">
        <v>917</v>
      </c>
      <c r="B374">
        <v>251.61000000000007</v>
      </c>
    </row>
    <row r="375" spans="1:2" x14ac:dyDescent="0.45">
      <c r="A375" s="5" t="s">
        <v>1746</v>
      </c>
      <c r="B375">
        <v>249.94</v>
      </c>
    </row>
    <row r="376" spans="1:2" x14ac:dyDescent="0.45">
      <c r="A376" s="5" t="s">
        <v>285</v>
      </c>
      <c r="B376">
        <v>249.67999999999998</v>
      </c>
    </row>
    <row r="377" spans="1:2" x14ac:dyDescent="0.45">
      <c r="A377" s="5" t="s">
        <v>1183</v>
      </c>
      <c r="B377">
        <v>249.13</v>
      </c>
    </row>
    <row r="378" spans="1:2" x14ac:dyDescent="0.45">
      <c r="A378" s="5" t="s">
        <v>1212</v>
      </c>
      <c r="B378">
        <v>247.60999999999999</v>
      </c>
    </row>
    <row r="379" spans="1:2" x14ac:dyDescent="0.45">
      <c r="A379" s="5" t="s">
        <v>380</v>
      </c>
      <c r="B379">
        <v>247.43000000000006</v>
      </c>
    </row>
    <row r="380" spans="1:2" x14ac:dyDescent="0.45">
      <c r="A380" s="5" t="s">
        <v>1113</v>
      </c>
      <c r="B380">
        <v>246.99999999999994</v>
      </c>
    </row>
    <row r="381" spans="1:2" x14ac:dyDescent="0.45">
      <c r="A381" s="5" t="s">
        <v>1417</v>
      </c>
      <c r="B381">
        <v>246.68</v>
      </c>
    </row>
    <row r="382" spans="1:2" x14ac:dyDescent="0.45">
      <c r="A382" s="5" t="s">
        <v>967</v>
      </c>
      <c r="B382">
        <v>246.01</v>
      </c>
    </row>
    <row r="383" spans="1:2" x14ac:dyDescent="0.45">
      <c r="A383" s="5" t="s">
        <v>1483</v>
      </c>
      <c r="B383">
        <v>244.19000000000003</v>
      </c>
    </row>
    <row r="384" spans="1:2" x14ac:dyDescent="0.45">
      <c r="A384" s="5" t="s">
        <v>2206</v>
      </c>
      <c r="B384">
        <v>243.07999999999998</v>
      </c>
    </row>
    <row r="385" spans="1:2" x14ac:dyDescent="0.45">
      <c r="A385" s="5" t="s">
        <v>702</v>
      </c>
      <c r="B385">
        <v>242.13</v>
      </c>
    </row>
    <row r="386" spans="1:2" x14ac:dyDescent="0.45">
      <c r="A386" s="5" t="s">
        <v>9</v>
      </c>
      <c r="B386">
        <v>241.45000000000002</v>
      </c>
    </row>
    <row r="387" spans="1:2" x14ac:dyDescent="0.45">
      <c r="A387" s="5" t="s">
        <v>2179</v>
      </c>
      <c r="B387">
        <v>240.23000000000002</v>
      </c>
    </row>
    <row r="388" spans="1:2" x14ac:dyDescent="0.45">
      <c r="A388" s="5" t="s">
        <v>866</v>
      </c>
      <c r="B388">
        <v>238.73000000000002</v>
      </c>
    </row>
    <row r="389" spans="1:2" x14ac:dyDescent="0.45">
      <c r="A389" s="5" t="s">
        <v>727</v>
      </c>
      <c r="B389">
        <v>238.56</v>
      </c>
    </row>
    <row r="390" spans="1:2" x14ac:dyDescent="0.45">
      <c r="A390" s="5" t="s">
        <v>233</v>
      </c>
      <c r="B390">
        <v>236.67000000000007</v>
      </c>
    </row>
    <row r="391" spans="1:2" x14ac:dyDescent="0.45">
      <c r="A391" s="5" t="s">
        <v>283</v>
      </c>
      <c r="B391">
        <v>234.91</v>
      </c>
    </row>
    <row r="392" spans="1:2" x14ac:dyDescent="0.45">
      <c r="A392" s="5" t="s">
        <v>2714</v>
      </c>
      <c r="B392">
        <v>233.01000000000002</v>
      </c>
    </row>
    <row r="393" spans="1:2" x14ac:dyDescent="0.45">
      <c r="A393" s="5" t="s">
        <v>1263</v>
      </c>
      <c r="B393">
        <v>231.12</v>
      </c>
    </row>
    <row r="394" spans="1:2" x14ac:dyDescent="0.45">
      <c r="A394" s="5" t="s">
        <v>624</v>
      </c>
      <c r="B394">
        <v>230.95</v>
      </c>
    </row>
    <row r="395" spans="1:2" x14ac:dyDescent="0.45">
      <c r="A395" s="5" t="s">
        <v>2346</v>
      </c>
      <c r="B395">
        <v>229.23000000000002</v>
      </c>
    </row>
    <row r="396" spans="1:2" x14ac:dyDescent="0.45">
      <c r="A396" s="5" t="s">
        <v>1799</v>
      </c>
      <c r="B396">
        <v>229.14999999999992</v>
      </c>
    </row>
    <row r="397" spans="1:2" x14ac:dyDescent="0.45">
      <c r="A397" s="5" t="s">
        <v>2501</v>
      </c>
      <c r="B397">
        <v>229</v>
      </c>
    </row>
    <row r="398" spans="1:2" x14ac:dyDescent="0.45">
      <c r="A398" s="5" t="s">
        <v>537</v>
      </c>
      <c r="B398">
        <v>228.92000000000007</v>
      </c>
    </row>
    <row r="399" spans="1:2" x14ac:dyDescent="0.45">
      <c r="A399" s="5" t="s">
        <v>1273</v>
      </c>
      <c r="B399">
        <v>228.17000000000002</v>
      </c>
    </row>
    <row r="400" spans="1:2" x14ac:dyDescent="0.45">
      <c r="A400" s="5" t="s">
        <v>1801</v>
      </c>
      <c r="B400">
        <v>227.84</v>
      </c>
    </row>
    <row r="401" spans="1:2" x14ac:dyDescent="0.45">
      <c r="A401" s="5" t="s">
        <v>959</v>
      </c>
      <c r="B401">
        <v>227.44</v>
      </c>
    </row>
    <row r="402" spans="1:2" x14ac:dyDescent="0.45">
      <c r="A402" s="5" t="s">
        <v>401</v>
      </c>
      <c r="B402">
        <v>226.48000000000005</v>
      </c>
    </row>
    <row r="403" spans="1:2" x14ac:dyDescent="0.45">
      <c r="A403" s="5" t="s">
        <v>674</v>
      </c>
      <c r="B403">
        <v>225.86</v>
      </c>
    </row>
    <row r="404" spans="1:2" x14ac:dyDescent="0.45">
      <c r="A404" s="5" t="s">
        <v>1595</v>
      </c>
      <c r="B404">
        <v>224.9</v>
      </c>
    </row>
    <row r="405" spans="1:2" x14ac:dyDescent="0.45">
      <c r="A405" s="5" t="s">
        <v>868</v>
      </c>
      <c r="B405">
        <v>222.68999999999997</v>
      </c>
    </row>
    <row r="406" spans="1:2" x14ac:dyDescent="0.45">
      <c r="A406" s="5" t="s">
        <v>857</v>
      </c>
      <c r="B406">
        <v>221.77000000000004</v>
      </c>
    </row>
    <row r="407" spans="1:2" x14ac:dyDescent="0.45">
      <c r="A407" s="5" t="s">
        <v>1910</v>
      </c>
      <c r="B407">
        <v>220.90000000000009</v>
      </c>
    </row>
    <row r="408" spans="1:2" x14ac:dyDescent="0.45">
      <c r="A408" s="5" t="s">
        <v>1633</v>
      </c>
      <c r="B408">
        <v>220.82</v>
      </c>
    </row>
    <row r="409" spans="1:2" x14ac:dyDescent="0.45">
      <c r="A409" s="5" t="s">
        <v>1727</v>
      </c>
      <c r="B409">
        <v>220.35999999999996</v>
      </c>
    </row>
    <row r="410" spans="1:2" x14ac:dyDescent="0.45">
      <c r="A410" s="5" t="s">
        <v>1625</v>
      </c>
      <c r="B410">
        <v>218.16</v>
      </c>
    </row>
    <row r="411" spans="1:2" x14ac:dyDescent="0.45">
      <c r="A411" s="5" t="s">
        <v>1557</v>
      </c>
      <c r="B411">
        <v>217.95000000000002</v>
      </c>
    </row>
    <row r="412" spans="1:2" x14ac:dyDescent="0.45">
      <c r="A412" s="5" t="s">
        <v>1687</v>
      </c>
      <c r="B412">
        <v>217.09999999999997</v>
      </c>
    </row>
    <row r="413" spans="1:2" x14ac:dyDescent="0.45">
      <c r="A413" s="5" t="s">
        <v>809</v>
      </c>
      <c r="B413">
        <v>215.58999999999997</v>
      </c>
    </row>
    <row r="414" spans="1:2" x14ac:dyDescent="0.45">
      <c r="A414" s="5" t="s">
        <v>1618</v>
      </c>
      <c r="B414">
        <v>214.45</v>
      </c>
    </row>
    <row r="415" spans="1:2" x14ac:dyDescent="0.45">
      <c r="A415" s="5" t="s">
        <v>1614</v>
      </c>
      <c r="B415">
        <v>213.01000000000002</v>
      </c>
    </row>
    <row r="416" spans="1:2" x14ac:dyDescent="0.45">
      <c r="A416" s="5" t="s">
        <v>1084</v>
      </c>
      <c r="B416">
        <v>212.43</v>
      </c>
    </row>
    <row r="417" spans="1:2" x14ac:dyDescent="0.45">
      <c r="A417" s="5" t="s">
        <v>2222</v>
      </c>
      <c r="B417">
        <v>211.26000000000002</v>
      </c>
    </row>
    <row r="418" spans="1:2" x14ac:dyDescent="0.45">
      <c r="A418" s="5" t="s">
        <v>1738</v>
      </c>
      <c r="B418">
        <v>210.74</v>
      </c>
    </row>
    <row r="419" spans="1:2" x14ac:dyDescent="0.45">
      <c r="A419" s="5" t="s">
        <v>291</v>
      </c>
      <c r="B419">
        <v>209.90000000000003</v>
      </c>
    </row>
    <row r="420" spans="1:2" x14ac:dyDescent="0.45">
      <c r="A420" s="5" t="s">
        <v>1457</v>
      </c>
      <c r="B420">
        <v>209.78000000000003</v>
      </c>
    </row>
    <row r="421" spans="1:2" x14ac:dyDescent="0.45">
      <c r="A421" s="5" t="s">
        <v>1877</v>
      </c>
      <c r="B421">
        <v>209.28</v>
      </c>
    </row>
    <row r="422" spans="1:2" x14ac:dyDescent="0.45">
      <c r="A422" s="5" t="s">
        <v>771</v>
      </c>
      <c r="B422">
        <v>209.22</v>
      </c>
    </row>
    <row r="423" spans="1:2" x14ac:dyDescent="0.45">
      <c r="A423" s="5" t="s">
        <v>1793</v>
      </c>
      <c r="B423">
        <v>208.6</v>
      </c>
    </row>
    <row r="424" spans="1:2" x14ac:dyDescent="0.45">
      <c r="A424" s="5" t="s">
        <v>983</v>
      </c>
      <c r="B424">
        <v>207.34</v>
      </c>
    </row>
    <row r="425" spans="1:2" x14ac:dyDescent="0.45">
      <c r="A425" s="5" t="s">
        <v>895</v>
      </c>
      <c r="B425">
        <v>206.77</v>
      </c>
    </row>
    <row r="426" spans="1:2" x14ac:dyDescent="0.45">
      <c r="A426" s="5" t="s">
        <v>462</v>
      </c>
      <c r="B426">
        <v>206.10000000000002</v>
      </c>
    </row>
    <row r="427" spans="1:2" x14ac:dyDescent="0.45">
      <c r="A427" s="5" t="s">
        <v>839</v>
      </c>
      <c r="B427">
        <v>205.62999999999997</v>
      </c>
    </row>
    <row r="428" spans="1:2" x14ac:dyDescent="0.45">
      <c r="A428" s="5" t="s">
        <v>2145</v>
      </c>
      <c r="B428">
        <v>205.39</v>
      </c>
    </row>
    <row r="429" spans="1:2" x14ac:dyDescent="0.45">
      <c r="A429" s="5" t="s">
        <v>879</v>
      </c>
      <c r="B429">
        <v>204.49</v>
      </c>
    </row>
    <row r="430" spans="1:2" x14ac:dyDescent="0.45">
      <c r="A430" s="5" t="s">
        <v>422</v>
      </c>
      <c r="B430">
        <v>202.14</v>
      </c>
    </row>
    <row r="431" spans="1:2" x14ac:dyDescent="0.45">
      <c r="A431" s="5" t="s">
        <v>1655</v>
      </c>
      <c r="B431">
        <v>201.6</v>
      </c>
    </row>
    <row r="432" spans="1:2" x14ac:dyDescent="0.45">
      <c r="A432" s="5" t="s">
        <v>2057</v>
      </c>
      <c r="B432">
        <v>201.52000000000004</v>
      </c>
    </row>
    <row r="433" spans="1:2" x14ac:dyDescent="0.45">
      <c r="A433" s="5" t="s">
        <v>1937</v>
      </c>
      <c r="B433">
        <v>200.55999999999997</v>
      </c>
    </row>
    <row r="434" spans="1:2" x14ac:dyDescent="0.45">
      <c r="A434" s="5" t="s">
        <v>957</v>
      </c>
      <c r="B434">
        <v>199.93</v>
      </c>
    </row>
    <row r="435" spans="1:2" x14ac:dyDescent="0.45">
      <c r="A435" s="5" t="s">
        <v>912</v>
      </c>
      <c r="B435">
        <v>199.78</v>
      </c>
    </row>
    <row r="436" spans="1:2" x14ac:dyDescent="0.45">
      <c r="A436" s="5" t="s">
        <v>2064</v>
      </c>
      <c r="B436">
        <v>199.64000000000001</v>
      </c>
    </row>
    <row r="437" spans="1:2" x14ac:dyDescent="0.45">
      <c r="A437" s="5" t="s">
        <v>533</v>
      </c>
      <c r="B437">
        <v>198.52999999999997</v>
      </c>
    </row>
    <row r="438" spans="1:2" x14ac:dyDescent="0.45">
      <c r="A438" s="5" t="s">
        <v>1177</v>
      </c>
      <c r="B438">
        <v>198.11</v>
      </c>
    </row>
    <row r="439" spans="1:2" x14ac:dyDescent="0.45">
      <c r="A439" s="5" t="s">
        <v>1334</v>
      </c>
      <c r="B439">
        <v>196.88000000000005</v>
      </c>
    </row>
    <row r="440" spans="1:2" x14ac:dyDescent="0.45">
      <c r="A440" s="5" t="s">
        <v>346</v>
      </c>
      <c r="B440">
        <v>195.45000000000002</v>
      </c>
    </row>
    <row r="441" spans="1:2" x14ac:dyDescent="0.45">
      <c r="A441" s="5" t="s">
        <v>2131</v>
      </c>
      <c r="B441">
        <v>195.16000000000003</v>
      </c>
    </row>
    <row r="442" spans="1:2" x14ac:dyDescent="0.45">
      <c r="A442" s="5" t="s">
        <v>1438</v>
      </c>
      <c r="B442">
        <v>194.98999999999995</v>
      </c>
    </row>
    <row r="443" spans="1:2" x14ac:dyDescent="0.45">
      <c r="A443" s="5" t="s">
        <v>277</v>
      </c>
      <c r="B443">
        <v>194.07</v>
      </c>
    </row>
    <row r="444" spans="1:2" x14ac:dyDescent="0.45">
      <c r="A444" s="5" t="s">
        <v>2270</v>
      </c>
      <c r="B444">
        <v>194.04999999999998</v>
      </c>
    </row>
    <row r="445" spans="1:2" x14ac:dyDescent="0.45">
      <c r="A445" s="5" t="s">
        <v>928</v>
      </c>
      <c r="B445">
        <v>193.34</v>
      </c>
    </row>
    <row r="446" spans="1:2" x14ac:dyDescent="0.45">
      <c r="A446" s="5" t="s">
        <v>1275</v>
      </c>
      <c r="B446">
        <v>192.63000000000002</v>
      </c>
    </row>
    <row r="447" spans="1:2" x14ac:dyDescent="0.45">
      <c r="A447" s="5" t="s">
        <v>2176</v>
      </c>
      <c r="B447">
        <v>192.03999999999996</v>
      </c>
    </row>
    <row r="448" spans="1:2" x14ac:dyDescent="0.45">
      <c r="A448" s="5" t="s">
        <v>2156</v>
      </c>
      <c r="B448">
        <v>191.49999999999997</v>
      </c>
    </row>
    <row r="449" spans="1:2" x14ac:dyDescent="0.45">
      <c r="A449" s="5" t="s">
        <v>107</v>
      </c>
      <c r="B449">
        <v>189.01</v>
      </c>
    </row>
    <row r="450" spans="1:2" x14ac:dyDescent="0.45">
      <c r="A450" s="5" t="s">
        <v>458</v>
      </c>
      <c r="B450">
        <v>188.72000000000003</v>
      </c>
    </row>
    <row r="451" spans="1:2" x14ac:dyDescent="0.45">
      <c r="A451" s="5" t="s">
        <v>1831</v>
      </c>
      <c r="B451">
        <v>187.83</v>
      </c>
    </row>
    <row r="452" spans="1:2" x14ac:dyDescent="0.45">
      <c r="A452" s="5" t="s">
        <v>228</v>
      </c>
      <c r="B452">
        <v>185.58</v>
      </c>
    </row>
    <row r="453" spans="1:2" x14ac:dyDescent="0.45">
      <c r="A453" s="5" t="s">
        <v>1788</v>
      </c>
      <c r="B453">
        <v>185.37</v>
      </c>
    </row>
    <row r="454" spans="1:2" x14ac:dyDescent="0.45">
      <c r="A454" s="5" t="s">
        <v>2017</v>
      </c>
      <c r="B454">
        <v>184.76</v>
      </c>
    </row>
    <row r="455" spans="1:2" x14ac:dyDescent="0.45">
      <c r="A455" s="5" t="s">
        <v>1846</v>
      </c>
      <c r="B455">
        <v>179.01000000000002</v>
      </c>
    </row>
    <row r="456" spans="1:2" x14ac:dyDescent="0.45">
      <c r="A456" s="5" t="s">
        <v>736</v>
      </c>
      <c r="B456">
        <v>178.41</v>
      </c>
    </row>
    <row r="457" spans="1:2" x14ac:dyDescent="0.45">
      <c r="A457" s="5" t="s">
        <v>824</v>
      </c>
      <c r="B457">
        <v>177.66</v>
      </c>
    </row>
    <row r="458" spans="1:2" x14ac:dyDescent="0.45">
      <c r="A458" s="5" t="s">
        <v>270</v>
      </c>
      <c r="B458">
        <v>176.32000000000002</v>
      </c>
    </row>
    <row r="459" spans="1:2" x14ac:dyDescent="0.45">
      <c r="A459" s="5" t="s">
        <v>407</v>
      </c>
      <c r="B459">
        <v>175.22999999999996</v>
      </c>
    </row>
    <row r="460" spans="1:2" x14ac:dyDescent="0.45">
      <c r="A460" s="5" t="s">
        <v>2137</v>
      </c>
      <c r="B460">
        <v>172.63000000000002</v>
      </c>
    </row>
    <row r="461" spans="1:2" x14ac:dyDescent="0.45">
      <c r="A461" s="5" t="s">
        <v>1863</v>
      </c>
      <c r="B461">
        <v>171.73999999999998</v>
      </c>
    </row>
    <row r="462" spans="1:2" x14ac:dyDescent="0.45">
      <c r="A462" s="5" t="s">
        <v>2585</v>
      </c>
      <c r="B462">
        <v>170.98000000000008</v>
      </c>
    </row>
    <row r="463" spans="1:2" x14ac:dyDescent="0.45">
      <c r="A463" s="5" t="s">
        <v>1968</v>
      </c>
      <c r="B463">
        <v>169.95</v>
      </c>
    </row>
    <row r="464" spans="1:2" x14ac:dyDescent="0.45">
      <c r="A464" s="5" t="s">
        <v>2286</v>
      </c>
      <c r="B464">
        <v>169.93</v>
      </c>
    </row>
    <row r="465" spans="1:2" x14ac:dyDescent="0.45">
      <c r="A465" s="5" t="s">
        <v>2248</v>
      </c>
      <c r="B465">
        <v>169.33999999999997</v>
      </c>
    </row>
    <row r="466" spans="1:2" x14ac:dyDescent="0.45">
      <c r="A466" s="5" t="s">
        <v>2639</v>
      </c>
      <c r="B466">
        <v>168.79</v>
      </c>
    </row>
    <row r="467" spans="1:2" x14ac:dyDescent="0.45">
      <c r="A467" s="5" t="s">
        <v>1957</v>
      </c>
      <c r="B467">
        <v>167.68</v>
      </c>
    </row>
    <row r="468" spans="1:2" x14ac:dyDescent="0.45">
      <c r="A468" s="5" t="s">
        <v>589</v>
      </c>
      <c r="B468">
        <v>163.68</v>
      </c>
    </row>
    <row r="469" spans="1:2" x14ac:dyDescent="0.45">
      <c r="A469" s="5" t="s">
        <v>1209</v>
      </c>
      <c r="B469">
        <v>162.94</v>
      </c>
    </row>
    <row r="470" spans="1:2" x14ac:dyDescent="0.45">
      <c r="A470" s="5" t="s">
        <v>2424</v>
      </c>
      <c r="B470">
        <v>162.89000000000001</v>
      </c>
    </row>
    <row r="471" spans="1:2" x14ac:dyDescent="0.45">
      <c r="A471" s="5" t="s">
        <v>732</v>
      </c>
      <c r="B471">
        <v>161.75000000000003</v>
      </c>
    </row>
    <row r="472" spans="1:2" x14ac:dyDescent="0.45">
      <c r="A472" s="5" t="s">
        <v>630</v>
      </c>
      <c r="B472">
        <v>161.21999999999997</v>
      </c>
    </row>
    <row r="473" spans="1:2" x14ac:dyDescent="0.45">
      <c r="A473" s="5" t="s">
        <v>610</v>
      </c>
      <c r="B473">
        <v>157.88</v>
      </c>
    </row>
    <row r="474" spans="1:2" x14ac:dyDescent="0.45">
      <c r="A474" s="5" t="s">
        <v>784</v>
      </c>
      <c r="B474">
        <v>157.67999999999998</v>
      </c>
    </row>
    <row r="475" spans="1:2" x14ac:dyDescent="0.45">
      <c r="A475" s="5" t="s">
        <v>1783</v>
      </c>
      <c r="B475">
        <v>156.77000000000001</v>
      </c>
    </row>
    <row r="476" spans="1:2" x14ac:dyDescent="0.45">
      <c r="A476" s="5" t="s">
        <v>2688</v>
      </c>
      <c r="B476">
        <v>156.26</v>
      </c>
    </row>
    <row r="477" spans="1:2" x14ac:dyDescent="0.45">
      <c r="A477" s="5" t="s">
        <v>1295</v>
      </c>
      <c r="B477">
        <v>156.05000000000001</v>
      </c>
    </row>
    <row r="478" spans="1:2" x14ac:dyDescent="0.45">
      <c r="A478" s="5" t="s">
        <v>325</v>
      </c>
      <c r="B478">
        <v>154.95999999999998</v>
      </c>
    </row>
    <row r="479" spans="1:2" x14ac:dyDescent="0.45">
      <c r="A479" s="5" t="s">
        <v>672</v>
      </c>
      <c r="B479">
        <v>154.85</v>
      </c>
    </row>
    <row r="480" spans="1:2" x14ac:dyDescent="0.45">
      <c r="A480" s="5" t="s">
        <v>1966</v>
      </c>
      <c r="B480">
        <v>154.06</v>
      </c>
    </row>
    <row r="481" spans="1:2" x14ac:dyDescent="0.45">
      <c r="A481" s="5" t="s">
        <v>54</v>
      </c>
      <c r="B481">
        <v>150.71999999999997</v>
      </c>
    </row>
    <row r="482" spans="1:2" x14ac:dyDescent="0.45">
      <c r="A482" s="5" t="s">
        <v>83</v>
      </c>
      <c r="B482">
        <v>150.36999999999998</v>
      </c>
    </row>
    <row r="483" spans="1:2" x14ac:dyDescent="0.45">
      <c r="A483" s="5" t="s">
        <v>352</v>
      </c>
      <c r="B483">
        <v>150.21</v>
      </c>
    </row>
    <row r="484" spans="1:2" x14ac:dyDescent="0.45">
      <c r="A484" s="5" t="s">
        <v>1912</v>
      </c>
      <c r="B484">
        <v>150.16000000000003</v>
      </c>
    </row>
    <row r="485" spans="1:2" x14ac:dyDescent="0.45">
      <c r="A485" s="5" t="s">
        <v>592</v>
      </c>
      <c r="B485">
        <v>147.01</v>
      </c>
    </row>
    <row r="486" spans="1:2" x14ac:dyDescent="0.45">
      <c r="A486" s="5" t="s">
        <v>915</v>
      </c>
      <c r="B486">
        <v>144.93999999999997</v>
      </c>
    </row>
    <row r="487" spans="1:2" x14ac:dyDescent="0.45">
      <c r="A487" s="5" t="s">
        <v>757</v>
      </c>
      <c r="B487">
        <v>144.77000000000001</v>
      </c>
    </row>
    <row r="488" spans="1:2" x14ac:dyDescent="0.45">
      <c r="A488" s="5" t="s">
        <v>2259</v>
      </c>
      <c r="B488">
        <v>144.13000000000005</v>
      </c>
    </row>
    <row r="489" spans="1:2" x14ac:dyDescent="0.45">
      <c r="A489" s="5" t="s">
        <v>1064</v>
      </c>
      <c r="B489">
        <v>143.83000000000004</v>
      </c>
    </row>
    <row r="490" spans="1:2" x14ac:dyDescent="0.45">
      <c r="A490" s="5" t="s">
        <v>1093</v>
      </c>
      <c r="B490">
        <v>143.63</v>
      </c>
    </row>
    <row r="491" spans="1:2" x14ac:dyDescent="0.45">
      <c r="A491" s="5" t="s">
        <v>1436</v>
      </c>
      <c r="B491">
        <v>141.54</v>
      </c>
    </row>
    <row r="492" spans="1:2" x14ac:dyDescent="0.45">
      <c r="A492" s="5" t="s">
        <v>2456</v>
      </c>
      <c r="B492">
        <v>141.28</v>
      </c>
    </row>
    <row r="493" spans="1:2" x14ac:dyDescent="0.45">
      <c r="A493" s="5" t="s">
        <v>280</v>
      </c>
      <c r="B493">
        <v>141.25</v>
      </c>
    </row>
    <row r="494" spans="1:2" x14ac:dyDescent="0.45">
      <c r="A494" s="5" t="s">
        <v>1931</v>
      </c>
      <c r="B494">
        <v>139.22000000000003</v>
      </c>
    </row>
    <row r="495" spans="1:2" x14ac:dyDescent="0.45">
      <c r="A495" s="5" t="s">
        <v>2174</v>
      </c>
      <c r="B495">
        <v>139.20999999999998</v>
      </c>
    </row>
    <row r="496" spans="1:2" x14ac:dyDescent="0.45">
      <c r="A496" s="5" t="s">
        <v>2661</v>
      </c>
      <c r="B496">
        <v>138.71</v>
      </c>
    </row>
    <row r="497" spans="1:2" x14ac:dyDescent="0.45">
      <c r="A497" s="5" t="s">
        <v>778</v>
      </c>
      <c r="B497">
        <v>137.71999999999997</v>
      </c>
    </row>
    <row r="498" spans="1:2" x14ac:dyDescent="0.45">
      <c r="A498" s="5" t="s">
        <v>635</v>
      </c>
      <c r="B498">
        <v>137.48000000000002</v>
      </c>
    </row>
    <row r="499" spans="1:2" x14ac:dyDescent="0.45">
      <c r="A499" s="5" t="s">
        <v>185</v>
      </c>
      <c r="B499">
        <v>136.70000000000002</v>
      </c>
    </row>
    <row r="500" spans="1:2" x14ac:dyDescent="0.45">
      <c r="A500" s="5" t="s">
        <v>1044</v>
      </c>
      <c r="B500">
        <v>136.47999999999999</v>
      </c>
    </row>
    <row r="501" spans="1:2" x14ac:dyDescent="0.45">
      <c r="A501" s="5" t="s">
        <v>1067</v>
      </c>
      <c r="B501">
        <v>135.54</v>
      </c>
    </row>
    <row r="502" spans="1:2" x14ac:dyDescent="0.45">
      <c r="A502" s="5" t="s">
        <v>1856</v>
      </c>
      <c r="B502">
        <v>132.08000000000001</v>
      </c>
    </row>
    <row r="503" spans="1:2" x14ac:dyDescent="0.45">
      <c r="A503" s="5" t="s">
        <v>210</v>
      </c>
      <c r="B503">
        <v>129.34</v>
      </c>
    </row>
    <row r="504" spans="1:2" x14ac:dyDescent="0.45">
      <c r="A504" s="5" t="s">
        <v>2416</v>
      </c>
      <c r="B504">
        <v>126.87</v>
      </c>
    </row>
    <row r="505" spans="1:2" x14ac:dyDescent="0.45">
      <c r="A505" s="5" t="s">
        <v>2429</v>
      </c>
      <c r="B505">
        <v>126.75999999999999</v>
      </c>
    </row>
    <row r="506" spans="1:2" x14ac:dyDescent="0.45">
      <c r="A506" s="5" t="s">
        <v>1547</v>
      </c>
      <c r="B506">
        <v>122.65999999999997</v>
      </c>
    </row>
    <row r="507" spans="1:2" x14ac:dyDescent="0.45">
      <c r="A507" s="5" t="s">
        <v>2380</v>
      </c>
      <c r="B507">
        <v>122.35</v>
      </c>
    </row>
    <row r="508" spans="1:2" x14ac:dyDescent="0.45">
      <c r="A508" s="5" t="s">
        <v>1330</v>
      </c>
      <c r="B508">
        <v>121.74</v>
      </c>
    </row>
    <row r="509" spans="1:2" x14ac:dyDescent="0.45">
      <c r="A509" s="5" t="s">
        <v>2083</v>
      </c>
      <c r="B509">
        <v>121.23</v>
      </c>
    </row>
    <row r="510" spans="1:2" x14ac:dyDescent="0.45">
      <c r="A510" s="5" t="s">
        <v>376</v>
      </c>
      <c r="B510">
        <v>119.35</v>
      </c>
    </row>
    <row r="511" spans="1:2" x14ac:dyDescent="0.45">
      <c r="A511" s="5" t="s">
        <v>1676</v>
      </c>
      <c r="B511">
        <v>119.1</v>
      </c>
    </row>
    <row r="512" spans="1:2" x14ac:dyDescent="0.45">
      <c r="A512" s="5" t="s">
        <v>22</v>
      </c>
      <c r="B512">
        <v>117.8</v>
      </c>
    </row>
    <row r="513" spans="1:2" x14ac:dyDescent="0.45">
      <c r="A513" s="5" t="s">
        <v>1748</v>
      </c>
      <c r="B513">
        <v>117.63999999999997</v>
      </c>
    </row>
    <row r="514" spans="1:2" x14ac:dyDescent="0.45">
      <c r="A514" s="5" t="s">
        <v>2277</v>
      </c>
      <c r="B514">
        <v>117.27000000000001</v>
      </c>
    </row>
    <row r="515" spans="1:2" x14ac:dyDescent="0.45">
      <c r="A515" s="5" t="s">
        <v>495</v>
      </c>
      <c r="B515">
        <v>117.20000000000002</v>
      </c>
    </row>
    <row r="516" spans="1:2" x14ac:dyDescent="0.45">
      <c r="A516" s="5" t="s">
        <v>2091</v>
      </c>
      <c r="B516">
        <v>116.71000000000001</v>
      </c>
    </row>
    <row r="517" spans="1:2" x14ac:dyDescent="0.45">
      <c r="A517" s="5" t="s">
        <v>1115</v>
      </c>
      <c r="B517">
        <v>116.68</v>
      </c>
    </row>
    <row r="518" spans="1:2" x14ac:dyDescent="0.45">
      <c r="A518" s="5" t="s">
        <v>372</v>
      </c>
      <c r="B518">
        <v>116.63999999999999</v>
      </c>
    </row>
    <row r="519" spans="1:2" x14ac:dyDescent="0.45">
      <c r="A519" s="5" t="s">
        <v>519</v>
      </c>
      <c r="B519">
        <v>114.30000000000001</v>
      </c>
    </row>
    <row r="520" spans="1:2" x14ac:dyDescent="0.45">
      <c r="A520" s="5" t="s">
        <v>1111</v>
      </c>
      <c r="B520">
        <v>113.14999999999998</v>
      </c>
    </row>
    <row r="521" spans="1:2" x14ac:dyDescent="0.45">
      <c r="A521" s="5" t="s">
        <v>2486</v>
      </c>
      <c r="B521">
        <v>113.12</v>
      </c>
    </row>
    <row r="522" spans="1:2" x14ac:dyDescent="0.45">
      <c r="A522" s="5" t="s">
        <v>1373</v>
      </c>
      <c r="B522">
        <v>111.12</v>
      </c>
    </row>
    <row r="523" spans="1:2" x14ac:dyDescent="0.45">
      <c r="A523" s="5" t="s">
        <v>1712</v>
      </c>
      <c r="B523">
        <v>110.93</v>
      </c>
    </row>
    <row r="524" spans="1:2" x14ac:dyDescent="0.45">
      <c r="A524" s="5" t="s">
        <v>871</v>
      </c>
      <c r="B524">
        <v>110.78999999999999</v>
      </c>
    </row>
    <row r="525" spans="1:2" x14ac:dyDescent="0.45">
      <c r="A525" s="5" t="s">
        <v>556</v>
      </c>
      <c r="B525">
        <v>109.34999999999998</v>
      </c>
    </row>
    <row r="526" spans="1:2" x14ac:dyDescent="0.45">
      <c r="A526" s="5" t="s">
        <v>1414</v>
      </c>
      <c r="B526">
        <v>108.76</v>
      </c>
    </row>
    <row r="527" spans="1:2" x14ac:dyDescent="0.45">
      <c r="A527" s="5" t="s">
        <v>2711</v>
      </c>
      <c r="B527">
        <v>107.99</v>
      </c>
    </row>
    <row r="528" spans="1:2" x14ac:dyDescent="0.45">
      <c r="A528" s="5" t="s">
        <v>1412</v>
      </c>
      <c r="B528">
        <v>107.92999999999999</v>
      </c>
    </row>
    <row r="529" spans="1:2" x14ac:dyDescent="0.45">
      <c r="A529" s="5" t="s">
        <v>657</v>
      </c>
      <c r="B529">
        <v>107.58999999999999</v>
      </c>
    </row>
    <row r="530" spans="1:2" x14ac:dyDescent="0.45">
      <c r="A530" s="5" t="s">
        <v>989</v>
      </c>
      <c r="B530">
        <v>107.35</v>
      </c>
    </row>
    <row r="531" spans="1:2" x14ac:dyDescent="0.45">
      <c r="A531" s="5" t="s">
        <v>2466</v>
      </c>
      <c r="B531">
        <v>106.9</v>
      </c>
    </row>
    <row r="532" spans="1:2" x14ac:dyDescent="0.45">
      <c r="A532" s="5" t="s">
        <v>602</v>
      </c>
      <c r="B532">
        <v>105.82000000000001</v>
      </c>
    </row>
    <row r="533" spans="1:2" x14ac:dyDescent="0.45">
      <c r="A533" s="5" t="s">
        <v>2313</v>
      </c>
      <c r="B533">
        <v>104.25999999999999</v>
      </c>
    </row>
    <row r="534" spans="1:2" x14ac:dyDescent="0.45">
      <c r="A534" s="5" t="s">
        <v>478</v>
      </c>
      <c r="B534">
        <v>103.33999999999999</v>
      </c>
    </row>
    <row r="535" spans="1:2" x14ac:dyDescent="0.45">
      <c r="A535" s="5" t="s">
        <v>2276</v>
      </c>
      <c r="B535">
        <v>102.29999999999998</v>
      </c>
    </row>
    <row r="536" spans="1:2" x14ac:dyDescent="0.45">
      <c r="A536" s="5" t="s">
        <v>1699</v>
      </c>
      <c r="B536">
        <v>100.87</v>
      </c>
    </row>
    <row r="537" spans="1:2" x14ac:dyDescent="0.45">
      <c r="A537" s="5" t="s">
        <v>822</v>
      </c>
      <c r="B537">
        <v>100.22999999999999</v>
      </c>
    </row>
    <row r="538" spans="1:2" x14ac:dyDescent="0.45">
      <c r="A538" s="5" t="s">
        <v>1452</v>
      </c>
      <c r="B538">
        <v>99.139999999999986</v>
      </c>
    </row>
    <row r="539" spans="1:2" x14ac:dyDescent="0.45">
      <c r="A539" s="5" t="s">
        <v>2518</v>
      </c>
      <c r="B539">
        <v>98.98</v>
      </c>
    </row>
    <row r="540" spans="1:2" x14ac:dyDescent="0.45">
      <c r="A540" s="5" t="s">
        <v>2013</v>
      </c>
      <c r="B540">
        <v>98.670000000000016</v>
      </c>
    </row>
    <row r="541" spans="1:2" x14ac:dyDescent="0.45">
      <c r="A541" s="5" t="s">
        <v>295</v>
      </c>
      <c r="B541">
        <v>97.289999999999992</v>
      </c>
    </row>
    <row r="542" spans="1:2" x14ac:dyDescent="0.45">
      <c r="A542" s="5" t="s">
        <v>341</v>
      </c>
      <c r="B542">
        <v>97.1</v>
      </c>
    </row>
    <row r="543" spans="1:2" x14ac:dyDescent="0.45">
      <c r="A543" s="5" t="s">
        <v>1800</v>
      </c>
      <c r="B543">
        <v>96.440000000000012</v>
      </c>
    </row>
    <row r="544" spans="1:2" x14ac:dyDescent="0.45">
      <c r="A544" s="5" t="s">
        <v>1494</v>
      </c>
      <c r="B544">
        <v>96.27000000000001</v>
      </c>
    </row>
    <row r="545" spans="1:2" x14ac:dyDescent="0.45">
      <c r="A545" s="5" t="s">
        <v>2482</v>
      </c>
      <c r="B545">
        <v>95.839999999999989</v>
      </c>
    </row>
    <row r="546" spans="1:2" x14ac:dyDescent="0.45">
      <c r="A546" s="5" t="s">
        <v>2244</v>
      </c>
      <c r="B546">
        <v>95.580000000000013</v>
      </c>
    </row>
    <row r="547" spans="1:2" x14ac:dyDescent="0.45">
      <c r="A547" s="5" t="s">
        <v>2190</v>
      </c>
      <c r="B547">
        <v>93.92</v>
      </c>
    </row>
    <row r="548" spans="1:2" x14ac:dyDescent="0.45">
      <c r="A548" s="5" t="s">
        <v>1568</v>
      </c>
      <c r="B548">
        <v>92.720000000000013</v>
      </c>
    </row>
    <row r="549" spans="1:2" x14ac:dyDescent="0.45">
      <c r="A549" s="5" t="s">
        <v>2254</v>
      </c>
      <c r="B549">
        <v>91.210000000000008</v>
      </c>
    </row>
    <row r="550" spans="1:2" x14ac:dyDescent="0.45">
      <c r="A550" s="5" t="s">
        <v>1822</v>
      </c>
      <c r="B550">
        <v>91.15</v>
      </c>
    </row>
    <row r="551" spans="1:2" x14ac:dyDescent="0.45">
      <c r="A551" s="5" t="s">
        <v>683</v>
      </c>
      <c r="B551">
        <v>88.179999999999993</v>
      </c>
    </row>
    <row r="552" spans="1:2" x14ac:dyDescent="0.45">
      <c r="A552" s="5" t="s">
        <v>154</v>
      </c>
      <c r="B552">
        <v>86.77</v>
      </c>
    </row>
    <row r="553" spans="1:2" x14ac:dyDescent="0.45">
      <c r="A553" s="5" t="s">
        <v>1190</v>
      </c>
      <c r="B553">
        <v>86.73</v>
      </c>
    </row>
    <row r="554" spans="1:2" x14ac:dyDescent="0.45">
      <c r="A554" s="5" t="s">
        <v>2100</v>
      </c>
      <c r="B554">
        <v>86.519999999999982</v>
      </c>
    </row>
    <row r="555" spans="1:2" x14ac:dyDescent="0.45">
      <c r="A555" s="5" t="s">
        <v>305</v>
      </c>
      <c r="B555">
        <v>85.92</v>
      </c>
    </row>
    <row r="556" spans="1:2" x14ac:dyDescent="0.45">
      <c r="A556" s="5" t="s">
        <v>2326</v>
      </c>
      <c r="B556">
        <v>85.02000000000001</v>
      </c>
    </row>
    <row r="557" spans="1:2" x14ac:dyDescent="0.45">
      <c r="A557" s="5" t="s">
        <v>195</v>
      </c>
      <c r="B557">
        <v>84.460000000000022</v>
      </c>
    </row>
    <row r="558" spans="1:2" x14ac:dyDescent="0.45">
      <c r="A558" s="5" t="s">
        <v>1562</v>
      </c>
      <c r="B558">
        <v>84.02</v>
      </c>
    </row>
    <row r="559" spans="1:2" x14ac:dyDescent="0.45">
      <c r="A559" s="5" t="s">
        <v>1511</v>
      </c>
      <c r="B559">
        <v>83.97</v>
      </c>
    </row>
    <row r="560" spans="1:2" x14ac:dyDescent="0.45">
      <c r="A560" s="5" t="s">
        <v>1900</v>
      </c>
      <c r="B560">
        <v>83.27</v>
      </c>
    </row>
    <row r="561" spans="1:2" x14ac:dyDescent="0.45">
      <c r="A561" s="5" t="s">
        <v>77</v>
      </c>
      <c r="B561">
        <v>82.12</v>
      </c>
    </row>
    <row r="562" spans="1:2" x14ac:dyDescent="0.45">
      <c r="A562" s="5" t="s">
        <v>945</v>
      </c>
      <c r="B562">
        <v>77.81</v>
      </c>
    </row>
    <row r="563" spans="1:2" x14ac:dyDescent="0.45">
      <c r="A563" s="5" t="s">
        <v>2503</v>
      </c>
      <c r="B563">
        <v>76.900000000000006</v>
      </c>
    </row>
    <row r="564" spans="1:2" x14ac:dyDescent="0.45">
      <c r="A564" s="5" t="s">
        <v>2496</v>
      </c>
      <c r="B564">
        <v>74.399999999999991</v>
      </c>
    </row>
    <row r="565" spans="1:2" x14ac:dyDescent="0.45">
      <c r="A565" s="5" t="s">
        <v>1151</v>
      </c>
      <c r="B565">
        <v>72.680000000000007</v>
      </c>
    </row>
    <row r="566" spans="1:2" x14ac:dyDescent="0.45">
      <c r="A566" s="5" t="s">
        <v>2447</v>
      </c>
      <c r="B566">
        <v>69.66</v>
      </c>
    </row>
    <row r="567" spans="1:2" x14ac:dyDescent="0.45">
      <c r="A567" s="5" t="s">
        <v>547</v>
      </c>
      <c r="B567">
        <v>69.269999999999982</v>
      </c>
    </row>
    <row r="568" spans="1:2" x14ac:dyDescent="0.45">
      <c r="A568" s="5" t="s">
        <v>1550</v>
      </c>
      <c r="B568">
        <v>68.239999999999995</v>
      </c>
    </row>
    <row r="569" spans="1:2" x14ac:dyDescent="0.45">
      <c r="A569" s="5" t="s">
        <v>1198</v>
      </c>
      <c r="B569">
        <v>68.09</v>
      </c>
    </row>
    <row r="570" spans="1:2" x14ac:dyDescent="0.45">
      <c r="A570" s="5" t="s">
        <v>2012</v>
      </c>
      <c r="B570">
        <v>65.78</v>
      </c>
    </row>
    <row r="571" spans="1:2" x14ac:dyDescent="0.45">
      <c r="A571" s="5" t="s">
        <v>1361</v>
      </c>
      <c r="B571">
        <v>64.530000000000015</v>
      </c>
    </row>
    <row r="572" spans="1:2" x14ac:dyDescent="0.45">
      <c r="A572" s="5" t="s">
        <v>806</v>
      </c>
      <c r="B572">
        <v>64.430000000000007</v>
      </c>
    </row>
    <row r="573" spans="1:2" x14ac:dyDescent="0.45">
      <c r="A573" s="5" t="s">
        <v>1747</v>
      </c>
      <c r="B573">
        <v>63.99</v>
      </c>
    </row>
    <row r="574" spans="1:2" x14ac:dyDescent="0.45">
      <c r="A574" s="5" t="s">
        <v>170</v>
      </c>
      <c r="B574">
        <v>61.430000000000007</v>
      </c>
    </row>
    <row r="575" spans="1:2" x14ac:dyDescent="0.45">
      <c r="A575" s="5" t="s">
        <v>1776</v>
      </c>
      <c r="B575">
        <v>60.639999999999972</v>
      </c>
    </row>
    <row r="576" spans="1:2" x14ac:dyDescent="0.45">
      <c r="A576" s="5" t="s">
        <v>1298</v>
      </c>
      <c r="B576">
        <v>60.430000000000007</v>
      </c>
    </row>
    <row r="577" spans="1:2" x14ac:dyDescent="0.45">
      <c r="A577" s="5" t="s">
        <v>1489</v>
      </c>
      <c r="B577">
        <v>59.52000000000001</v>
      </c>
    </row>
    <row r="578" spans="1:2" x14ac:dyDescent="0.45">
      <c r="A578" s="5" t="s">
        <v>2232</v>
      </c>
      <c r="B578">
        <v>59.46</v>
      </c>
    </row>
    <row r="579" spans="1:2" x14ac:dyDescent="0.45">
      <c r="A579" s="5" t="s">
        <v>1714</v>
      </c>
      <c r="B579">
        <v>59.36</v>
      </c>
    </row>
    <row r="580" spans="1:2" x14ac:dyDescent="0.45">
      <c r="A580" s="5" t="s">
        <v>573</v>
      </c>
      <c r="B580">
        <v>59.3</v>
      </c>
    </row>
    <row r="581" spans="1:2" x14ac:dyDescent="0.45">
      <c r="A581" s="5" t="s">
        <v>1200</v>
      </c>
      <c r="B581">
        <v>59.039999999999992</v>
      </c>
    </row>
    <row r="582" spans="1:2" x14ac:dyDescent="0.45">
      <c r="A582" s="5" t="s">
        <v>119</v>
      </c>
      <c r="B582">
        <v>58.89</v>
      </c>
    </row>
    <row r="583" spans="1:2" x14ac:dyDescent="0.45">
      <c r="A583" s="5" t="s">
        <v>564</v>
      </c>
      <c r="B583">
        <v>56.789999999999992</v>
      </c>
    </row>
    <row r="584" spans="1:2" x14ac:dyDescent="0.45">
      <c r="A584" s="5" t="s">
        <v>1671</v>
      </c>
      <c r="B584">
        <v>55.33</v>
      </c>
    </row>
    <row r="585" spans="1:2" x14ac:dyDescent="0.45">
      <c r="A585" s="5" t="s">
        <v>892</v>
      </c>
      <c r="B585">
        <v>55.230000000000004</v>
      </c>
    </row>
    <row r="586" spans="1:2" x14ac:dyDescent="0.45">
      <c r="A586" s="5" t="s">
        <v>1652</v>
      </c>
      <c r="B586">
        <v>55.050000000000033</v>
      </c>
    </row>
    <row r="587" spans="1:2" x14ac:dyDescent="0.45">
      <c r="A587" s="5" t="s">
        <v>714</v>
      </c>
      <c r="B587">
        <v>54.51</v>
      </c>
    </row>
    <row r="588" spans="1:2" x14ac:dyDescent="0.45">
      <c r="A588" s="5" t="s">
        <v>900</v>
      </c>
      <c r="B588">
        <v>53.539999999999978</v>
      </c>
    </row>
    <row r="589" spans="1:2" x14ac:dyDescent="0.45">
      <c r="A589" s="5" t="s">
        <v>2388</v>
      </c>
      <c r="B589">
        <v>51.83</v>
      </c>
    </row>
    <row r="590" spans="1:2" x14ac:dyDescent="0.45">
      <c r="A590" s="5" t="s">
        <v>1178</v>
      </c>
      <c r="B590">
        <v>49.72</v>
      </c>
    </row>
    <row r="591" spans="1:2" x14ac:dyDescent="0.45">
      <c r="A591" s="5" t="s">
        <v>1038</v>
      </c>
      <c r="B591">
        <v>48.700000000000017</v>
      </c>
    </row>
    <row r="592" spans="1:2" x14ac:dyDescent="0.45">
      <c r="A592" s="5" t="s">
        <v>2710</v>
      </c>
      <c r="B592">
        <v>47.89</v>
      </c>
    </row>
    <row r="593" spans="1:2" x14ac:dyDescent="0.45">
      <c r="A593" s="5" t="s">
        <v>601</v>
      </c>
      <c r="B593">
        <v>43.65</v>
      </c>
    </row>
    <row r="594" spans="1:2" x14ac:dyDescent="0.45">
      <c r="A594" s="5" t="s">
        <v>2095</v>
      </c>
      <c r="B594">
        <v>42.67</v>
      </c>
    </row>
    <row r="595" spans="1:2" x14ac:dyDescent="0.45">
      <c r="A595" s="5" t="s">
        <v>997</v>
      </c>
      <c r="B595">
        <v>40.150000000000006</v>
      </c>
    </row>
    <row r="596" spans="1:2" x14ac:dyDescent="0.45">
      <c r="A596" s="5" t="s">
        <v>26</v>
      </c>
      <c r="B596">
        <v>39.19</v>
      </c>
    </row>
    <row r="597" spans="1:2" x14ac:dyDescent="0.45">
      <c r="A597" s="5" t="s">
        <v>1546</v>
      </c>
      <c r="B597">
        <v>38.469999999999942</v>
      </c>
    </row>
    <row r="598" spans="1:2" x14ac:dyDescent="0.45">
      <c r="A598" s="5" t="s">
        <v>1277</v>
      </c>
      <c r="B598">
        <v>36.61</v>
      </c>
    </row>
    <row r="599" spans="1:2" x14ac:dyDescent="0.45">
      <c r="A599" s="5" t="s">
        <v>424</v>
      </c>
      <c r="B599">
        <v>36.44</v>
      </c>
    </row>
    <row r="600" spans="1:2" x14ac:dyDescent="0.45">
      <c r="A600" s="5" t="s">
        <v>646</v>
      </c>
      <c r="B600">
        <v>35.47000000000002</v>
      </c>
    </row>
    <row r="601" spans="1:2" x14ac:dyDescent="0.45">
      <c r="A601" s="5" t="s">
        <v>1429</v>
      </c>
      <c r="B601">
        <v>35.039999999999992</v>
      </c>
    </row>
    <row r="602" spans="1:2" x14ac:dyDescent="0.45">
      <c r="A602" s="5" t="s">
        <v>2280</v>
      </c>
      <c r="B602">
        <v>34.46</v>
      </c>
    </row>
    <row r="603" spans="1:2" x14ac:dyDescent="0.45">
      <c r="A603" s="5" t="s">
        <v>2683</v>
      </c>
      <c r="B603">
        <v>33.870000000000005</v>
      </c>
    </row>
    <row r="604" spans="1:2" x14ac:dyDescent="0.45">
      <c r="A604" s="5" t="s">
        <v>307</v>
      </c>
      <c r="B604">
        <v>33.720000000000006</v>
      </c>
    </row>
    <row r="605" spans="1:2" x14ac:dyDescent="0.45">
      <c r="A605" s="5" t="s">
        <v>2564</v>
      </c>
      <c r="B605">
        <v>32.64</v>
      </c>
    </row>
    <row r="606" spans="1:2" x14ac:dyDescent="0.45">
      <c r="A606" s="5" t="s">
        <v>743</v>
      </c>
      <c r="B606">
        <v>32.569999999999972</v>
      </c>
    </row>
    <row r="607" spans="1:2" x14ac:dyDescent="0.45">
      <c r="A607" s="5" t="s">
        <v>470</v>
      </c>
      <c r="B607">
        <v>31.840000000000003</v>
      </c>
    </row>
    <row r="608" spans="1:2" x14ac:dyDescent="0.45">
      <c r="A608" s="5" t="s">
        <v>2624</v>
      </c>
      <c r="B608">
        <v>31.18</v>
      </c>
    </row>
    <row r="609" spans="1:2" x14ac:dyDescent="0.45">
      <c r="A609" s="5" t="s">
        <v>576</v>
      </c>
      <c r="B609">
        <v>28.770000000000017</v>
      </c>
    </row>
    <row r="610" spans="1:2" x14ac:dyDescent="0.45">
      <c r="A610" s="5" t="s">
        <v>2657</v>
      </c>
      <c r="B610">
        <v>28.68</v>
      </c>
    </row>
    <row r="611" spans="1:2" x14ac:dyDescent="0.45">
      <c r="A611" s="5" t="s">
        <v>2498</v>
      </c>
      <c r="B611">
        <v>27.11</v>
      </c>
    </row>
    <row r="612" spans="1:2" x14ac:dyDescent="0.45">
      <c r="A612" s="5" t="s">
        <v>1433</v>
      </c>
      <c r="B612">
        <v>26.760000000000009</v>
      </c>
    </row>
    <row r="613" spans="1:2" x14ac:dyDescent="0.45">
      <c r="A613" s="5" t="s">
        <v>681</v>
      </c>
      <c r="B613">
        <v>26.070000000000007</v>
      </c>
    </row>
    <row r="614" spans="1:2" x14ac:dyDescent="0.45">
      <c r="A614" s="5" t="s">
        <v>1505</v>
      </c>
      <c r="B614">
        <v>25.890000000000008</v>
      </c>
    </row>
    <row r="615" spans="1:2" x14ac:dyDescent="0.45">
      <c r="A615" s="5" t="s">
        <v>369</v>
      </c>
      <c r="B615">
        <v>25.880000000000003</v>
      </c>
    </row>
    <row r="616" spans="1:2" x14ac:dyDescent="0.45">
      <c r="A616" s="5" t="s">
        <v>1381</v>
      </c>
      <c r="B616">
        <v>24.79</v>
      </c>
    </row>
    <row r="617" spans="1:2" x14ac:dyDescent="0.45">
      <c r="A617" s="5" t="s">
        <v>1971</v>
      </c>
      <c r="B617">
        <v>23.5</v>
      </c>
    </row>
    <row r="618" spans="1:2" x14ac:dyDescent="0.45">
      <c r="A618" s="5" t="s">
        <v>1682</v>
      </c>
      <c r="B618">
        <v>21.9</v>
      </c>
    </row>
    <row r="619" spans="1:2" x14ac:dyDescent="0.45">
      <c r="A619" s="5" t="s">
        <v>2625</v>
      </c>
      <c r="B619">
        <v>21.84</v>
      </c>
    </row>
    <row r="620" spans="1:2" x14ac:dyDescent="0.45">
      <c r="A620" s="5" t="s">
        <v>2406</v>
      </c>
      <c r="B620">
        <v>21.78</v>
      </c>
    </row>
    <row r="621" spans="1:2" x14ac:dyDescent="0.45">
      <c r="A621" s="5" t="s">
        <v>2472</v>
      </c>
      <c r="B621">
        <v>19.809999999999992</v>
      </c>
    </row>
    <row r="622" spans="1:2" x14ac:dyDescent="0.45">
      <c r="A622" s="5" t="s">
        <v>50</v>
      </c>
      <c r="B622">
        <v>19.429999999999996</v>
      </c>
    </row>
    <row r="623" spans="1:2" x14ac:dyDescent="0.45">
      <c r="A623" s="5" t="s">
        <v>2573</v>
      </c>
      <c r="B623">
        <v>18.649999999999999</v>
      </c>
    </row>
    <row r="624" spans="1:2" x14ac:dyDescent="0.45">
      <c r="A624" s="5" t="s">
        <v>1677</v>
      </c>
      <c r="B624">
        <v>14.689999999999991</v>
      </c>
    </row>
    <row r="625" spans="1:2" x14ac:dyDescent="0.45">
      <c r="A625" s="5" t="s">
        <v>922</v>
      </c>
      <c r="B625">
        <v>13.620000000000001</v>
      </c>
    </row>
    <row r="626" spans="1:2" x14ac:dyDescent="0.45">
      <c r="A626" s="5" t="s">
        <v>1521</v>
      </c>
      <c r="B626">
        <v>12.689999999999994</v>
      </c>
    </row>
    <row r="627" spans="1:2" x14ac:dyDescent="0.45">
      <c r="A627" s="5" t="s">
        <v>1356</v>
      </c>
      <c r="B627">
        <v>12.629999999999999</v>
      </c>
    </row>
    <row r="628" spans="1:2" x14ac:dyDescent="0.45">
      <c r="A628" s="5" t="s">
        <v>2584</v>
      </c>
      <c r="B628">
        <v>12.1</v>
      </c>
    </row>
    <row r="629" spans="1:2" x14ac:dyDescent="0.45">
      <c r="A629" s="5" t="s">
        <v>1035</v>
      </c>
      <c r="B629">
        <v>11.57</v>
      </c>
    </row>
    <row r="630" spans="1:2" x14ac:dyDescent="0.45">
      <c r="A630" s="5" t="s">
        <v>1813</v>
      </c>
      <c r="B630">
        <v>11.389999999999986</v>
      </c>
    </row>
    <row r="631" spans="1:2" x14ac:dyDescent="0.45">
      <c r="A631" s="5" t="s">
        <v>1164</v>
      </c>
      <c r="B631">
        <v>10.539999999999988</v>
      </c>
    </row>
    <row r="632" spans="1:2" x14ac:dyDescent="0.45">
      <c r="A632" s="5" t="s">
        <v>2541</v>
      </c>
      <c r="B632">
        <v>9.58</v>
      </c>
    </row>
    <row r="633" spans="1:2" x14ac:dyDescent="0.45">
      <c r="A633" s="5" t="s">
        <v>583</v>
      </c>
      <c r="B633">
        <v>7.8500000000000014</v>
      </c>
    </row>
    <row r="634" spans="1:2" x14ac:dyDescent="0.45">
      <c r="A634" s="5" t="s">
        <v>1865</v>
      </c>
      <c r="B634">
        <v>6.05</v>
      </c>
    </row>
    <row r="635" spans="1:2" x14ac:dyDescent="0.45">
      <c r="A635" s="5" t="s">
        <v>1267</v>
      </c>
      <c r="B635">
        <v>4.2100000000000479</v>
      </c>
    </row>
    <row r="636" spans="1:2" x14ac:dyDescent="0.45">
      <c r="A636" s="5" t="s">
        <v>2450</v>
      </c>
      <c r="B636">
        <v>3.8199999999999932</v>
      </c>
    </row>
    <row r="637" spans="1:2" x14ac:dyDescent="0.45">
      <c r="A637" s="5" t="s">
        <v>2651</v>
      </c>
      <c r="B637">
        <v>1.65</v>
      </c>
    </row>
    <row r="638" spans="1:2" x14ac:dyDescent="0.45">
      <c r="A638" s="5" t="s">
        <v>161</v>
      </c>
      <c r="B638">
        <v>0.61000000000001364</v>
      </c>
    </row>
    <row r="639" spans="1:2" x14ac:dyDescent="0.45">
      <c r="A639" s="5" t="s">
        <v>2556</v>
      </c>
      <c r="B639">
        <v>0.46</v>
      </c>
    </row>
    <row r="640" spans="1:2" x14ac:dyDescent="0.45">
      <c r="A640" s="5" t="s">
        <v>2378</v>
      </c>
      <c r="B640">
        <v>0.30999999999999872</v>
      </c>
    </row>
    <row r="641" spans="1:2" x14ac:dyDescent="0.45">
      <c r="A641" s="5" t="s">
        <v>1898</v>
      </c>
      <c r="B641">
        <v>0.10999999999999943</v>
      </c>
    </row>
    <row r="642" spans="1:2" x14ac:dyDescent="0.45">
      <c r="A642" s="5" t="s">
        <v>148</v>
      </c>
      <c r="B642">
        <v>-0.35000000000000009</v>
      </c>
    </row>
    <row r="643" spans="1:2" x14ac:dyDescent="0.45">
      <c r="A643" s="5" t="s">
        <v>1541</v>
      </c>
      <c r="B643">
        <v>-0.76000000000000156</v>
      </c>
    </row>
    <row r="644" spans="1:2" x14ac:dyDescent="0.45">
      <c r="A644" s="5" t="s">
        <v>2669</v>
      </c>
      <c r="B644">
        <v>-1.2399999999999998</v>
      </c>
    </row>
    <row r="645" spans="1:2" x14ac:dyDescent="0.45">
      <c r="A645" s="5" t="s">
        <v>963</v>
      </c>
      <c r="B645">
        <v>-2.3000000000000149</v>
      </c>
    </row>
    <row r="646" spans="1:2" x14ac:dyDescent="0.45">
      <c r="A646" s="5" t="s">
        <v>2164</v>
      </c>
      <c r="B646">
        <v>-3.3200000000000003</v>
      </c>
    </row>
    <row r="647" spans="1:2" x14ac:dyDescent="0.45">
      <c r="A647" s="5" t="s">
        <v>410</v>
      </c>
      <c r="B647">
        <v>-3.7</v>
      </c>
    </row>
    <row r="648" spans="1:2" x14ac:dyDescent="0.45">
      <c r="A648" s="5" t="s">
        <v>1734</v>
      </c>
      <c r="B648">
        <v>-4.0300000000000029</v>
      </c>
    </row>
    <row r="649" spans="1:2" x14ac:dyDescent="0.45">
      <c r="A649" s="5" t="s">
        <v>2578</v>
      </c>
      <c r="B649">
        <v>-5.1399999999999864</v>
      </c>
    </row>
    <row r="650" spans="1:2" x14ac:dyDescent="0.45">
      <c r="A650" s="5" t="s">
        <v>2343</v>
      </c>
      <c r="B650">
        <v>-5.81</v>
      </c>
    </row>
    <row r="651" spans="1:2" x14ac:dyDescent="0.45">
      <c r="A651" s="5" t="s">
        <v>1289</v>
      </c>
      <c r="B651">
        <v>-5.8799999999999955</v>
      </c>
    </row>
    <row r="652" spans="1:2" x14ac:dyDescent="0.45">
      <c r="A652" s="5" t="s">
        <v>1920</v>
      </c>
      <c r="B652">
        <v>-6.1400000000000006</v>
      </c>
    </row>
    <row r="653" spans="1:2" x14ac:dyDescent="0.45">
      <c r="A653" s="5" t="s">
        <v>1312</v>
      </c>
      <c r="B653">
        <v>-8.4199999999999982</v>
      </c>
    </row>
    <row r="654" spans="1:2" x14ac:dyDescent="0.45">
      <c r="A654" s="5" t="s">
        <v>2631</v>
      </c>
      <c r="B654">
        <v>-12.310000000000002</v>
      </c>
    </row>
    <row r="655" spans="1:2" x14ac:dyDescent="0.45">
      <c r="A655" s="5" t="s">
        <v>2112</v>
      </c>
      <c r="B655">
        <v>-13.550000000000011</v>
      </c>
    </row>
    <row r="656" spans="1:2" x14ac:dyDescent="0.45">
      <c r="A656" s="5" t="s">
        <v>722</v>
      </c>
      <c r="B656">
        <v>-13.87</v>
      </c>
    </row>
    <row r="657" spans="1:2" x14ac:dyDescent="0.45">
      <c r="A657" s="5" t="s">
        <v>1722</v>
      </c>
      <c r="B657">
        <v>-17.530000000000044</v>
      </c>
    </row>
    <row r="658" spans="1:2" x14ac:dyDescent="0.45">
      <c r="A658" s="5" t="s">
        <v>1487</v>
      </c>
      <c r="B658">
        <v>-18.049999999999997</v>
      </c>
    </row>
    <row r="659" spans="1:2" x14ac:dyDescent="0.45">
      <c r="A659" s="5" t="s">
        <v>977</v>
      </c>
      <c r="B659">
        <v>-19.609999999999989</v>
      </c>
    </row>
    <row r="660" spans="1:2" x14ac:dyDescent="0.45">
      <c r="A660" s="5" t="s">
        <v>1279</v>
      </c>
      <c r="B660">
        <v>-20.049999999999997</v>
      </c>
    </row>
    <row r="661" spans="1:2" x14ac:dyDescent="0.45">
      <c r="A661" s="5" t="s">
        <v>1916</v>
      </c>
      <c r="B661">
        <v>-23.52</v>
      </c>
    </row>
    <row r="662" spans="1:2" x14ac:dyDescent="0.45">
      <c r="A662" s="5" t="s">
        <v>1375</v>
      </c>
      <c r="B662">
        <v>-23.680000000000007</v>
      </c>
    </row>
    <row r="663" spans="1:2" x14ac:dyDescent="0.45">
      <c r="A663" s="5" t="s">
        <v>223</v>
      </c>
      <c r="B663">
        <v>-24.06</v>
      </c>
    </row>
    <row r="664" spans="1:2" x14ac:dyDescent="0.45">
      <c r="A664" s="5" t="s">
        <v>789</v>
      </c>
      <c r="B664">
        <v>-25.130000000000006</v>
      </c>
    </row>
    <row r="665" spans="1:2" x14ac:dyDescent="0.45">
      <c r="A665" s="5" t="s">
        <v>1684</v>
      </c>
      <c r="B665">
        <v>-26.590000000000003</v>
      </c>
    </row>
    <row r="666" spans="1:2" x14ac:dyDescent="0.45">
      <c r="A666" s="5" t="s">
        <v>1474</v>
      </c>
      <c r="B666">
        <v>-28.700000000000003</v>
      </c>
    </row>
    <row r="667" spans="1:2" x14ac:dyDescent="0.45">
      <c r="A667" s="5" t="s">
        <v>2197</v>
      </c>
      <c r="B667">
        <v>-29.579999999999984</v>
      </c>
    </row>
    <row r="668" spans="1:2" x14ac:dyDescent="0.45">
      <c r="A668" s="5" t="s">
        <v>1426</v>
      </c>
      <c r="B668">
        <v>-38.889999999999993</v>
      </c>
    </row>
    <row r="669" spans="1:2" x14ac:dyDescent="0.45">
      <c r="A669" s="5" t="s">
        <v>562</v>
      </c>
      <c r="B669">
        <v>-40.109999999999715</v>
      </c>
    </row>
    <row r="670" spans="1:2" x14ac:dyDescent="0.45">
      <c r="A670" s="5" t="s">
        <v>1733</v>
      </c>
      <c r="B670">
        <v>-40.94</v>
      </c>
    </row>
    <row r="671" spans="1:2" x14ac:dyDescent="0.45">
      <c r="A671" s="5" t="s">
        <v>2262</v>
      </c>
      <c r="B671">
        <v>-43.73</v>
      </c>
    </row>
    <row r="672" spans="1:2" x14ac:dyDescent="0.45">
      <c r="A672" s="5" t="s">
        <v>878</v>
      </c>
      <c r="B672">
        <v>-44.880000000000017</v>
      </c>
    </row>
    <row r="673" spans="1:2" x14ac:dyDescent="0.45">
      <c r="A673" s="5" t="s">
        <v>14</v>
      </c>
      <c r="B673">
        <v>-49.689999999999984</v>
      </c>
    </row>
    <row r="674" spans="1:2" x14ac:dyDescent="0.45">
      <c r="A674" s="5" t="s">
        <v>1359</v>
      </c>
      <c r="B674">
        <v>-52.33</v>
      </c>
    </row>
    <row r="675" spans="1:2" x14ac:dyDescent="0.45">
      <c r="A675" s="5" t="s">
        <v>1287</v>
      </c>
      <c r="B675">
        <v>-52.729999999999968</v>
      </c>
    </row>
    <row r="676" spans="1:2" x14ac:dyDescent="0.45">
      <c r="A676" s="5" t="s">
        <v>2412</v>
      </c>
      <c r="B676">
        <v>-52.789999999999985</v>
      </c>
    </row>
    <row r="677" spans="1:2" x14ac:dyDescent="0.45">
      <c r="A677" s="5" t="s">
        <v>2548</v>
      </c>
      <c r="B677">
        <v>-54.860000000000014</v>
      </c>
    </row>
    <row r="678" spans="1:2" x14ac:dyDescent="0.45">
      <c r="A678" s="5" t="s">
        <v>717</v>
      </c>
      <c r="B678">
        <v>-58.289999999999992</v>
      </c>
    </row>
    <row r="679" spans="1:2" x14ac:dyDescent="0.45">
      <c r="A679" s="5" t="s">
        <v>940</v>
      </c>
      <c r="B679">
        <v>-62.13</v>
      </c>
    </row>
    <row r="680" spans="1:2" x14ac:dyDescent="0.45">
      <c r="A680" s="5" t="s">
        <v>1051</v>
      </c>
      <c r="B680">
        <v>-63.759999999999962</v>
      </c>
    </row>
    <row r="681" spans="1:2" x14ac:dyDescent="0.45">
      <c r="A681" s="5" t="s">
        <v>831</v>
      </c>
      <c r="B681">
        <v>-64.169999999999973</v>
      </c>
    </row>
    <row r="682" spans="1:2" x14ac:dyDescent="0.45">
      <c r="A682" s="5" t="s">
        <v>2627</v>
      </c>
      <c r="B682">
        <v>-73.83</v>
      </c>
    </row>
    <row r="683" spans="1:2" x14ac:dyDescent="0.45">
      <c r="A683" s="5" t="s">
        <v>1785</v>
      </c>
      <c r="B683">
        <v>-75.570000000000007</v>
      </c>
    </row>
    <row r="684" spans="1:2" x14ac:dyDescent="0.45">
      <c r="A684" s="5" t="s">
        <v>1616</v>
      </c>
      <c r="B684">
        <v>-76.17999999999995</v>
      </c>
    </row>
    <row r="685" spans="1:2" x14ac:dyDescent="0.45">
      <c r="A685" s="5" t="s">
        <v>774</v>
      </c>
      <c r="B685">
        <v>-77.52000000000001</v>
      </c>
    </row>
    <row r="686" spans="1:2" x14ac:dyDescent="0.45">
      <c r="A686" s="5" t="s">
        <v>1946</v>
      </c>
      <c r="B686">
        <v>-80.289999999999992</v>
      </c>
    </row>
    <row r="687" spans="1:2" x14ac:dyDescent="0.45">
      <c r="A687" s="5" t="s">
        <v>2284</v>
      </c>
      <c r="B687">
        <v>-81.070000000000007</v>
      </c>
    </row>
    <row r="688" spans="1:2" x14ac:dyDescent="0.45">
      <c r="A688" s="5" t="s">
        <v>1991</v>
      </c>
      <c r="B688">
        <v>-82.01</v>
      </c>
    </row>
    <row r="689" spans="1:2" x14ac:dyDescent="0.45">
      <c r="A689" s="5" t="s">
        <v>90</v>
      </c>
      <c r="B689">
        <v>-86.87</v>
      </c>
    </row>
    <row r="690" spans="1:2" x14ac:dyDescent="0.45">
      <c r="A690" s="5" t="s">
        <v>403</v>
      </c>
      <c r="B690">
        <v>-93.629999999999939</v>
      </c>
    </row>
    <row r="691" spans="1:2" x14ac:dyDescent="0.45">
      <c r="A691" s="5" t="s">
        <v>665</v>
      </c>
      <c r="B691">
        <v>-94.140000000000015</v>
      </c>
    </row>
    <row r="692" spans="1:2" x14ac:dyDescent="0.45">
      <c r="A692" s="5" t="s">
        <v>2282</v>
      </c>
      <c r="B692">
        <v>-95.45</v>
      </c>
    </row>
    <row r="693" spans="1:2" x14ac:dyDescent="0.45">
      <c r="A693" s="5" t="s">
        <v>230</v>
      </c>
      <c r="B693">
        <v>-96.28</v>
      </c>
    </row>
    <row r="694" spans="1:2" x14ac:dyDescent="0.45">
      <c r="A694" s="5" t="s">
        <v>2079</v>
      </c>
      <c r="B694">
        <v>-96.96</v>
      </c>
    </row>
    <row r="695" spans="1:2" x14ac:dyDescent="0.45">
      <c r="A695" s="5" t="s">
        <v>1424</v>
      </c>
      <c r="B695">
        <v>-98.760000000000019</v>
      </c>
    </row>
    <row r="696" spans="1:2" x14ac:dyDescent="0.45">
      <c r="A696" s="5" t="s">
        <v>951</v>
      </c>
      <c r="B696">
        <v>-104.54000000000003</v>
      </c>
    </row>
    <row r="697" spans="1:2" x14ac:dyDescent="0.45">
      <c r="A697" s="5" t="s">
        <v>1693</v>
      </c>
      <c r="B697">
        <v>-107.37</v>
      </c>
    </row>
    <row r="698" spans="1:2" x14ac:dyDescent="0.45">
      <c r="A698" s="5" t="s">
        <v>675</v>
      </c>
      <c r="B698">
        <v>-113.31000000000012</v>
      </c>
    </row>
    <row r="699" spans="1:2" x14ac:dyDescent="0.45">
      <c r="A699" s="5" t="s">
        <v>1463</v>
      </c>
      <c r="B699">
        <v>-118.77000000000005</v>
      </c>
    </row>
    <row r="700" spans="1:2" x14ac:dyDescent="0.45">
      <c r="A700" s="5" t="s">
        <v>1023</v>
      </c>
      <c r="B700">
        <v>-119.00999999999999</v>
      </c>
    </row>
    <row r="701" spans="1:2" x14ac:dyDescent="0.45">
      <c r="A701" s="5" t="s">
        <v>791</v>
      </c>
      <c r="B701">
        <v>-126.42</v>
      </c>
    </row>
    <row r="702" spans="1:2" x14ac:dyDescent="0.45">
      <c r="A702" s="5" t="s">
        <v>2463</v>
      </c>
      <c r="B702">
        <v>-130.38999999999999</v>
      </c>
    </row>
    <row r="703" spans="1:2" x14ac:dyDescent="0.45">
      <c r="A703" s="5" t="s">
        <v>2104</v>
      </c>
      <c r="B703">
        <v>-133.82</v>
      </c>
    </row>
    <row r="704" spans="1:2" x14ac:dyDescent="0.45">
      <c r="A704" s="5" t="s">
        <v>820</v>
      </c>
      <c r="B704">
        <v>-134.44000000000003</v>
      </c>
    </row>
    <row r="705" spans="1:2" x14ac:dyDescent="0.45">
      <c r="A705" s="5" t="s">
        <v>1392</v>
      </c>
      <c r="B705">
        <v>-135.21999999999997</v>
      </c>
    </row>
    <row r="706" spans="1:2" x14ac:dyDescent="0.45">
      <c r="A706" s="5" t="s">
        <v>661</v>
      </c>
      <c r="B706">
        <v>-135.88999999999999</v>
      </c>
    </row>
    <row r="707" spans="1:2" x14ac:dyDescent="0.45">
      <c r="A707" s="5" t="s">
        <v>208</v>
      </c>
      <c r="B707">
        <v>-136.39999999999998</v>
      </c>
    </row>
    <row r="708" spans="1:2" x14ac:dyDescent="0.45">
      <c r="A708" s="5" t="s">
        <v>1548</v>
      </c>
      <c r="B708">
        <v>-144.52000000000001</v>
      </c>
    </row>
    <row r="709" spans="1:2" x14ac:dyDescent="0.45">
      <c r="A709" s="5" t="s">
        <v>1736</v>
      </c>
      <c r="B709">
        <v>-151.15000000000006</v>
      </c>
    </row>
    <row r="710" spans="1:2" x14ac:dyDescent="0.45">
      <c r="A710" s="5" t="s">
        <v>1095</v>
      </c>
      <c r="B710">
        <v>-152.75</v>
      </c>
    </row>
    <row r="711" spans="1:2" x14ac:dyDescent="0.45">
      <c r="A711" s="5" t="s">
        <v>643</v>
      </c>
      <c r="B711">
        <v>-163.13</v>
      </c>
    </row>
    <row r="712" spans="1:2" x14ac:dyDescent="0.45">
      <c r="A712" s="5" t="s">
        <v>1641</v>
      </c>
      <c r="B712">
        <v>-164.40999999999997</v>
      </c>
    </row>
    <row r="713" spans="1:2" x14ac:dyDescent="0.45">
      <c r="A713" s="5" t="s">
        <v>249</v>
      </c>
      <c r="B713">
        <v>-175.56000000000003</v>
      </c>
    </row>
    <row r="714" spans="1:2" x14ac:dyDescent="0.45">
      <c r="A714" s="5" t="s">
        <v>817</v>
      </c>
      <c r="B714">
        <v>-182.79000000000002</v>
      </c>
    </row>
    <row r="715" spans="1:2" x14ac:dyDescent="0.45">
      <c r="A715" s="5" t="s">
        <v>500</v>
      </c>
      <c r="B715">
        <v>-184.34</v>
      </c>
    </row>
    <row r="716" spans="1:2" x14ac:dyDescent="0.45">
      <c r="A716" s="5" t="s">
        <v>94</v>
      </c>
      <c r="B716">
        <v>-185.00000000000003</v>
      </c>
    </row>
    <row r="717" spans="1:2" x14ac:dyDescent="0.45">
      <c r="A717" s="5" t="s">
        <v>2060</v>
      </c>
      <c r="B717">
        <v>-188.26</v>
      </c>
    </row>
    <row r="718" spans="1:2" x14ac:dyDescent="0.45">
      <c r="A718" s="5" t="s">
        <v>1885</v>
      </c>
      <c r="B718">
        <v>-196.13</v>
      </c>
    </row>
    <row r="719" spans="1:2" x14ac:dyDescent="0.45">
      <c r="A719" s="5" t="s">
        <v>552</v>
      </c>
      <c r="B719">
        <v>-197.27999999999997</v>
      </c>
    </row>
    <row r="720" spans="1:2" x14ac:dyDescent="0.45">
      <c r="A720" s="5" t="s">
        <v>2632</v>
      </c>
      <c r="B720">
        <v>-206.71</v>
      </c>
    </row>
    <row r="721" spans="1:2" x14ac:dyDescent="0.45">
      <c r="A721" s="5" t="s">
        <v>965</v>
      </c>
      <c r="B721">
        <v>-207.79</v>
      </c>
    </row>
    <row r="722" spans="1:2" x14ac:dyDescent="0.45">
      <c r="A722" s="5" t="s">
        <v>1868</v>
      </c>
      <c r="B722">
        <v>-221.04999999999998</v>
      </c>
    </row>
    <row r="723" spans="1:2" x14ac:dyDescent="0.45">
      <c r="A723" s="5" t="s">
        <v>786</v>
      </c>
      <c r="B723">
        <v>-224.09</v>
      </c>
    </row>
    <row r="724" spans="1:2" x14ac:dyDescent="0.45">
      <c r="A724" s="5" t="s">
        <v>873</v>
      </c>
      <c r="B724">
        <v>-234.76000000000002</v>
      </c>
    </row>
    <row r="725" spans="1:2" x14ac:dyDescent="0.45">
      <c r="A725" s="5" t="s">
        <v>2507</v>
      </c>
      <c r="B725">
        <v>-237.29</v>
      </c>
    </row>
    <row r="726" spans="1:2" x14ac:dyDescent="0.45">
      <c r="A726" s="5" t="s">
        <v>1571</v>
      </c>
      <c r="B726">
        <v>-241.97999999999996</v>
      </c>
    </row>
    <row r="727" spans="1:2" x14ac:dyDescent="0.45">
      <c r="A727" s="5" t="s">
        <v>1241</v>
      </c>
      <c r="B727">
        <v>-242.74999999999997</v>
      </c>
    </row>
    <row r="728" spans="1:2" x14ac:dyDescent="0.45">
      <c r="A728" s="5" t="s">
        <v>2065</v>
      </c>
      <c r="B728">
        <v>-246.40000000000003</v>
      </c>
    </row>
    <row r="729" spans="1:2" x14ac:dyDescent="0.45">
      <c r="A729" s="5" t="s">
        <v>1720</v>
      </c>
      <c r="B729">
        <v>-247.94</v>
      </c>
    </row>
    <row r="730" spans="1:2" x14ac:dyDescent="0.45">
      <c r="A730" s="5" t="s">
        <v>1368</v>
      </c>
      <c r="B730">
        <v>-252.55</v>
      </c>
    </row>
    <row r="731" spans="1:2" x14ac:dyDescent="0.45">
      <c r="A731" s="5" t="s">
        <v>1033</v>
      </c>
      <c r="B731">
        <v>-253.58999999999997</v>
      </c>
    </row>
    <row r="732" spans="1:2" x14ac:dyDescent="0.45">
      <c r="A732" s="5" t="s">
        <v>1431</v>
      </c>
      <c r="B732">
        <v>-259.31000000000006</v>
      </c>
    </row>
    <row r="733" spans="1:2" x14ac:dyDescent="0.45">
      <c r="A733" s="5" t="s">
        <v>46</v>
      </c>
      <c r="B733">
        <v>-262.81000000000006</v>
      </c>
    </row>
    <row r="734" spans="1:2" x14ac:dyDescent="0.45">
      <c r="A734" s="5" t="s">
        <v>1994</v>
      </c>
      <c r="B734">
        <v>-266.55999999999995</v>
      </c>
    </row>
    <row r="735" spans="1:2" x14ac:dyDescent="0.45">
      <c r="A735" s="5" t="s">
        <v>1163</v>
      </c>
      <c r="B735">
        <v>-266.89999999999998</v>
      </c>
    </row>
    <row r="736" spans="1:2" x14ac:dyDescent="0.45">
      <c r="A736" s="5" t="s">
        <v>237</v>
      </c>
      <c r="B736">
        <v>-268.54999999999995</v>
      </c>
    </row>
    <row r="737" spans="1:2" x14ac:dyDescent="0.45">
      <c r="A737" s="5" t="s">
        <v>1249</v>
      </c>
      <c r="B737">
        <v>-270.42999999999995</v>
      </c>
    </row>
    <row r="738" spans="1:2" x14ac:dyDescent="0.45">
      <c r="A738" s="5" t="s">
        <v>1648</v>
      </c>
      <c r="B738">
        <v>-274.95000000000005</v>
      </c>
    </row>
    <row r="739" spans="1:2" x14ac:dyDescent="0.45">
      <c r="A739" s="5" t="s">
        <v>1752</v>
      </c>
      <c r="B739">
        <v>-286.98</v>
      </c>
    </row>
    <row r="740" spans="1:2" x14ac:dyDescent="0.45">
      <c r="A740" s="5" t="s">
        <v>1378</v>
      </c>
      <c r="B740">
        <v>-291.37</v>
      </c>
    </row>
    <row r="741" spans="1:2" x14ac:dyDescent="0.45">
      <c r="A741" s="5" t="s">
        <v>1129</v>
      </c>
      <c r="B741">
        <v>-294.70000000000005</v>
      </c>
    </row>
    <row r="742" spans="1:2" x14ac:dyDescent="0.45">
      <c r="A742" s="5" t="s">
        <v>2407</v>
      </c>
      <c r="B742">
        <v>-295.74</v>
      </c>
    </row>
    <row r="743" spans="1:2" x14ac:dyDescent="0.45">
      <c r="A743" s="5" t="s">
        <v>1892</v>
      </c>
      <c r="B743">
        <v>-302.85999999999996</v>
      </c>
    </row>
    <row r="744" spans="1:2" x14ac:dyDescent="0.45">
      <c r="A744" s="5" t="s">
        <v>225</v>
      </c>
      <c r="B744">
        <v>-311.25000000000006</v>
      </c>
    </row>
    <row r="745" spans="1:2" x14ac:dyDescent="0.45">
      <c r="A745" s="5" t="s">
        <v>252</v>
      </c>
      <c r="B745">
        <v>-317.04000000000002</v>
      </c>
    </row>
    <row r="746" spans="1:2" x14ac:dyDescent="0.45">
      <c r="A746" s="5" t="s">
        <v>2042</v>
      </c>
      <c r="B746">
        <v>-318.7600000000001</v>
      </c>
    </row>
    <row r="747" spans="1:2" x14ac:dyDescent="0.45">
      <c r="A747" s="5" t="s">
        <v>1423</v>
      </c>
      <c r="B747">
        <v>-319.06999999999994</v>
      </c>
    </row>
    <row r="748" spans="1:2" x14ac:dyDescent="0.45">
      <c r="A748" s="5" t="s">
        <v>605</v>
      </c>
      <c r="B748">
        <v>-327.93000000000006</v>
      </c>
    </row>
    <row r="749" spans="1:2" x14ac:dyDescent="0.45">
      <c r="A749" s="5" t="s">
        <v>176</v>
      </c>
      <c r="B749">
        <v>-338.44</v>
      </c>
    </row>
    <row r="750" spans="1:2" x14ac:dyDescent="0.45">
      <c r="A750" s="5" t="s">
        <v>1867</v>
      </c>
      <c r="B750">
        <v>-341.53000000000003</v>
      </c>
    </row>
    <row r="751" spans="1:2" x14ac:dyDescent="0.45">
      <c r="A751" s="5" t="s">
        <v>1383</v>
      </c>
      <c r="B751">
        <v>-342.8</v>
      </c>
    </row>
    <row r="752" spans="1:2" x14ac:dyDescent="0.45">
      <c r="A752" s="5" t="s">
        <v>1519</v>
      </c>
      <c r="B752">
        <v>-359.02000000000004</v>
      </c>
    </row>
    <row r="753" spans="1:2" x14ac:dyDescent="0.45">
      <c r="A753" s="5" t="s">
        <v>419</v>
      </c>
      <c r="B753">
        <v>-362.87000000000006</v>
      </c>
    </row>
    <row r="754" spans="1:2" x14ac:dyDescent="0.45">
      <c r="A754" s="5" t="s">
        <v>578</v>
      </c>
      <c r="B754">
        <v>-371.71000000000009</v>
      </c>
    </row>
    <row r="755" spans="1:2" x14ac:dyDescent="0.45">
      <c r="A755" s="5" t="s">
        <v>1935</v>
      </c>
      <c r="B755">
        <v>-378.54</v>
      </c>
    </row>
    <row r="756" spans="1:2" x14ac:dyDescent="0.45">
      <c r="A756" s="5" t="s">
        <v>1230</v>
      </c>
      <c r="B756">
        <v>-382.8</v>
      </c>
    </row>
    <row r="757" spans="1:2" x14ac:dyDescent="0.45">
      <c r="A757" s="5" t="s">
        <v>2614</v>
      </c>
      <c r="B757">
        <v>-394.37</v>
      </c>
    </row>
    <row r="758" spans="1:2" x14ac:dyDescent="0.45">
      <c r="A758" s="5" t="s">
        <v>1842</v>
      </c>
      <c r="B758">
        <v>-398.8</v>
      </c>
    </row>
    <row r="759" spans="1:2" x14ac:dyDescent="0.45">
      <c r="A759" s="5" t="s">
        <v>1657</v>
      </c>
      <c r="B759">
        <v>-405.33999999999986</v>
      </c>
    </row>
    <row r="760" spans="1:2" x14ac:dyDescent="0.45">
      <c r="A760" s="5" t="s">
        <v>2544</v>
      </c>
      <c r="B760">
        <v>-427.18</v>
      </c>
    </row>
    <row r="761" spans="1:2" x14ac:dyDescent="0.45">
      <c r="A761" s="5" t="s">
        <v>1193</v>
      </c>
      <c r="B761">
        <v>-445.69</v>
      </c>
    </row>
    <row r="762" spans="1:2" x14ac:dyDescent="0.45">
      <c r="A762" s="5" t="s">
        <v>769</v>
      </c>
      <c r="B762">
        <v>-461.74</v>
      </c>
    </row>
    <row r="763" spans="1:2" x14ac:dyDescent="0.45">
      <c r="A763" s="5" t="s">
        <v>220</v>
      </c>
      <c r="B763">
        <v>-470.77</v>
      </c>
    </row>
    <row r="764" spans="1:2" x14ac:dyDescent="0.45">
      <c r="A764" s="5" t="s">
        <v>514</v>
      </c>
      <c r="B764">
        <v>-520.3599999999999</v>
      </c>
    </row>
    <row r="765" spans="1:2" x14ac:dyDescent="0.45">
      <c r="A765" s="5" t="s">
        <v>456</v>
      </c>
      <c r="B765">
        <v>-571.98</v>
      </c>
    </row>
    <row r="766" spans="1:2" x14ac:dyDescent="0.45">
      <c r="A766" s="5" t="s">
        <v>925</v>
      </c>
      <c r="B766">
        <v>-576.82999999999993</v>
      </c>
    </row>
    <row r="767" spans="1:2" x14ac:dyDescent="0.45">
      <c r="A767" s="5" t="s">
        <v>618</v>
      </c>
      <c r="B767">
        <v>-614.29999999999973</v>
      </c>
    </row>
    <row r="768" spans="1:2" x14ac:dyDescent="0.45">
      <c r="A768" s="5" t="s">
        <v>1102</v>
      </c>
      <c r="B768">
        <v>-644.70999999999992</v>
      </c>
    </row>
    <row r="769" spans="1:2" x14ac:dyDescent="0.45">
      <c r="A769" s="5" t="s">
        <v>2124</v>
      </c>
      <c r="B769">
        <v>-671.19</v>
      </c>
    </row>
    <row r="770" spans="1:2" x14ac:dyDescent="0.45">
      <c r="A770" s="5" t="s">
        <v>1443</v>
      </c>
      <c r="B770">
        <v>-692.05000000000007</v>
      </c>
    </row>
    <row r="771" spans="1:2" x14ac:dyDescent="0.45">
      <c r="A771" s="5" t="s">
        <v>1574</v>
      </c>
      <c r="B771">
        <v>-711.41</v>
      </c>
    </row>
    <row r="772" spans="1:2" x14ac:dyDescent="0.45">
      <c r="A772" s="5" t="s">
        <v>2117</v>
      </c>
      <c r="B772">
        <v>-716.86000000000013</v>
      </c>
    </row>
    <row r="773" spans="1:2" x14ac:dyDescent="0.45">
      <c r="A773" s="5" t="s">
        <v>2411</v>
      </c>
      <c r="B773">
        <v>-785.16</v>
      </c>
    </row>
    <row r="774" spans="1:2" x14ac:dyDescent="0.45">
      <c r="A774" s="5" t="s">
        <v>446</v>
      </c>
      <c r="B774">
        <v>-798.70999999999992</v>
      </c>
    </row>
    <row r="775" spans="1:2" x14ac:dyDescent="0.45">
      <c r="A775" s="5" t="s">
        <v>1320</v>
      </c>
      <c r="B775">
        <v>-819.41999999999985</v>
      </c>
    </row>
    <row r="776" spans="1:2" x14ac:dyDescent="0.45">
      <c r="A776" s="5" t="s">
        <v>659</v>
      </c>
      <c r="B776">
        <v>-874.6600000000002</v>
      </c>
    </row>
    <row r="777" spans="1:2" x14ac:dyDescent="0.45">
      <c r="A777" s="5" t="s">
        <v>2037</v>
      </c>
      <c r="B777">
        <v>-925.12999999999965</v>
      </c>
    </row>
    <row r="778" spans="1:2" x14ac:dyDescent="0.45">
      <c r="A778" s="5" t="s">
        <v>740</v>
      </c>
      <c r="B778">
        <v>-1010.97</v>
      </c>
    </row>
    <row r="779" spans="1:2" x14ac:dyDescent="0.45">
      <c r="A779" s="5" t="s">
        <v>1214</v>
      </c>
      <c r="B779">
        <v>-1018.76</v>
      </c>
    </row>
    <row r="780" spans="1:2" x14ac:dyDescent="0.45">
      <c r="A780" s="5" t="s">
        <v>1459</v>
      </c>
      <c r="B780">
        <v>-1032.1299999999999</v>
      </c>
    </row>
    <row r="781" spans="1:2" x14ac:dyDescent="0.45">
      <c r="A781" s="5" t="s">
        <v>2365</v>
      </c>
      <c r="B781">
        <v>-1087.3800000000001</v>
      </c>
    </row>
    <row r="782" spans="1:2" x14ac:dyDescent="0.45">
      <c r="A782" s="5" t="s">
        <v>2071</v>
      </c>
      <c r="B782">
        <v>-1262.5799999999997</v>
      </c>
    </row>
    <row r="783" spans="1:2" x14ac:dyDescent="0.45">
      <c r="A783" s="5" t="s">
        <v>2053</v>
      </c>
      <c r="B783">
        <v>-1421.78</v>
      </c>
    </row>
    <row r="784" spans="1:2" x14ac:dyDescent="0.45">
      <c r="A784" s="5" t="s">
        <v>907</v>
      </c>
      <c r="B784">
        <v>-1441.64</v>
      </c>
    </row>
    <row r="785" spans="1:2" x14ac:dyDescent="0.45">
      <c r="A785" s="5" t="s">
        <v>1477</v>
      </c>
      <c r="B785">
        <v>-1603.05</v>
      </c>
    </row>
    <row r="786" spans="1:2" x14ac:dyDescent="0.45">
      <c r="A786" s="5" t="s">
        <v>1234</v>
      </c>
      <c r="B786">
        <v>-1659.9699999999998</v>
      </c>
    </row>
    <row r="787" spans="1:2" x14ac:dyDescent="0.45">
      <c r="A787" s="5" t="s">
        <v>182</v>
      </c>
      <c r="B787">
        <v>-1695.9599999999998</v>
      </c>
    </row>
    <row r="788" spans="1:2" x14ac:dyDescent="0.45">
      <c r="A788" s="5" t="s">
        <v>319</v>
      </c>
      <c r="B788">
        <v>-1850.3100000000004</v>
      </c>
    </row>
    <row r="789" spans="1:2" x14ac:dyDescent="0.45">
      <c r="A789" s="5" t="s">
        <v>336</v>
      </c>
      <c r="B789">
        <v>-1980.75</v>
      </c>
    </row>
    <row r="790" spans="1:2" x14ac:dyDescent="0.45">
      <c r="A790" s="5" t="s">
        <v>637</v>
      </c>
      <c r="B790">
        <v>-2082.7499999999995</v>
      </c>
    </row>
    <row r="791" spans="1:2" x14ac:dyDescent="0.45">
      <c r="A791" s="5" t="s">
        <v>607</v>
      </c>
      <c r="B791">
        <v>-2204.8100000000004</v>
      </c>
    </row>
    <row r="792" spans="1:2" x14ac:dyDescent="0.45">
      <c r="A792" s="5" t="s">
        <v>1343</v>
      </c>
      <c r="B792">
        <v>-2797.95</v>
      </c>
    </row>
    <row r="793" spans="1:2" x14ac:dyDescent="0.45">
      <c r="A793" s="5" t="s">
        <v>815</v>
      </c>
      <c r="B793">
        <v>-3333.9100000000008</v>
      </c>
    </row>
    <row r="794" spans="1:2" x14ac:dyDescent="0.45">
      <c r="A794" s="5" t="s">
        <v>1027</v>
      </c>
      <c r="B794">
        <v>-3583.9700000000003</v>
      </c>
    </row>
    <row r="795" spans="1:2" x14ac:dyDescent="0.45">
      <c r="A795" s="5" t="s">
        <v>780</v>
      </c>
      <c r="B795">
        <v>-4108.66</v>
      </c>
    </row>
    <row r="796" spans="1:2" x14ac:dyDescent="0.45">
      <c r="A796" s="5" t="s">
        <v>392</v>
      </c>
      <c r="B796">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I17" sqref="I17"/>
    </sheetView>
  </sheetViews>
  <sheetFormatPr defaultRowHeight="14.25" x14ac:dyDescent="0.45"/>
  <cols>
    <col min="1" max="1" width="17.796875" bestFit="1" customWidth="1"/>
    <col min="2" max="2" width="12.1328125" bestFit="1" customWidth="1"/>
  </cols>
  <sheetData>
    <row r="3" spans="1:5" x14ac:dyDescent="0.45">
      <c r="A3" s="4" t="s">
        <v>2723</v>
      </c>
      <c r="B3" t="s">
        <v>2725</v>
      </c>
    </row>
    <row r="4" spans="1:5" x14ac:dyDescent="0.45">
      <c r="A4" s="5" t="s">
        <v>488</v>
      </c>
      <c r="B4">
        <v>19510.639999999996</v>
      </c>
      <c r="D4" t="str">
        <f>A4</f>
        <v>Alabama</v>
      </c>
      <c r="E4">
        <f>B4</f>
        <v>19510.639999999996</v>
      </c>
    </row>
    <row r="5" spans="1:5" x14ac:dyDescent="0.45">
      <c r="A5" s="5" t="s">
        <v>95</v>
      </c>
      <c r="B5">
        <v>35282.020000000011</v>
      </c>
      <c r="D5" t="str">
        <f t="shared" ref="D5:D52" si="0">A5</f>
        <v>Arizona</v>
      </c>
      <c r="E5">
        <f t="shared" ref="E5:E52" si="1">B5</f>
        <v>35282.020000000011</v>
      </c>
    </row>
    <row r="6" spans="1:5" x14ac:dyDescent="0.45">
      <c r="A6" s="5" t="s">
        <v>101</v>
      </c>
      <c r="B6">
        <v>11678.13</v>
      </c>
      <c r="D6" t="str">
        <f t="shared" si="0"/>
        <v>Arkansas</v>
      </c>
      <c r="E6">
        <f t="shared" si="1"/>
        <v>11678.13</v>
      </c>
    </row>
    <row r="7" spans="1:5" x14ac:dyDescent="0.45">
      <c r="A7" s="5" t="s">
        <v>27</v>
      </c>
      <c r="B7">
        <v>457687.68000000098</v>
      </c>
      <c r="D7" t="str">
        <f t="shared" si="0"/>
        <v>California</v>
      </c>
      <c r="E7">
        <f t="shared" si="1"/>
        <v>457687.68000000098</v>
      </c>
    </row>
    <row r="8" spans="1:5" x14ac:dyDescent="0.45">
      <c r="A8" s="5" t="s">
        <v>278</v>
      </c>
      <c r="B8">
        <v>32108.12</v>
      </c>
      <c r="D8" t="str">
        <f t="shared" si="0"/>
        <v>Colorado</v>
      </c>
      <c r="E8">
        <f t="shared" si="1"/>
        <v>32108.12</v>
      </c>
    </row>
    <row r="9" spans="1:5" x14ac:dyDescent="0.45">
      <c r="A9" s="5" t="s">
        <v>613</v>
      </c>
      <c r="B9">
        <v>13384.359999999999</v>
      </c>
      <c r="D9" t="str">
        <f t="shared" si="0"/>
        <v>Connecticut</v>
      </c>
      <c r="E9">
        <f t="shared" si="1"/>
        <v>13384.359999999999</v>
      </c>
    </row>
    <row r="10" spans="1:5" x14ac:dyDescent="0.45">
      <c r="A10" s="5" t="s">
        <v>59</v>
      </c>
      <c r="B10">
        <v>27451.069999999996</v>
      </c>
      <c r="D10" t="str">
        <f t="shared" si="0"/>
        <v>Delaware</v>
      </c>
      <c r="E10">
        <f t="shared" si="1"/>
        <v>27451.069999999996</v>
      </c>
    </row>
    <row r="11" spans="1:5" x14ac:dyDescent="0.45">
      <c r="A11" s="5" t="s">
        <v>2044</v>
      </c>
      <c r="B11">
        <v>2865.0199999999995</v>
      </c>
      <c r="D11" t="str">
        <f t="shared" si="0"/>
        <v>District of Columbia</v>
      </c>
      <c r="E11">
        <f t="shared" si="1"/>
        <v>2865.0199999999995</v>
      </c>
    </row>
    <row r="12" spans="1:5" x14ac:dyDescent="0.45">
      <c r="A12" s="5" t="s">
        <v>123</v>
      </c>
      <c r="B12">
        <v>89473.73</v>
      </c>
      <c r="D12" t="str">
        <f t="shared" si="0"/>
        <v>Florida</v>
      </c>
      <c r="E12">
        <f t="shared" si="1"/>
        <v>89473.73</v>
      </c>
    </row>
    <row r="13" spans="1:5" x14ac:dyDescent="0.45">
      <c r="A13" s="5" t="s">
        <v>30</v>
      </c>
      <c r="B13">
        <v>49095.840000000011</v>
      </c>
      <c r="D13" t="str">
        <f t="shared" si="0"/>
        <v>Georgia</v>
      </c>
      <c r="E13">
        <f t="shared" si="1"/>
        <v>49095.840000000011</v>
      </c>
    </row>
    <row r="14" spans="1:5" x14ac:dyDescent="0.45">
      <c r="A14" s="5" t="s">
        <v>510</v>
      </c>
      <c r="B14">
        <v>4382.4900000000007</v>
      </c>
      <c r="D14" t="str">
        <f t="shared" si="0"/>
        <v>Idaho</v>
      </c>
      <c r="E14">
        <f t="shared" si="1"/>
        <v>4382.4900000000007</v>
      </c>
    </row>
    <row r="15" spans="1:5" x14ac:dyDescent="0.45">
      <c r="A15" s="5" t="s">
        <v>15</v>
      </c>
      <c r="B15">
        <v>80166.160000000033</v>
      </c>
      <c r="D15" t="str">
        <f t="shared" si="0"/>
        <v>Illinois</v>
      </c>
      <c r="E15">
        <f t="shared" si="1"/>
        <v>80166.160000000033</v>
      </c>
    </row>
    <row r="16" spans="1:5" x14ac:dyDescent="0.45">
      <c r="A16" s="5" t="s">
        <v>129</v>
      </c>
      <c r="B16">
        <v>53555.360000000015</v>
      </c>
      <c r="D16" t="str">
        <f t="shared" si="0"/>
        <v>Indiana</v>
      </c>
      <c r="E16">
        <f t="shared" si="1"/>
        <v>53555.360000000015</v>
      </c>
    </row>
    <row r="17" spans="1:5" x14ac:dyDescent="0.45">
      <c r="A17" s="5" t="s">
        <v>395</v>
      </c>
      <c r="B17">
        <v>4579.7599999999993</v>
      </c>
      <c r="D17" t="str">
        <f t="shared" si="0"/>
        <v>Iowa</v>
      </c>
      <c r="E17">
        <f t="shared" si="1"/>
        <v>4579.7599999999993</v>
      </c>
    </row>
    <row r="18" spans="1:5" x14ac:dyDescent="0.45">
      <c r="A18" s="5" t="s">
        <v>1283</v>
      </c>
      <c r="B18">
        <v>2914.3100000000004</v>
      </c>
      <c r="D18" t="str">
        <f t="shared" si="0"/>
        <v>Kansas</v>
      </c>
      <c r="E18">
        <f t="shared" si="1"/>
        <v>2914.3100000000004</v>
      </c>
    </row>
    <row r="19" spans="1:5" x14ac:dyDescent="0.45">
      <c r="A19" s="5" t="s">
        <v>33</v>
      </c>
      <c r="B19">
        <v>36591.749999999985</v>
      </c>
      <c r="D19" t="str">
        <f t="shared" si="0"/>
        <v>Kentucky</v>
      </c>
      <c r="E19">
        <f t="shared" si="1"/>
        <v>36591.749999999985</v>
      </c>
    </row>
    <row r="20" spans="1:5" x14ac:dyDescent="0.45">
      <c r="A20" s="5" t="s">
        <v>62</v>
      </c>
      <c r="B20">
        <v>9217.0299999999988</v>
      </c>
      <c r="D20" t="str">
        <f t="shared" si="0"/>
        <v>Louisiana</v>
      </c>
      <c r="E20">
        <f t="shared" si="1"/>
        <v>9217.0299999999988</v>
      </c>
    </row>
    <row r="21" spans="1:5" x14ac:dyDescent="0.45">
      <c r="A21" s="5" t="s">
        <v>1061</v>
      </c>
      <c r="B21">
        <v>1270.5300000000002</v>
      </c>
      <c r="D21" t="str">
        <f t="shared" si="0"/>
        <v>Maine</v>
      </c>
      <c r="E21">
        <f t="shared" si="1"/>
        <v>1270.5300000000002</v>
      </c>
    </row>
    <row r="22" spans="1:5" x14ac:dyDescent="0.45">
      <c r="A22" s="5" t="s">
        <v>531</v>
      </c>
      <c r="B22">
        <v>23705.52</v>
      </c>
      <c r="D22" t="str">
        <f t="shared" si="0"/>
        <v>Maryland</v>
      </c>
      <c r="E22">
        <f t="shared" si="1"/>
        <v>23705.52</v>
      </c>
    </row>
    <row r="23" spans="1:5" x14ac:dyDescent="0.45">
      <c r="A23" s="5" t="s">
        <v>434</v>
      </c>
      <c r="B23">
        <v>28634.439999999995</v>
      </c>
      <c r="D23" t="str">
        <f t="shared" si="0"/>
        <v>Massachusetts</v>
      </c>
      <c r="E23">
        <f t="shared" si="1"/>
        <v>28634.439999999995</v>
      </c>
    </row>
    <row r="24" spans="1:5" x14ac:dyDescent="0.45">
      <c r="A24" s="5" t="s">
        <v>110</v>
      </c>
      <c r="B24">
        <v>76269.610000000015</v>
      </c>
      <c r="D24" t="str">
        <f t="shared" si="0"/>
        <v>Michigan</v>
      </c>
      <c r="E24">
        <f t="shared" si="1"/>
        <v>76269.610000000015</v>
      </c>
    </row>
    <row r="25" spans="1:5" x14ac:dyDescent="0.45">
      <c r="A25" s="5" t="s">
        <v>315</v>
      </c>
      <c r="B25">
        <v>29863.149999999994</v>
      </c>
      <c r="D25" t="str">
        <f t="shared" si="0"/>
        <v>Minnesota</v>
      </c>
      <c r="E25">
        <f t="shared" si="1"/>
        <v>29863.149999999994</v>
      </c>
    </row>
    <row r="26" spans="1:5" x14ac:dyDescent="0.45">
      <c r="A26" s="5" t="s">
        <v>329</v>
      </c>
      <c r="B26">
        <v>10771.34</v>
      </c>
      <c r="D26" t="str">
        <f t="shared" si="0"/>
        <v>Mississippi</v>
      </c>
      <c r="E26">
        <f t="shared" si="1"/>
        <v>10771.34</v>
      </c>
    </row>
    <row r="27" spans="1:5" x14ac:dyDescent="0.45">
      <c r="A27" s="5" t="s">
        <v>186</v>
      </c>
      <c r="B27">
        <v>22205.149999999998</v>
      </c>
      <c r="D27" t="str">
        <f t="shared" si="0"/>
        <v>Missouri</v>
      </c>
      <c r="E27">
        <f t="shared" si="1"/>
        <v>22205.149999999998</v>
      </c>
    </row>
    <row r="28" spans="1:5" x14ac:dyDescent="0.45">
      <c r="A28" s="5" t="s">
        <v>515</v>
      </c>
      <c r="B28">
        <v>5589.35</v>
      </c>
      <c r="D28" t="str">
        <f t="shared" si="0"/>
        <v>Montana</v>
      </c>
      <c r="E28">
        <f t="shared" si="1"/>
        <v>5589.35</v>
      </c>
    </row>
    <row r="29" spans="1:5" x14ac:dyDescent="0.45">
      <c r="A29" s="5" t="s">
        <v>996</v>
      </c>
      <c r="B29">
        <v>7464.9300000000012</v>
      </c>
      <c r="D29" t="str">
        <f t="shared" si="0"/>
        <v>Nebraska</v>
      </c>
      <c r="E29">
        <f t="shared" si="1"/>
        <v>7464.9300000000012</v>
      </c>
    </row>
    <row r="30" spans="1:5" x14ac:dyDescent="0.45">
      <c r="A30" s="5" t="s">
        <v>126</v>
      </c>
      <c r="B30">
        <v>16729.100000000002</v>
      </c>
      <c r="D30" t="str">
        <f t="shared" si="0"/>
        <v>Nevada</v>
      </c>
      <c r="E30">
        <f t="shared" si="1"/>
        <v>16729.100000000002</v>
      </c>
    </row>
    <row r="31" spans="1:5" x14ac:dyDescent="0.45">
      <c r="A31" s="5" t="s">
        <v>685</v>
      </c>
      <c r="B31">
        <v>7292.5199999999995</v>
      </c>
      <c r="D31" t="str">
        <f t="shared" si="0"/>
        <v>New Hampshire</v>
      </c>
      <c r="E31">
        <f t="shared" si="1"/>
        <v>7292.5199999999995</v>
      </c>
    </row>
    <row r="32" spans="1:5" x14ac:dyDescent="0.45">
      <c r="A32" s="5" t="s">
        <v>177</v>
      </c>
      <c r="B32">
        <v>35764.320000000007</v>
      </c>
      <c r="D32" t="str">
        <f t="shared" si="0"/>
        <v>New Jersey</v>
      </c>
      <c r="E32">
        <f t="shared" si="1"/>
        <v>35764.320000000007</v>
      </c>
    </row>
    <row r="33" spans="1:5" x14ac:dyDescent="0.45">
      <c r="A33" s="5" t="s">
        <v>399</v>
      </c>
      <c r="B33">
        <v>4783.5399999999991</v>
      </c>
      <c r="D33" t="str">
        <f t="shared" si="0"/>
        <v>New Mexico</v>
      </c>
      <c r="E33">
        <f t="shared" si="1"/>
        <v>4783.5399999999991</v>
      </c>
    </row>
    <row r="34" spans="1:5" x14ac:dyDescent="0.45">
      <c r="A34" s="5" t="s">
        <v>149</v>
      </c>
      <c r="B34">
        <v>310876.20000000036</v>
      </c>
      <c r="D34" t="str">
        <f t="shared" si="0"/>
        <v>New York</v>
      </c>
      <c r="E34">
        <f t="shared" si="1"/>
        <v>310876.20000000036</v>
      </c>
    </row>
    <row r="35" spans="1:5" x14ac:dyDescent="0.45">
      <c r="A35" s="5" t="s">
        <v>245</v>
      </c>
      <c r="B35">
        <v>55603.089999999982</v>
      </c>
      <c r="D35" t="str">
        <f t="shared" si="0"/>
        <v>North Carolina</v>
      </c>
      <c r="E35">
        <f t="shared" si="1"/>
        <v>55603.089999999982</v>
      </c>
    </row>
    <row r="36" spans="1:5" x14ac:dyDescent="0.45">
      <c r="A36" s="5" t="s">
        <v>2675</v>
      </c>
      <c r="B36">
        <v>919.91</v>
      </c>
      <c r="D36" t="str">
        <f t="shared" si="0"/>
        <v>North Dakota</v>
      </c>
      <c r="E36">
        <f t="shared" si="1"/>
        <v>919.91</v>
      </c>
    </row>
    <row r="37" spans="1:5" x14ac:dyDescent="0.45">
      <c r="A37" s="5" t="s">
        <v>78</v>
      </c>
      <c r="B37">
        <v>77976.840000000098</v>
      </c>
      <c r="D37" t="str">
        <f t="shared" si="0"/>
        <v>Ohio</v>
      </c>
      <c r="E37">
        <f t="shared" si="1"/>
        <v>77976.840000000098</v>
      </c>
    </row>
    <row r="38" spans="1:5" x14ac:dyDescent="0.45">
      <c r="A38" s="5" t="s">
        <v>840</v>
      </c>
      <c r="B38">
        <v>19683.389999999996</v>
      </c>
      <c r="D38" t="str">
        <f t="shared" si="0"/>
        <v>Oklahoma</v>
      </c>
      <c r="E38">
        <f t="shared" si="1"/>
        <v>19683.389999999996</v>
      </c>
    </row>
    <row r="39" spans="1:5" x14ac:dyDescent="0.45">
      <c r="A39" s="5" t="s">
        <v>91</v>
      </c>
      <c r="B39">
        <v>17431.140000000007</v>
      </c>
      <c r="D39" t="str">
        <f t="shared" si="0"/>
        <v>Oregon</v>
      </c>
      <c r="E39">
        <f t="shared" si="1"/>
        <v>17431.140000000007</v>
      </c>
    </row>
    <row r="40" spans="1:5" x14ac:dyDescent="0.45">
      <c r="A40" s="5" t="s">
        <v>23</v>
      </c>
      <c r="B40">
        <v>116512.01999999995</v>
      </c>
      <c r="D40" t="str">
        <f t="shared" si="0"/>
        <v>Pennsylvania</v>
      </c>
      <c r="E40">
        <f t="shared" si="1"/>
        <v>116512.01999999995</v>
      </c>
    </row>
    <row r="41" spans="1:5" x14ac:dyDescent="0.45">
      <c r="A41" s="5" t="s">
        <v>1529</v>
      </c>
      <c r="B41">
        <v>22627.96</v>
      </c>
      <c r="D41" t="str">
        <f t="shared" si="0"/>
        <v>Rhode Island</v>
      </c>
      <c r="E41">
        <f t="shared" si="1"/>
        <v>22627.96</v>
      </c>
    </row>
    <row r="42" spans="1:5" x14ac:dyDescent="0.45">
      <c r="A42" s="5" t="s">
        <v>70</v>
      </c>
      <c r="B42">
        <v>8481.7099999999973</v>
      </c>
      <c r="D42" t="str">
        <f t="shared" si="0"/>
        <v>South Carolina</v>
      </c>
      <c r="E42">
        <f t="shared" si="1"/>
        <v>8481.7099999999973</v>
      </c>
    </row>
    <row r="43" spans="1:5" x14ac:dyDescent="0.45">
      <c r="A43" s="5" t="s">
        <v>140</v>
      </c>
      <c r="B43">
        <v>1315.56</v>
      </c>
      <c r="D43" t="str">
        <f t="shared" si="0"/>
        <v>South Dakota</v>
      </c>
      <c r="E43">
        <f t="shared" si="1"/>
        <v>1315.56</v>
      </c>
    </row>
    <row r="44" spans="1:5" x14ac:dyDescent="0.45">
      <c r="A44" s="5" t="s">
        <v>120</v>
      </c>
      <c r="B44">
        <v>30661.919999999991</v>
      </c>
      <c r="D44" t="str">
        <f t="shared" si="0"/>
        <v>Tennessee</v>
      </c>
      <c r="E44">
        <f t="shared" si="1"/>
        <v>30661.919999999991</v>
      </c>
    </row>
    <row r="45" spans="1:5" x14ac:dyDescent="0.45">
      <c r="A45" s="5" t="s">
        <v>10</v>
      </c>
      <c r="B45">
        <v>170187.98</v>
      </c>
      <c r="D45" t="str">
        <f t="shared" si="0"/>
        <v>Texas</v>
      </c>
      <c r="E45">
        <f t="shared" si="1"/>
        <v>170187.98</v>
      </c>
    </row>
    <row r="46" spans="1:5" x14ac:dyDescent="0.45">
      <c r="A46" s="5" t="s">
        <v>296</v>
      </c>
      <c r="B46">
        <v>11220.06</v>
      </c>
      <c r="D46" t="str">
        <f t="shared" si="0"/>
        <v>Utah</v>
      </c>
      <c r="E46">
        <f t="shared" si="1"/>
        <v>11220.06</v>
      </c>
    </row>
    <row r="47" spans="1:5" x14ac:dyDescent="0.45">
      <c r="A47" s="5" t="s">
        <v>2322</v>
      </c>
      <c r="B47">
        <v>8929.3700000000008</v>
      </c>
      <c r="D47" t="str">
        <f t="shared" si="0"/>
        <v>Vermont</v>
      </c>
      <c r="E47">
        <f t="shared" si="1"/>
        <v>8929.3700000000008</v>
      </c>
    </row>
    <row r="48" spans="1:5" x14ac:dyDescent="0.45">
      <c r="A48" s="5" t="s">
        <v>55</v>
      </c>
      <c r="B48">
        <v>70636.72000000003</v>
      </c>
      <c r="D48" t="str">
        <f t="shared" si="0"/>
        <v>Virginia</v>
      </c>
      <c r="E48">
        <f t="shared" si="1"/>
        <v>70636.72000000003</v>
      </c>
    </row>
    <row r="49" spans="1:5" x14ac:dyDescent="0.45">
      <c r="A49" s="5" t="s">
        <v>164</v>
      </c>
      <c r="B49">
        <v>138641.28999999998</v>
      </c>
      <c r="D49" t="str">
        <f t="shared" si="0"/>
        <v>Washington</v>
      </c>
      <c r="E49">
        <f t="shared" si="1"/>
        <v>138641.28999999998</v>
      </c>
    </row>
    <row r="50" spans="1:5" x14ac:dyDescent="0.45">
      <c r="A50" s="5" t="s">
        <v>2687</v>
      </c>
      <c r="B50">
        <v>1209.8200000000002</v>
      </c>
      <c r="D50" t="str">
        <f t="shared" si="0"/>
        <v>West Virginia</v>
      </c>
      <c r="E50">
        <f t="shared" si="1"/>
        <v>1209.8200000000002</v>
      </c>
    </row>
    <row r="51" spans="1:5" x14ac:dyDescent="0.45">
      <c r="A51" s="5" t="s">
        <v>157</v>
      </c>
      <c r="B51">
        <v>32114.610000000015</v>
      </c>
      <c r="D51" t="str">
        <f t="shared" si="0"/>
        <v>Wisconsin</v>
      </c>
      <c r="E51">
        <f t="shared" si="1"/>
        <v>32114.610000000015</v>
      </c>
    </row>
    <row r="52" spans="1:5" x14ac:dyDescent="0.45">
      <c r="A52" s="5" t="s">
        <v>2620</v>
      </c>
      <c r="B52">
        <v>1603.14</v>
      </c>
      <c r="D52" t="str">
        <f t="shared" si="0"/>
        <v>Wyoming</v>
      </c>
      <c r="E52">
        <f t="shared" si="1"/>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995"/>
  <sheetViews>
    <sheetView workbookViewId="0">
      <selection activeCell="I23" sqref="I23"/>
    </sheetView>
  </sheetViews>
  <sheetFormatPr defaultRowHeight="14.25" x14ac:dyDescent="0.45"/>
  <cols>
    <col min="1" max="1" width="6.86328125" style="1" customWidth="1"/>
    <col min="2" max="2" width="20.46484375" customWidth="1"/>
    <col min="4" max="4" width="12.53125" customWidth="1"/>
    <col min="5" max="5" width="22.6640625" customWidth="1"/>
  </cols>
  <sheetData>
    <row r="1" spans="1:5" x14ac:dyDescent="0.45">
      <c r="A1" s="3" t="s">
        <v>2721</v>
      </c>
      <c r="B1" t="s">
        <v>1</v>
      </c>
    </row>
    <row r="2" spans="1:5" x14ac:dyDescent="0.45">
      <c r="A2" s="3">
        <v>2014</v>
      </c>
      <c r="B2" t="s">
        <v>9</v>
      </c>
    </row>
    <row r="3" spans="1:5" x14ac:dyDescent="0.45">
      <c r="A3" s="3">
        <v>2014</v>
      </c>
      <c r="B3" t="s">
        <v>14</v>
      </c>
    </row>
    <row r="4" spans="1:5" x14ac:dyDescent="0.45">
      <c r="A4" s="3">
        <v>2014</v>
      </c>
      <c r="B4" t="s">
        <v>22</v>
      </c>
    </row>
    <row r="5" spans="1:5" x14ac:dyDescent="0.45">
      <c r="A5" s="3">
        <v>2014</v>
      </c>
      <c r="B5" t="s">
        <v>26</v>
      </c>
    </row>
    <row r="6" spans="1:5" x14ac:dyDescent="0.45">
      <c r="A6" s="3">
        <v>2014</v>
      </c>
      <c r="B6" t="s">
        <v>29</v>
      </c>
    </row>
    <row r="7" spans="1:5" x14ac:dyDescent="0.45">
      <c r="A7" s="3">
        <v>2014</v>
      </c>
      <c r="B7" t="s">
        <v>32</v>
      </c>
    </row>
    <row r="8" spans="1:5" x14ac:dyDescent="0.45">
      <c r="A8" s="3">
        <v>2014</v>
      </c>
      <c r="B8" t="s">
        <v>46</v>
      </c>
    </row>
    <row r="9" spans="1:5" x14ac:dyDescent="0.45">
      <c r="A9" s="3">
        <v>2014</v>
      </c>
      <c r="B9" t="s">
        <v>50</v>
      </c>
      <c r="D9" s="4" t="s">
        <v>2723</v>
      </c>
      <c r="E9" t="s">
        <v>2728</v>
      </c>
    </row>
    <row r="10" spans="1:5" x14ac:dyDescent="0.45">
      <c r="A10" s="3">
        <v>2014</v>
      </c>
      <c r="B10" t="s">
        <v>54</v>
      </c>
      <c r="D10" s="6">
        <v>2014</v>
      </c>
      <c r="E10">
        <v>595</v>
      </c>
    </row>
    <row r="11" spans="1:5" x14ac:dyDescent="0.45">
      <c r="A11" s="3">
        <v>2014</v>
      </c>
      <c r="B11" t="s">
        <v>58</v>
      </c>
      <c r="D11" s="6">
        <v>2015</v>
      </c>
      <c r="E11">
        <v>573</v>
      </c>
    </row>
    <row r="12" spans="1:5" x14ac:dyDescent="0.45">
      <c r="A12" s="3">
        <v>2014</v>
      </c>
      <c r="B12" t="s">
        <v>61</v>
      </c>
      <c r="D12" s="6">
        <v>2016</v>
      </c>
      <c r="E12">
        <v>638</v>
      </c>
    </row>
    <row r="13" spans="1:5" x14ac:dyDescent="0.45">
      <c r="A13" s="3">
        <v>2014</v>
      </c>
      <c r="B13" t="s">
        <v>69</v>
      </c>
      <c r="D13" s="6">
        <v>2017</v>
      </c>
      <c r="E13">
        <v>693</v>
      </c>
    </row>
    <row r="14" spans="1:5" x14ac:dyDescent="0.45">
      <c r="A14" s="3">
        <v>2014</v>
      </c>
      <c r="B14" t="s">
        <v>72</v>
      </c>
    </row>
    <row r="15" spans="1:5" x14ac:dyDescent="0.45">
      <c r="A15" s="3">
        <v>2014</v>
      </c>
      <c r="B15" t="s">
        <v>77</v>
      </c>
    </row>
    <row r="16" spans="1:5" x14ac:dyDescent="0.45">
      <c r="A16" s="3">
        <v>2014</v>
      </c>
      <c r="B16" t="s">
        <v>81</v>
      </c>
    </row>
    <row r="17" spans="1:2" x14ac:dyDescent="0.45">
      <c r="A17" s="3">
        <v>2014</v>
      </c>
      <c r="B17" t="s">
        <v>83</v>
      </c>
    </row>
    <row r="18" spans="1:2" x14ac:dyDescent="0.45">
      <c r="A18" s="3">
        <v>2014</v>
      </c>
      <c r="B18" t="s">
        <v>85</v>
      </c>
    </row>
    <row r="19" spans="1:2" x14ac:dyDescent="0.45">
      <c r="A19" s="3">
        <v>2014</v>
      </c>
      <c r="B19" t="s">
        <v>90</v>
      </c>
    </row>
    <row r="20" spans="1:2" x14ac:dyDescent="0.45">
      <c r="A20" s="3">
        <v>2014</v>
      </c>
      <c r="B20" t="s">
        <v>94</v>
      </c>
    </row>
    <row r="21" spans="1:2" x14ac:dyDescent="0.45">
      <c r="A21" s="3">
        <v>2014</v>
      </c>
      <c r="B21" t="s">
        <v>100</v>
      </c>
    </row>
    <row r="22" spans="1:2" x14ac:dyDescent="0.45">
      <c r="A22" s="3">
        <v>2014</v>
      </c>
      <c r="B22" t="s">
        <v>107</v>
      </c>
    </row>
    <row r="23" spans="1:2" x14ac:dyDescent="0.45">
      <c r="A23" s="3">
        <v>2014</v>
      </c>
      <c r="B23" t="s">
        <v>109</v>
      </c>
    </row>
    <row r="24" spans="1:2" x14ac:dyDescent="0.45">
      <c r="A24" s="3">
        <v>2014</v>
      </c>
      <c r="B24" t="s">
        <v>119</v>
      </c>
    </row>
    <row r="25" spans="1:2" x14ac:dyDescent="0.45">
      <c r="A25" s="3">
        <v>2014</v>
      </c>
      <c r="B25" t="s">
        <v>122</v>
      </c>
    </row>
    <row r="26" spans="1:2" x14ac:dyDescent="0.45">
      <c r="A26" s="3">
        <v>2014</v>
      </c>
      <c r="B26" t="s">
        <v>125</v>
      </c>
    </row>
    <row r="27" spans="1:2" x14ac:dyDescent="0.45">
      <c r="A27" s="3">
        <v>2014</v>
      </c>
      <c r="B27" t="s">
        <v>128</v>
      </c>
    </row>
    <row r="28" spans="1:2" x14ac:dyDescent="0.45">
      <c r="A28" s="3">
        <v>2014</v>
      </c>
      <c r="B28" t="s">
        <v>131</v>
      </c>
    </row>
    <row r="29" spans="1:2" x14ac:dyDescent="0.45">
      <c r="A29" s="3">
        <v>2014</v>
      </c>
      <c r="B29" t="s">
        <v>139</v>
      </c>
    </row>
    <row r="30" spans="1:2" x14ac:dyDescent="0.45">
      <c r="A30" s="3">
        <v>2014</v>
      </c>
      <c r="B30" t="s">
        <v>143</v>
      </c>
    </row>
    <row r="31" spans="1:2" x14ac:dyDescent="0.45">
      <c r="A31" s="3">
        <v>2014</v>
      </c>
      <c r="B31" t="s">
        <v>148</v>
      </c>
    </row>
    <row r="32" spans="1:2" x14ac:dyDescent="0.45">
      <c r="A32" s="3">
        <v>2014</v>
      </c>
      <c r="B32" t="s">
        <v>151</v>
      </c>
    </row>
    <row r="33" spans="1:2" x14ac:dyDescent="0.45">
      <c r="A33" s="3">
        <v>2014</v>
      </c>
      <c r="B33" t="s">
        <v>154</v>
      </c>
    </row>
    <row r="34" spans="1:2" x14ac:dyDescent="0.45">
      <c r="A34" s="3">
        <v>2014</v>
      </c>
      <c r="B34" t="s">
        <v>156</v>
      </c>
    </row>
    <row r="35" spans="1:2" x14ac:dyDescent="0.45">
      <c r="A35" s="3">
        <v>2014</v>
      </c>
      <c r="B35" t="s">
        <v>159</v>
      </c>
    </row>
    <row r="36" spans="1:2" x14ac:dyDescent="0.45">
      <c r="A36" s="3">
        <v>2014</v>
      </c>
      <c r="B36" t="s">
        <v>161</v>
      </c>
    </row>
    <row r="37" spans="1:2" x14ac:dyDescent="0.45">
      <c r="A37" s="3">
        <v>2014</v>
      </c>
      <c r="B37" t="s">
        <v>167</v>
      </c>
    </row>
    <row r="38" spans="1:2" x14ac:dyDescent="0.45">
      <c r="A38" s="3">
        <v>2014</v>
      </c>
      <c r="B38" t="s">
        <v>170</v>
      </c>
    </row>
    <row r="39" spans="1:2" x14ac:dyDescent="0.45">
      <c r="A39" s="3">
        <v>2014</v>
      </c>
      <c r="B39" t="s">
        <v>171</v>
      </c>
    </row>
    <row r="40" spans="1:2" x14ac:dyDescent="0.45">
      <c r="A40" s="3">
        <v>2014</v>
      </c>
      <c r="B40" t="s">
        <v>176</v>
      </c>
    </row>
    <row r="41" spans="1:2" x14ac:dyDescent="0.45">
      <c r="A41" s="3">
        <v>2014</v>
      </c>
      <c r="B41" t="s">
        <v>180</v>
      </c>
    </row>
    <row r="42" spans="1:2" x14ac:dyDescent="0.45">
      <c r="A42" s="3">
        <v>2014</v>
      </c>
      <c r="B42" t="s">
        <v>182</v>
      </c>
    </row>
    <row r="43" spans="1:2" x14ac:dyDescent="0.45">
      <c r="A43" s="3">
        <v>2014</v>
      </c>
      <c r="B43" t="s">
        <v>185</v>
      </c>
    </row>
    <row r="44" spans="1:2" x14ac:dyDescent="0.45">
      <c r="A44" s="3">
        <v>2014</v>
      </c>
      <c r="B44" t="s">
        <v>193</v>
      </c>
    </row>
    <row r="45" spans="1:2" x14ac:dyDescent="0.45">
      <c r="A45" s="3">
        <v>2014</v>
      </c>
      <c r="B45" t="s">
        <v>195</v>
      </c>
    </row>
    <row r="46" spans="1:2" x14ac:dyDescent="0.45">
      <c r="A46" s="3">
        <v>2014</v>
      </c>
      <c r="B46" t="s">
        <v>197</v>
      </c>
    </row>
    <row r="47" spans="1:2" x14ac:dyDescent="0.45">
      <c r="A47" s="3">
        <v>2014</v>
      </c>
      <c r="B47" t="s">
        <v>202</v>
      </c>
    </row>
    <row r="48" spans="1:2" x14ac:dyDescent="0.45">
      <c r="A48" s="3">
        <v>2014</v>
      </c>
      <c r="B48" t="s">
        <v>204</v>
      </c>
    </row>
    <row r="49" spans="1:2" x14ac:dyDescent="0.45">
      <c r="A49" s="3">
        <v>2014</v>
      </c>
      <c r="B49" t="s">
        <v>208</v>
      </c>
    </row>
    <row r="50" spans="1:2" x14ac:dyDescent="0.45">
      <c r="A50" s="3">
        <v>2014</v>
      </c>
      <c r="B50" t="s">
        <v>210</v>
      </c>
    </row>
    <row r="51" spans="1:2" x14ac:dyDescent="0.45">
      <c r="A51" s="3">
        <v>2014</v>
      </c>
      <c r="B51" t="s">
        <v>212</v>
      </c>
    </row>
    <row r="52" spans="1:2" x14ac:dyDescent="0.45">
      <c r="A52" s="3">
        <v>2014</v>
      </c>
      <c r="B52" t="s">
        <v>215</v>
      </c>
    </row>
    <row r="53" spans="1:2" x14ac:dyDescent="0.45">
      <c r="A53" s="3">
        <v>2014</v>
      </c>
      <c r="B53" t="s">
        <v>217</v>
      </c>
    </row>
    <row r="54" spans="1:2" x14ac:dyDescent="0.45">
      <c r="A54" s="3">
        <v>2014</v>
      </c>
      <c r="B54" t="s">
        <v>218</v>
      </c>
    </row>
    <row r="55" spans="1:2" x14ac:dyDescent="0.45">
      <c r="A55" s="3">
        <v>2014</v>
      </c>
      <c r="B55" t="s">
        <v>220</v>
      </c>
    </row>
    <row r="56" spans="1:2" x14ac:dyDescent="0.45">
      <c r="A56" s="3">
        <v>2014</v>
      </c>
      <c r="B56" t="s">
        <v>223</v>
      </c>
    </row>
    <row r="57" spans="1:2" x14ac:dyDescent="0.45">
      <c r="A57" s="3">
        <v>2014</v>
      </c>
      <c r="B57" t="s">
        <v>225</v>
      </c>
    </row>
    <row r="58" spans="1:2" x14ac:dyDescent="0.45">
      <c r="A58" s="3">
        <v>2014</v>
      </c>
      <c r="B58" t="s">
        <v>227</v>
      </c>
    </row>
    <row r="59" spans="1:2" x14ac:dyDescent="0.45">
      <c r="A59" s="3">
        <v>2014</v>
      </c>
      <c r="B59" t="s">
        <v>228</v>
      </c>
    </row>
    <row r="60" spans="1:2" x14ac:dyDescent="0.45">
      <c r="A60" s="3">
        <v>2014</v>
      </c>
      <c r="B60" t="s">
        <v>230</v>
      </c>
    </row>
    <row r="61" spans="1:2" x14ac:dyDescent="0.45">
      <c r="A61" s="3">
        <v>2014</v>
      </c>
      <c r="B61" t="s">
        <v>233</v>
      </c>
    </row>
    <row r="62" spans="1:2" x14ac:dyDescent="0.45">
      <c r="A62" s="3">
        <v>2014</v>
      </c>
      <c r="B62" t="s">
        <v>237</v>
      </c>
    </row>
    <row r="63" spans="1:2" x14ac:dyDescent="0.45">
      <c r="A63" s="3">
        <v>2014</v>
      </c>
      <c r="B63" t="s">
        <v>239</v>
      </c>
    </row>
    <row r="64" spans="1:2" x14ac:dyDescent="0.45">
      <c r="A64" s="3">
        <v>2014</v>
      </c>
      <c r="B64" t="s">
        <v>241</v>
      </c>
    </row>
    <row r="65" spans="1:2" x14ac:dyDescent="0.45">
      <c r="A65" s="3">
        <v>2014</v>
      </c>
      <c r="B65" t="s">
        <v>244</v>
      </c>
    </row>
    <row r="66" spans="1:2" x14ac:dyDescent="0.45">
      <c r="A66" s="3">
        <v>2014</v>
      </c>
      <c r="B66" t="s">
        <v>246</v>
      </c>
    </row>
    <row r="67" spans="1:2" x14ac:dyDescent="0.45">
      <c r="A67" s="3">
        <v>2014</v>
      </c>
      <c r="B67" t="s">
        <v>249</v>
      </c>
    </row>
    <row r="68" spans="1:2" x14ac:dyDescent="0.45">
      <c r="A68" s="3">
        <v>2014</v>
      </c>
      <c r="B68" t="s">
        <v>252</v>
      </c>
    </row>
    <row r="69" spans="1:2" x14ac:dyDescent="0.45">
      <c r="A69" s="3">
        <v>2014</v>
      </c>
      <c r="B69" t="s">
        <v>254</v>
      </c>
    </row>
    <row r="70" spans="1:2" x14ac:dyDescent="0.45">
      <c r="A70" s="3">
        <v>2014</v>
      </c>
      <c r="B70" t="s">
        <v>256</v>
      </c>
    </row>
    <row r="71" spans="1:2" x14ac:dyDescent="0.45">
      <c r="A71" s="3">
        <v>2014</v>
      </c>
      <c r="B71" t="s">
        <v>259</v>
      </c>
    </row>
    <row r="72" spans="1:2" x14ac:dyDescent="0.45">
      <c r="A72" s="3">
        <v>2014</v>
      </c>
      <c r="B72" t="s">
        <v>268</v>
      </c>
    </row>
    <row r="73" spans="1:2" x14ac:dyDescent="0.45">
      <c r="A73" s="3">
        <v>2014</v>
      </c>
      <c r="B73" t="s">
        <v>270</v>
      </c>
    </row>
    <row r="74" spans="1:2" x14ac:dyDescent="0.45">
      <c r="A74" s="3">
        <v>2014</v>
      </c>
      <c r="B74" t="s">
        <v>275</v>
      </c>
    </row>
    <row r="75" spans="1:2" x14ac:dyDescent="0.45">
      <c r="A75" s="3">
        <v>2014</v>
      </c>
      <c r="B75" t="s">
        <v>277</v>
      </c>
    </row>
    <row r="76" spans="1:2" x14ac:dyDescent="0.45">
      <c r="A76" s="3">
        <v>2014</v>
      </c>
      <c r="B76" t="s">
        <v>280</v>
      </c>
    </row>
    <row r="77" spans="1:2" x14ac:dyDescent="0.45">
      <c r="A77" s="3">
        <v>2014</v>
      </c>
      <c r="B77" t="s">
        <v>283</v>
      </c>
    </row>
    <row r="78" spans="1:2" x14ac:dyDescent="0.45">
      <c r="A78" s="3">
        <v>2014</v>
      </c>
      <c r="B78" t="s">
        <v>285</v>
      </c>
    </row>
    <row r="79" spans="1:2" x14ac:dyDescent="0.45">
      <c r="A79" s="3">
        <v>2014</v>
      </c>
      <c r="B79" t="s">
        <v>289</v>
      </c>
    </row>
    <row r="80" spans="1:2" x14ac:dyDescent="0.45">
      <c r="A80" s="3">
        <v>2014</v>
      </c>
      <c r="B80" t="s">
        <v>291</v>
      </c>
    </row>
    <row r="81" spans="1:2" x14ac:dyDescent="0.45">
      <c r="A81" s="3">
        <v>2014</v>
      </c>
      <c r="B81" t="s">
        <v>293</v>
      </c>
    </row>
    <row r="82" spans="1:2" x14ac:dyDescent="0.45">
      <c r="A82" s="3">
        <v>2014</v>
      </c>
      <c r="B82" t="s">
        <v>295</v>
      </c>
    </row>
    <row r="83" spans="1:2" x14ac:dyDescent="0.45">
      <c r="A83" s="3">
        <v>2014</v>
      </c>
      <c r="B83" t="s">
        <v>301</v>
      </c>
    </row>
    <row r="84" spans="1:2" x14ac:dyDescent="0.45">
      <c r="A84" s="3">
        <v>2014</v>
      </c>
      <c r="B84" t="s">
        <v>305</v>
      </c>
    </row>
    <row r="85" spans="1:2" x14ac:dyDescent="0.45">
      <c r="A85" s="3">
        <v>2014</v>
      </c>
      <c r="B85" t="s">
        <v>307</v>
      </c>
    </row>
    <row r="86" spans="1:2" x14ac:dyDescent="0.45">
      <c r="A86" s="3">
        <v>2014</v>
      </c>
      <c r="B86" t="s">
        <v>314</v>
      </c>
    </row>
    <row r="87" spans="1:2" x14ac:dyDescent="0.45">
      <c r="A87" s="3">
        <v>2014</v>
      </c>
      <c r="B87" t="s">
        <v>319</v>
      </c>
    </row>
    <row r="88" spans="1:2" x14ac:dyDescent="0.45">
      <c r="A88" s="3">
        <v>2014</v>
      </c>
      <c r="B88" t="s">
        <v>325</v>
      </c>
    </row>
    <row r="89" spans="1:2" x14ac:dyDescent="0.45">
      <c r="A89" s="3">
        <v>2014</v>
      </c>
      <c r="B89" t="s">
        <v>334</v>
      </c>
    </row>
    <row r="90" spans="1:2" x14ac:dyDescent="0.45">
      <c r="A90" s="3">
        <v>2014</v>
      </c>
      <c r="B90" t="s">
        <v>336</v>
      </c>
    </row>
    <row r="91" spans="1:2" x14ac:dyDescent="0.45">
      <c r="A91" s="3">
        <v>2014</v>
      </c>
      <c r="B91" t="s">
        <v>341</v>
      </c>
    </row>
    <row r="92" spans="1:2" x14ac:dyDescent="0.45">
      <c r="A92" s="3">
        <v>2014</v>
      </c>
      <c r="B92" t="s">
        <v>343</v>
      </c>
    </row>
    <row r="93" spans="1:2" x14ac:dyDescent="0.45">
      <c r="A93" s="3">
        <v>2014</v>
      </c>
      <c r="B93" t="s">
        <v>346</v>
      </c>
    </row>
    <row r="94" spans="1:2" x14ac:dyDescent="0.45">
      <c r="A94" s="3">
        <v>2014</v>
      </c>
      <c r="B94" t="s">
        <v>352</v>
      </c>
    </row>
    <row r="95" spans="1:2" x14ac:dyDescent="0.45">
      <c r="A95" s="3">
        <v>2014</v>
      </c>
      <c r="B95" t="s">
        <v>355</v>
      </c>
    </row>
    <row r="96" spans="1:2" x14ac:dyDescent="0.45">
      <c r="A96" s="3">
        <v>2014</v>
      </c>
      <c r="B96" t="s">
        <v>357</v>
      </c>
    </row>
    <row r="97" spans="1:2" x14ac:dyDescent="0.45">
      <c r="A97" s="3">
        <v>2014</v>
      </c>
      <c r="B97" t="s">
        <v>363</v>
      </c>
    </row>
    <row r="98" spans="1:2" x14ac:dyDescent="0.45">
      <c r="A98" s="3">
        <v>2014</v>
      </c>
      <c r="B98" t="s">
        <v>366</v>
      </c>
    </row>
    <row r="99" spans="1:2" x14ac:dyDescent="0.45">
      <c r="A99" s="3">
        <v>2014</v>
      </c>
      <c r="B99" t="s">
        <v>369</v>
      </c>
    </row>
    <row r="100" spans="1:2" x14ac:dyDescent="0.45">
      <c r="A100" s="3">
        <v>2014</v>
      </c>
      <c r="B100" t="s">
        <v>372</v>
      </c>
    </row>
    <row r="101" spans="1:2" x14ac:dyDescent="0.45">
      <c r="A101" s="3">
        <v>2014</v>
      </c>
      <c r="B101" t="s">
        <v>373</v>
      </c>
    </row>
    <row r="102" spans="1:2" x14ac:dyDescent="0.45">
      <c r="A102" s="3">
        <v>2014</v>
      </c>
      <c r="B102" t="s">
        <v>376</v>
      </c>
    </row>
    <row r="103" spans="1:2" x14ac:dyDescent="0.45">
      <c r="A103" s="3">
        <v>2014</v>
      </c>
      <c r="B103" t="s">
        <v>378</v>
      </c>
    </row>
    <row r="104" spans="1:2" x14ac:dyDescent="0.45">
      <c r="A104" s="3">
        <v>2014</v>
      </c>
      <c r="B104" t="s">
        <v>380</v>
      </c>
    </row>
    <row r="105" spans="1:2" x14ac:dyDescent="0.45">
      <c r="A105" s="3">
        <v>2014</v>
      </c>
      <c r="B105" t="s">
        <v>383</v>
      </c>
    </row>
    <row r="106" spans="1:2" x14ac:dyDescent="0.45">
      <c r="A106" s="3">
        <v>2014</v>
      </c>
      <c r="B106" t="s">
        <v>387</v>
      </c>
    </row>
    <row r="107" spans="1:2" x14ac:dyDescent="0.45">
      <c r="A107" s="3">
        <v>2014</v>
      </c>
      <c r="B107" t="s">
        <v>389</v>
      </c>
    </row>
    <row r="108" spans="1:2" x14ac:dyDescent="0.45">
      <c r="A108" s="3">
        <v>2014</v>
      </c>
      <c r="B108" t="s">
        <v>392</v>
      </c>
    </row>
    <row r="109" spans="1:2" x14ac:dyDescent="0.45">
      <c r="A109" s="3">
        <v>2014</v>
      </c>
      <c r="B109" t="s">
        <v>394</v>
      </c>
    </row>
    <row r="110" spans="1:2" x14ac:dyDescent="0.45">
      <c r="A110" s="3">
        <v>2014</v>
      </c>
      <c r="B110" t="s">
        <v>398</v>
      </c>
    </row>
    <row r="111" spans="1:2" x14ac:dyDescent="0.45">
      <c r="A111" s="3">
        <v>2014</v>
      </c>
      <c r="B111" t="s">
        <v>401</v>
      </c>
    </row>
    <row r="112" spans="1:2" x14ac:dyDescent="0.45">
      <c r="A112" s="3">
        <v>2014</v>
      </c>
      <c r="B112" t="s">
        <v>403</v>
      </c>
    </row>
    <row r="113" spans="1:2" x14ac:dyDescent="0.45">
      <c r="A113" s="3">
        <v>2014</v>
      </c>
      <c r="B113" t="s">
        <v>405</v>
      </c>
    </row>
    <row r="114" spans="1:2" x14ac:dyDescent="0.45">
      <c r="A114" s="3">
        <v>2014</v>
      </c>
      <c r="B114" t="s">
        <v>407</v>
      </c>
    </row>
    <row r="115" spans="1:2" x14ac:dyDescent="0.45">
      <c r="A115" s="3">
        <v>2014</v>
      </c>
      <c r="B115" t="s">
        <v>410</v>
      </c>
    </row>
    <row r="116" spans="1:2" x14ac:dyDescent="0.45">
      <c r="A116" s="3">
        <v>2014</v>
      </c>
      <c r="B116" t="s">
        <v>413</v>
      </c>
    </row>
    <row r="117" spans="1:2" x14ac:dyDescent="0.45">
      <c r="A117" s="3">
        <v>2014</v>
      </c>
      <c r="B117" t="s">
        <v>417</v>
      </c>
    </row>
    <row r="118" spans="1:2" x14ac:dyDescent="0.45">
      <c r="A118" s="3">
        <v>2014</v>
      </c>
      <c r="B118" t="s">
        <v>419</v>
      </c>
    </row>
    <row r="119" spans="1:2" x14ac:dyDescent="0.45">
      <c r="A119" s="3">
        <v>2014</v>
      </c>
      <c r="B119" t="s">
        <v>422</v>
      </c>
    </row>
    <row r="120" spans="1:2" x14ac:dyDescent="0.45">
      <c r="A120" s="3">
        <v>2014</v>
      </c>
      <c r="B120" t="s">
        <v>424</v>
      </c>
    </row>
    <row r="121" spans="1:2" x14ac:dyDescent="0.45">
      <c r="A121" s="3">
        <v>2014</v>
      </c>
      <c r="B121" t="s">
        <v>427</v>
      </c>
    </row>
    <row r="122" spans="1:2" x14ac:dyDescent="0.45">
      <c r="A122" s="3">
        <v>2014</v>
      </c>
      <c r="B122" t="s">
        <v>429</v>
      </c>
    </row>
    <row r="123" spans="1:2" x14ac:dyDescent="0.45">
      <c r="A123" s="3">
        <v>2014</v>
      </c>
      <c r="B123" t="s">
        <v>433</v>
      </c>
    </row>
    <row r="124" spans="1:2" x14ac:dyDescent="0.45">
      <c r="A124" s="3">
        <v>2014</v>
      </c>
      <c r="B124" t="s">
        <v>437</v>
      </c>
    </row>
    <row r="125" spans="1:2" x14ac:dyDescent="0.45">
      <c r="A125" s="3">
        <v>2014</v>
      </c>
      <c r="B125" t="s">
        <v>443</v>
      </c>
    </row>
    <row r="126" spans="1:2" x14ac:dyDescent="0.45">
      <c r="A126" s="3">
        <v>2014</v>
      </c>
      <c r="B126" t="s">
        <v>445</v>
      </c>
    </row>
    <row r="127" spans="1:2" x14ac:dyDescent="0.45">
      <c r="A127" s="3">
        <v>2014</v>
      </c>
      <c r="B127" t="s">
        <v>446</v>
      </c>
    </row>
    <row r="128" spans="1:2" x14ac:dyDescent="0.45">
      <c r="A128" s="3">
        <v>2014</v>
      </c>
      <c r="B128" t="s">
        <v>450</v>
      </c>
    </row>
    <row r="129" spans="1:2" x14ac:dyDescent="0.45">
      <c r="A129" s="3">
        <v>2014</v>
      </c>
      <c r="B129" t="s">
        <v>452</v>
      </c>
    </row>
    <row r="130" spans="1:2" x14ac:dyDescent="0.45">
      <c r="A130" s="3">
        <v>2014</v>
      </c>
      <c r="B130" t="s">
        <v>456</v>
      </c>
    </row>
    <row r="131" spans="1:2" x14ac:dyDescent="0.45">
      <c r="A131" s="3">
        <v>2014</v>
      </c>
      <c r="B131" t="s">
        <v>458</v>
      </c>
    </row>
    <row r="132" spans="1:2" x14ac:dyDescent="0.45">
      <c r="A132" s="3">
        <v>2014</v>
      </c>
      <c r="B132" t="s">
        <v>462</v>
      </c>
    </row>
    <row r="133" spans="1:2" x14ac:dyDescent="0.45">
      <c r="A133" s="3">
        <v>2014</v>
      </c>
      <c r="B133" t="s">
        <v>465</v>
      </c>
    </row>
    <row r="134" spans="1:2" x14ac:dyDescent="0.45">
      <c r="A134" s="3">
        <v>2014</v>
      </c>
      <c r="B134" t="s">
        <v>468</v>
      </c>
    </row>
    <row r="135" spans="1:2" x14ac:dyDescent="0.45">
      <c r="A135" s="3">
        <v>2014</v>
      </c>
      <c r="B135" t="s">
        <v>470</v>
      </c>
    </row>
    <row r="136" spans="1:2" x14ac:dyDescent="0.45">
      <c r="A136" s="3">
        <v>2014</v>
      </c>
      <c r="B136" t="s">
        <v>475</v>
      </c>
    </row>
    <row r="137" spans="1:2" x14ac:dyDescent="0.45">
      <c r="A137" s="3">
        <v>2014</v>
      </c>
      <c r="B137" t="s">
        <v>478</v>
      </c>
    </row>
    <row r="138" spans="1:2" x14ac:dyDescent="0.45">
      <c r="A138" s="3">
        <v>2014</v>
      </c>
      <c r="B138" t="s">
        <v>483</v>
      </c>
    </row>
    <row r="139" spans="1:2" x14ac:dyDescent="0.45">
      <c r="A139" s="3">
        <v>2014</v>
      </c>
      <c r="B139" t="s">
        <v>487</v>
      </c>
    </row>
    <row r="140" spans="1:2" x14ac:dyDescent="0.45">
      <c r="A140" s="3">
        <v>2014</v>
      </c>
      <c r="B140" t="s">
        <v>490</v>
      </c>
    </row>
    <row r="141" spans="1:2" x14ac:dyDescent="0.45">
      <c r="A141" s="3">
        <v>2014</v>
      </c>
      <c r="B141" t="s">
        <v>492</v>
      </c>
    </row>
    <row r="142" spans="1:2" x14ac:dyDescent="0.45">
      <c r="A142" s="3">
        <v>2014</v>
      </c>
      <c r="B142" t="s">
        <v>495</v>
      </c>
    </row>
    <row r="143" spans="1:2" x14ac:dyDescent="0.45">
      <c r="A143" s="3">
        <v>2014</v>
      </c>
      <c r="B143" t="s">
        <v>498</v>
      </c>
    </row>
    <row r="144" spans="1:2" x14ac:dyDescent="0.45">
      <c r="A144" s="3">
        <v>2014</v>
      </c>
      <c r="B144" t="s">
        <v>500</v>
      </c>
    </row>
    <row r="145" spans="1:2" x14ac:dyDescent="0.45">
      <c r="A145" s="3">
        <v>2014</v>
      </c>
      <c r="B145" t="s">
        <v>503</v>
      </c>
    </row>
    <row r="146" spans="1:2" x14ac:dyDescent="0.45">
      <c r="A146" s="3">
        <v>2014</v>
      </c>
      <c r="B146" t="s">
        <v>505</v>
      </c>
    </row>
    <row r="147" spans="1:2" x14ac:dyDescent="0.45">
      <c r="A147" s="3">
        <v>2014</v>
      </c>
      <c r="B147" t="s">
        <v>509</v>
      </c>
    </row>
    <row r="148" spans="1:2" x14ac:dyDescent="0.45">
      <c r="A148" s="3">
        <v>2014</v>
      </c>
      <c r="B148" t="s">
        <v>512</v>
      </c>
    </row>
    <row r="149" spans="1:2" x14ac:dyDescent="0.45">
      <c r="A149" s="3">
        <v>2014</v>
      </c>
      <c r="B149" t="s">
        <v>514</v>
      </c>
    </row>
    <row r="150" spans="1:2" x14ac:dyDescent="0.45">
      <c r="A150" s="3">
        <v>2014</v>
      </c>
      <c r="B150" t="s">
        <v>519</v>
      </c>
    </row>
    <row r="151" spans="1:2" x14ac:dyDescent="0.45">
      <c r="A151" s="3">
        <v>2014</v>
      </c>
      <c r="B151" t="s">
        <v>523</v>
      </c>
    </row>
    <row r="152" spans="1:2" x14ac:dyDescent="0.45">
      <c r="A152" s="3">
        <v>2014</v>
      </c>
      <c r="B152" t="s">
        <v>525</v>
      </c>
    </row>
    <row r="153" spans="1:2" x14ac:dyDescent="0.45">
      <c r="A153" s="3">
        <v>2014</v>
      </c>
      <c r="B153" t="s">
        <v>530</v>
      </c>
    </row>
    <row r="154" spans="1:2" x14ac:dyDescent="0.45">
      <c r="A154" s="3">
        <v>2014</v>
      </c>
      <c r="B154" t="s">
        <v>533</v>
      </c>
    </row>
    <row r="155" spans="1:2" x14ac:dyDescent="0.45">
      <c r="A155" s="3">
        <v>2014</v>
      </c>
      <c r="B155" t="s">
        <v>536</v>
      </c>
    </row>
    <row r="156" spans="1:2" x14ac:dyDescent="0.45">
      <c r="A156" s="3">
        <v>2014</v>
      </c>
      <c r="B156" t="s">
        <v>537</v>
      </c>
    </row>
    <row r="157" spans="1:2" x14ac:dyDescent="0.45">
      <c r="A157" s="3">
        <v>2014</v>
      </c>
      <c r="B157" t="s">
        <v>545</v>
      </c>
    </row>
    <row r="158" spans="1:2" x14ac:dyDescent="0.45">
      <c r="A158" s="3">
        <v>2014</v>
      </c>
      <c r="B158" t="s">
        <v>547</v>
      </c>
    </row>
    <row r="159" spans="1:2" x14ac:dyDescent="0.45">
      <c r="A159" s="3">
        <v>2014</v>
      </c>
      <c r="B159" t="s">
        <v>552</v>
      </c>
    </row>
    <row r="160" spans="1:2" x14ac:dyDescent="0.45">
      <c r="A160" s="3">
        <v>2014</v>
      </c>
      <c r="B160" t="s">
        <v>554</v>
      </c>
    </row>
    <row r="161" spans="1:2" x14ac:dyDescent="0.45">
      <c r="A161" s="3">
        <v>2014</v>
      </c>
      <c r="B161" t="s">
        <v>556</v>
      </c>
    </row>
    <row r="162" spans="1:2" x14ac:dyDescent="0.45">
      <c r="A162" s="3">
        <v>2014</v>
      </c>
      <c r="B162" t="s">
        <v>558</v>
      </c>
    </row>
    <row r="163" spans="1:2" x14ac:dyDescent="0.45">
      <c r="A163" s="3">
        <v>2014</v>
      </c>
      <c r="B163" t="s">
        <v>560</v>
      </c>
    </row>
    <row r="164" spans="1:2" x14ac:dyDescent="0.45">
      <c r="A164" s="3">
        <v>2014</v>
      </c>
      <c r="B164" t="s">
        <v>562</v>
      </c>
    </row>
    <row r="165" spans="1:2" x14ac:dyDescent="0.45">
      <c r="A165" s="3">
        <v>2014</v>
      </c>
      <c r="B165" t="s">
        <v>564</v>
      </c>
    </row>
    <row r="166" spans="1:2" x14ac:dyDescent="0.45">
      <c r="A166" s="3">
        <v>2014</v>
      </c>
      <c r="B166" t="s">
        <v>567</v>
      </c>
    </row>
    <row r="167" spans="1:2" x14ac:dyDescent="0.45">
      <c r="A167" s="3">
        <v>2014</v>
      </c>
      <c r="B167" t="s">
        <v>569</v>
      </c>
    </row>
    <row r="168" spans="1:2" x14ac:dyDescent="0.45">
      <c r="A168" s="3">
        <v>2014</v>
      </c>
      <c r="B168" t="s">
        <v>573</v>
      </c>
    </row>
    <row r="169" spans="1:2" x14ac:dyDescent="0.45">
      <c r="A169" s="3">
        <v>2014</v>
      </c>
      <c r="B169" t="s">
        <v>576</v>
      </c>
    </row>
    <row r="170" spans="1:2" x14ac:dyDescent="0.45">
      <c r="A170" s="3">
        <v>2014</v>
      </c>
      <c r="B170" t="s">
        <v>578</v>
      </c>
    </row>
    <row r="171" spans="1:2" x14ac:dyDescent="0.45">
      <c r="A171" s="3">
        <v>2014</v>
      </c>
      <c r="B171" t="s">
        <v>583</v>
      </c>
    </row>
    <row r="172" spans="1:2" x14ac:dyDescent="0.45">
      <c r="A172" s="3">
        <v>2014</v>
      </c>
      <c r="B172" t="s">
        <v>587</v>
      </c>
    </row>
    <row r="173" spans="1:2" x14ac:dyDescent="0.45">
      <c r="A173" s="3">
        <v>2014</v>
      </c>
      <c r="B173" t="s">
        <v>589</v>
      </c>
    </row>
    <row r="174" spans="1:2" x14ac:dyDescent="0.45">
      <c r="A174" s="3">
        <v>2014</v>
      </c>
      <c r="B174" t="s">
        <v>590</v>
      </c>
    </row>
    <row r="175" spans="1:2" x14ac:dyDescent="0.45">
      <c r="A175" s="3">
        <v>2014</v>
      </c>
      <c r="B175" t="s">
        <v>592</v>
      </c>
    </row>
    <row r="176" spans="1:2" x14ac:dyDescent="0.45">
      <c r="A176" s="3">
        <v>2014</v>
      </c>
      <c r="B176" t="s">
        <v>593</v>
      </c>
    </row>
    <row r="177" spans="1:2" x14ac:dyDescent="0.45">
      <c r="A177" s="3">
        <v>2014</v>
      </c>
      <c r="B177" t="s">
        <v>596</v>
      </c>
    </row>
    <row r="178" spans="1:2" x14ac:dyDescent="0.45">
      <c r="A178" s="3">
        <v>2014</v>
      </c>
      <c r="B178" t="s">
        <v>599</v>
      </c>
    </row>
    <row r="179" spans="1:2" x14ac:dyDescent="0.45">
      <c r="A179" s="3">
        <v>2014</v>
      </c>
      <c r="B179" t="s">
        <v>601</v>
      </c>
    </row>
    <row r="180" spans="1:2" x14ac:dyDescent="0.45">
      <c r="A180" s="3">
        <v>2014</v>
      </c>
      <c r="B180" t="s">
        <v>602</v>
      </c>
    </row>
    <row r="181" spans="1:2" x14ac:dyDescent="0.45">
      <c r="A181" s="3">
        <v>2014</v>
      </c>
      <c r="B181" t="s">
        <v>605</v>
      </c>
    </row>
    <row r="182" spans="1:2" x14ac:dyDescent="0.45">
      <c r="A182" s="3">
        <v>2014</v>
      </c>
      <c r="B182" t="s">
        <v>607</v>
      </c>
    </row>
    <row r="183" spans="1:2" x14ac:dyDescent="0.45">
      <c r="A183" s="3">
        <v>2014</v>
      </c>
      <c r="B183" t="s">
        <v>610</v>
      </c>
    </row>
    <row r="184" spans="1:2" x14ac:dyDescent="0.45">
      <c r="A184" s="3">
        <v>2014</v>
      </c>
      <c r="B184" t="s">
        <v>612</v>
      </c>
    </row>
    <row r="185" spans="1:2" x14ac:dyDescent="0.45">
      <c r="A185" s="3">
        <v>2014</v>
      </c>
      <c r="B185" t="s">
        <v>615</v>
      </c>
    </row>
    <row r="186" spans="1:2" x14ac:dyDescent="0.45">
      <c r="A186" s="3">
        <v>2014</v>
      </c>
      <c r="B186" t="s">
        <v>618</v>
      </c>
    </row>
    <row r="187" spans="1:2" x14ac:dyDescent="0.45">
      <c r="A187" s="3">
        <v>2014</v>
      </c>
      <c r="B187" t="s">
        <v>622</v>
      </c>
    </row>
    <row r="188" spans="1:2" x14ac:dyDescent="0.45">
      <c r="A188" s="3">
        <v>2014</v>
      </c>
      <c r="B188" t="s">
        <v>624</v>
      </c>
    </row>
    <row r="189" spans="1:2" x14ac:dyDescent="0.45">
      <c r="A189" s="3">
        <v>2014</v>
      </c>
      <c r="B189" t="s">
        <v>626</v>
      </c>
    </row>
    <row r="190" spans="1:2" x14ac:dyDescent="0.45">
      <c r="A190" s="3">
        <v>2014</v>
      </c>
      <c r="B190" t="s">
        <v>628</v>
      </c>
    </row>
    <row r="191" spans="1:2" x14ac:dyDescent="0.45">
      <c r="A191" s="3">
        <v>2014</v>
      </c>
      <c r="B191" t="s">
        <v>630</v>
      </c>
    </row>
    <row r="192" spans="1:2" x14ac:dyDescent="0.45">
      <c r="A192" s="3">
        <v>2014</v>
      </c>
      <c r="B192" t="s">
        <v>635</v>
      </c>
    </row>
    <row r="193" spans="1:2" x14ac:dyDescent="0.45">
      <c r="A193" s="3">
        <v>2014</v>
      </c>
      <c r="B193" t="s">
        <v>637</v>
      </c>
    </row>
    <row r="194" spans="1:2" x14ac:dyDescent="0.45">
      <c r="A194" s="3">
        <v>2014</v>
      </c>
      <c r="B194" t="s">
        <v>643</v>
      </c>
    </row>
    <row r="195" spans="1:2" x14ac:dyDescent="0.45">
      <c r="A195" s="3">
        <v>2014</v>
      </c>
      <c r="B195" t="s">
        <v>646</v>
      </c>
    </row>
    <row r="196" spans="1:2" x14ac:dyDescent="0.45">
      <c r="A196" s="3">
        <v>2014</v>
      </c>
      <c r="B196" t="s">
        <v>651</v>
      </c>
    </row>
    <row r="197" spans="1:2" x14ac:dyDescent="0.45">
      <c r="A197" s="3">
        <v>2014</v>
      </c>
      <c r="B197" t="s">
        <v>655</v>
      </c>
    </row>
    <row r="198" spans="1:2" x14ac:dyDescent="0.45">
      <c r="A198" s="3">
        <v>2014</v>
      </c>
      <c r="B198" t="s">
        <v>657</v>
      </c>
    </row>
    <row r="199" spans="1:2" x14ac:dyDescent="0.45">
      <c r="A199" s="3">
        <v>2014</v>
      </c>
      <c r="B199" t="s">
        <v>659</v>
      </c>
    </row>
    <row r="200" spans="1:2" x14ac:dyDescent="0.45">
      <c r="A200" s="3">
        <v>2014</v>
      </c>
      <c r="B200" t="s">
        <v>661</v>
      </c>
    </row>
    <row r="201" spans="1:2" x14ac:dyDescent="0.45">
      <c r="A201" s="3">
        <v>2014</v>
      </c>
      <c r="B201" t="s">
        <v>664</v>
      </c>
    </row>
    <row r="202" spans="1:2" x14ac:dyDescent="0.45">
      <c r="A202" s="3">
        <v>2014</v>
      </c>
      <c r="B202" t="s">
        <v>665</v>
      </c>
    </row>
    <row r="203" spans="1:2" x14ac:dyDescent="0.45">
      <c r="A203" s="3">
        <v>2014</v>
      </c>
      <c r="B203" t="s">
        <v>667</v>
      </c>
    </row>
    <row r="204" spans="1:2" x14ac:dyDescent="0.45">
      <c r="A204" s="3">
        <v>2014</v>
      </c>
      <c r="B204" t="s">
        <v>669</v>
      </c>
    </row>
    <row r="205" spans="1:2" x14ac:dyDescent="0.45">
      <c r="A205" s="3">
        <v>2014</v>
      </c>
      <c r="B205" t="s">
        <v>671</v>
      </c>
    </row>
    <row r="206" spans="1:2" x14ac:dyDescent="0.45">
      <c r="A206" s="3">
        <v>2014</v>
      </c>
      <c r="B206" t="s">
        <v>672</v>
      </c>
    </row>
    <row r="207" spans="1:2" x14ac:dyDescent="0.45">
      <c r="A207" s="3">
        <v>2014</v>
      </c>
      <c r="B207" t="s">
        <v>674</v>
      </c>
    </row>
    <row r="208" spans="1:2" x14ac:dyDescent="0.45">
      <c r="A208" s="3">
        <v>2014</v>
      </c>
      <c r="B208" t="s">
        <v>675</v>
      </c>
    </row>
    <row r="209" spans="1:2" x14ac:dyDescent="0.45">
      <c r="A209" s="3">
        <v>2014</v>
      </c>
      <c r="B209" t="s">
        <v>677</v>
      </c>
    </row>
    <row r="210" spans="1:2" x14ac:dyDescent="0.45">
      <c r="A210" s="3">
        <v>2014</v>
      </c>
      <c r="B210" t="s">
        <v>680</v>
      </c>
    </row>
    <row r="211" spans="1:2" x14ac:dyDescent="0.45">
      <c r="A211" s="3">
        <v>2014</v>
      </c>
      <c r="B211" t="s">
        <v>681</v>
      </c>
    </row>
    <row r="212" spans="1:2" x14ac:dyDescent="0.45">
      <c r="A212" s="3">
        <v>2014</v>
      </c>
      <c r="B212" t="s">
        <v>683</v>
      </c>
    </row>
    <row r="213" spans="1:2" x14ac:dyDescent="0.45">
      <c r="A213" s="3">
        <v>2014</v>
      </c>
      <c r="B213" t="s">
        <v>684</v>
      </c>
    </row>
    <row r="214" spans="1:2" x14ac:dyDescent="0.45">
      <c r="A214" s="3">
        <v>2014</v>
      </c>
      <c r="B214" t="s">
        <v>689</v>
      </c>
    </row>
    <row r="215" spans="1:2" x14ac:dyDescent="0.45">
      <c r="A215" s="3">
        <v>2014</v>
      </c>
      <c r="B215" t="s">
        <v>692</v>
      </c>
    </row>
    <row r="216" spans="1:2" x14ac:dyDescent="0.45">
      <c r="A216" s="3">
        <v>2014</v>
      </c>
      <c r="B216" t="s">
        <v>695</v>
      </c>
    </row>
    <row r="217" spans="1:2" x14ac:dyDescent="0.45">
      <c r="A217" s="3">
        <v>2014</v>
      </c>
      <c r="B217" t="s">
        <v>696</v>
      </c>
    </row>
    <row r="218" spans="1:2" x14ac:dyDescent="0.45">
      <c r="A218" s="3">
        <v>2014</v>
      </c>
      <c r="B218" t="s">
        <v>702</v>
      </c>
    </row>
    <row r="219" spans="1:2" x14ac:dyDescent="0.45">
      <c r="A219" s="3">
        <v>2014</v>
      </c>
      <c r="B219" t="s">
        <v>709</v>
      </c>
    </row>
    <row r="220" spans="1:2" x14ac:dyDescent="0.45">
      <c r="A220" s="3">
        <v>2014</v>
      </c>
      <c r="B220" t="s">
        <v>712</v>
      </c>
    </row>
    <row r="221" spans="1:2" x14ac:dyDescent="0.45">
      <c r="A221" s="3">
        <v>2014</v>
      </c>
      <c r="B221" t="s">
        <v>714</v>
      </c>
    </row>
    <row r="222" spans="1:2" x14ac:dyDescent="0.45">
      <c r="A222" s="3">
        <v>2014</v>
      </c>
      <c r="B222" t="s">
        <v>717</v>
      </c>
    </row>
    <row r="223" spans="1:2" x14ac:dyDescent="0.45">
      <c r="A223" s="3">
        <v>2014</v>
      </c>
      <c r="B223" t="s">
        <v>722</v>
      </c>
    </row>
    <row r="224" spans="1:2" x14ac:dyDescent="0.45">
      <c r="A224" s="3">
        <v>2014</v>
      </c>
      <c r="B224" t="s">
        <v>724</v>
      </c>
    </row>
    <row r="225" spans="1:2" x14ac:dyDescent="0.45">
      <c r="A225" s="3">
        <v>2014</v>
      </c>
      <c r="B225" t="s">
        <v>727</v>
      </c>
    </row>
    <row r="226" spans="1:2" x14ac:dyDescent="0.45">
      <c r="A226" s="3">
        <v>2014</v>
      </c>
      <c r="B226" t="s">
        <v>732</v>
      </c>
    </row>
    <row r="227" spans="1:2" x14ac:dyDescent="0.45">
      <c r="A227" s="3">
        <v>2014</v>
      </c>
      <c r="B227" t="s">
        <v>734</v>
      </c>
    </row>
    <row r="228" spans="1:2" x14ac:dyDescent="0.45">
      <c r="A228" s="3">
        <v>2014</v>
      </c>
      <c r="B228" t="s">
        <v>736</v>
      </c>
    </row>
    <row r="229" spans="1:2" x14ac:dyDescent="0.45">
      <c r="A229" s="3">
        <v>2014</v>
      </c>
      <c r="B229" t="s">
        <v>738</v>
      </c>
    </row>
    <row r="230" spans="1:2" x14ac:dyDescent="0.45">
      <c r="A230" s="3">
        <v>2014</v>
      </c>
      <c r="B230" t="s">
        <v>740</v>
      </c>
    </row>
    <row r="231" spans="1:2" x14ac:dyDescent="0.45">
      <c r="A231" s="3">
        <v>2014</v>
      </c>
      <c r="B231" t="s">
        <v>742</v>
      </c>
    </row>
    <row r="232" spans="1:2" x14ac:dyDescent="0.45">
      <c r="A232" s="3">
        <v>2014</v>
      </c>
      <c r="B232" t="s">
        <v>743</v>
      </c>
    </row>
    <row r="233" spans="1:2" x14ac:dyDescent="0.45">
      <c r="A233" s="3">
        <v>2014</v>
      </c>
      <c r="B233" t="s">
        <v>748</v>
      </c>
    </row>
    <row r="234" spans="1:2" x14ac:dyDescent="0.45">
      <c r="A234" s="3">
        <v>2014</v>
      </c>
      <c r="B234" t="s">
        <v>749</v>
      </c>
    </row>
    <row r="235" spans="1:2" x14ac:dyDescent="0.45">
      <c r="A235" s="3">
        <v>2014</v>
      </c>
      <c r="B235" t="s">
        <v>752</v>
      </c>
    </row>
    <row r="236" spans="1:2" x14ac:dyDescent="0.45">
      <c r="A236" s="3">
        <v>2014</v>
      </c>
      <c r="B236" t="s">
        <v>757</v>
      </c>
    </row>
    <row r="237" spans="1:2" x14ac:dyDescent="0.45">
      <c r="A237" s="3">
        <v>2014</v>
      </c>
      <c r="B237" t="s">
        <v>760</v>
      </c>
    </row>
    <row r="238" spans="1:2" x14ac:dyDescent="0.45">
      <c r="A238" s="3">
        <v>2014</v>
      </c>
      <c r="B238" t="s">
        <v>768</v>
      </c>
    </row>
    <row r="239" spans="1:2" x14ac:dyDescent="0.45">
      <c r="A239" s="3">
        <v>2014</v>
      </c>
      <c r="B239" t="s">
        <v>769</v>
      </c>
    </row>
    <row r="240" spans="1:2" x14ac:dyDescent="0.45">
      <c r="A240" s="3">
        <v>2014</v>
      </c>
      <c r="B240" t="s">
        <v>771</v>
      </c>
    </row>
    <row r="241" spans="1:2" x14ac:dyDescent="0.45">
      <c r="A241" s="3">
        <v>2014</v>
      </c>
      <c r="B241" t="s">
        <v>774</v>
      </c>
    </row>
    <row r="242" spans="1:2" x14ac:dyDescent="0.45">
      <c r="A242" s="3">
        <v>2014</v>
      </c>
      <c r="B242" t="s">
        <v>778</v>
      </c>
    </row>
    <row r="243" spans="1:2" x14ac:dyDescent="0.45">
      <c r="A243" s="3">
        <v>2014</v>
      </c>
      <c r="B243" t="s">
        <v>780</v>
      </c>
    </row>
    <row r="244" spans="1:2" x14ac:dyDescent="0.45">
      <c r="A244" s="3">
        <v>2014</v>
      </c>
      <c r="B244" t="s">
        <v>784</v>
      </c>
    </row>
    <row r="245" spans="1:2" x14ac:dyDescent="0.45">
      <c r="A245" s="3">
        <v>2014</v>
      </c>
      <c r="B245" t="s">
        <v>786</v>
      </c>
    </row>
    <row r="246" spans="1:2" x14ac:dyDescent="0.45">
      <c r="A246" s="3">
        <v>2014</v>
      </c>
      <c r="B246" t="s">
        <v>788</v>
      </c>
    </row>
    <row r="247" spans="1:2" x14ac:dyDescent="0.45">
      <c r="A247" s="3">
        <v>2014</v>
      </c>
      <c r="B247" t="s">
        <v>789</v>
      </c>
    </row>
    <row r="248" spans="1:2" x14ac:dyDescent="0.45">
      <c r="A248" s="3">
        <v>2014</v>
      </c>
      <c r="B248" t="s">
        <v>791</v>
      </c>
    </row>
    <row r="249" spans="1:2" x14ac:dyDescent="0.45">
      <c r="A249" s="3">
        <v>2014</v>
      </c>
      <c r="B249" t="s">
        <v>794</v>
      </c>
    </row>
    <row r="250" spans="1:2" x14ac:dyDescent="0.45">
      <c r="A250" s="3">
        <v>2014</v>
      </c>
      <c r="B250" t="s">
        <v>796</v>
      </c>
    </row>
    <row r="251" spans="1:2" x14ac:dyDescent="0.45">
      <c r="A251" s="3">
        <v>2014</v>
      </c>
      <c r="B251" t="s">
        <v>803</v>
      </c>
    </row>
    <row r="252" spans="1:2" x14ac:dyDescent="0.45">
      <c r="A252" s="3">
        <v>2014</v>
      </c>
      <c r="B252" t="s">
        <v>806</v>
      </c>
    </row>
    <row r="253" spans="1:2" x14ac:dyDescent="0.45">
      <c r="A253" s="3">
        <v>2014</v>
      </c>
      <c r="B253" t="s">
        <v>809</v>
      </c>
    </row>
    <row r="254" spans="1:2" x14ac:dyDescent="0.45">
      <c r="A254" s="3">
        <v>2014</v>
      </c>
      <c r="B254" t="s">
        <v>813</v>
      </c>
    </row>
    <row r="255" spans="1:2" x14ac:dyDescent="0.45">
      <c r="A255" s="3">
        <v>2014</v>
      </c>
      <c r="B255" t="s">
        <v>815</v>
      </c>
    </row>
    <row r="256" spans="1:2" x14ac:dyDescent="0.45">
      <c r="A256" s="3">
        <v>2014</v>
      </c>
      <c r="B256" t="s">
        <v>817</v>
      </c>
    </row>
    <row r="257" spans="1:2" x14ac:dyDescent="0.45">
      <c r="A257" s="3">
        <v>2014</v>
      </c>
      <c r="B257" t="s">
        <v>820</v>
      </c>
    </row>
    <row r="258" spans="1:2" x14ac:dyDescent="0.45">
      <c r="A258" s="3">
        <v>2014</v>
      </c>
      <c r="B258" t="s">
        <v>822</v>
      </c>
    </row>
    <row r="259" spans="1:2" x14ac:dyDescent="0.45">
      <c r="A259" s="3">
        <v>2014</v>
      </c>
      <c r="B259" t="s">
        <v>824</v>
      </c>
    </row>
    <row r="260" spans="1:2" x14ac:dyDescent="0.45">
      <c r="A260" s="3">
        <v>2014</v>
      </c>
      <c r="B260" t="s">
        <v>826</v>
      </c>
    </row>
    <row r="261" spans="1:2" x14ac:dyDescent="0.45">
      <c r="A261" s="3">
        <v>2014</v>
      </c>
      <c r="B261" t="s">
        <v>829</v>
      </c>
    </row>
    <row r="262" spans="1:2" x14ac:dyDescent="0.45">
      <c r="A262" s="3">
        <v>2014</v>
      </c>
      <c r="B262" t="s">
        <v>831</v>
      </c>
    </row>
    <row r="263" spans="1:2" x14ac:dyDescent="0.45">
      <c r="A263" s="3">
        <v>2014</v>
      </c>
      <c r="B263" t="s">
        <v>839</v>
      </c>
    </row>
    <row r="264" spans="1:2" x14ac:dyDescent="0.45">
      <c r="A264" s="3">
        <v>2014</v>
      </c>
      <c r="B264" t="s">
        <v>848</v>
      </c>
    </row>
    <row r="265" spans="1:2" x14ac:dyDescent="0.45">
      <c r="A265" s="3">
        <v>2014</v>
      </c>
      <c r="B265" t="s">
        <v>853</v>
      </c>
    </row>
    <row r="266" spans="1:2" x14ac:dyDescent="0.45">
      <c r="A266" s="3">
        <v>2014</v>
      </c>
      <c r="B266" t="s">
        <v>857</v>
      </c>
    </row>
    <row r="267" spans="1:2" x14ac:dyDescent="0.45">
      <c r="A267" s="3">
        <v>2014</v>
      </c>
      <c r="B267" t="s">
        <v>859</v>
      </c>
    </row>
    <row r="268" spans="1:2" x14ac:dyDescent="0.45">
      <c r="A268" s="3">
        <v>2014</v>
      </c>
      <c r="B268" t="s">
        <v>861</v>
      </c>
    </row>
    <row r="269" spans="1:2" x14ac:dyDescent="0.45">
      <c r="A269" s="3">
        <v>2014</v>
      </c>
      <c r="B269" t="s">
        <v>866</v>
      </c>
    </row>
    <row r="270" spans="1:2" x14ac:dyDescent="0.45">
      <c r="A270" s="3">
        <v>2014</v>
      </c>
      <c r="B270" t="s">
        <v>868</v>
      </c>
    </row>
    <row r="271" spans="1:2" x14ac:dyDescent="0.45">
      <c r="A271" s="3">
        <v>2014</v>
      </c>
      <c r="B271" t="s">
        <v>871</v>
      </c>
    </row>
    <row r="272" spans="1:2" x14ac:dyDescent="0.45">
      <c r="A272" s="3">
        <v>2014</v>
      </c>
      <c r="B272" t="s">
        <v>873</v>
      </c>
    </row>
    <row r="273" spans="1:2" x14ac:dyDescent="0.45">
      <c r="A273" s="3">
        <v>2014</v>
      </c>
      <c r="B273" t="s">
        <v>875</v>
      </c>
    </row>
    <row r="274" spans="1:2" x14ac:dyDescent="0.45">
      <c r="A274" s="3">
        <v>2014</v>
      </c>
      <c r="B274" t="s">
        <v>878</v>
      </c>
    </row>
    <row r="275" spans="1:2" x14ac:dyDescent="0.45">
      <c r="A275" s="3">
        <v>2014</v>
      </c>
      <c r="B275" t="s">
        <v>879</v>
      </c>
    </row>
    <row r="276" spans="1:2" x14ac:dyDescent="0.45">
      <c r="A276" s="3">
        <v>2014</v>
      </c>
      <c r="B276" t="s">
        <v>883</v>
      </c>
    </row>
    <row r="277" spans="1:2" x14ac:dyDescent="0.45">
      <c r="A277" s="3">
        <v>2014</v>
      </c>
      <c r="B277" t="s">
        <v>884</v>
      </c>
    </row>
    <row r="278" spans="1:2" x14ac:dyDescent="0.45">
      <c r="A278" s="3">
        <v>2014</v>
      </c>
      <c r="B278" t="s">
        <v>887</v>
      </c>
    </row>
    <row r="279" spans="1:2" x14ac:dyDescent="0.45">
      <c r="A279" s="3">
        <v>2014</v>
      </c>
      <c r="B279" t="s">
        <v>889</v>
      </c>
    </row>
    <row r="280" spans="1:2" x14ac:dyDescent="0.45">
      <c r="A280" s="3">
        <v>2014</v>
      </c>
      <c r="B280" t="s">
        <v>891</v>
      </c>
    </row>
    <row r="281" spans="1:2" x14ac:dyDescent="0.45">
      <c r="A281" s="3">
        <v>2014</v>
      </c>
      <c r="B281" t="s">
        <v>892</v>
      </c>
    </row>
    <row r="282" spans="1:2" x14ac:dyDescent="0.45">
      <c r="A282" s="3">
        <v>2014</v>
      </c>
      <c r="B282" t="s">
        <v>895</v>
      </c>
    </row>
    <row r="283" spans="1:2" x14ac:dyDescent="0.45">
      <c r="A283" s="3">
        <v>2014</v>
      </c>
      <c r="B283" t="s">
        <v>900</v>
      </c>
    </row>
    <row r="284" spans="1:2" x14ac:dyDescent="0.45">
      <c r="A284" s="3">
        <v>2014</v>
      </c>
      <c r="B284" t="s">
        <v>902</v>
      </c>
    </row>
    <row r="285" spans="1:2" x14ac:dyDescent="0.45">
      <c r="A285" s="3">
        <v>2014</v>
      </c>
      <c r="B285" t="s">
        <v>904</v>
      </c>
    </row>
    <row r="286" spans="1:2" x14ac:dyDescent="0.45">
      <c r="A286" s="3">
        <v>2014</v>
      </c>
      <c r="B286" t="s">
        <v>907</v>
      </c>
    </row>
    <row r="287" spans="1:2" x14ac:dyDescent="0.45">
      <c r="A287" s="3">
        <v>2014</v>
      </c>
      <c r="B287" t="s">
        <v>910</v>
      </c>
    </row>
    <row r="288" spans="1:2" x14ac:dyDescent="0.45">
      <c r="A288" s="3">
        <v>2014</v>
      </c>
      <c r="B288" t="s">
        <v>912</v>
      </c>
    </row>
    <row r="289" spans="1:2" x14ac:dyDescent="0.45">
      <c r="A289" s="3">
        <v>2014</v>
      </c>
      <c r="B289" t="s">
        <v>915</v>
      </c>
    </row>
    <row r="290" spans="1:2" x14ac:dyDescent="0.45">
      <c r="A290" s="3">
        <v>2014</v>
      </c>
      <c r="B290" t="s">
        <v>917</v>
      </c>
    </row>
    <row r="291" spans="1:2" x14ac:dyDescent="0.45">
      <c r="A291" s="3">
        <v>2014</v>
      </c>
      <c r="B291" t="s">
        <v>921</v>
      </c>
    </row>
    <row r="292" spans="1:2" x14ac:dyDescent="0.45">
      <c r="A292" s="3">
        <v>2014</v>
      </c>
      <c r="B292" t="s">
        <v>922</v>
      </c>
    </row>
    <row r="293" spans="1:2" x14ac:dyDescent="0.45">
      <c r="A293" s="3">
        <v>2014</v>
      </c>
      <c r="B293" t="s">
        <v>923</v>
      </c>
    </row>
    <row r="294" spans="1:2" x14ac:dyDescent="0.45">
      <c r="A294" s="3">
        <v>2014</v>
      </c>
      <c r="B294" t="s">
        <v>925</v>
      </c>
    </row>
    <row r="295" spans="1:2" x14ac:dyDescent="0.45">
      <c r="A295" s="3">
        <v>2014</v>
      </c>
      <c r="B295" t="s">
        <v>928</v>
      </c>
    </row>
    <row r="296" spans="1:2" x14ac:dyDescent="0.45">
      <c r="A296" s="3">
        <v>2014</v>
      </c>
      <c r="B296" t="s">
        <v>935</v>
      </c>
    </row>
    <row r="297" spans="1:2" x14ac:dyDescent="0.45">
      <c r="A297" s="3">
        <v>2014</v>
      </c>
      <c r="B297" t="s">
        <v>938</v>
      </c>
    </row>
    <row r="298" spans="1:2" x14ac:dyDescent="0.45">
      <c r="A298" s="3">
        <v>2014</v>
      </c>
      <c r="B298" t="s">
        <v>940</v>
      </c>
    </row>
    <row r="299" spans="1:2" x14ac:dyDescent="0.45">
      <c r="A299" s="3">
        <v>2014</v>
      </c>
      <c r="B299" t="s">
        <v>945</v>
      </c>
    </row>
    <row r="300" spans="1:2" x14ac:dyDescent="0.45">
      <c r="A300" s="3">
        <v>2014</v>
      </c>
      <c r="B300" t="s">
        <v>947</v>
      </c>
    </row>
    <row r="301" spans="1:2" x14ac:dyDescent="0.45">
      <c r="A301" s="3">
        <v>2014</v>
      </c>
      <c r="B301" t="s">
        <v>951</v>
      </c>
    </row>
    <row r="302" spans="1:2" x14ac:dyDescent="0.45">
      <c r="A302" s="3">
        <v>2014</v>
      </c>
      <c r="B302" t="s">
        <v>953</v>
      </c>
    </row>
    <row r="303" spans="1:2" x14ac:dyDescent="0.45">
      <c r="A303" s="3">
        <v>2014</v>
      </c>
      <c r="B303" t="s">
        <v>957</v>
      </c>
    </row>
    <row r="304" spans="1:2" x14ac:dyDescent="0.45">
      <c r="A304" s="3">
        <v>2014</v>
      </c>
      <c r="B304" t="s">
        <v>959</v>
      </c>
    </row>
    <row r="305" spans="1:2" x14ac:dyDescent="0.45">
      <c r="A305" s="3">
        <v>2014</v>
      </c>
      <c r="B305" t="s">
        <v>963</v>
      </c>
    </row>
    <row r="306" spans="1:2" x14ac:dyDescent="0.45">
      <c r="A306" s="3">
        <v>2014</v>
      </c>
      <c r="B306" t="s">
        <v>965</v>
      </c>
    </row>
    <row r="307" spans="1:2" x14ac:dyDescent="0.45">
      <c r="A307" s="3">
        <v>2014</v>
      </c>
      <c r="B307" t="s">
        <v>967</v>
      </c>
    </row>
    <row r="308" spans="1:2" x14ac:dyDescent="0.45">
      <c r="A308" s="3">
        <v>2014</v>
      </c>
      <c r="B308" t="s">
        <v>971</v>
      </c>
    </row>
    <row r="309" spans="1:2" x14ac:dyDescent="0.45">
      <c r="A309" s="3">
        <v>2014</v>
      </c>
      <c r="B309" t="s">
        <v>973</v>
      </c>
    </row>
    <row r="310" spans="1:2" x14ac:dyDescent="0.45">
      <c r="A310" s="3">
        <v>2014</v>
      </c>
      <c r="B310" t="s">
        <v>977</v>
      </c>
    </row>
    <row r="311" spans="1:2" x14ac:dyDescent="0.45">
      <c r="A311" s="3">
        <v>2014</v>
      </c>
      <c r="B311" t="s">
        <v>978</v>
      </c>
    </row>
    <row r="312" spans="1:2" x14ac:dyDescent="0.45">
      <c r="A312" s="3">
        <v>2014</v>
      </c>
      <c r="B312" t="s">
        <v>983</v>
      </c>
    </row>
    <row r="313" spans="1:2" x14ac:dyDescent="0.45">
      <c r="A313" s="3">
        <v>2014</v>
      </c>
      <c r="B313" t="s">
        <v>989</v>
      </c>
    </row>
    <row r="314" spans="1:2" x14ac:dyDescent="0.45">
      <c r="A314" s="3">
        <v>2014</v>
      </c>
      <c r="B314" t="s">
        <v>992</v>
      </c>
    </row>
    <row r="315" spans="1:2" x14ac:dyDescent="0.45">
      <c r="A315" s="3">
        <v>2014</v>
      </c>
      <c r="B315" t="s">
        <v>997</v>
      </c>
    </row>
    <row r="316" spans="1:2" x14ac:dyDescent="0.45">
      <c r="A316" s="3">
        <v>2014</v>
      </c>
      <c r="B316" t="s">
        <v>1003</v>
      </c>
    </row>
    <row r="317" spans="1:2" x14ac:dyDescent="0.45">
      <c r="A317" s="3">
        <v>2014</v>
      </c>
      <c r="B317" t="s">
        <v>1004</v>
      </c>
    </row>
    <row r="318" spans="1:2" x14ac:dyDescent="0.45">
      <c r="A318" s="3">
        <v>2014</v>
      </c>
      <c r="B318" t="s">
        <v>1005</v>
      </c>
    </row>
    <row r="319" spans="1:2" x14ac:dyDescent="0.45">
      <c r="A319" s="3">
        <v>2014</v>
      </c>
      <c r="B319" t="s">
        <v>1009</v>
      </c>
    </row>
    <row r="320" spans="1:2" x14ac:dyDescent="0.45">
      <c r="A320" s="3">
        <v>2014</v>
      </c>
      <c r="B320" t="s">
        <v>1012</v>
      </c>
    </row>
    <row r="321" spans="1:2" x14ac:dyDescent="0.45">
      <c r="A321" s="3">
        <v>2014</v>
      </c>
      <c r="B321" t="s">
        <v>1016</v>
      </c>
    </row>
    <row r="322" spans="1:2" x14ac:dyDescent="0.45">
      <c r="A322" s="3">
        <v>2014</v>
      </c>
      <c r="B322" t="s">
        <v>1023</v>
      </c>
    </row>
    <row r="323" spans="1:2" x14ac:dyDescent="0.45">
      <c r="A323" s="3">
        <v>2014</v>
      </c>
      <c r="B323" t="s">
        <v>1027</v>
      </c>
    </row>
    <row r="324" spans="1:2" x14ac:dyDescent="0.45">
      <c r="A324" s="3">
        <v>2014</v>
      </c>
      <c r="B324" t="s">
        <v>1033</v>
      </c>
    </row>
    <row r="325" spans="1:2" x14ac:dyDescent="0.45">
      <c r="A325" s="3">
        <v>2014</v>
      </c>
      <c r="B325" t="s">
        <v>1035</v>
      </c>
    </row>
    <row r="326" spans="1:2" x14ac:dyDescent="0.45">
      <c r="A326" s="3">
        <v>2014</v>
      </c>
      <c r="B326" t="s">
        <v>1038</v>
      </c>
    </row>
    <row r="327" spans="1:2" x14ac:dyDescent="0.45">
      <c r="A327" s="3">
        <v>2014</v>
      </c>
      <c r="B327" t="s">
        <v>1042</v>
      </c>
    </row>
    <row r="328" spans="1:2" x14ac:dyDescent="0.45">
      <c r="A328" s="3">
        <v>2014</v>
      </c>
      <c r="B328" t="s">
        <v>1044</v>
      </c>
    </row>
    <row r="329" spans="1:2" x14ac:dyDescent="0.45">
      <c r="A329" s="3">
        <v>2014</v>
      </c>
      <c r="B329" t="s">
        <v>1046</v>
      </c>
    </row>
    <row r="330" spans="1:2" x14ac:dyDescent="0.45">
      <c r="A330" s="3">
        <v>2014</v>
      </c>
      <c r="B330" t="s">
        <v>1051</v>
      </c>
    </row>
    <row r="331" spans="1:2" x14ac:dyDescent="0.45">
      <c r="A331" s="3">
        <v>2014</v>
      </c>
      <c r="B331" t="s">
        <v>1055</v>
      </c>
    </row>
    <row r="332" spans="1:2" x14ac:dyDescent="0.45">
      <c r="A332" s="3">
        <v>2014</v>
      </c>
      <c r="B332" t="s">
        <v>1064</v>
      </c>
    </row>
    <row r="333" spans="1:2" x14ac:dyDescent="0.45">
      <c r="A333" s="3">
        <v>2014</v>
      </c>
      <c r="B333" t="s">
        <v>1067</v>
      </c>
    </row>
    <row r="334" spans="1:2" x14ac:dyDescent="0.45">
      <c r="A334" s="3">
        <v>2014</v>
      </c>
      <c r="B334" t="s">
        <v>1070</v>
      </c>
    </row>
    <row r="335" spans="1:2" x14ac:dyDescent="0.45">
      <c r="A335" s="3">
        <v>2014</v>
      </c>
      <c r="B335" t="s">
        <v>1074</v>
      </c>
    </row>
    <row r="336" spans="1:2" x14ac:dyDescent="0.45">
      <c r="A336" s="3">
        <v>2014</v>
      </c>
      <c r="B336" t="s">
        <v>1076</v>
      </c>
    </row>
    <row r="337" spans="1:2" x14ac:dyDescent="0.45">
      <c r="A337" s="3">
        <v>2014</v>
      </c>
      <c r="B337" t="s">
        <v>1077</v>
      </c>
    </row>
    <row r="338" spans="1:2" x14ac:dyDescent="0.45">
      <c r="A338" s="3">
        <v>2014</v>
      </c>
      <c r="B338" t="s">
        <v>1079</v>
      </c>
    </row>
    <row r="339" spans="1:2" x14ac:dyDescent="0.45">
      <c r="A339" s="3">
        <v>2014</v>
      </c>
      <c r="B339" t="s">
        <v>1084</v>
      </c>
    </row>
    <row r="340" spans="1:2" x14ac:dyDescent="0.45">
      <c r="A340" s="3">
        <v>2014</v>
      </c>
      <c r="B340" t="s">
        <v>1088</v>
      </c>
    </row>
    <row r="341" spans="1:2" x14ac:dyDescent="0.45">
      <c r="A341" s="3">
        <v>2014</v>
      </c>
      <c r="B341" t="s">
        <v>1093</v>
      </c>
    </row>
    <row r="342" spans="1:2" x14ac:dyDescent="0.45">
      <c r="A342" s="3">
        <v>2014</v>
      </c>
      <c r="B342" t="s">
        <v>1095</v>
      </c>
    </row>
    <row r="343" spans="1:2" x14ac:dyDescent="0.45">
      <c r="A343" s="3">
        <v>2014</v>
      </c>
      <c r="B343" t="s">
        <v>1097</v>
      </c>
    </row>
    <row r="344" spans="1:2" x14ac:dyDescent="0.45">
      <c r="A344" s="3">
        <v>2014</v>
      </c>
      <c r="B344" t="s">
        <v>1099</v>
      </c>
    </row>
    <row r="345" spans="1:2" x14ac:dyDescent="0.45">
      <c r="A345" s="3">
        <v>2014</v>
      </c>
      <c r="B345" t="s">
        <v>1102</v>
      </c>
    </row>
    <row r="346" spans="1:2" x14ac:dyDescent="0.45">
      <c r="A346" s="3">
        <v>2014</v>
      </c>
      <c r="B346" t="s">
        <v>1104</v>
      </c>
    </row>
    <row r="347" spans="1:2" x14ac:dyDescent="0.45">
      <c r="A347" s="3">
        <v>2014</v>
      </c>
      <c r="B347" t="s">
        <v>1111</v>
      </c>
    </row>
    <row r="348" spans="1:2" x14ac:dyDescent="0.45">
      <c r="A348" s="3">
        <v>2014</v>
      </c>
      <c r="B348" t="s">
        <v>1113</v>
      </c>
    </row>
    <row r="349" spans="1:2" x14ac:dyDescent="0.45">
      <c r="A349" s="3">
        <v>2014</v>
      </c>
      <c r="B349" t="s">
        <v>1115</v>
      </c>
    </row>
    <row r="350" spans="1:2" x14ac:dyDescent="0.45">
      <c r="A350" s="3">
        <v>2014</v>
      </c>
      <c r="B350" t="s">
        <v>1121</v>
      </c>
    </row>
    <row r="351" spans="1:2" x14ac:dyDescent="0.45">
      <c r="A351" s="3">
        <v>2014</v>
      </c>
      <c r="B351" t="s">
        <v>1122</v>
      </c>
    </row>
    <row r="352" spans="1:2" x14ac:dyDescent="0.45">
      <c r="A352" s="3">
        <v>2014</v>
      </c>
      <c r="B352" t="s">
        <v>1129</v>
      </c>
    </row>
    <row r="353" spans="1:2" x14ac:dyDescent="0.45">
      <c r="A353" s="3">
        <v>2014</v>
      </c>
      <c r="B353" t="s">
        <v>1131</v>
      </c>
    </row>
    <row r="354" spans="1:2" x14ac:dyDescent="0.45">
      <c r="A354" s="3">
        <v>2014</v>
      </c>
      <c r="B354" t="s">
        <v>1138</v>
      </c>
    </row>
    <row r="355" spans="1:2" x14ac:dyDescent="0.45">
      <c r="A355" s="3">
        <v>2014</v>
      </c>
      <c r="B355" t="s">
        <v>1140</v>
      </c>
    </row>
    <row r="356" spans="1:2" x14ac:dyDescent="0.45">
      <c r="A356" s="3">
        <v>2014</v>
      </c>
      <c r="B356" t="s">
        <v>1143</v>
      </c>
    </row>
    <row r="357" spans="1:2" x14ac:dyDescent="0.45">
      <c r="A357" s="3">
        <v>2014</v>
      </c>
      <c r="B357" t="s">
        <v>1145</v>
      </c>
    </row>
    <row r="358" spans="1:2" x14ac:dyDescent="0.45">
      <c r="A358" s="3">
        <v>2014</v>
      </c>
      <c r="B358" t="s">
        <v>1148</v>
      </c>
    </row>
    <row r="359" spans="1:2" x14ac:dyDescent="0.45">
      <c r="A359" s="3">
        <v>2014</v>
      </c>
      <c r="B359" t="s">
        <v>1151</v>
      </c>
    </row>
    <row r="360" spans="1:2" x14ac:dyDescent="0.45">
      <c r="A360" s="3">
        <v>2014</v>
      </c>
      <c r="B360" t="s">
        <v>1152</v>
      </c>
    </row>
    <row r="361" spans="1:2" x14ac:dyDescent="0.45">
      <c r="A361" s="3">
        <v>2014</v>
      </c>
      <c r="B361" t="s">
        <v>1161</v>
      </c>
    </row>
    <row r="362" spans="1:2" x14ac:dyDescent="0.45">
      <c r="A362" s="3">
        <v>2014</v>
      </c>
      <c r="B362" t="s">
        <v>1163</v>
      </c>
    </row>
    <row r="363" spans="1:2" x14ac:dyDescent="0.45">
      <c r="A363" s="3">
        <v>2014</v>
      </c>
      <c r="B363" t="s">
        <v>1164</v>
      </c>
    </row>
    <row r="364" spans="1:2" x14ac:dyDescent="0.45">
      <c r="A364" s="3">
        <v>2014</v>
      </c>
      <c r="B364" t="s">
        <v>1167</v>
      </c>
    </row>
    <row r="365" spans="1:2" x14ac:dyDescent="0.45">
      <c r="A365" s="3">
        <v>2014</v>
      </c>
      <c r="B365" t="s">
        <v>1172</v>
      </c>
    </row>
    <row r="366" spans="1:2" x14ac:dyDescent="0.45">
      <c r="A366" s="3">
        <v>2014</v>
      </c>
      <c r="B366" t="s">
        <v>1173</v>
      </c>
    </row>
    <row r="367" spans="1:2" x14ac:dyDescent="0.45">
      <c r="A367" s="3">
        <v>2014</v>
      </c>
      <c r="B367" t="s">
        <v>1177</v>
      </c>
    </row>
    <row r="368" spans="1:2" x14ac:dyDescent="0.45">
      <c r="A368" s="3">
        <v>2014</v>
      </c>
      <c r="B368" t="s">
        <v>1178</v>
      </c>
    </row>
    <row r="369" spans="1:2" x14ac:dyDescent="0.45">
      <c r="A369" s="3">
        <v>2014</v>
      </c>
      <c r="B369" t="s">
        <v>1181</v>
      </c>
    </row>
    <row r="370" spans="1:2" x14ac:dyDescent="0.45">
      <c r="A370" s="3">
        <v>2014</v>
      </c>
      <c r="B370" t="s">
        <v>1183</v>
      </c>
    </row>
    <row r="371" spans="1:2" x14ac:dyDescent="0.45">
      <c r="A371" s="3">
        <v>2014</v>
      </c>
      <c r="B371" t="s">
        <v>1186</v>
      </c>
    </row>
    <row r="372" spans="1:2" x14ac:dyDescent="0.45">
      <c r="A372" s="3">
        <v>2014</v>
      </c>
      <c r="B372" t="s">
        <v>1190</v>
      </c>
    </row>
    <row r="373" spans="1:2" x14ac:dyDescent="0.45">
      <c r="A373" s="3">
        <v>2014</v>
      </c>
      <c r="B373" t="s">
        <v>1193</v>
      </c>
    </row>
    <row r="374" spans="1:2" x14ac:dyDescent="0.45">
      <c r="A374" s="3">
        <v>2014</v>
      </c>
      <c r="B374" t="s">
        <v>1196</v>
      </c>
    </row>
    <row r="375" spans="1:2" x14ac:dyDescent="0.45">
      <c r="A375" s="3">
        <v>2014</v>
      </c>
      <c r="B375" t="s">
        <v>1198</v>
      </c>
    </row>
    <row r="376" spans="1:2" x14ac:dyDescent="0.45">
      <c r="A376" s="3">
        <v>2014</v>
      </c>
      <c r="B376" t="s">
        <v>1200</v>
      </c>
    </row>
    <row r="377" spans="1:2" x14ac:dyDescent="0.45">
      <c r="A377" s="3">
        <v>2014</v>
      </c>
      <c r="B377" t="s">
        <v>1207</v>
      </c>
    </row>
    <row r="378" spans="1:2" x14ac:dyDescent="0.45">
      <c r="A378" s="3">
        <v>2014</v>
      </c>
      <c r="B378" t="s">
        <v>1209</v>
      </c>
    </row>
    <row r="379" spans="1:2" x14ac:dyDescent="0.45">
      <c r="A379" s="3">
        <v>2014</v>
      </c>
      <c r="B379" t="s">
        <v>1211</v>
      </c>
    </row>
    <row r="380" spans="1:2" x14ac:dyDescent="0.45">
      <c r="A380" s="3">
        <v>2014</v>
      </c>
      <c r="B380" t="s">
        <v>1212</v>
      </c>
    </row>
    <row r="381" spans="1:2" x14ac:dyDescent="0.45">
      <c r="A381" s="3">
        <v>2014</v>
      </c>
      <c r="B381" t="s">
        <v>1214</v>
      </c>
    </row>
    <row r="382" spans="1:2" x14ac:dyDescent="0.45">
      <c r="A382" s="3">
        <v>2014</v>
      </c>
      <c r="B382" t="s">
        <v>1221</v>
      </c>
    </row>
    <row r="383" spans="1:2" x14ac:dyDescent="0.45">
      <c r="A383" s="3">
        <v>2014</v>
      </c>
      <c r="B383" t="s">
        <v>1223</v>
      </c>
    </row>
    <row r="384" spans="1:2" x14ac:dyDescent="0.45">
      <c r="A384" s="3">
        <v>2014</v>
      </c>
      <c r="B384" t="s">
        <v>1230</v>
      </c>
    </row>
    <row r="385" spans="1:2" x14ac:dyDescent="0.45">
      <c r="A385" s="3">
        <v>2014</v>
      </c>
      <c r="B385" t="s">
        <v>1234</v>
      </c>
    </row>
    <row r="386" spans="1:2" x14ac:dyDescent="0.45">
      <c r="A386" s="3">
        <v>2014</v>
      </c>
      <c r="B386" t="s">
        <v>1241</v>
      </c>
    </row>
    <row r="387" spans="1:2" x14ac:dyDescent="0.45">
      <c r="A387" s="3">
        <v>2014</v>
      </c>
      <c r="B387" t="s">
        <v>1242</v>
      </c>
    </row>
    <row r="388" spans="1:2" x14ac:dyDescent="0.45">
      <c r="A388" s="3">
        <v>2014</v>
      </c>
      <c r="B388" t="s">
        <v>1249</v>
      </c>
    </row>
    <row r="389" spans="1:2" x14ac:dyDescent="0.45">
      <c r="A389" s="3">
        <v>2014</v>
      </c>
      <c r="B389" t="s">
        <v>1251</v>
      </c>
    </row>
    <row r="390" spans="1:2" x14ac:dyDescent="0.45">
      <c r="A390" s="3">
        <v>2014</v>
      </c>
      <c r="B390" t="s">
        <v>1254</v>
      </c>
    </row>
    <row r="391" spans="1:2" x14ac:dyDescent="0.45">
      <c r="A391" s="3">
        <v>2014</v>
      </c>
      <c r="B391" t="s">
        <v>1258</v>
      </c>
    </row>
    <row r="392" spans="1:2" x14ac:dyDescent="0.45">
      <c r="A392" s="3">
        <v>2014</v>
      </c>
      <c r="B392" t="s">
        <v>1260</v>
      </c>
    </row>
    <row r="393" spans="1:2" x14ac:dyDescent="0.45">
      <c r="A393" s="3">
        <v>2014</v>
      </c>
      <c r="B393" t="s">
        <v>1263</v>
      </c>
    </row>
    <row r="394" spans="1:2" x14ac:dyDescent="0.45">
      <c r="A394" s="3">
        <v>2014</v>
      </c>
      <c r="B394" t="s">
        <v>1267</v>
      </c>
    </row>
    <row r="395" spans="1:2" x14ac:dyDescent="0.45">
      <c r="A395" s="3">
        <v>2014</v>
      </c>
      <c r="B395" t="s">
        <v>1271</v>
      </c>
    </row>
    <row r="396" spans="1:2" x14ac:dyDescent="0.45">
      <c r="A396" s="3">
        <v>2014</v>
      </c>
      <c r="B396" t="s">
        <v>1273</v>
      </c>
    </row>
    <row r="397" spans="1:2" x14ac:dyDescent="0.45">
      <c r="A397" s="3">
        <v>2014</v>
      </c>
      <c r="B397" t="s">
        <v>1275</v>
      </c>
    </row>
    <row r="398" spans="1:2" x14ac:dyDescent="0.45">
      <c r="A398" s="3">
        <v>2014</v>
      </c>
      <c r="B398" t="s">
        <v>1277</v>
      </c>
    </row>
    <row r="399" spans="1:2" x14ac:dyDescent="0.45">
      <c r="A399" s="3">
        <v>2014</v>
      </c>
      <c r="B399" t="s">
        <v>1279</v>
      </c>
    </row>
    <row r="400" spans="1:2" x14ac:dyDescent="0.45">
      <c r="A400" s="3">
        <v>2014</v>
      </c>
      <c r="B400" t="s">
        <v>1282</v>
      </c>
    </row>
    <row r="401" spans="1:2" x14ac:dyDescent="0.45">
      <c r="A401" s="3">
        <v>2014</v>
      </c>
      <c r="B401" t="s">
        <v>1286</v>
      </c>
    </row>
    <row r="402" spans="1:2" x14ac:dyDescent="0.45">
      <c r="A402" s="3">
        <v>2014</v>
      </c>
      <c r="B402" t="s">
        <v>1287</v>
      </c>
    </row>
    <row r="403" spans="1:2" x14ac:dyDescent="0.45">
      <c r="A403" s="3">
        <v>2014</v>
      </c>
      <c r="B403" t="s">
        <v>1288</v>
      </c>
    </row>
    <row r="404" spans="1:2" x14ac:dyDescent="0.45">
      <c r="A404" s="3">
        <v>2014</v>
      </c>
      <c r="B404" t="s">
        <v>1289</v>
      </c>
    </row>
    <row r="405" spans="1:2" x14ac:dyDescent="0.45">
      <c r="A405" s="3">
        <v>2014</v>
      </c>
      <c r="B405" t="s">
        <v>1295</v>
      </c>
    </row>
    <row r="406" spans="1:2" x14ac:dyDescent="0.45">
      <c r="A406" s="3">
        <v>2014</v>
      </c>
      <c r="B406" t="s">
        <v>1298</v>
      </c>
    </row>
    <row r="407" spans="1:2" x14ac:dyDescent="0.45">
      <c r="A407" s="3">
        <v>2014</v>
      </c>
      <c r="B407" t="s">
        <v>1301</v>
      </c>
    </row>
    <row r="408" spans="1:2" x14ac:dyDescent="0.45">
      <c r="A408" s="3">
        <v>2014</v>
      </c>
      <c r="B408" t="s">
        <v>1303</v>
      </c>
    </row>
    <row r="409" spans="1:2" x14ac:dyDescent="0.45">
      <c r="A409" s="3">
        <v>2014</v>
      </c>
      <c r="B409" t="s">
        <v>1310</v>
      </c>
    </row>
    <row r="410" spans="1:2" x14ac:dyDescent="0.45">
      <c r="A410" s="3">
        <v>2014</v>
      </c>
      <c r="B410" t="s">
        <v>1312</v>
      </c>
    </row>
    <row r="411" spans="1:2" x14ac:dyDescent="0.45">
      <c r="A411" s="3">
        <v>2014</v>
      </c>
      <c r="B411" t="s">
        <v>1320</v>
      </c>
    </row>
    <row r="412" spans="1:2" x14ac:dyDescent="0.45">
      <c r="A412" s="3">
        <v>2014</v>
      </c>
      <c r="B412" t="s">
        <v>1327</v>
      </c>
    </row>
    <row r="413" spans="1:2" x14ac:dyDescent="0.45">
      <c r="A413" s="3">
        <v>2014</v>
      </c>
      <c r="B413" t="s">
        <v>1330</v>
      </c>
    </row>
    <row r="414" spans="1:2" x14ac:dyDescent="0.45">
      <c r="A414" s="3">
        <v>2014</v>
      </c>
      <c r="B414" t="s">
        <v>1332</v>
      </c>
    </row>
    <row r="415" spans="1:2" x14ac:dyDescent="0.45">
      <c r="A415" s="3">
        <v>2014</v>
      </c>
      <c r="B415" t="s">
        <v>1334</v>
      </c>
    </row>
    <row r="416" spans="1:2" x14ac:dyDescent="0.45">
      <c r="A416" s="3">
        <v>2014</v>
      </c>
      <c r="B416" t="s">
        <v>1335</v>
      </c>
    </row>
    <row r="417" spans="1:2" x14ac:dyDescent="0.45">
      <c r="A417" s="3">
        <v>2014</v>
      </c>
      <c r="B417" t="s">
        <v>1338</v>
      </c>
    </row>
    <row r="418" spans="1:2" x14ac:dyDescent="0.45">
      <c r="A418" s="3">
        <v>2014</v>
      </c>
      <c r="B418" t="s">
        <v>1339</v>
      </c>
    </row>
    <row r="419" spans="1:2" x14ac:dyDescent="0.45">
      <c r="A419" s="3">
        <v>2014</v>
      </c>
      <c r="B419" t="s">
        <v>1341</v>
      </c>
    </row>
    <row r="420" spans="1:2" x14ac:dyDescent="0.45">
      <c r="A420" s="3">
        <v>2014</v>
      </c>
      <c r="B420" t="s">
        <v>1343</v>
      </c>
    </row>
    <row r="421" spans="1:2" x14ac:dyDescent="0.45">
      <c r="A421" s="3">
        <v>2014</v>
      </c>
      <c r="B421" t="s">
        <v>1346</v>
      </c>
    </row>
    <row r="422" spans="1:2" x14ac:dyDescent="0.45">
      <c r="A422" s="3">
        <v>2014</v>
      </c>
      <c r="B422" t="s">
        <v>1356</v>
      </c>
    </row>
    <row r="423" spans="1:2" x14ac:dyDescent="0.45">
      <c r="A423" s="3">
        <v>2014</v>
      </c>
      <c r="B423" t="s">
        <v>1357</v>
      </c>
    </row>
    <row r="424" spans="1:2" x14ac:dyDescent="0.45">
      <c r="A424" s="3">
        <v>2014</v>
      </c>
      <c r="B424" t="s">
        <v>1359</v>
      </c>
    </row>
    <row r="425" spans="1:2" x14ac:dyDescent="0.45">
      <c r="A425" s="3">
        <v>2014</v>
      </c>
      <c r="B425" t="s">
        <v>1361</v>
      </c>
    </row>
    <row r="426" spans="1:2" x14ac:dyDescent="0.45">
      <c r="A426" s="3">
        <v>2014</v>
      </c>
      <c r="B426" t="s">
        <v>1368</v>
      </c>
    </row>
    <row r="427" spans="1:2" x14ac:dyDescent="0.45">
      <c r="A427" s="3">
        <v>2014</v>
      </c>
      <c r="B427" t="s">
        <v>1369</v>
      </c>
    </row>
    <row r="428" spans="1:2" x14ac:dyDescent="0.45">
      <c r="A428" s="3">
        <v>2014</v>
      </c>
      <c r="B428" t="s">
        <v>1371</v>
      </c>
    </row>
    <row r="429" spans="1:2" x14ac:dyDescent="0.45">
      <c r="A429" s="3">
        <v>2014</v>
      </c>
      <c r="B429" t="s">
        <v>1373</v>
      </c>
    </row>
    <row r="430" spans="1:2" x14ac:dyDescent="0.45">
      <c r="A430" s="3">
        <v>2014</v>
      </c>
      <c r="B430" t="s">
        <v>1375</v>
      </c>
    </row>
    <row r="431" spans="1:2" x14ac:dyDescent="0.45">
      <c r="A431" s="3">
        <v>2014</v>
      </c>
      <c r="B431" t="s">
        <v>1378</v>
      </c>
    </row>
    <row r="432" spans="1:2" x14ac:dyDescent="0.45">
      <c r="A432" s="3">
        <v>2014</v>
      </c>
      <c r="B432" t="s">
        <v>1381</v>
      </c>
    </row>
    <row r="433" spans="1:2" x14ac:dyDescent="0.45">
      <c r="A433" s="3">
        <v>2014</v>
      </c>
      <c r="B433" t="s">
        <v>1383</v>
      </c>
    </row>
    <row r="434" spans="1:2" x14ac:dyDescent="0.45">
      <c r="A434" s="3">
        <v>2014</v>
      </c>
      <c r="B434" t="s">
        <v>1385</v>
      </c>
    </row>
    <row r="435" spans="1:2" x14ac:dyDescent="0.45">
      <c r="A435" s="3">
        <v>2014</v>
      </c>
      <c r="B435" t="s">
        <v>1392</v>
      </c>
    </row>
    <row r="436" spans="1:2" x14ac:dyDescent="0.45">
      <c r="A436" s="3">
        <v>2014</v>
      </c>
      <c r="B436" t="s">
        <v>1393</v>
      </c>
    </row>
    <row r="437" spans="1:2" x14ac:dyDescent="0.45">
      <c r="A437" s="3">
        <v>2014</v>
      </c>
      <c r="B437" t="s">
        <v>1394</v>
      </c>
    </row>
    <row r="438" spans="1:2" x14ac:dyDescent="0.45">
      <c r="A438" s="3">
        <v>2014</v>
      </c>
      <c r="B438" t="s">
        <v>1401</v>
      </c>
    </row>
    <row r="439" spans="1:2" x14ac:dyDescent="0.45">
      <c r="A439" s="3">
        <v>2014</v>
      </c>
      <c r="B439" t="s">
        <v>1405</v>
      </c>
    </row>
    <row r="440" spans="1:2" x14ac:dyDescent="0.45">
      <c r="A440" s="3">
        <v>2014</v>
      </c>
      <c r="B440" t="s">
        <v>1408</v>
      </c>
    </row>
    <row r="441" spans="1:2" x14ac:dyDescent="0.45">
      <c r="A441" s="3">
        <v>2014</v>
      </c>
      <c r="B441" t="s">
        <v>1412</v>
      </c>
    </row>
    <row r="442" spans="1:2" x14ac:dyDescent="0.45">
      <c r="A442" s="3">
        <v>2014</v>
      </c>
      <c r="B442" t="s">
        <v>1413</v>
      </c>
    </row>
    <row r="443" spans="1:2" x14ac:dyDescent="0.45">
      <c r="A443" s="3">
        <v>2014</v>
      </c>
      <c r="B443" t="s">
        <v>1414</v>
      </c>
    </row>
    <row r="444" spans="1:2" x14ac:dyDescent="0.45">
      <c r="A444" s="3">
        <v>2014</v>
      </c>
      <c r="B444" t="s">
        <v>1417</v>
      </c>
    </row>
    <row r="445" spans="1:2" x14ac:dyDescent="0.45">
      <c r="A445" s="3">
        <v>2014</v>
      </c>
      <c r="B445" t="s">
        <v>1423</v>
      </c>
    </row>
    <row r="446" spans="1:2" x14ac:dyDescent="0.45">
      <c r="A446" s="3">
        <v>2014</v>
      </c>
      <c r="B446" t="s">
        <v>1424</v>
      </c>
    </row>
    <row r="447" spans="1:2" x14ac:dyDescent="0.45">
      <c r="A447" s="3">
        <v>2014</v>
      </c>
      <c r="B447" t="s">
        <v>1426</v>
      </c>
    </row>
    <row r="448" spans="1:2" x14ac:dyDescent="0.45">
      <c r="A448" s="3">
        <v>2014</v>
      </c>
      <c r="B448" t="s">
        <v>1429</v>
      </c>
    </row>
    <row r="449" spans="1:2" x14ac:dyDescent="0.45">
      <c r="A449" s="3">
        <v>2014</v>
      </c>
      <c r="B449" t="s">
        <v>1431</v>
      </c>
    </row>
    <row r="450" spans="1:2" x14ac:dyDescent="0.45">
      <c r="A450" s="3">
        <v>2014</v>
      </c>
      <c r="B450" t="s">
        <v>1433</v>
      </c>
    </row>
    <row r="451" spans="1:2" x14ac:dyDescent="0.45">
      <c r="A451" s="3">
        <v>2014</v>
      </c>
      <c r="B451" t="s">
        <v>1436</v>
      </c>
    </row>
    <row r="452" spans="1:2" x14ac:dyDescent="0.45">
      <c r="A452" s="3">
        <v>2014</v>
      </c>
      <c r="B452" t="s">
        <v>1438</v>
      </c>
    </row>
    <row r="453" spans="1:2" x14ac:dyDescent="0.45">
      <c r="A453" s="3">
        <v>2014</v>
      </c>
      <c r="B453" t="s">
        <v>1443</v>
      </c>
    </row>
    <row r="454" spans="1:2" x14ac:dyDescent="0.45">
      <c r="A454" s="3">
        <v>2014</v>
      </c>
      <c r="B454" t="s">
        <v>1446</v>
      </c>
    </row>
    <row r="455" spans="1:2" x14ac:dyDescent="0.45">
      <c r="A455" s="3">
        <v>2014</v>
      </c>
      <c r="B455" t="s">
        <v>1448</v>
      </c>
    </row>
    <row r="456" spans="1:2" x14ac:dyDescent="0.45">
      <c r="A456" s="3">
        <v>2014</v>
      </c>
      <c r="B456" t="s">
        <v>1452</v>
      </c>
    </row>
    <row r="457" spans="1:2" x14ac:dyDescent="0.45">
      <c r="A457" s="3">
        <v>2014</v>
      </c>
      <c r="B457" t="s">
        <v>1457</v>
      </c>
    </row>
    <row r="458" spans="1:2" x14ac:dyDescent="0.45">
      <c r="A458" s="3">
        <v>2014</v>
      </c>
      <c r="B458" t="s">
        <v>1459</v>
      </c>
    </row>
    <row r="459" spans="1:2" x14ac:dyDescent="0.45">
      <c r="A459" s="3">
        <v>2014</v>
      </c>
      <c r="B459" t="s">
        <v>1463</v>
      </c>
    </row>
    <row r="460" spans="1:2" x14ac:dyDescent="0.45">
      <c r="A460" s="3">
        <v>2014</v>
      </c>
      <c r="B460" t="s">
        <v>1466</v>
      </c>
    </row>
    <row r="461" spans="1:2" x14ac:dyDescent="0.45">
      <c r="A461" s="3">
        <v>2014</v>
      </c>
      <c r="B461" t="s">
        <v>1467</v>
      </c>
    </row>
    <row r="462" spans="1:2" x14ac:dyDescent="0.45">
      <c r="A462" s="3">
        <v>2014</v>
      </c>
      <c r="B462" t="s">
        <v>1471</v>
      </c>
    </row>
    <row r="463" spans="1:2" x14ac:dyDescent="0.45">
      <c r="A463" s="3">
        <v>2014</v>
      </c>
      <c r="B463" t="s">
        <v>1474</v>
      </c>
    </row>
    <row r="464" spans="1:2" x14ac:dyDescent="0.45">
      <c r="A464" s="3">
        <v>2014</v>
      </c>
      <c r="B464" t="s">
        <v>1475</v>
      </c>
    </row>
    <row r="465" spans="1:2" x14ac:dyDescent="0.45">
      <c r="A465" s="3">
        <v>2014</v>
      </c>
      <c r="B465" t="s">
        <v>1477</v>
      </c>
    </row>
    <row r="466" spans="1:2" x14ac:dyDescent="0.45">
      <c r="A466" s="3">
        <v>2014</v>
      </c>
      <c r="B466" t="s">
        <v>1478</v>
      </c>
    </row>
    <row r="467" spans="1:2" x14ac:dyDescent="0.45">
      <c r="A467" s="3">
        <v>2014</v>
      </c>
      <c r="B467" t="s">
        <v>1483</v>
      </c>
    </row>
    <row r="468" spans="1:2" x14ac:dyDescent="0.45">
      <c r="A468" s="3">
        <v>2014</v>
      </c>
      <c r="B468" t="s">
        <v>1485</v>
      </c>
    </row>
    <row r="469" spans="1:2" x14ac:dyDescent="0.45">
      <c r="A469" s="3">
        <v>2014</v>
      </c>
      <c r="B469" t="s">
        <v>1487</v>
      </c>
    </row>
    <row r="470" spans="1:2" x14ac:dyDescent="0.45">
      <c r="A470" s="3">
        <v>2014</v>
      </c>
      <c r="B470" t="s">
        <v>1489</v>
      </c>
    </row>
    <row r="471" spans="1:2" x14ac:dyDescent="0.45">
      <c r="A471" s="3">
        <v>2014</v>
      </c>
      <c r="B471" t="s">
        <v>1494</v>
      </c>
    </row>
    <row r="472" spans="1:2" x14ac:dyDescent="0.45">
      <c r="A472" s="3">
        <v>2014</v>
      </c>
      <c r="B472" t="s">
        <v>1495</v>
      </c>
    </row>
    <row r="473" spans="1:2" x14ac:dyDescent="0.45">
      <c r="A473" s="3">
        <v>2014</v>
      </c>
      <c r="B473" t="s">
        <v>1497</v>
      </c>
    </row>
    <row r="474" spans="1:2" x14ac:dyDescent="0.45">
      <c r="A474" s="3">
        <v>2014</v>
      </c>
      <c r="B474" t="s">
        <v>1502</v>
      </c>
    </row>
    <row r="475" spans="1:2" x14ac:dyDescent="0.45">
      <c r="A475" s="3">
        <v>2014</v>
      </c>
      <c r="B475" t="s">
        <v>1505</v>
      </c>
    </row>
    <row r="476" spans="1:2" x14ac:dyDescent="0.45">
      <c r="A476" s="3">
        <v>2014</v>
      </c>
      <c r="B476" t="s">
        <v>1507</v>
      </c>
    </row>
    <row r="477" spans="1:2" x14ac:dyDescent="0.45">
      <c r="A477" s="3">
        <v>2014</v>
      </c>
      <c r="B477" t="s">
        <v>1511</v>
      </c>
    </row>
    <row r="478" spans="1:2" x14ac:dyDescent="0.45">
      <c r="A478" s="3">
        <v>2014</v>
      </c>
      <c r="B478" t="s">
        <v>1513</v>
      </c>
    </row>
    <row r="479" spans="1:2" x14ac:dyDescent="0.45">
      <c r="A479" s="3">
        <v>2014</v>
      </c>
      <c r="B479" t="s">
        <v>1514</v>
      </c>
    </row>
    <row r="480" spans="1:2" x14ac:dyDescent="0.45">
      <c r="A480" s="3">
        <v>2014</v>
      </c>
      <c r="B480" t="s">
        <v>1517</v>
      </c>
    </row>
    <row r="481" spans="1:2" x14ac:dyDescent="0.45">
      <c r="A481" s="3">
        <v>2014</v>
      </c>
      <c r="B481" t="s">
        <v>1519</v>
      </c>
    </row>
    <row r="482" spans="1:2" x14ac:dyDescent="0.45">
      <c r="A482" s="3">
        <v>2014</v>
      </c>
      <c r="B482" t="s">
        <v>1521</v>
      </c>
    </row>
    <row r="483" spans="1:2" x14ac:dyDescent="0.45">
      <c r="A483" s="3">
        <v>2014</v>
      </c>
      <c r="B483" t="s">
        <v>1528</v>
      </c>
    </row>
    <row r="484" spans="1:2" x14ac:dyDescent="0.45">
      <c r="A484" s="3">
        <v>2014</v>
      </c>
      <c r="B484" t="s">
        <v>1534</v>
      </c>
    </row>
    <row r="485" spans="1:2" x14ac:dyDescent="0.45">
      <c r="A485" s="3">
        <v>2014</v>
      </c>
      <c r="B485" t="s">
        <v>1535</v>
      </c>
    </row>
    <row r="486" spans="1:2" x14ac:dyDescent="0.45">
      <c r="A486" s="3">
        <v>2014</v>
      </c>
      <c r="B486" t="s">
        <v>1538</v>
      </c>
    </row>
    <row r="487" spans="1:2" x14ac:dyDescent="0.45">
      <c r="A487" s="3">
        <v>2014</v>
      </c>
      <c r="B487" t="s">
        <v>1541</v>
      </c>
    </row>
    <row r="488" spans="1:2" x14ac:dyDescent="0.45">
      <c r="A488" s="3">
        <v>2014</v>
      </c>
      <c r="B488" t="s">
        <v>1544</v>
      </c>
    </row>
    <row r="489" spans="1:2" x14ac:dyDescent="0.45">
      <c r="A489" s="3">
        <v>2014</v>
      </c>
      <c r="B489" t="s">
        <v>1546</v>
      </c>
    </row>
    <row r="490" spans="1:2" x14ac:dyDescent="0.45">
      <c r="A490" s="3">
        <v>2014</v>
      </c>
      <c r="B490" t="s">
        <v>1547</v>
      </c>
    </row>
    <row r="491" spans="1:2" x14ac:dyDescent="0.45">
      <c r="A491" s="3">
        <v>2014</v>
      </c>
      <c r="B491" t="s">
        <v>1548</v>
      </c>
    </row>
    <row r="492" spans="1:2" x14ac:dyDescent="0.45">
      <c r="A492" s="3">
        <v>2014</v>
      </c>
      <c r="B492" t="s">
        <v>1550</v>
      </c>
    </row>
    <row r="493" spans="1:2" x14ac:dyDescent="0.45">
      <c r="A493" s="3">
        <v>2014</v>
      </c>
      <c r="B493" t="s">
        <v>1555</v>
      </c>
    </row>
    <row r="494" spans="1:2" x14ac:dyDescent="0.45">
      <c r="A494" s="3">
        <v>2014</v>
      </c>
      <c r="B494" t="s">
        <v>1557</v>
      </c>
    </row>
    <row r="495" spans="1:2" x14ac:dyDescent="0.45">
      <c r="A495" s="3">
        <v>2014</v>
      </c>
      <c r="B495" t="s">
        <v>1562</v>
      </c>
    </row>
    <row r="496" spans="1:2" x14ac:dyDescent="0.45">
      <c r="A496" s="3">
        <v>2014</v>
      </c>
      <c r="B496" t="s">
        <v>1563</v>
      </c>
    </row>
    <row r="497" spans="1:2" x14ac:dyDescent="0.45">
      <c r="A497" s="3">
        <v>2014</v>
      </c>
      <c r="B497" t="s">
        <v>1568</v>
      </c>
    </row>
    <row r="498" spans="1:2" x14ac:dyDescent="0.45">
      <c r="A498" s="3">
        <v>2014</v>
      </c>
      <c r="B498" t="s">
        <v>1571</v>
      </c>
    </row>
    <row r="499" spans="1:2" x14ac:dyDescent="0.45">
      <c r="A499" s="3">
        <v>2014</v>
      </c>
      <c r="B499" t="s">
        <v>1574</v>
      </c>
    </row>
    <row r="500" spans="1:2" x14ac:dyDescent="0.45">
      <c r="A500" s="3">
        <v>2014</v>
      </c>
      <c r="B500" t="s">
        <v>1576</v>
      </c>
    </row>
    <row r="501" spans="1:2" x14ac:dyDescent="0.45">
      <c r="A501" s="3">
        <v>2014</v>
      </c>
      <c r="B501" t="s">
        <v>1584</v>
      </c>
    </row>
    <row r="502" spans="1:2" x14ac:dyDescent="0.45">
      <c r="A502" s="3">
        <v>2014</v>
      </c>
      <c r="B502" t="s">
        <v>1593</v>
      </c>
    </row>
    <row r="503" spans="1:2" x14ac:dyDescent="0.45">
      <c r="A503" s="3">
        <v>2014</v>
      </c>
      <c r="B503" t="s">
        <v>1595</v>
      </c>
    </row>
    <row r="504" spans="1:2" x14ac:dyDescent="0.45">
      <c r="A504" s="3">
        <v>2014</v>
      </c>
      <c r="B504" t="s">
        <v>1598</v>
      </c>
    </row>
    <row r="505" spans="1:2" x14ac:dyDescent="0.45">
      <c r="A505" s="3">
        <v>2014</v>
      </c>
      <c r="B505" t="s">
        <v>1610</v>
      </c>
    </row>
    <row r="506" spans="1:2" x14ac:dyDescent="0.45">
      <c r="A506" s="3">
        <v>2014</v>
      </c>
      <c r="B506" t="s">
        <v>1614</v>
      </c>
    </row>
    <row r="507" spans="1:2" x14ac:dyDescent="0.45">
      <c r="A507" s="3">
        <v>2014</v>
      </c>
      <c r="B507" t="s">
        <v>1616</v>
      </c>
    </row>
    <row r="508" spans="1:2" x14ac:dyDescent="0.45">
      <c r="A508" s="3">
        <v>2014</v>
      </c>
      <c r="B508" t="s">
        <v>1617</v>
      </c>
    </row>
    <row r="509" spans="1:2" x14ac:dyDescent="0.45">
      <c r="A509" s="3">
        <v>2014</v>
      </c>
      <c r="B509" t="s">
        <v>1618</v>
      </c>
    </row>
    <row r="510" spans="1:2" x14ac:dyDescent="0.45">
      <c r="A510" s="3">
        <v>2014</v>
      </c>
      <c r="B510" t="s">
        <v>1620</v>
      </c>
    </row>
    <row r="511" spans="1:2" x14ac:dyDescent="0.45">
      <c r="A511" s="3">
        <v>2014</v>
      </c>
      <c r="B511" t="s">
        <v>1623</v>
      </c>
    </row>
    <row r="512" spans="1:2" x14ac:dyDescent="0.45">
      <c r="A512" s="3">
        <v>2014</v>
      </c>
      <c r="B512" t="s">
        <v>1625</v>
      </c>
    </row>
    <row r="513" spans="1:2" x14ac:dyDescent="0.45">
      <c r="A513" s="3">
        <v>2014</v>
      </c>
      <c r="B513" t="s">
        <v>1629</v>
      </c>
    </row>
    <row r="514" spans="1:2" x14ac:dyDescent="0.45">
      <c r="A514" s="3">
        <v>2014</v>
      </c>
      <c r="B514" t="s">
        <v>1631</v>
      </c>
    </row>
    <row r="515" spans="1:2" x14ac:dyDescent="0.45">
      <c r="A515" s="3">
        <v>2014</v>
      </c>
      <c r="B515" t="s">
        <v>1633</v>
      </c>
    </row>
    <row r="516" spans="1:2" x14ac:dyDescent="0.45">
      <c r="A516" s="3">
        <v>2014</v>
      </c>
      <c r="B516" t="s">
        <v>1635</v>
      </c>
    </row>
    <row r="517" spans="1:2" x14ac:dyDescent="0.45">
      <c r="A517" s="3">
        <v>2014</v>
      </c>
      <c r="B517" t="s">
        <v>1638</v>
      </c>
    </row>
    <row r="518" spans="1:2" x14ac:dyDescent="0.45">
      <c r="A518" s="3">
        <v>2014</v>
      </c>
      <c r="B518" t="s">
        <v>1641</v>
      </c>
    </row>
    <row r="519" spans="1:2" x14ac:dyDescent="0.45">
      <c r="A519" s="3">
        <v>2014</v>
      </c>
      <c r="B519" t="s">
        <v>1643</v>
      </c>
    </row>
    <row r="520" spans="1:2" x14ac:dyDescent="0.45">
      <c r="A520" s="3">
        <v>2014</v>
      </c>
      <c r="B520" t="s">
        <v>1648</v>
      </c>
    </row>
    <row r="521" spans="1:2" x14ac:dyDescent="0.45">
      <c r="A521" s="3">
        <v>2014</v>
      </c>
      <c r="B521" t="s">
        <v>1652</v>
      </c>
    </row>
    <row r="522" spans="1:2" x14ac:dyDescent="0.45">
      <c r="A522" s="3">
        <v>2014</v>
      </c>
      <c r="B522" t="s">
        <v>1655</v>
      </c>
    </row>
    <row r="523" spans="1:2" x14ac:dyDescent="0.45">
      <c r="A523" s="3">
        <v>2014</v>
      </c>
      <c r="B523" t="s">
        <v>1657</v>
      </c>
    </row>
    <row r="524" spans="1:2" x14ac:dyDescent="0.45">
      <c r="A524" s="3">
        <v>2014</v>
      </c>
      <c r="B524" t="s">
        <v>1661</v>
      </c>
    </row>
    <row r="525" spans="1:2" x14ac:dyDescent="0.45">
      <c r="A525" s="3">
        <v>2014</v>
      </c>
      <c r="B525" t="s">
        <v>1662</v>
      </c>
    </row>
    <row r="526" spans="1:2" x14ac:dyDescent="0.45">
      <c r="A526" s="3">
        <v>2014</v>
      </c>
      <c r="B526" t="s">
        <v>1663</v>
      </c>
    </row>
    <row r="527" spans="1:2" x14ac:dyDescent="0.45">
      <c r="A527" s="3">
        <v>2014</v>
      </c>
      <c r="B527" t="s">
        <v>1665</v>
      </c>
    </row>
    <row r="528" spans="1:2" x14ac:dyDescent="0.45">
      <c r="A528" s="3">
        <v>2014</v>
      </c>
      <c r="B528" t="s">
        <v>1669</v>
      </c>
    </row>
    <row r="529" spans="1:2" x14ac:dyDescent="0.45">
      <c r="A529" s="3">
        <v>2014</v>
      </c>
      <c r="B529" t="s">
        <v>1671</v>
      </c>
    </row>
    <row r="530" spans="1:2" x14ac:dyDescent="0.45">
      <c r="A530" s="3">
        <v>2014</v>
      </c>
      <c r="B530" t="s">
        <v>1672</v>
      </c>
    </row>
    <row r="531" spans="1:2" x14ac:dyDescent="0.45">
      <c r="A531" s="3">
        <v>2014</v>
      </c>
      <c r="B531" t="s">
        <v>1676</v>
      </c>
    </row>
    <row r="532" spans="1:2" x14ac:dyDescent="0.45">
      <c r="A532" s="3">
        <v>2014</v>
      </c>
      <c r="B532" t="s">
        <v>1677</v>
      </c>
    </row>
    <row r="533" spans="1:2" x14ac:dyDescent="0.45">
      <c r="A533" s="3">
        <v>2014</v>
      </c>
      <c r="B533" t="s">
        <v>1680</v>
      </c>
    </row>
    <row r="534" spans="1:2" x14ac:dyDescent="0.45">
      <c r="A534" s="3">
        <v>2014</v>
      </c>
      <c r="B534" t="s">
        <v>1682</v>
      </c>
    </row>
    <row r="535" spans="1:2" x14ac:dyDescent="0.45">
      <c r="A535" s="3">
        <v>2014</v>
      </c>
      <c r="B535" t="s">
        <v>1684</v>
      </c>
    </row>
    <row r="536" spans="1:2" x14ac:dyDescent="0.45">
      <c r="A536" s="3">
        <v>2014</v>
      </c>
      <c r="B536" t="s">
        <v>1687</v>
      </c>
    </row>
    <row r="537" spans="1:2" x14ac:dyDescent="0.45">
      <c r="A537" s="3">
        <v>2014</v>
      </c>
      <c r="B537" t="s">
        <v>1688</v>
      </c>
    </row>
    <row r="538" spans="1:2" x14ac:dyDescent="0.45">
      <c r="A538" s="3">
        <v>2014</v>
      </c>
      <c r="B538" t="s">
        <v>1693</v>
      </c>
    </row>
    <row r="539" spans="1:2" x14ac:dyDescent="0.45">
      <c r="A539" s="3">
        <v>2014</v>
      </c>
      <c r="B539" t="s">
        <v>1696</v>
      </c>
    </row>
    <row r="540" spans="1:2" x14ac:dyDescent="0.45">
      <c r="A540" s="3">
        <v>2014</v>
      </c>
      <c r="B540" t="s">
        <v>1699</v>
      </c>
    </row>
    <row r="541" spans="1:2" x14ac:dyDescent="0.45">
      <c r="A541" s="3">
        <v>2014</v>
      </c>
      <c r="B541" t="s">
        <v>1705</v>
      </c>
    </row>
    <row r="542" spans="1:2" x14ac:dyDescent="0.45">
      <c r="A542" s="3">
        <v>2014</v>
      </c>
      <c r="B542" t="s">
        <v>1712</v>
      </c>
    </row>
    <row r="543" spans="1:2" x14ac:dyDescent="0.45">
      <c r="A543" s="3">
        <v>2014</v>
      </c>
      <c r="B543" t="s">
        <v>1714</v>
      </c>
    </row>
    <row r="544" spans="1:2" x14ac:dyDescent="0.45">
      <c r="A544" s="3">
        <v>2014</v>
      </c>
      <c r="B544" t="s">
        <v>1719</v>
      </c>
    </row>
    <row r="545" spans="1:2" x14ac:dyDescent="0.45">
      <c r="A545" s="3">
        <v>2014</v>
      </c>
      <c r="B545" t="s">
        <v>1720</v>
      </c>
    </row>
    <row r="546" spans="1:2" x14ac:dyDescent="0.45">
      <c r="A546" s="3">
        <v>2014</v>
      </c>
      <c r="B546" t="s">
        <v>1722</v>
      </c>
    </row>
    <row r="547" spans="1:2" x14ac:dyDescent="0.45">
      <c r="A547" s="3">
        <v>2014</v>
      </c>
      <c r="B547" t="s">
        <v>1723</v>
      </c>
    </row>
    <row r="548" spans="1:2" x14ac:dyDescent="0.45">
      <c r="A548" s="3">
        <v>2014</v>
      </c>
      <c r="B548" t="s">
        <v>1727</v>
      </c>
    </row>
    <row r="549" spans="1:2" x14ac:dyDescent="0.45">
      <c r="A549" s="3">
        <v>2014</v>
      </c>
      <c r="B549" t="s">
        <v>1733</v>
      </c>
    </row>
    <row r="550" spans="1:2" x14ac:dyDescent="0.45">
      <c r="A550" s="3">
        <v>2014</v>
      </c>
      <c r="B550" t="s">
        <v>1734</v>
      </c>
    </row>
    <row r="551" spans="1:2" x14ac:dyDescent="0.45">
      <c r="A551" s="3">
        <v>2014</v>
      </c>
      <c r="B551" t="s">
        <v>1736</v>
      </c>
    </row>
    <row r="552" spans="1:2" x14ac:dyDescent="0.45">
      <c r="A552" s="3">
        <v>2014</v>
      </c>
      <c r="B552" t="s">
        <v>1738</v>
      </c>
    </row>
    <row r="553" spans="1:2" x14ac:dyDescent="0.45">
      <c r="A553" s="3">
        <v>2014</v>
      </c>
      <c r="B553" t="s">
        <v>1741</v>
      </c>
    </row>
    <row r="554" spans="1:2" x14ac:dyDescent="0.45">
      <c r="A554" s="3">
        <v>2014</v>
      </c>
      <c r="B554" t="s">
        <v>1744</v>
      </c>
    </row>
    <row r="555" spans="1:2" x14ac:dyDescent="0.45">
      <c r="A555" s="3">
        <v>2014</v>
      </c>
      <c r="B555" t="s">
        <v>1746</v>
      </c>
    </row>
    <row r="556" spans="1:2" x14ac:dyDescent="0.45">
      <c r="A556" s="3">
        <v>2014</v>
      </c>
      <c r="B556" t="s">
        <v>1747</v>
      </c>
    </row>
    <row r="557" spans="1:2" x14ac:dyDescent="0.45">
      <c r="A557" s="3">
        <v>2014</v>
      </c>
      <c r="B557" t="s">
        <v>1748</v>
      </c>
    </row>
    <row r="558" spans="1:2" x14ac:dyDescent="0.45">
      <c r="A558" s="3">
        <v>2014</v>
      </c>
      <c r="B558" t="s">
        <v>1751</v>
      </c>
    </row>
    <row r="559" spans="1:2" x14ac:dyDescent="0.45">
      <c r="A559" s="3">
        <v>2014</v>
      </c>
      <c r="B559" t="s">
        <v>1752</v>
      </c>
    </row>
    <row r="560" spans="1:2" x14ac:dyDescent="0.45">
      <c r="A560" s="3">
        <v>2014</v>
      </c>
      <c r="B560" t="s">
        <v>1758</v>
      </c>
    </row>
    <row r="561" spans="1:2" x14ac:dyDescent="0.45">
      <c r="A561" s="3">
        <v>2014</v>
      </c>
      <c r="B561" t="s">
        <v>1760</v>
      </c>
    </row>
    <row r="562" spans="1:2" x14ac:dyDescent="0.45">
      <c r="A562" s="3">
        <v>2014</v>
      </c>
      <c r="B562" t="s">
        <v>1762</v>
      </c>
    </row>
    <row r="563" spans="1:2" x14ac:dyDescent="0.45">
      <c r="A563" s="3">
        <v>2014</v>
      </c>
      <c r="B563" t="s">
        <v>1766</v>
      </c>
    </row>
    <row r="564" spans="1:2" x14ac:dyDescent="0.45">
      <c r="A564" s="3">
        <v>2014</v>
      </c>
      <c r="B564" t="s">
        <v>1771</v>
      </c>
    </row>
    <row r="565" spans="1:2" x14ac:dyDescent="0.45">
      <c r="A565" s="3">
        <v>2014</v>
      </c>
      <c r="B565" t="s">
        <v>1776</v>
      </c>
    </row>
    <row r="566" spans="1:2" x14ac:dyDescent="0.45">
      <c r="A566" s="3">
        <v>2014</v>
      </c>
      <c r="B566" t="s">
        <v>1778</v>
      </c>
    </row>
    <row r="567" spans="1:2" x14ac:dyDescent="0.45">
      <c r="A567" s="3">
        <v>2014</v>
      </c>
      <c r="B567" t="s">
        <v>1781</v>
      </c>
    </row>
    <row r="568" spans="1:2" x14ac:dyDescent="0.45">
      <c r="A568" s="3">
        <v>2014</v>
      </c>
      <c r="B568" t="s">
        <v>1783</v>
      </c>
    </row>
    <row r="569" spans="1:2" x14ac:dyDescent="0.45">
      <c r="A569" s="3">
        <v>2014</v>
      </c>
      <c r="B569" t="s">
        <v>1785</v>
      </c>
    </row>
    <row r="570" spans="1:2" x14ac:dyDescent="0.45">
      <c r="A570" s="3">
        <v>2014</v>
      </c>
      <c r="B570" t="s">
        <v>1788</v>
      </c>
    </row>
    <row r="571" spans="1:2" x14ac:dyDescent="0.45">
      <c r="A571" s="3">
        <v>2014</v>
      </c>
      <c r="B571" t="s">
        <v>1791</v>
      </c>
    </row>
    <row r="572" spans="1:2" x14ac:dyDescent="0.45">
      <c r="A572" s="3">
        <v>2014</v>
      </c>
      <c r="B572" t="s">
        <v>1793</v>
      </c>
    </row>
    <row r="573" spans="1:2" x14ac:dyDescent="0.45">
      <c r="A573" s="3">
        <v>2014</v>
      </c>
      <c r="B573" t="s">
        <v>1797</v>
      </c>
    </row>
    <row r="574" spans="1:2" x14ac:dyDescent="0.45">
      <c r="A574" s="3">
        <v>2014</v>
      </c>
      <c r="B574" t="s">
        <v>1798</v>
      </c>
    </row>
    <row r="575" spans="1:2" x14ac:dyDescent="0.45">
      <c r="A575" s="3">
        <v>2014</v>
      </c>
      <c r="B575" t="s">
        <v>1799</v>
      </c>
    </row>
    <row r="576" spans="1:2" x14ac:dyDescent="0.45">
      <c r="A576" s="3">
        <v>2014</v>
      </c>
      <c r="B576" t="s">
        <v>1800</v>
      </c>
    </row>
    <row r="577" spans="1:2" x14ac:dyDescent="0.45">
      <c r="A577" s="3">
        <v>2014</v>
      </c>
      <c r="B577" t="s">
        <v>1801</v>
      </c>
    </row>
    <row r="578" spans="1:2" x14ac:dyDescent="0.45">
      <c r="A578" s="3">
        <v>2014</v>
      </c>
      <c r="B578" t="s">
        <v>1803</v>
      </c>
    </row>
    <row r="579" spans="1:2" x14ac:dyDescent="0.45">
      <c r="A579" s="3">
        <v>2014</v>
      </c>
      <c r="B579" t="s">
        <v>1811</v>
      </c>
    </row>
    <row r="580" spans="1:2" x14ac:dyDescent="0.45">
      <c r="A580" s="3">
        <v>2014</v>
      </c>
      <c r="B580" t="s">
        <v>1813</v>
      </c>
    </row>
    <row r="581" spans="1:2" x14ac:dyDescent="0.45">
      <c r="A581" s="3">
        <v>2014</v>
      </c>
      <c r="B581" t="s">
        <v>1817</v>
      </c>
    </row>
    <row r="582" spans="1:2" x14ac:dyDescent="0.45">
      <c r="A582" s="3">
        <v>2014</v>
      </c>
      <c r="B582" t="s">
        <v>1822</v>
      </c>
    </row>
    <row r="583" spans="1:2" x14ac:dyDescent="0.45">
      <c r="A583" s="3">
        <v>2014</v>
      </c>
      <c r="B583" t="s">
        <v>1826</v>
      </c>
    </row>
    <row r="584" spans="1:2" x14ac:dyDescent="0.45">
      <c r="A584" s="3">
        <v>2014</v>
      </c>
      <c r="B584" t="s">
        <v>1828</v>
      </c>
    </row>
    <row r="585" spans="1:2" x14ac:dyDescent="0.45">
      <c r="A585" s="3">
        <v>2014</v>
      </c>
      <c r="B585" t="s">
        <v>1831</v>
      </c>
    </row>
    <row r="586" spans="1:2" x14ac:dyDescent="0.45">
      <c r="A586" s="3">
        <v>2014</v>
      </c>
      <c r="B586" t="s">
        <v>1840</v>
      </c>
    </row>
    <row r="587" spans="1:2" x14ac:dyDescent="0.45">
      <c r="A587" s="3">
        <v>2014</v>
      </c>
      <c r="B587" t="s">
        <v>1842</v>
      </c>
    </row>
    <row r="588" spans="1:2" x14ac:dyDescent="0.45">
      <c r="A588" s="3">
        <v>2014</v>
      </c>
      <c r="B588" t="s">
        <v>1846</v>
      </c>
    </row>
    <row r="589" spans="1:2" x14ac:dyDescent="0.45">
      <c r="A589" s="3">
        <v>2014</v>
      </c>
      <c r="B589" t="s">
        <v>1856</v>
      </c>
    </row>
    <row r="590" spans="1:2" x14ac:dyDescent="0.45">
      <c r="A590" s="3">
        <v>2014</v>
      </c>
      <c r="B590" t="s">
        <v>1863</v>
      </c>
    </row>
    <row r="591" spans="1:2" x14ac:dyDescent="0.45">
      <c r="A591" s="3">
        <v>2014</v>
      </c>
      <c r="B591" t="s">
        <v>1865</v>
      </c>
    </row>
    <row r="592" spans="1:2" x14ac:dyDescent="0.45">
      <c r="A592" s="3">
        <v>2014</v>
      </c>
      <c r="B592" t="s">
        <v>1866</v>
      </c>
    </row>
    <row r="593" spans="1:2" x14ac:dyDescent="0.45">
      <c r="A593" s="3">
        <v>2014</v>
      </c>
      <c r="B593" t="s">
        <v>1867</v>
      </c>
    </row>
    <row r="594" spans="1:2" x14ac:dyDescent="0.45">
      <c r="A594" s="3">
        <v>2014</v>
      </c>
      <c r="B594" t="s">
        <v>1868</v>
      </c>
    </row>
    <row r="595" spans="1:2" x14ac:dyDescent="0.45">
      <c r="A595" s="3">
        <v>2014</v>
      </c>
      <c r="B595" t="s">
        <v>1871</v>
      </c>
    </row>
    <row r="596" spans="1:2" x14ac:dyDescent="0.45">
      <c r="A596" s="3">
        <v>2014</v>
      </c>
      <c r="B596" t="s">
        <v>1877</v>
      </c>
    </row>
    <row r="597" spans="1:2" x14ac:dyDescent="0.45">
      <c r="A597" s="3">
        <v>2015</v>
      </c>
      <c r="B597" t="s">
        <v>659</v>
      </c>
    </row>
    <row r="598" spans="1:2" x14ac:dyDescent="0.45">
      <c r="A598" s="3">
        <v>2015</v>
      </c>
      <c r="B598" t="s">
        <v>1883</v>
      </c>
    </row>
    <row r="599" spans="1:2" x14ac:dyDescent="0.45">
      <c r="A599" s="3">
        <v>2015</v>
      </c>
      <c r="B599" t="s">
        <v>1502</v>
      </c>
    </row>
    <row r="600" spans="1:2" x14ac:dyDescent="0.45">
      <c r="A600" s="3">
        <v>2015</v>
      </c>
      <c r="B600" t="s">
        <v>1885</v>
      </c>
    </row>
    <row r="601" spans="1:2" x14ac:dyDescent="0.45">
      <c r="A601" s="3">
        <v>2015</v>
      </c>
      <c r="B601" t="s">
        <v>61</v>
      </c>
    </row>
    <row r="602" spans="1:2" x14ac:dyDescent="0.45">
      <c r="A602" s="3">
        <v>2015</v>
      </c>
      <c r="B602" t="s">
        <v>1886</v>
      </c>
    </row>
    <row r="603" spans="1:2" x14ac:dyDescent="0.45">
      <c r="A603" s="3">
        <v>2015</v>
      </c>
      <c r="B603" t="s">
        <v>215</v>
      </c>
    </row>
    <row r="604" spans="1:2" x14ac:dyDescent="0.45">
      <c r="A604" s="3">
        <v>2015</v>
      </c>
      <c r="B604" t="s">
        <v>657</v>
      </c>
    </row>
    <row r="605" spans="1:2" x14ac:dyDescent="0.45">
      <c r="A605" s="3">
        <v>2015</v>
      </c>
      <c r="B605" t="s">
        <v>1877</v>
      </c>
    </row>
    <row r="606" spans="1:2" x14ac:dyDescent="0.45">
      <c r="A606" s="3">
        <v>2015</v>
      </c>
      <c r="B606" t="s">
        <v>1249</v>
      </c>
    </row>
    <row r="607" spans="1:2" x14ac:dyDescent="0.45">
      <c r="A607" s="3">
        <v>2015</v>
      </c>
      <c r="B607" t="s">
        <v>366</v>
      </c>
    </row>
    <row r="608" spans="1:2" x14ac:dyDescent="0.45">
      <c r="A608" s="3">
        <v>2015</v>
      </c>
      <c r="B608" t="s">
        <v>77</v>
      </c>
    </row>
    <row r="609" spans="1:2" x14ac:dyDescent="0.45">
      <c r="A609" s="3">
        <v>2015</v>
      </c>
      <c r="B609" t="s">
        <v>1891</v>
      </c>
    </row>
    <row r="610" spans="1:2" x14ac:dyDescent="0.45">
      <c r="A610" s="3">
        <v>2015</v>
      </c>
      <c r="B610" t="s">
        <v>1892</v>
      </c>
    </row>
    <row r="611" spans="1:2" x14ac:dyDescent="0.45">
      <c r="A611" s="3">
        <v>2015</v>
      </c>
      <c r="B611" t="s">
        <v>953</v>
      </c>
    </row>
    <row r="612" spans="1:2" x14ac:dyDescent="0.45">
      <c r="A612" s="3">
        <v>2015</v>
      </c>
      <c r="B612" t="s">
        <v>1898</v>
      </c>
    </row>
    <row r="613" spans="1:2" x14ac:dyDescent="0.45">
      <c r="A613" s="3">
        <v>2015</v>
      </c>
      <c r="B613" t="s">
        <v>605</v>
      </c>
    </row>
    <row r="614" spans="1:2" x14ac:dyDescent="0.45">
      <c r="A614" s="3">
        <v>2015</v>
      </c>
      <c r="B614" t="s">
        <v>475</v>
      </c>
    </row>
    <row r="615" spans="1:2" x14ac:dyDescent="0.45">
      <c r="A615" s="3">
        <v>2015</v>
      </c>
      <c r="B615" t="s">
        <v>610</v>
      </c>
    </row>
    <row r="616" spans="1:2" x14ac:dyDescent="0.45">
      <c r="A616" s="3">
        <v>2015</v>
      </c>
      <c r="B616" t="s">
        <v>803</v>
      </c>
    </row>
    <row r="617" spans="1:2" x14ac:dyDescent="0.45">
      <c r="A617" s="3">
        <v>2015</v>
      </c>
      <c r="B617" t="s">
        <v>1900</v>
      </c>
    </row>
    <row r="618" spans="1:2" x14ac:dyDescent="0.45">
      <c r="A618" s="3">
        <v>2015</v>
      </c>
      <c r="B618" t="s">
        <v>1741</v>
      </c>
    </row>
    <row r="619" spans="1:2" x14ac:dyDescent="0.45">
      <c r="A619" s="3">
        <v>2015</v>
      </c>
      <c r="B619" t="s">
        <v>58</v>
      </c>
    </row>
    <row r="620" spans="1:2" x14ac:dyDescent="0.45">
      <c r="A620" s="3">
        <v>2015</v>
      </c>
      <c r="B620" t="s">
        <v>1799</v>
      </c>
    </row>
    <row r="621" spans="1:2" x14ac:dyDescent="0.45">
      <c r="A621" s="3">
        <v>2015</v>
      </c>
      <c r="B621" t="s">
        <v>1102</v>
      </c>
    </row>
    <row r="622" spans="1:2" x14ac:dyDescent="0.45">
      <c r="A622" s="3">
        <v>2015</v>
      </c>
      <c r="B622" t="s">
        <v>1145</v>
      </c>
    </row>
    <row r="623" spans="1:2" x14ac:dyDescent="0.45">
      <c r="A623" s="3">
        <v>2015</v>
      </c>
      <c r="B623" t="s">
        <v>978</v>
      </c>
    </row>
    <row r="624" spans="1:2" x14ac:dyDescent="0.45">
      <c r="A624" s="3">
        <v>2015</v>
      </c>
      <c r="B624" t="s">
        <v>1178</v>
      </c>
    </row>
    <row r="625" spans="1:2" x14ac:dyDescent="0.45">
      <c r="A625" s="3">
        <v>2015</v>
      </c>
      <c r="B625" t="s">
        <v>554</v>
      </c>
    </row>
    <row r="626" spans="1:2" x14ac:dyDescent="0.45">
      <c r="A626" s="3">
        <v>2015</v>
      </c>
      <c r="B626" t="s">
        <v>1907</v>
      </c>
    </row>
    <row r="627" spans="1:2" x14ac:dyDescent="0.45">
      <c r="A627" s="3">
        <v>2015</v>
      </c>
      <c r="B627" t="s">
        <v>1538</v>
      </c>
    </row>
    <row r="628" spans="1:2" x14ac:dyDescent="0.45">
      <c r="A628" s="3">
        <v>2015</v>
      </c>
      <c r="B628" t="s">
        <v>809</v>
      </c>
    </row>
    <row r="629" spans="1:2" x14ac:dyDescent="0.45">
      <c r="A629" s="3">
        <v>2015</v>
      </c>
      <c r="B629" t="s">
        <v>671</v>
      </c>
    </row>
    <row r="630" spans="1:2" x14ac:dyDescent="0.45">
      <c r="A630" s="3">
        <v>2015</v>
      </c>
      <c r="B630" t="s">
        <v>1042</v>
      </c>
    </row>
    <row r="631" spans="1:2" x14ac:dyDescent="0.45">
      <c r="A631" s="3">
        <v>2015</v>
      </c>
      <c r="B631" t="s">
        <v>1910</v>
      </c>
    </row>
    <row r="632" spans="1:2" x14ac:dyDescent="0.45">
      <c r="A632" s="3">
        <v>2015</v>
      </c>
      <c r="B632" t="s">
        <v>1912</v>
      </c>
    </row>
    <row r="633" spans="1:2" x14ac:dyDescent="0.45">
      <c r="A633" s="3">
        <v>2015</v>
      </c>
      <c r="B633" t="s">
        <v>389</v>
      </c>
    </row>
    <row r="634" spans="1:2" x14ac:dyDescent="0.45">
      <c r="A634" s="3">
        <v>2015</v>
      </c>
      <c r="B634" t="s">
        <v>1241</v>
      </c>
    </row>
    <row r="635" spans="1:2" x14ac:dyDescent="0.45">
      <c r="A635" s="3">
        <v>2015</v>
      </c>
      <c r="B635" t="s">
        <v>796</v>
      </c>
    </row>
    <row r="636" spans="1:2" x14ac:dyDescent="0.45">
      <c r="A636" s="3">
        <v>2015</v>
      </c>
      <c r="B636" t="s">
        <v>892</v>
      </c>
    </row>
    <row r="637" spans="1:2" x14ac:dyDescent="0.45">
      <c r="A637" s="3">
        <v>2015</v>
      </c>
      <c r="B637" t="s">
        <v>1327</v>
      </c>
    </row>
    <row r="638" spans="1:2" x14ac:dyDescent="0.45">
      <c r="A638" s="3">
        <v>2015</v>
      </c>
      <c r="B638" t="s">
        <v>1916</v>
      </c>
    </row>
    <row r="639" spans="1:2" x14ac:dyDescent="0.45">
      <c r="A639" s="3">
        <v>2015</v>
      </c>
      <c r="B639" t="s">
        <v>1448</v>
      </c>
    </row>
    <row r="640" spans="1:2" x14ac:dyDescent="0.45">
      <c r="A640" s="3">
        <v>2015</v>
      </c>
      <c r="B640" t="s">
        <v>1748</v>
      </c>
    </row>
    <row r="641" spans="1:2" x14ac:dyDescent="0.45">
      <c r="A641" s="3">
        <v>2015</v>
      </c>
      <c r="B641" t="s">
        <v>677</v>
      </c>
    </row>
    <row r="642" spans="1:2" x14ac:dyDescent="0.45">
      <c r="A642" s="3">
        <v>2015</v>
      </c>
      <c r="B642" t="s">
        <v>468</v>
      </c>
    </row>
    <row r="643" spans="1:2" x14ac:dyDescent="0.45">
      <c r="A643" s="3">
        <v>2015</v>
      </c>
      <c r="B643" t="s">
        <v>599</v>
      </c>
    </row>
    <row r="644" spans="1:2" x14ac:dyDescent="0.45">
      <c r="A644" s="3">
        <v>2015</v>
      </c>
      <c r="B644" t="s">
        <v>1791</v>
      </c>
    </row>
    <row r="645" spans="1:2" x14ac:dyDescent="0.45">
      <c r="A645" s="3">
        <v>2015</v>
      </c>
      <c r="B645" t="s">
        <v>437</v>
      </c>
    </row>
    <row r="646" spans="1:2" x14ac:dyDescent="0.45">
      <c r="A646" s="3">
        <v>2015</v>
      </c>
      <c r="B646" t="s">
        <v>1648</v>
      </c>
    </row>
    <row r="647" spans="1:2" x14ac:dyDescent="0.45">
      <c r="A647" s="3">
        <v>2015</v>
      </c>
      <c r="B647" t="s">
        <v>1920</v>
      </c>
    </row>
    <row r="648" spans="1:2" x14ac:dyDescent="0.45">
      <c r="A648" s="3">
        <v>2015</v>
      </c>
      <c r="B648" t="s">
        <v>878</v>
      </c>
    </row>
    <row r="649" spans="1:2" x14ac:dyDescent="0.45">
      <c r="A649" s="3">
        <v>2015</v>
      </c>
      <c r="B649" t="s">
        <v>283</v>
      </c>
    </row>
    <row r="650" spans="1:2" x14ac:dyDescent="0.45">
      <c r="A650" s="3">
        <v>2015</v>
      </c>
      <c r="B650" t="s">
        <v>1173</v>
      </c>
    </row>
    <row r="651" spans="1:2" x14ac:dyDescent="0.45">
      <c r="A651" s="3">
        <v>2015</v>
      </c>
      <c r="B651" t="s">
        <v>1643</v>
      </c>
    </row>
    <row r="652" spans="1:2" x14ac:dyDescent="0.45">
      <c r="A652" s="3">
        <v>2015</v>
      </c>
      <c r="B652" t="s">
        <v>1811</v>
      </c>
    </row>
    <row r="653" spans="1:2" x14ac:dyDescent="0.45">
      <c r="A653" s="3">
        <v>2015</v>
      </c>
      <c r="B653" t="s">
        <v>1922</v>
      </c>
    </row>
    <row r="654" spans="1:2" x14ac:dyDescent="0.45">
      <c r="A654" s="3">
        <v>2015</v>
      </c>
      <c r="B654" t="s">
        <v>1785</v>
      </c>
    </row>
    <row r="655" spans="1:2" x14ac:dyDescent="0.45">
      <c r="A655" s="3">
        <v>2015</v>
      </c>
      <c r="B655" t="s">
        <v>1517</v>
      </c>
    </row>
    <row r="656" spans="1:2" x14ac:dyDescent="0.45">
      <c r="A656" s="3">
        <v>2015</v>
      </c>
      <c r="B656" t="s">
        <v>1417</v>
      </c>
    </row>
    <row r="657" spans="1:2" x14ac:dyDescent="0.45">
      <c r="A657" s="3">
        <v>2015</v>
      </c>
      <c r="B657" t="s">
        <v>1926</v>
      </c>
    </row>
    <row r="658" spans="1:2" x14ac:dyDescent="0.45">
      <c r="A658" s="3">
        <v>2015</v>
      </c>
      <c r="B658" t="s">
        <v>1055</v>
      </c>
    </row>
    <row r="659" spans="1:2" x14ac:dyDescent="0.45">
      <c r="A659" s="3">
        <v>2015</v>
      </c>
      <c r="B659" t="s">
        <v>195</v>
      </c>
    </row>
    <row r="660" spans="1:2" x14ac:dyDescent="0.45">
      <c r="A660" s="3">
        <v>2015</v>
      </c>
      <c r="B660" t="s">
        <v>1669</v>
      </c>
    </row>
    <row r="661" spans="1:2" x14ac:dyDescent="0.45">
      <c r="A661" s="3">
        <v>2015</v>
      </c>
      <c r="B661" t="s">
        <v>712</v>
      </c>
    </row>
    <row r="662" spans="1:2" x14ac:dyDescent="0.45">
      <c r="A662" s="3">
        <v>2015</v>
      </c>
      <c r="B662" t="s">
        <v>270</v>
      </c>
    </row>
    <row r="663" spans="1:2" x14ac:dyDescent="0.45">
      <c r="A663" s="3">
        <v>2015</v>
      </c>
      <c r="B663" t="s">
        <v>1931</v>
      </c>
    </row>
    <row r="664" spans="1:2" x14ac:dyDescent="0.45">
      <c r="A664" s="3">
        <v>2015</v>
      </c>
      <c r="B664" t="s">
        <v>1933</v>
      </c>
    </row>
    <row r="665" spans="1:2" x14ac:dyDescent="0.45">
      <c r="A665" s="3">
        <v>2015</v>
      </c>
      <c r="B665" t="s">
        <v>674</v>
      </c>
    </row>
    <row r="666" spans="1:2" x14ac:dyDescent="0.45">
      <c r="A666" s="3">
        <v>2015</v>
      </c>
      <c r="B666" t="s">
        <v>1027</v>
      </c>
    </row>
    <row r="667" spans="1:2" x14ac:dyDescent="0.45">
      <c r="A667" s="3">
        <v>2015</v>
      </c>
      <c r="B667" t="s">
        <v>1828</v>
      </c>
    </row>
    <row r="668" spans="1:2" x14ac:dyDescent="0.45">
      <c r="A668" s="3">
        <v>2015</v>
      </c>
      <c r="B668" t="s">
        <v>1736</v>
      </c>
    </row>
    <row r="669" spans="1:2" x14ac:dyDescent="0.45">
      <c r="A669" s="3">
        <v>2015</v>
      </c>
      <c r="B669" t="s">
        <v>1935</v>
      </c>
    </row>
    <row r="670" spans="1:2" x14ac:dyDescent="0.45">
      <c r="A670" s="3">
        <v>2015</v>
      </c>
      <c r="B670" t="s">
        <v>151</v>
      </c>
    </row>
    <row r="671" spans="1:2" x14ac:dyDescent="0.45">
      <c r="A671" s="3">
        <v>2015</v>
      </c>
      <c r="B671" t="s">
        <v>1937</v>
      </c>
    </row>
    <row r="672" spans="1:2" x14ac:dyDescent="0.45">
      <c r="A672" s="3">
        <v>2015</v>
      </c>
      <c r="B672" t="s">
        <v>1258</v>
      </c>
    </row>
    <row r="673" spans="1:2" x14ac:dyDescent="0.45">
      <c r="A673" s="3">
        <v>2015</v>
      </c>
      <c r="B673" t="s">
        <v>1004</v>
      </c>
    </row>
    <row r="674" spans="1:2" x14ac:dyDescent="0.45">
      <c r="A674" s="3">
        <v>2015</v>
      </c>
      <c r="B674" t="s">
        <v>971</v>
      </c>
    </row>
    <row r="675" spans="1:2" x14ac:dyDescent="0.45">
      <c r="A675" s="3">
        <v>2015</v>
      </c>
      <c r="B675" t="s">
        <v>1941</v>
      </c>
    </row>
    <row r="676" spans="1:2" x14ac:dyDescent="0.45">
      <c r="A676" s="3">
        <v>2015</v>
      </c>
      <c r="B676" t="s">
        <v>891</v>
      </c>
    </row>
    <row r="677" spans="1:2" x14ac:dyDescent="0.45">
      <c r="A677" s="3">
        <v>2015</v>
      </c>
      <c r="B677" t="s">
        <v>1446</v>
      </c>
    </row>
    <row r="678" spans="1:2" x14ac:dyDescent="0.45">
      <c r="A678" s="3">
        <v>2015</v>
      </c>
      <c r="B678" t="s">
        <v>873</v>
      </c>
    </row>
    <row r="679" spans="1:2" x14ac:dyDescent="0.45">
      <c r="A679" s="3">
        <v>2015</v>
      </c>
      <c r="B679" t="s">
        <v>1945</v>
      </c>
    </row>
    <row r="680" spans="1:2" x14ac:dyDescent="0.45">
      <c r="A680" s="3">
        <v>2015</v>
      </c>
      <c r="B680" t="s">
        <v>94</v>
      </c>
    </row>
    <row r="681" spans="1:2" x14ac:dyDescent="0.45">
      <c r="A681" s="3">
        <v>2015</v>
      </c>
      <c r="B681" t="s">
        <v>452</v>
      </c>
    </row>
    <row r="682" spans="1:2" x14ac:dyDescent="0.45">
      <c r="A682" s="3">
        <v>2015</v>
      </c>
      <c r="B682" t="s">
        <v>1946</v>
      </c>
    </row>
    <row r="683" spans="1:2" x14ac:dyDescent="0.45">
      <c r="A683" s="3">
        <v>2015</v>
      </c>
      <c r="B683" t="s">
        <v>1408</v>
      </c>
    </row>
    <row r="684" spans="1:2" x14ac:dyDescent="0.45">
      <c r="A684" s="3">
        <v>2015</v>
      </c>
      <c r="B684" t="s">
        <v>1251</v>
      </c>
    </row>
    <row r="685" spans="1:2" x14ac:dyDescent="0.45">
      <c r="A685" s="3">
        <v>2015</v>
      </c>
      <c r="B685" t="s">
        <v>545</v>
      </c>
    </row>
    <row r="686" spans="1:2" x14ac:dyDescent="0.45">
      <c r="A686" s="3">
        <v>2015</v>
      </c>
      <c r="B686" t="s">
        <v>915</v>
      </c>
    </row>
    <row r="687" spans="1:2" x14ac:dyDescent="0.45">
      <c r="A687" s="3">
        <v>2015</v>
      </c>
      <c r="B687" t="s">
        <v>587</v>
      </c>
    </row>
    <row r="688" spans="1:2" x14ac:dyDescent="0.45">
      <c r="A688" s="3">
        <v>2015</v>
      </c>
      <c r="B688" t="s">
        <v>1948</v>
      </c>
    </row>
    <row r="689" spans="1:2" x14ac:dyDescent="0.45">
      <c r="A689" s="3">
        <v>2015</v>
      </c>
      <c r="B689" t="s">
        <v>1951</v>
      </c>
    </row>
    <row r="690" spans="1:2" x14ac:dyDescent="0.45">
      <c r="A690" s="3">
        <v>2015</v>
      </c>
      <c r="B690" t="s">
        <v>1310</v>
      </c>
    </row>
    <row r="691" spans="1:2" x14ac:dyDescent="0.45">
      <c r="A691" s="3">
        <v>2015</v>
      </c>
      <c r="B691" t="s">
        <v>380</v>
      </c>
    </row>
    <row r="692" spans="1:2" x14ac:dyDescent="0.45">
      <c r="A692" s="3">
        <v>2015</v>
      </c>
      <c r="B692" t="s">
        <v>1332</v>
      </c>
    </row>
    <row r="693" spans="1:2" x14ac:dyDescent="0.45">
      <c r="A693" s="3">
        <v>2015</v>
      </c>
      <c r="B693" t="s">
        <v>1688</v>
      </c>
    </row>
    <row r="694" spans="1:2" x14ac:dyDescent="0.45">
      <c r="A694" s="3">
        <v>2015</v>
      </c>
      <c r="B694" t="s">
        <v>1957</v>
      </c>
    </row>
    <row r="695" spans="1:2" x14ac:dyDescent="0.45">
      <c r="A695" s="3">
        <v>2015</v>
      </c>
      <c r="B695" t="s">
        <v>1495</v>
      </c>
    </row>
    <row r="696" spans="1:2" x14ac:dyDescent="0.45">
      <c r="A696" s="3">
        <v>2015</v>
      </c>
      <c r="B696" t="s">
        <v>1051</v>
      </c>
    </row>
    <row r="697" spans="1:2" x14ac:dyDescent="0.45">
      <c r="A697" s="3">
        <v>2015</v>
      </c>
      <c r="B697" t="s">
        <v>907</v>
      </c>
    </row>
    <row r="698" spans="1:2" x14ac:dyDescent="0.45">
      <c r="A698" s="3">
        <v>2015</v>
      </c>
      <c r="B698" t="s">
        <v>1330</v>
      </c>
    </row>
    <row r="699" spans="1:2" x14ac:dyDescent="0.45">
      <c r="A699" s="3">
        <v>2015</v>
      </c>
      <c r="B699" t="s">
        <v>185</v>
      </c>
    </row>
    <row r="700" spans="1:2" x14ac:dyDescent="0.45">
      <c r="A700" s="3">
        <v>2015</v>
      </c>
      <c r="B700" t="s">
        <v>1962</v>
      </c>
    </row>
    <row r="701" spans="1:2" x14ac:dyDescent="0.45">
      <c r="A701" s="3">
        <v>2015</v>
      </c>
      <c r="B701" t="s">
        <v>1963</v>
      </c>
    </row>
    <row r="702" spans="1:2" x14ac:dyDescent="0.45">
      <c r="A702" s="3">
        <v>2015</v>
      </c>
      <c r="B702" t="s">
        <v>1652</v>
      </c>
    </row>
    <row r="703" spans="1:2" x14ac:dyDescent="0.45">
      <c r="A703" s="3">
        <v>2015</v>
      </c>
      <c r="B703" t="s">
        <v>778</v>
      </c>
    </row>
    <row r="704" spans="1:2" x14ac:dyDescent="0.45">
      <c r="A704" s="3">
        <v>2015</v>
      </c>
      <c r="B704" t="s">
        <v>1966</v>
      </c>
    </row>
    <row r="705" spans="1:2" x14ac:dyDescent="0.45">
      <c r="A705" s="3">
        <v>2015</v>
      </c>
      <c r="B705" t="s">
        <v>1968</v>
      </c>
    </row>
    <row r="706" spans="1:2" x14ac:dyDescent="0.45">
      <c r="A706" s="3">
        <v>2015</v>
      </c>
      <c r="B706" t="s">
        <v>465</v>
      </c>
    </row>
    <row r="707" spans="1:2" x14ac:dyDescent="0.45">
      <c r="A707" s="3">
        <v>2015</v>
      </c>
      <c r="B707" t="s">
        <v>1635</v>
      </c>
    </row>
    <row r="708" spans="1:2" x14ac:dyDescent="0.45">
      <c r="A708" s="3">
        <v>2015</v>
      </c>
      <c r="B708" t="s">
        <v>1971</v>
      </c>
    </row>
    <row r="709" spans="1:2" x14ac:dyDescent="0.45">
      <c r="A709" s="3">
        <v>2015</v>
      </c>
      <c r="B709" t="s">
        <v>1856</v>
      </c>
    </row>
    <row r="710" spans="1:2" x14ac:dyDescent="0.45">
      <c r="A710" s="3">
        <v>2015</v>
      </c>
      <c r="B710" t="s">
        <v>1373</v>
      </c>
    </row>
    <row r="711" spans="1:2" x14ac:dyDescent="0.45">
      <c r="A711" s="3">
        <v>2015</v>
      </c>
      <c r="B711" t="s">
        <v>1023</v>
      </c>
    </row>
    <row r="712" spans="1:2" x14ac:dyDescent="0.45">
      <c r="A712" s="3">
        <v>2015</v>
      </c>
      <c r="B712" t="s">
        <v>788</v>
      </c>
    </row>
    <row r="713" spans="1:2" x14ac:dyDescent="0.45">
      <c r="A713" s="3">
        <v>2015</v>
      </c>
      <c r="B713" t="s">
        <v>1438</v>
      </c>
    </row>
    <row r="714" spans="1:2" x14ac:dyDescent="0.45">
      <c r="A714" s="3">
        <v>2015</v>
      </c>
      <c r="B714" t="s">
        <v>910</v>
      </c>
    </row>
    <row r="715" spans="1:2" x14ac:dyDescent="0.45">
      <c r="A715" s="3">
        <v>2015</v>
      </c>
      <c r="B715" t="s">
        <v>1974</v>
      </c>
    </row>
    <row r="716" spans="1:2" x14ac:dyDescent="0.45">
      <c r="A716" s="3">
        <v>2015</v>
      </c>
      <c r="B716" t="s">
        <v>1744</v>
      </c>
    </row>
    <row r="717" spans="1:2" x14ac:dyDescent="0.45">
      <c r="A717" s="3">
        <v>2015</v>
      </c>
      <c r="B717" t="s">
        <v>1977</v>
      </c>
    </row>
    <row r="718" spans="1:2" x14ac:dyDescent="0.45">
      <c r="A718" s="3">
        <v>2015</v>
      </c>
      <c r="B718" t="s">
        <v>1104</v>
      </c>
    </row>
    <row r="719" spans="1:2" x14ac:dyDescent="0.45">
      <c r="A719" s="3">
        <v>2015</v>
      </c>
      <c r="B719" t="s">
        <v>738</v>
      </c>
    </row>
    <row r="720" spans="1:2" x14ac:dyDescent="0.45">
      <c r="A720" s="3">
        <v>2015</v>
      </c>
      <c r="B720" t="s">
        <v>1401</v>
      </c>
    </row>
    <row r="721" spans="1:2" x14ac:dyDescent="0.45">
      <c r="A721" s="3">
        <v>2015</v>
      </c>
      <c r="B721" t="s">
        <v>107</v>
      </c>
    </row>
    <row r="722" spans="1:2" x14ac:dyDescent="0.45">
      <c r="A722" s="3">
        <v>2015</v>
      </c>
      <c r="B722" t="s">
        <v>1633</v>
      </c>
    </row>
    <row r="723" spans="1:2" x14ac:dyDescent="0.45">
      <c r="A723" s="3">
        <v>2015</v>
      </c>
      <c r="B723" t="s">
        <v>280</v>
      </c>
    </row>
    <row r="724" spans="1:2" x14ac:dyDescent="0.45">
      <c r="A724" s="3">
        <v>2015</v>
      </c>
      <c r="B724" t="s">
        <v>681</v>
      </c>
    </row>
    <row r="725" spans="1:2" x14ac:dyDescent="0.45">
      <c r="A725" s="3">
        <v>2015</v>
      </c>
      <c r="B725" t="s">
        <v>1357</v>
      </c>
    </row>
    <row r="726" spans="1:2" x14ac:dyDescent="0.45">
      <c r="A726" s="3">
        <v>2015</v>
      </c>
      <c r="B726" t="s">
        <v>1426</v>
      </c>
    </row>
    <row r="727" spans="1:2" x14ac:dyDescent="0.45">
      <c r="A727" s="3">
        <v>2015</v>
      </c>
      <c r="B727" t="s">
        <v>289</v>
      </c>
    </row>
    <row r="728" spans="1:2" x14ac:dyDescent="0.45">
      <c r="A728" s="3">
        <v>2015</v>
      </c>
      <c r="B728" t="s">
        <v>307</v>
      </c>
    </row>
    <row r="729" spans="1:2" x14ac:dyDescent="0.45">
      <c r="A729" s="3">
        <v>2015</v>
      </c>
      <c r="B729" t="s">
        <v>1986</v>
      </c>
    </row>
    <row r="730" spans="1:2" x14ac:dyDescent="0.45">
      <c r="A730" s="3">
        <v>2015</v>
      </c>
      <c r="B730" t="s">
        <v>398</v>
      </c>
    </row>
    <row r="731" spans="1:2" x14ac:dyDescent="0.45">
      <c r="A731" s="3">
        <v>2015</v>
      </c>
      <c r="B731" t="s">
        <v>922</v>
      </c>
    </row>
    <row r="732" spans="1:2" x14ac:dyDescent="0.45">
      <c r="A732" s="3">
        <v>2015</v>
      </c>
      <c r="B732" t="s">
        <v>1991</v>
      </c>
    </row>
    <row r="733" spans="1:2" x14ac:dyDescent="0.45">
      <c r="A733" s="3">
        <v>2015</v>
      </c>
      <c r="B733" t="s">
        <v>1788</v>
      </c>
    </row>
    <row r="734" spans="1:2" x14ac:dyDescent="0.45">
      <c r="A734" s="3">
        <v>2015</v>
      </c>
      <c r="B734" t="s">
        <v>1994</v>
      </c>
    </row>
    <row r="735" spans="1:2" x14ac:dyDescent="0.45">
      <c r="A735" s="3">
        <v>2015</v>
      </c>
      <c r="B735" t="s">
        <v>417</v>
      </c>
    </row>
    <row r="736" spans="1:2" x14ac:dyDescent="0.45">
      <c r="A736" s="3">
        <v>2015</v>
      </c>
      <c r="B736" t="s">
        <v>1521</v>
      </c>
    </row>
    <row r="737" spans="1:2" x14ac:dyDescent="0.45">
      <c r="A737" s="3">
        <v>2015</v>
      </c>
      <c r="B737" t="s">
        <v>786</v>
      </c>
    </row>
    <row r="738" spans="1:2" x14ac:dyDescent="0.45">
      <c r="A738" s="3">
        <v>2015</v>
      </c>
      <c r="B738" t="s">
        <v>139</v>
      </c>
    </row>
    <row r="739" spans="1:2" x14ac:dyDescent="0.45">
      <c r="A739" s="3">
        <v>2015</v>
      </c>
      <c r="B739" t="s">
        <v>829</v>
      </c>
    </row>
    <row r="740" spans="1:2" x14ac:dyDescent="0.45">
      <c r="A740" s="3">
        <v>2015</v>
      </c>
      <c r="B740" t="s">
        <v>1371</v>
      </c>
    </row>
    <row r="741" spans="1:2" x14ac:dyDescent="0.45">
      <c r="A741" s="3">
        <v>2015</v>
      </c>
      <c r="B741" t="s">
        <v>935</v>
      </c>
    </row>
    <row r="742" spans="1:2" x14ac:dyDescent="0.45">
      <c r="A742" s="3">
        <v>2015</v>
      </c>
      <c r="B742" t="s">
        <v>618</v>
      </c>
    </row>
    <row r="743" spans="1:2" x14ac:dyDescent="0.45">
      <c r="A743" s="3">
        <v>2015</v>
      </c>
      <c r="B743" t="s">
        <v>1177</v>
      </c>
    </row>
    <row r="744" spans="1:2" x14ac:dyDescent="0.45">
      <c r="A744" s="3">
        <v>2015</v>
      </c>
      <c r="B744" t="s">
        <v>505</v>
      </c>
    </row>
    <row r="745" spans="1:2" x14ac:dyDescent="0.45">
      <c r="A745" s="3">
        <v>2015</v>
      </c>
      <c r="B745" t="s">
        <v>831</v>
      </c>
    </row>
    <row r="746" spans="1:2" x14ac:dyDescent="0.45">
      <c r="A746" s="3">
        <v>2015</v>
      </c>
      <c r="B746" t="s">
        <v>1485</v>
      </c>
    </row>
    <row r="747" spans="1:2" x14ac:dyDescent="0.45">
      <c r="A747" s="3">
        <v>2015</v>
      </c>
      <c r="B747" t="s">
        <v>1414</v>
      </c>
    </row>
    <row r="748" spans="1:2" x14ac:dyDescent="0.45">
      <c r="A748" s="3">
        <v>2015</v>
      </c>
      <c r="B748" t="s">
        <v>1494</v>
      </c>
    </row>
    <row r="749" spans="1:2" x14ac:dyDescent="0.45">
      <c r="A749" s="3">
        <v>2015</v>
      </c>
      <c r="B749" t="s">
        <v>509</v>
      </c>
    </row>
    <row r="750" spans="1:2" x14ac:dyDescent="0.45">
      <c r="A750" s="3">
        <v>2015</v>
      </c>
      <c r="B750" t="s">
        <v>1212</v>
      </c>
    </row>
    <row r="751" spans="1:2" x14ac:dyDescent="0.45">
      <c r="A751" s="3">
        <v>2015</v>
      </c>
      <c r="B751" t="s">
        <v>1705</v>
      </c>
    </row>
    <row r="752" spans="1:2" x14ac:dyDescent="0.45">
      <c r="A752" s="3">
        <v>2015</v>
      </c>
      <c r="B752" t="s">
        <v>2011</v>
      </c>
    </row>
    <row r="753" spans="1:2" x14ac:dyDescent="0.45">
      <c r="A753" s="3">
        <v>2015</v>
      </c>
      <c r="B753" t="s">
        <v>1459</v>
      </c>
    </row>
    <row r="754" spans="1:2" x14ac:dyDescent="0.45">
      <c r="A754" s="3">
        <v>2015</v>
      </c>
      <c r="B754" t="s">
        <v>2012</v>
      </c>
    </row>
    <row r="755" spans="1:2" x14ac:dyDescent="0.45">
      <c r="A755" s="3">
        <v>2015</v>
      </c>
      <c r="B755" t="s">
        <v>2013</v>
      </c>
    </row>
    <row r="756" spans="1:2" x14ac:dyDescent="0.45">
      <c r="A756" s="3">
        <v>2015</v>
      </c>
      <c r="B756" t="s">
        <v>1067</v>
      </c>
    </row>
    <row r="757" spans="1:2" x14ac:dyDescent="0.45">
      <c r="A757" s="3">
        <v>2015</v>
      </c>
      <c r="B757" t="s">
        <v>2017</v>
      </c>
    </row>
    <row r="758" spans="1:2" x14ac:dyDescent="0.45">
      <c r="A758" s="3">
        <v>2015</v>
      </c>
      <c r="B758" t="s">
        <v>1392</v>
      </c>
    </row>
    <row r="759" spans="1:2" x14ac:dyDescent="0.45">
      <c r="A759" s="3">
        <v>2015</v>
      </c>
      <c r="B759" t="s">
        <v>1758</v>
      </c>
    </row>
    <row r="760" spans="1:2" x14ac:dyDescent="0.45">
      <c r="A760" s="3">
        <v>2015</v>
      </c>
      <c r="B760" t="s">
        <v>2021</v>
      </c>
    </row>
    <row r="761" spans="1:2" x14ac:dyDescent="0.45">
      <c r="A761" s="3">
        <v>2015</v>
      </c>
      <c r="B761" t="s">
        <v>560</v>
      </c>
    </row>
    <row r="762" spans="1:2" x14ac:dyDescent="0.45">
      <c r="A762" s="3">
        <v>2015</v>
      </c>
      <c r="B762" t="s">
        <v>1277</v>
      </c>
    </row>
    <row r="763" spans="1:2" x14ac:dyDescent="0.45">
      <c r="A763" s="3">
        <v>2015</v>
      </c>
      <c r="B763" t="s">
        <v>1341</v>
      </c>
    </row>
    <row r="764" spans="1:2" x14ac:dyDescent="0.45">
      <c r="A764" s="3">
        <v>2015</v>
      </c>
      <c r="B764" t="s">
        <v>590</v>
      </c>
    </row>
    <row r="765" spans="1:2" x14ac:dyDescent="0.45">
      <c r="A765" s="3">
        <v>2015</v>
      </c>
      <c r="B765" t="s">
        <v>1555</v>
      </c>
    </row>
    <row r="766" spans="1:2" x14ac:dyDescent="0.45">
      <c r="A766" s="3">
        <v>2015</v>
      </c>
      <c r="B766" t="s">
        <v>680</v>
      </c>
    </row>
    <row r="767" spans="1:2" x14ac:dyDescent="0.45">
      <c r="A767" s="3">
        <v>2015</v>
      </c>
      <c r="B767" t="s">
        <v>1288</v>
      </c>
    </row>
    <row r="768" spans="1:2" x14ac:dyDescent="0.45">
      <c r="A768" s="3">
        <v>2015</v>
      </c>
      <c r="B768" t="s">
        <v>9</v>
      </c>
    </row>
    <row r="769" spans="1:2" x14ac:dyDescent="0.45">
      <c r="A769" s="3">
        <v>2015</v>
      </c>
      <c r="B769" t="s">
        <v>1412</v>
      </c>
    </row>
    <row r="770" spans="1:2" x14ac:dyDescent="0.45">
      <c r="A770" s="3">
        <v>2015</v>
      </c>
      <c r="B770" t="s">
        <v>1076</v>
      </c>
    </row>
    <row r="771" spans="1:2" x14ac:dyDescent="0.45">
      <c r="A771" s="3">
        <v>2015</v>
      </c>
      <c r="B771" t="s">
        <v>1143</v>
      </c>
    </row>
    <row r="772" spans="1:2" x14ac:dyDescent="0.45">
      <c r="A772" s="3">
        <v>2015</v>
      </c>
      <c r="B772" t="s">
        <v>607</v>
      </c>
    </row>
    <row r="773" spans="1:2" x14ac:dyDescent="0.45">
      <c r="A773" s="3">
        <v>2015</v>
      </c>
      <c r="B773" t="s">
        <v>2033</v>
      </c>
    </row>
    <row r="774" spans="1:2" x14ac:dyDescent="0.45">
      <c r="A774" s="3">
        <v>2015</v>
      </c>
      <c r="B774" t="s">
        <v>635</v>
      </c>
    </row>
    <row r="775" spans="1:2" x14ac:dyDescent="0.45">
      <c r="A775" s="3">
        <v>2015</v>
      </c>
      <c r="B775" t="s">
        <v>1335</v>
      </c>
    </row>
    <row r="776" spans="1:2" x14ac:dyDescent="0.45">
      <c r="A776" s="3">
        <v>2015</v>
      </c>
      <c r="B776" t="s">
        <v>2037</v>
      </c>
    </row>
    <row r="777" spans="1:2" x14ac:dyDescent="0.45">
      <c r="A777" s="3">
        <v>2015</v>
      </c>
      <c r="B777" t="s">
        <v>2039</v>
      </c>
    </row>
    <row r="778" spans="1:2" x14ac:dyDescent="0.45">
      <c r="A778" s="3">
        <v>2015</v>
      </c>
      <c r="B778" t="s">
        <v>325</v>
      </c>
    </row>
    <row r="779" spans="1:2" x14ac:dyDescent="0.45">
      <c r="A779" s="3">
        <v>2015</v>
      </c>
      <c r="B779" t="s">
        <v>167</v>
      </c>
    </row>
    <row r="780" spans="1:2" x14ac:dyDescent="0.45">
      <c r="A780" s="3">
        <v>2015</v>
      </c>
      <c r="B780" t="s">
        <v>249</v>
      </c>
    </row>
    <row r="781" spans="1:2" x14ac:dyDescent="0.45">
      <c r="A781" s="3">
        <v>2015</v>
      </c>
      <c r="B781" t="s">
        <v>2042</v>
      </c>
    </row>
    <row r="782" spans="1:2" x14ac:dyDescent="0.45">
      <c r="A782" s="3">
        <v>2015</v>
      </c>
      <c r="B782" t="s">
        <v>857</v>
      </c>
    </row>
    <row r="783" spans="1:2" x14ac:dyDescent="0.45">
      <c r="A783" s="3">
        <v>2015</v>
      </c>
      <c r="B783" t="s">
        <v>218</v>
      </c>
    </row>
    <row r="784" spans="1:2" x14ac:dyDescent="0.45">
      <c r="A784" s="3">
        <v>2015</v>
      </c>
      <c r="B784" t="s">
        <v>709</v>
      </c>
    </row>
    <row r="785" spans="1:2" x14ac:dyDescent="0.45">
      <c r="A785" s="3">
        <v>2015</v>
      </c>
      <c r="B785" t="s">
        <v>1676</v>
      </c>
    </row>
    <row r="786" spans="1:2" x14ac:dyDescent="0.45">
      <c r="A786" s="3">
        <v>2015</v>
      </c>
      <c r="B786" t="s">
        <v>889</v>
      </c>
    </row>
    <row r="787" spans="1:2" x14ac:dyDescent="0.45">
      <c r="A787" s="3">
        <v>2015</v>
      </c>
      <c r="B787" t="s">
        <v>131</v>
      </c>
    </row>
    <row r="788" spans="1:2" x14ac:dyDescent="0.45">
      <c r="A788" s="3">
        <v>2015</v>
      </c>
      <c r="B788" t="s">
        <v>533</v>
      </c>
    </row>
    <row r="789" spans="1:2" x14ac:dyDescent="0.45">
      <c r="A789" s="3">
        <v>2015</v>
      </c>
      <c r="B789" t="s">
        <v>552</v>
      </c>
    </row>
    <row r="790" spans="1:2" x14ac:dyDescent="0.45">
      <c r="A790" s="3">
        <v>2015</v>
      </c>
      <c r="B790" t="s">
        <v>2048</v>
      </c>
    </row>
    <row r="791" spans="1:2" x14ac:dyDescent="0.45">
      <c r="A791" s="3">
        <v>2015</v>
      </c>
      <c r="B791" t="s">
        <v>1295</v>
      </c>
    </row>
    <row r="792" spans="1:2" x14ac:dyDescent="0.45">
      <c r="A792" s="3">
        <v>2015</v>
      </c>
      <c r="B792" t="s">
        <v>2053</v>
      </c>
    </row>
    <row r="793" spans="1:2" x14ac:dyDescent="0.45">
      <c r="A793" s="3">
        <v>2015</v>
      </c>
      <c r="B793" t="s">
        <v>1546</v>
      </c>
    </row>
    <row r="794" spans="1:2" x14ac:dyDescent="0.45">
      <c r="A794" s="3">
        <v>2015</v>
      </c>
      <c r="B794" t="s">
        <v>1519</v>
      </c>
    </row>
    <row r="795" spans="1:2" x14ac:dyDescent="0.45">
      <c r="A795" s="3">
        <v>2015</v>
      </c>
      <c r="B795" t="s">
        <v>2057</v>
      </c>
    </row>
    <row r="796" spans="1:2" x14ac:dyDescent="0.45">
      <c r="A796" s="3">
        <v>2015</v>
      </c>
      <c r="B796" t="s">
        <v>523</v>
      </c>
    </row>
    <row r="797" spans="1:2" x14ac:dyDescent="0.45">
      <c r="A797" s="3">
        <v>2015</v>
      </c>
      <c r="B797" t="s">
        <v>2060</v>
      </c>
    </row>
    <row r="798" spans="1:2" x14ac:dyDescent="0.45">
      <c r="A798" s="3">
        <v>2015</v>
      </c>
      <c r="B798" t="s">
        <v>1478</v>
      </c>
    </row>
    <row r="799" spans="1:2" x14ac:dyDescent="0.45">
      <c r="A799" s="3">
        <v>2015</v>
      </c>
      <c r="B799" t="s">
        <v>593</v>
      </c>
    </row>
    <row r="800" spans="1:2" x14ac:dyDescent="0.45">
      <c r="A800" s="3">
        <v>2015</v>
      </c>
      <c r="B800" t="s">
        <v>443</v>
      </c>
    </row>
    <row r="801" spans="1:2" x14ac:dyDescent="0.45">
      <c r="A801" s="3">
        <v>2015</v>
      </c>
      <c r="B801" t="s">
        <v>2064</v>
      </c>
    </row>
    <row r="802" spans="1:2" x14ac:dyDescent="0.45">
      <c r="A802" s="3">
        <v>2015</v>
      </c>
      <c r="B802" t="s">
        <v>2065</v>
      </c>
    </row>
    <row r="803" spans="1:2" x14ac:dyDescent="0.45">
      <c r="A803" s="3">
        <v>2015</v>
      </c>
      <c r="B803" t="s">
        <v>1271</v>
      </c>
    </row>
    <row r="804" spans="1:2" x14ac:dyDescent="0.45">
      <c r="A804" s="3">
        <v>2015</v>
      </c>
      <c r="B804" t="s">
        <v>1267</v>
      </c>
    </row>
    <row r="805" spans="1:2" x14ac:dyDescent="0.45">
      <c r="A805" s="3">
        <v>2015</v>
      </c>
      <c r="B805" t="s">
        <v>1003</v>
      </c>
    </row>
    <row r="806" spans="1:2" x14ac:dyDescent="0.45">
      <c r="A806" s="3">
        <v>2015</v>
      </c>
      <c r="B806" t="s">
        <v>848</v>
      </c>
    </row>
    <row r="807" spans="1:2" x14ac:dyDescent="0.45">
      <c r="A807" s="3">
        <v>2015</v>
      </c>
      <c r="B807" t="s">
        <v>945</v>
      </c>
    </row>
    <row r="808" spans="1:2" x14ac:dyDescent="0.45">
      <c r="A808" s="3">
        <v>2015</v>
      </c>
      <c r="B808" t="s">
        <v>392</v>
      </c>
    </row>
    <row r="809" spans="1:2" x14ac:dyDescent="0.45">
      <c r="A809" s="3">
        <v>2015</v>
      </c>
      <c r="B809" t="s">
        <v>1200</v>
      </c>
    </row>
    <row r="810" spans="1:2" x14ac:dyDescent="0.45">
      <c r="A810" s="3">
        <v>2015</v>
      </c>
      <c r="B810" t="s">
        <v>2071</v>
      </c>
    </row>
    <row r="811" spans="1:2" x14ac:dyDescent="0.45">
      <c r="A811" s="3">
        <v>2015</v>
      </c>
      <c r="B811" t="s">
        <v>742</v>
      </c>
    </row>
    <row r="812" spans="1:2" x14ac:dyDescent="0.45">
      <c r="A812" s="3">
        <v>2015</v>
      </c>
      <c r="B812" t="s">
        <v>530</v>
      </c>
    </row>
    <row r="813" spans="1:2" x14ac:dyDescent="0.45">
      <c r="A813" s="3">
        <v>2015</v>
      </c>
      <c r="B813" t="s">
        <v>1467</v>
      </c>
    </row>
    <row r="814" spans="1:2" x14ac:dyDescent="0.45">
      <c r="A814" s="3">
        <v>2015</v>
      </c>
      <c r="B814" t="s">
        <v>456</v>
      </c>
    </row>
    <row r="815" spans="1:2" x14ac:dyDescent="0.45">
      <c r="A815" s="3">
        <v>2015</v>
      </c>
      <c r="B815" t="s">
        <v>1289</v>
      </c>
    </row>
    <row r="816" spans="1:2" x14ac:dyDescent="0.45">
      <c r="A816" s="3">
        <v>2015</v>
      </c>
      <c r="B816" t="s">
        <v>859</v>
      </c>
    </row>
    <row r="817" spans="1:2" x14ac:dyDescent="0.45">
      <c r="A817" s="3">
        <v>2015</v>
      </c>
      <c r="B817" t="s">
        <v>54</v>
      </c>
    </row>
    <row r="818" spans="1:2" x14ac:dyDescent="0.45">
      <c r="A818" s="3">
        <v>2015</v>
      </c>
      <c r="B818" t="s">
        <v>989</v>
      </c>
    </row>
    <row r="819" spans="1:2" x14ac:dyDescent="0.45">
      <c r="A819" s="3">
        <v>2015</v>
      </c>
      <c r="B819" t="s">
        <v>1343</v>
      </c>
    </row>
    <row r="820" spans="1:2" x14ac:dyDescent="0.45">
      <c r="A820" s="3">
        <v>2015</v>
      </c>
      <c r="B820" t="s">
        <v>1287</v>
      </c>
    </row>
    <row r="821" spans="1:2" x14ac:dyDescent="0.45">
      <c r="A821" s="3">
        <v>2015</v>
      </c>
      <c r="B821" t="s">
        <v>622</v>
      </c>
    </row>
    <row r="822" spans="1:2" x14ac:dyDescent="0.45">
      <c r="A822" s="3">
        <v>2015</v>
      </c>
      <c r="B822" t="s">
        <v>357</v>
      </c>
    </row>
    <row r="823" spans="1:2" x14ac:dyDescent="0.45">
      <c r="A823" s="3">
        <v>2015</v>
      </c>
      <c r="B823" t="s">
        <v>180</v>
      </c>
    </row>
    <row r="824" spans="1:2" x14ac:dyDescent="0.45">
      <c r="A824" s="3">
        <v>2015</v>
      </c>
      <c r="B824" t="s">
        <v>46</v>
      </c>
    </row>
    <row r="825" spans="1:2" x14ac:dyDescent="0.45">
      <c r="A825" s="3">
        <v>2015</v>
      </c>
      <c r="B825" t="s">
        <v>2079</v>
      </c>
    </row>
    <row r="826" spans="1:2" x14ac:dyDescent="0.45">
      <c r="A826" s="3">
        <v>2015</v>
      </c>
      <c r="B826" t="s">
        <v>268</v>
      </c>
    </row>
    <row r="827" spans="1:2" x14ac:dyDescent="0.45">
      <c r="A827" s="3">
        <v>2015</v>
      </c>
      <c r="B827" t="s">
        <v>1776</v>
      </c>
    </row>
    <row r="828" spans="1:2" x14ac:dyDescent="0.45">
      <c r="A828" s="3">
        <v>2015</v>
      </c>
      <c r="B828" t="s">
        <v>119</v>
      </c>
    </row>
    <row r="829" spans="1:2" x14ac:dyDescent="0.45">
      <c r="A829" s="3">
        <v>2015</v>
      </c>
      <c r="B829" t="s">
        <v>820</v>
      </c>
    </row>
    <row r="830" spans="1:2" x14ac:dyDescent="0.45">
      <c r="A830" s="3">
        <v>2015</v>
      </c>
      <c r="B830" t="s">
        <v>2083</v>
      </c>
    </row>
    <row r="831" spans="1:2" x14ac:dyDescent="0.45">
      <c r="A831" s="3">
        <v>2015</v>
      </c>
      <c r="B831" t="s">
        <v>902</v>
      </c>
    </row>
    <row r="832" spans="1:2" x14ac:dyDescent="0.45">
      <c r="A832" s="3">
        <v>2015</v>
      </c>
      <c r="B832" t="s">
        <v>1077</v>
      </c>
    </row>
    <row r="833" spans="1:2" x14ac:dyDescent="0.45">
      <c r="A833" s="3">
        <v>2015</v>
      </c>
      <c r="B833" t="s">
        <v>1214</v>
      </c>
    </row>
    <row r="834" spans="1:2" x14ac:dyDescent="0.45">
      <c r="A834" s="3">
        <v>2015</v>
      </c>
      <c r="B834" t="s">
        <v>1793</v>
      </c>
    </row>
    <row r="835" spans="1:2" x14ac:dyDescent="0.45">
      <c r="A835" s="3">
        <v>2015</v>
      </c>
      <c r="B835" t="s">
        <v>2088</v>
      </c>
    </row>
    <row r="836" spans="1:2" x14ac:dyDescent="0.45">
      <c r="A836" s="3">
        <v>2015</v>
      </c>
      <c r="B836" t="s">
        <v>2091</v>
      </c>
    </row>
    <row r="837" spans="1:2" x14ac:dyDescent="0.45">
      <c r="A837" s="3">
        <v>2015</v>
      </c>
      <c r="B837" t="s">
        <v>536</v>
      </c>
    </row>
    <row r="838" spans="1:2" x14ac:dyDescent="0.45">
      <c r="A838" s="3">
        <v>2015</v>
      </c>
      <c r="B838" t="s">
        <v>343</v>
      </c>
    </row>
    <row r="839" spans="1:2" x14ac:dyDescent="0.45">
      <c r="A839" s="3">
        <v>2015</v>
      </c>
      <c r="B839" t="s">
        <v>217</v>
      </c>
    </row>
    <row r="840" spans="1:2" x14ac:dyDescent="0.45">
      <c r="A840" s="3">
        <v>2015</v>
      </c>
      <c r="B840" t="s">
        <v>2094</v>
      </c>
    </row>
    <row r="841" spans="1:2" x14ac:dyDescent="0.45">
      <c r="A841" s="3">
        <v>2015</v>
      </c>
      <c r="B841" t="s">
        <v>2095</v>
      </c>
    </row>
    <row r="842" spans="1:2" x14ac:dyDescent="0.45">
      <c r="A842" s="3">
        <v>2015</v>
      </c>
      <c r="B842" t="s">
        <v>1167</v>
      </c>
    </row>
    <row r="843" spans="1:2" x14ac:dyDescent="0.45">
      <c r="A843" s="3">
        <v>2015</v>
      </c>
      <c r="B843" t="s">
        <v>445</v>
      </c>
    </row>
    <row r="844" spans="1:2" x14ac:dyDescent="0.45">
      <c r="A844" s="3">
        <v>2015</v>
      </c>
      <c r="B844" t="s">
        <v>244</v>
      </c>
    </row>
    <row r="845" spans="1:2" x14ac:dyDescent="0.45">
      <c r="A845" s="3">
        <v>2015</v>
      </c>
      <c r="B845" t="s">
        <v>2100</v>
      </c>
    </row>
    <row r="846" spans="1:2" x14ac:dyDescent="0.45">
      <c r="A846" s="3">
        <v>2015</v>
      </c>
      <c r="B846" t="s">
        <v>1557</v>
      </c>
    </row>
    <row r="847" spans="1:2" x14ac:dyDescent="0.45">
      <c r="A847" s="3">
        <v>2015</v>
      </c>
      <c r="B847" t="s">
        <v>2101</v>
      </c>
    </row>
    <row r="848" spans="1:2" x14ac:dyDescent="0.45">
      <c r="A848" s="3">
        <v>2015</v>
      </c>
      <c r="B848" t="s">
        <v>2103</v>
      </c>
    </row>
    <row r="849" spans="1:2" x14ac:dyDescent="0.45">
      <c r="A849" s="3">
        <v>2015</v>
      </c>
      <c r="B849" t="s">
        <v>2104</v>
      </c>
    </row>
    <row r="850" spans="1:2" x14ac:dyDescent="0.45">
      <c r="A850" s="3">
        <v>2015</v>
      </c>
      <c r="B850" t="s">
        <v>661</v>
      </c>
    </row>
    <row r="851" spans="1:2" x14ac:dyDescent="0.45">
      <c r="A851" s="3">
        <v>2015</v>
      </c>
      <c r="B851" t="s">
        <v>1842</v>
      </c>
    </row>
    <row r="852" spans="1:2" x14ac:dyDescent="0.45">
      <c r="A852" s="3">
        <v>2015</v>
      </c>
      <c r="B852" t="s">
        <v>1312</v>
      </c>
    </row>
    <row r="853" spans="1:2" x14ac:dyDescent="0.45">
      <c r="A853" s="3">
        <v>2015</v>
      </c>
      <c r="B853" t="s">
        <v>429</v>
      </c>
    </row>
    <row r="854" spans="1:2" x14ac:dyDescent="0.45">
      <c r="A854" s="3">
        <v>2015</v>
      </c>
      <c r="B854" t="s">
        <v>2107</v>
      </c>
    </row>
    <row r="855" spans="1:2" x14ac:dyDescent="0.45">
      <c r="A855" s="3">
        <v>2015</v>
      </c>
      <c r="B855" t="s">
        <v>72</v>
      </c>
    </row>
    <row r="856" spans="1:2" x14ac:dyDescent="0.45">
      <c r="A856" s="3">
        <v>2015</v>
      </c>
      <c r="B856" t="s">
        <v>1466</v>
      </c>
    </row>
    <row r="857" spans="1:2" x14ac:dyDescent="0.45">
      <c r="A857" s="3">
        <v>2015</v>
      </c>
      <c r="B857" t="s">
        <v>2111</v>
      </c>
    </row>
    <row r="858" spans="1:2" x14ac:dyDescent="0.45">
      <c r="A858" s="3">
        <v>2015</v>
      </c>
      <c r="B858" t="s">
        <v>732</v>
      </c>
    </row>
    <row r="859" spans="1:2" x14ac:dyDescent="0.45">
      <c r="A859" s="3">
        <v>2015</v>
      </c>
      <c r="B859" t="s">
        <v>2112</v>
      </c>
    </row>
    <row r="860" spans="1:2" x14ac:dyDescent="0.45">
      <c r="A860" s="3">
        <v>2015</v>
      </c>
      <c r="B860" t="s">
        <v>1223</v>
      </c>
    </row>
    <row r="861" spans="1:2" x14ac:dyDescent="0.45">
      <c r="A861" s="3">
        <v>2015</v>
      </c>
      <c r="B861" t="s">
        <v>959</v>
      </c>
    </row>
    <row r="862" spans="1:2" x14ac:dyDescent="0.45">
      <c r="A862" s="3">
        <v>2015</v>
      </c>
      <c r="B862" t="s">
        <v>2115</v>
      </c>
    </row>
    <row r="863" spans="1:2" x14ac:dyDescent="0.45">
      <c r="A863" s="3">
        <v>2015</v>
      </c>
      <c r="B863" t="s">
        <v>1665</v>
      </c>
    </row>
    <row r="864" spans="1:2" x14ac:dyDescent="0.45">
      <c r="A864" s="3">
        <v>2015</v>
      </c>
      <c r="B864" t="s">
        <v>1534</v>
      </c>
    </row>
    <row r="865" spans="1:2" x14ac:dyDescent="0.45">
      <c r="A865" s="3">
        <v>2015</v>
      </c>
      <c r="B865" t="s">
        <v>875</v>
      </c>
    </row>
    <row r="866" spans="1:2" x14ac:dyDescent="0.45">
      <c r="A866" s="3">
        <v>2015</v>
      </c>
      <c r="B866" t="s">
        <v>26</v>
      </c>
    </row>
    <row r="867" spans="1:2" x14ac:dyDescent="0.45">
      <c r="A867" s="3">
        <v>2015</v>
      </c>
      <c r="B867" t="s">
        <v>567</v>
      </c>
    </row>
    <row r="868" spans="1:2" x14ac:dyDescent="0.45">
      <c r="A868" s="3">
        <v>2015</v>
      </c>
      <c r="B868" t="s">
        <v>2117</v>
      </c>
    </row>
    <row r="869" spans="1:2" x14ac:dyDescent="0.45">
      <c r="A869" s="3">
        <v>2015</v>
      </c>
      <c r="B869" t="s">
        <v>376</v>
      </c>
    </row>
    <row r="870" spans="1:2" x14ac:dyDescent="0.45">
      <c r="A870" s="3">
        <v>2015</v>
      </c>
      <c r="B870" t="s">
        <v>1121</v>
      </c>
    </row>
    <row r="871" spans="1:2" x14ac:dyDescent="0.45">
      <c r="A871" s="3">
        <v>2015</v>
      </c>
      <c r="B871" t="s">
        <v>1778</v>
      </c>
    </row>
    <row r="872" spans="1:2" x14ac:dyDescent="0.45">
      <c r="A872" s="3">
        <v>2015</v>
      </c>
      <c r="B872" t="s">
        <v>32</v>
      </c>
    </row>
    <row r="873" spans="1:2" x14ac:dyDescent="0.45">
      <c r="A873" s="3">
        <v>2015</v>
      </c>
      <c r="B873" t="s">
        <v>973</v>
      </c>
    </row>
    <row r="874" spans="1:2" x14ac:dyDescent="0.45">
      <c r="A874" s="3">
        <v>2015</v>
      </c>
      <c r="B874" t="s">
        <v>1181</v>
      </c>
    </row>
    <row r="875" spans="1:2" x14ac:dyDescent="0.45">
      <c r="A875" s="3">
        <v>2015</v>
      </c>
      <c r="B875" t="s">
        <v>2124</v>
      </c>
    </row>
    <row r="876" spans="1:2" x14ac:dyDescent="0.45">
      <c r="A876" s="3">
        <v>2015</v>
      </c>
      <c r="B876" t="s">
        <v>917</v>
      </c>
    </row>
    <row r="877" spans="1:2" x14ac:dyDescent="0.45">
      <c r="A877" s="3">
        <v>2015</v>
      </c>
      <c r="B877" t="s">
        <v>1012</v>
      </c>
    </row>
    <row r="878" spans="1:2" x14ac:dyDescent="0.45">
      <c r="A878" s="3">
        <v>2015</v>
      </c>
      <c r="B878" t="s">
        <v>220</v>
      </c>
    </row>
    <row r="879" spans="1:2" x14ac:dyDescent="0.45">
      <c r="A879" s="3">
        <v>2015</v>
      </c>
      <c r="B879" t="s">
        <v>2126</v>
      </c>
    </row>
    <row r="880" spans="1:2" x14ac:dyDescent="0.45">
      <c r="A880" s="3">
        <v>2015</v>
      </c>
      <c r="B880" t="s">
        <v>794</v>
      </c>
    </row>
    <row r="881" spans="1:2" x14ac:dyDescent="0.45">
      <c r="A881" s="3">
        <v>2015</v>
      </c>
      <c r="B881" t="s">
        <v>1122</v>
      </c>
    </row>
    <row r="882" spans="1:2" x14ac:dyDescent="0.45">
      <c r="A882" s="3">
        <v>2015</v>
      </c>
      <c r="B882" t="s">
        <v>684</v>
      </c>
    </row>
    <row r="883" spans="1:2" x14ac:dyDescent="0.45">
      <c r="A883" s="3">
        <v>2015</v>
      </c>
      <c r="B883" t="s">
        <v>2131</v>
      </c>
    </row>
    <row r="884" spans="1:2" x14ac:dyDescent="0.45">
      <c r="A884" s="3">
        <v>2015</v>
      </c>
      <c r="B884" t="s">
        <v>1663</v>
      </c>
    </row>
    <row r="885" spans="1:2" x14ac:dyDescent="0.45">
      <c r="A885" s="3">
        <v>2015</v>
      </c>
      <c r="B885" t="s">
        <v>1163</v>
      </c>
    </row>
    <row r="886" spans="1:2" x14ac:dyDescent="0.45">
      <c r="A886" s="3">
        <v>2015</v>
      </c>
      <c r="B886" t="s">
        <v>413</v>
      </c>
    </row>
    <row r="887" spans="1:2" x14ac:dyDescent="0.45">
      <c r="A887" s="3">
        <v>2015</v>
      </c>
      <c r="B887" t="s">
        <v>768</v>
      </c>
    </row>
    <row r="888" spans="1:2" x14ac:dyDescent="0.45">
      <c r="A888" s="3">
        <v>2015</v>
      </c>
      <c r="B888" t="s">
        <v>514</v>
      </c>
    </row>
    <row r="889" spans="1:2" x14ac:dyDescent="0.45">
      <c r="A889" s="3">
        <v>2015</v>
      </c>
      <c r="B889" t="s">
        <v>305</v>
      </c>
    </row>
    <row r="890" spans="1:2" x14ac:dyDescent="0.45">
      <c r="A890" s="3">
        <v>2015</v>
      </c>
      <c r="B890" t="s">
        <v>2137</v>
      </c>
    </row>
    <row r="891" spans="1:2" x14ac:dyDescent="0.45">
      <c r="A891" s="3">
        <v>2015</v>
      </c>
      <c r="B891" t="s">
        <v>2138</v>
      </c>
    </row>
    <row r="892" spans="1:2" x14ac:dyDescent="0.45">
      <c r="A892" s="3">
        <v>2015</v>
      </c>
      <c r="B892" t="s">
        <v>1544</v>
      </c>
    </row>
    <row r="893" spans="1:2" x14ac:dyDescent="0.45">
      <c r="A893" s="3">
        <v>2015</v>
      </c>
      <c r="B893" t="s">
        <v>1803</v>
      </c>
    </row>
    <row r="894" spans="1:2" x14ac:dyDescent="0.45">
      <c r="A894" s="3">
        <v>2015</v>
      </c>
      <c r="B894" t="s">
        <v>1369</v>
      </c>
    </row>
    <row r="895" spans="1:2" x14ac:dyDescent="0.45">
      <c r="A895" s="3">
        <v>2015</v>
      </c>
      <c r="B895" t="s">
        <v>2145</v>
      </c>
    </row>
    <row r="896" spans="1:2" x14ac:dyDescent="0.45">
      <c r="A896" s="3">
        <v>2015</v>
      </c>
      <c r="B896" t="s">
        <v>1172</v>
      </c>
    </row>
    <row r="897" spans="1:2" x14ac:dyDescent="0.45">
      <c r="A897" s="3">
        <v>2015</v>
      </c>
      <c r="B897" t="s">
        <v>490</v>
      </c>
    </row>
    <row r="898" spans="1:2" x14ac:dyDescent="0.45">
      <c r="A898" s="3">
        <v>2015</v>
      </c>
      <c r="B898" t="s">
        <v>2147</v>
      </c>
    </row>
    <row r="899" spans="1:2" x14ac:dyDescent="0.45">
      <c r="A899" s="3">
        <v>2015</v>
      </c>
      <c r="B899" t="s">
        <v>1303</v>
      </c>
    </row>
    <row r="900" spans="1:2" x14ac:dyDescent="0.45">
      <c r="A900" s="3">
        <v>2015</v>
      </c>
      <c r="B900" t="s">
        <v>1719</v>
      </c>
    </row>
    <row r="901" spans="1:2" x14ac:dyDescent="0.45">
      <c r="A901" s="3">
        <v>2015</v>
      </c>
      <c r="B901" t="s">
        <v>1738</v>
      </c>
    </row>
    <row r="902" spans="1:2" x14ac:dyDescent="0.45">
      <c r="A902" s="3">
        <v>2015</v>
      </c>
      <c r="B902" t="s">
        <v>519</v>
      </c>
    </row>
    <row r="903" spans="1:2" x14ac:dyDescent="0.45">
      <c r="A903" s="3">
        <v>2015</v>
      </c>
      <c r="B903" t="s">
        <v>900</v>
      </c>
    </row>
    <row r="904" spans="1:2" x14ac:dyDescent="0.45">
      <c r="A904" s="3">
        <v>2015</v>
      </c>
      <c r="B904" t="s">
        <v>1840</v>
      </c>
    </row>
    <row r="905" spans="1:2" x14ac:dyDescent="0.45">
      <c r="A905" s="3">
        <v>2015</v>
      </c>
      <c r="B905" t="s">
        <v>233</v>
      </c>
    </row>
    <row r="906" spans="1:2" x14ac:dyDescent="0.45">
      <c r="A906" s="3">
        <v>2015</v>
      </c>
      <c r="B906" t="s">
        <v>1514</v>
      </c>
    </row>
    <row r="907" spans="1:2" x14ac:dyDescent="0.45">
      <c r="A907" s="3">
        <v>2015</v>
      </c>
      <c r="B907" t="s">
        <v>1751</v>
      </c>
    </row>
    <row r="908" spans="1:2" x14ac:dyDescent="0.45">
      <c r="A908" s="3">
        <v>2015</v>
      </c>
      <c r="B908" t="s">
        <v>2156</v>
      </c>
    </row>
    <row r="909" spans="1:2" x14ac:dyDescent="0.45">
      <c r="A909" s="3">
        <v>2015</v>
      </c>
      <c r="B909" t="s">
        <v>69</v>
      </c>
    </row>
    <row r="910" spans="1:2" x14ac:dyDescent="0.45">
      <c r="A910" s="3">
        <v>2015</v>
      </c>
      <c r="B910" t="s">
        <v>171</v>
      </c>
    </row>
    <row r="911" spans="1:2" x14ac:dyDescent="0.45">
      <c r="A911" s="3">
        <v>2015</v>
      </c>
      <c r="B911" t="s">
        <v>1863</v>
      </c>
    </row>
    <row r="912" spans="1:2" x14ac:dyDescent="0.45">
      <c r="A912" s="3">
        <v>2015</v>
      </c>
      <c r="B912" t="s">
        <v>2162</v>
      </c>
    </row>
    <row r="913" spans="1:2" x14ac:dyDescent="0.45">
      <c r="A913" s="3">
        <v>2015</v>
      </c>
      <c r="B913" t="s">
        <v>1242</v>
      </c>
    </row>
    <row r="914" spans="1:2" x14ac:dyDescent="0.45">
      <c r="A914" s="3">
        <v>2015</v>
      </c>
      <c r="B914" t="s">
        <v>487</v>
      </c>
    </row>
    <row r="915" spans="1:2" x14ac:dyDescent="0.45">
      <c r="A915" s="3">
        <v>2015</v>
      </c>
      <c r="B915" t="s">
        <v>2164</v>
      </c>
    </row>
    <row r="916" spans="1:2" x14ac:dyDescent="0.45">
      <c r="A916" s="3">
        <v>2015</v>
      </c>
      <c r="B916" t="s">
        <v>2166</v>
      </c>
    </row>
    <row r="917" spans="1:2" x14ac:dyDescent="0.45">
      <c r="A917" s="3">
        <v>2015</v>
      </c>
      <c r="B917" t="s">
        <v>50</v>
      </c>
    </row>
    <row r="918" spans="1:2" x14ac:dyDescent="0.45">
      <c r="A918" s="3">
        <v>2015</v>
      </c>
      <c r="B918" t="s">
        <v>957</v>
      </c>
    </row>
    <row r="919" spans="1:2" x14ac:dyDescent="0.45">
      <c r="A919" s="3">
        <v>2015</v>
      </c>
      <c r="B919" t="s">
        <v>769</v>
      </c>
    </row>
    <row r="920" spans="1:2" x14ac:dyDescent="0.45">
      <c r="A920" s="3">
        <v>2015</v>
      </c>
      <c r="B920" t="s">
        <v>921</v>
      </c>
    </row>
    <row r="921" spans="1:2" x14ac:dyDescent="0.45">
      <c r="A921" s="3">
        <v>2015</v>
      </c>
      <c r="B921" t="s">
        <v>1429</v>
      </c>
    </row>
    <row r="922" spans="1:2" x14ac:dyDescent="0.45">
      <c r="A922" s="3">
        <v>2015</v>
      </c>
      <c r="B922" t="s">
        <v>879</v>
      </c>
    </row>
    <row r="923" spans="1:2" x14ac:dyDescent="0.45">
      <c r="A923" s="3">
        <v>2015</v>
      </c>
      <c r="B923" t="s">
        <v>1452</v>
      </c>
    </row>
    <row r="924" spans="1:2" x14ac:dyDescent="0.45">
      <c r="A924" s="3">
        <v>2015</v>
      </c>
      <c r="B924" t="s">
        <v>176</v>
      </c>
    </row>
    <row r="925" spans="1:2" x14ac:dyDescent="0.45">
      <c r="A925" s="3">
        <v>2015</v>
      </c>
      <c r="B925" t="s">
        <v>1186</v>
      </c>
    </row>
    <row r="926" spans="1:2" x14ac:dyDescent="0.45">
      <c r="A926" s="3">
        <v>2015</v>
      </c>
      <c r="B926" t="s">
        <v>925</v>
      </c>
    </row>
    <row r="927" spans="1:2" x14ac:dyDescent="0.45">
      <c r="A927" s="3">
        <v>2015</v>
      </c>
      <c r="B927" t="s">
        <v>1148</v>
      </c>
    </row>
    <row r="928" spans="1:2" x14ac:dyDescent="0.45">
      <c r="A928" s="3">
        <v>2015</v>
      </c>
      <c r="B928" t="s">
        <v>1424</v>
      </c>
    </row>
    <row r="929" spans="1:2" x14ac:dyDescent="0.45">
      <c r="A929" s="3">
        <v>2015</v>
      </c>
      <c r="B929" t="s">
        <v>1797</v>
      </c>
    </row>
    <row r="930" spans="1:2" x14ac:dyDescent="0.45">
      <c r="A930" s="3">
        <v>2015</v>
      </c>
      <c r="B930" t="s">
        <v>500</v>
      </c>
    </row>
    <row r="931" spans="1:2" x14ac:dyDescent="0.45">
      <c r="A931" s="3">
        <v>2015</v>
      </c>
      <c r="B931" t="s">
        <v>839</v>
      </c>
    </row>
    <row r="932" spans="1:2" x14ac:dyDescent="0.45">
      <c r="A932" s="3">
        <v>2015</v>
      </c>
      <c r="B932" t="s">
        <v>2174</v>
      </c>
    </row>
    <row r="933" spans="1:2" x14ac:dyDescent="0.45">
      <c r="A933" s="3">
        <v>2015</v>
      </c>
      <c r="B933" t="s">
        <v>1693</v>
      </c>
    </row>
    <row r="934" spans="1:2" x14ac:dyDescent="0.45">
      <c r="A934" s="3">
        <v>2015</v>
      </c>
      <c r="B934" t="s">
        <v>1489</v>
      </c>
    </row>
    <row r="935" spans="1:2" x14ac:dyDescent="0.45">
      <c r="A935" s="3">
        <v>2015</v>
      </c>
      <c r="B935" t="s">
        <v>2176</v>
      </c>
    </row>
    <row r="936" spans="1:2" x14ac:dyDescent="0.45">
      <c r="A936" s="3">
        <v>2015</v>
      </c>
      <c r="B936" t="s">
        <v>749</v>
      </c>
    </row>
    <row r="937" spans="1:2" x14ac:dyDescent="0.45">
      <c r="A937" s="3">
        <v>2015</v>
      </c>
      <c r="B937" t="s">
        <v>2179</v>
      </c>
    </row>
    <row r="938" spans="1:2" x14ac:dyDescent="0.45">
      <c r="A938" s="3">
        <v>2015</v>
      </c>
      <c r="B938" t="s">
        <v>2183</v>
      </c>
    </row>
    <row r="939" spans="1:2" x14ac:dyDescent="0.45">
      <c r="A939" s="3">
        <v>2015</v>
      </c>
      <c r="B939" t="s">
        <v>589</v>
      </c>
    </row>
    <row r="940" spans="1:2" x14ac:dyDescent="0.45">
      <c r="A940" s="3">
        <v>2015</v>
      </c>
      <c r="B940" t="s">
        <v>667</v>
      </c>
    </row>
    <row r="941" spans="1:2" x14ac:dyDescent="0.45">
      <c r="A941" s="3">
        <v>2015</v>
      </c>
      <c r="B941" t="s">
        <v>498</v>
      </c>
    </row>
    <row r="942" spans="1:2" x14ac:dyDescent="0.45">
      <c r="A942" s="3">
        <v>2015</v>
      </c>
      <c r="B942" t="s">
        <v>228</v>
      </c>
    </row>
    <row r="943" spans="1:2" x14ac:dyDescent="0.45">
      <c r="A943" s="3">
        <v>2015</v>
      </c>
      <c r="B943" t="s">
        <v>1547</v>
      </c>
    </row>
    <row r="944" spans="1:2" x14ac:dyDescent="0.45">
      <c r="A944" s="3">
        <v>2015</v>
      </c>
      <c r="B944" t="s">
        <v>1563</v>
      </c>
    </row>
    <row r="945" spans="1:2" x14ac:dyDescent="0.45">
      <c r="A945" s="3">
        <v>2015</v>
      </c>
      <c r="B945" t="s">
        <v>717</v>
      </c>
    </row>
    <row r="946" spans="1:2" x14ac:dyDescent="0.45">
      <c r="A946" s="3">
        <v>2015</v>
      </c>
      <c r="B946" t="s">
        <v>2188</v>
      </c>
    </row>
    <row r="947" spans="1:2" x14ac:dyDescent="0.45">
      <c r="A947" s="3">
        <v>2015</v>
      </c>
      <c r="B947" t="s">
        <v>1781</v>
      </c>
    </row>
    <row r="948" spans="1:2" x14ac:dyDescent="0.45">
      <c r="A948" s="3">
        <v>2015</v>
      </c>
      <c r="B948" t="s">
        <v>143</v>
      </c>
    </row>
    <row r="949" spans="1:2" x14ac:dyDescent="0.45">
      <c r="A949" s="3">
        <v>2015</v>
      </c>
      <c r="B949" t="s">
        <v>1273</v>
      </c>
    </row>
    <row r="950" spans="1:2" x14ac:dyDescent="0.45">
      <c r="A950" s="3">
        <v>2015</v>
      </c>
      <c r="B950" t="s">
        <v>2190</v>
      </c>
    </row>
    <row r="951" spans="1:2" x14ac:dyDescent="0.45">
      <c r="A951" s="3">
        <v>2015</v>
      </c>
      <c r="B951" t="s">
        <v>771</v>
      </c>
    </row>
    <row r="952" spans="1:2" x14ac:dyDescent="0.45">
      <c r="A952" s="3">
        <v>2015</v>
      </c>
      <c r="B952" t="s">
        <v>1661</v>
      </c>
    </row>
    <row r="953" spans="1:2" x14ac:dyDescent="0.45">
      <c r="A953" s="3">
        <v>2015</v>
      </c>
      <c r="B953" t="s">
        <v>2197</v>
      </c>
    </row>
    <row r="954" spans="1:2" x14ac:dyDescent="0.45">
      <c r="A954" s="3">
        <v>2015</v>
      </c>
      <c r="B954" t="s">
        <v>2199</v>
      </c>
    </row>
    <row r="955" spans="1:2" x14ac:dyDescent="0.45">
      <c r="A955" s="3">
        <v>2015</v>
      </c>
      <c r="B955" t="s">
        <v>1046</v>
      </c>
    </row>
    <row r="956" spans="1:2" x14ac:dyDescent="0.45">
      <c r="A956" s="3">
        <v>2015</v>
      </c>
      <c r="B956" t="s">
        <v>336</v>
      </c>
    </row>
    <row r="957" spans="1:2" x14ac:dyDescent="0.45">
      <c r="A957" s="3">
        <v>2015</v>
      </c>
      <c r="B957" t="s">
        <v>2205</v>
      </c>
    </row>
    <row r="958" spans="1:2" x14ac:dyDescent="0.45">
      <c r="A958" s="3">
        <v>2015</v>
      </c>
      <c r="B958" t="s">
        <v>2206</v>
      </c>
    </row>
    <row r="959" spans="1:2" x14ac:dyDescent="0.45">
      <c r="A959" s="3">
        <v>2015</v>
      </c>
      <c r="B959" t="s">
        <v>683</v>
      </c>
    </row>
    <row r="960" spans="1:2" x14ac:dyDescent="0.45">
      <c r="A960" s="3">
        <v>2015</v>
      </c>
      <c r="B960" t="s">
        <v>2209</v>
      </c>
    </row>
    <row r="961" spans="1:2" x14ac:dyDescent="0.45">
      <c r="A961" s="3">
        <v>2015</v>
      </c>
      <c r="B961" t="s">
        <v>352</v>
      </c>
    </row>
    <row r="962" spans="1:2" x14ac:dyDescent="0.45">
      <c r="A962" s="3">
        <v>2015</v>
      </c>
      <c r="B962" t="s">
        <v>2212</v>
      </c>
    </row>
    <row r="963" spans="1:2" x14ac:dyDescent="0.45">
      <c r="A963" s="3">
        <v>2015</v>
      </c>
      <c r="B963" t="s">
        <v>1535</v>
      </c>
    </row>
    <row r="964" spans="1:2" x14ac:dyDescent="0.45">
      <c r="A964" s="3">
        <v>2015</v>
      </c>
      <c r="B964" t="s">
        <v>1193</v>
      </c>
    </row>
    <row r="965" spans="1:2" x14ac:dyDescent="0.45">
      <c r="A965" s="3">
        <v>2015</v>
      </c>
      <c r="B965" t="s">
        <v>1334</v>
      </c>
    </row>
    <row r="966" spans="1:2" x14ac:dyDescent="0.45">
      <c r="A966" s="3">
        <v>2015</v>
      </c>
      <c r="B966" t="s">
        <v>601</v>
      </c>
    </row>
    <row r="967" spans="1:2" x14ac:dyDescent="0.45">
      <c r="A967" s="3">
        <v>2015</v>
      </c>
      <c r="B967" t="s">
        <v>1629</v>
      </c>
    </row>
    <row r="968" spans="1:2" x14ac:dyDescent="0.45">
      <c r="A968" s="3">
        <v>2015</v>
      </c>
      <c r="B968" t="s">
        <v>1413</v>
      </c>
    </row>
    <row r="969" spans="1:2" x14ac:dyDescent="0.45">
      <c r="A969" s="3">
        <v>2015</v>
      </c>
      <c r="B969" t="s">
        <v>1655</v>
      </c>
    </row>
    <row r="970" spans="1:2" x14ac:dyDescent="0.45">
      <c r="A970" s="3">
        <v>2015</v>
      </c>
      <c r="B970" t="s">
        <v>403</v>
      </c>
    </row>
    <row r="971" spans="1:2" x14ac:dyDescent="0.45">
      <c r="A971" s="3">
        <v>2015</v>
      </c>
      <c r="B971" t="s">
        <v>1044</v>
      </c>
    </row>
    <row r="972" spans="1:2" x14ac:dyDescent="0.45">
      <c r="A972" s="3">
        <v>2015</v>
      </c>
      <c r="B972" t="s">
        <v>1005</v>
      </c>
    </row>
    <row r="973" spans="1:2" x14ac:dyDescent="0.45">
      <c r="A973" s="3">
        <v>2015</v>
      </c>
      <c r="B973" t="s">
        <v>2222</v>
      </c>
    </row>
    <row r="974" spans="1:2" x14ac:dyDescent="0.45">
      <c r="A974" s="3">
        <v>2015</v>
      </c>
      <c r="B974" t="s">
        <v>1826</v>
      </c>
    </row>
    <row r="975" spans="1:2" x14ac:dyDescent="0.45">
      <c r="A975" s="3">
        <v>2015</v>
      </c>
      <c r="B975" t="s">
        <v>569</v>
      </c>
    </row>
    <row r="976" spans="1:2" x14ac:dyDescent="0.45">
      <c r="A976" s="3">
        <v>2015</v>
      </c>
      <c r="B976" t="s">
        <v>2225</v>
      </c>
    </row>
    <row r="977" spans="1:2" x14ac:dyDescent="0.45">
      <c r="A977" s="3">
        <v>2015</v>
      </c>
      <c r="B977" t="s">
        <v>1699</v>
      </c>
    </row>
    <row r="978" spans="1:2" x14ac:dyDescent="0.45">
      <c r="A978" s="3">
        <v>2015</v>
      </c>
      <c r="B978" t="s">
        <v>81</v>
      </c>
    </row>
    <row r="979" spans="1:2" x14ac:dyDescent="0.45">
      <c r="A979" s="3">
        <v>2015</v>
      </c>
      <c r="B979" t="s">
        <v>1095</v>
      </c>
    </row>
    <row r="980" spans="1:2" x14ac:dyDescent="0.45">
      <c r="A980" s="3">
        <v>2015</v>
      </c>
      <c r="B980" t="s">
        <v>1230</v>
      </c>
    </row>
    <row r="981" spans="1:2" x14ac:dyDescent="0.45">
      <c r="A981" s="3">
        <v>2015</v>
      </c>
      <c r="B981" t="s">
        <v>1443</v>
      </c>
    </row>
    <row r="982" spans="1:2" x14ac:dyDescent="0.45">
      <c r="A982" s="3">
        <v>2015</v>
      </c>
      <c r="B982" t="s">
        <v>2230</v>
      </c>
    </row>
    <row r="983" spans="1:2" x14ac:dyDescent="0.45">
      <c r="A983" s="3">
        <v>2015</v>
      </c>
      <c r="B983" t="s">
        <v>259</v>
      </c>
    </row>
    <row r="984" spans="1:2" x14ac:dyDescent="0.45">
      <c r="A984" s="3">
        <v>2015</v>
      </c>
      <c r="B984" t="s">
        <v>525</v>
      </c>
    </row>
    <row r="985" spans="1:2" x14ac:dyDescent="0.45">
      <c r="A985" s="3">
        <v>2015</v>
      </c>
      <c r="B985" t="s">
        <v>2232</v>
      </c>
    </row>
    <row r="986" spans="1:2" x14ac:dyDescent="0.45">
      <c r="A986" s="3">
        <v>2015</v>
      </c>
      <c r="B986" t="s">
        <v>1868</v>
      </c>
    </row>
    <row r="987" spans="1:2" x14ac:dyDescent="0.45">
      <c r="A987" s="3">
        <v>2015</v>
      </c>
      <c r="B987" t="s">
        <v>637</v>
      </c>
    </row>
    <row r="988" spans="1:2" x14ac:dyDescent="0.45">
      <c r="A988" s="3">
        <v>2015</v>
      </c>
      <c r="B988" t="s">
        <v>912</v>
      </c>
    </row>
    <row r="989" spans="1:2" x14ac:dyDescent="0.45">
      <c r="A989" s="3">
        <v>2015</v>
      </c>
      <c r="B989" t="s">
        <v>583</v>
      </c>
    </row>
    <row r="990" spans="1:2" x14ac:dyDescent="0.45">
      <c r="A990" s="3">
        <v>2015</v>
      </c>
      <c r="B990" t="s">
        <v>651</v>
      </c>
    </row>
    <row r="991" spans="1:2" x14ac:dyDescent="0.45">
      <c r="A991" s="3">
        <v>2015</v>
      </c>
      <c r="B991" t="s">
        <v>1831</v>
      </c>
    </row>
    <row r="992" spans="1:2" x14ac:dyDescent="0.45">
      <c r="A992" s="3">
        <v>2015</v>
      </c>
      <c r="B992" t="s">
        <v>592</v>
      </c>
    </row>
    <row r="993" spans="1:2" x14ac:dyDescent="0.45">
      <c r="A993" s="3">
        <v>2015</v>
      </c>
      <c r="B993" t="s">
        <v>1528</v>
      </c>
    </row>
    <row r="994" spans="1:2" x14ac:dyDescent="0.45">
      <c r="A994" s="3">
        <v>2015</v>
      </c>
      <c r="B994" t="s">
        <v>2242</v>
      </c>
    </row>
    <row r="995" spans="1:2" x14ac:dyDescent="0.45">
      <c r="A995" s="3">
        <v>2015</v>
      </c>
      <c r="B995" t="s">
        <v>383</v>
      </c>
    </row>
    <row r="996" spans="1:2" x14ac:dyDescent="0.45">
      <c r="A996" s="3">
        <v>2015</v>
      </c>
      <c r="B996" t="s">
        <v>1696</v>
      </c>
    </row>
    <row r="997" spans="1:2" x14ac:dyDescent="0.45">
      <c r="A997" s="3">
        <v>2015</v>
      </c>
      <c r="B997" t="s">
        <v>630</v>
      </c>
    </row>
    <row r="998" spans="1:2" x14ac:dyDescent="0.45">
      <c r="A998" s="3">
        <v>2015</v>
      </c>
      <c r="B998" t="s">
        <v>2244</v>
      </c>
    </row>
    <row r="999" spans="1:2" x14ac:dyDescent="0.45">
      <c r="A999" s="3">
        <v>2015</v>
      </c>
      <c r="B999" t="s">
        <v>2246</v>
      </c>
    </row>
    <row r="1000" spans="1:2" x14ac:dyDescent="0.45">
      <c r="A1000" s="3">
        <v>2015</v>
      </c>
      <c r="B1000" t="s">
        <v>156</v>
      </c>
    </row>
    <row r="1001" spans="1:2" x14ac:dyDescent="0.45">
      <c r="A1001" s="3">
        <v>2015</v>
      </c>
      <c r="B1001" t="s">
        <v>1477</v>
      </c>
    </row>
    <row r="1002" spans="1:2" x14ac:dyDescent="0.45">
      <c r="A1002" s="3">
        <v>2015</v>
      </c>
      <c r="B1002" t="s">
        <v>2248</v>
      </c>
    </row>
    <row r="1003" spans="1:2" x14ac:dyDescent="0.45">
      <c r="A1003" s="3">
        <v>2015</v>
      </c>
      <c r="B1003" t="s">
        <v>1497</v>
      </c>
    </row>
    <row r="1004" spans="1:2" x14ac:dyDescent="0.45">
      <c r="A1004" s="3">
        <v>2015</v>
      </c>
      <c r="B1004" t="s">
        <v>2252</v>
      </c>
    </row>
    <row r="1005" spans="1:2" x14ac:dyDescent="0.45">
      <c r="A1005" s="3">
        <v>2015</v>
      </c>
      <c r="B1005" t="s">
        <v>2253</v>
      </c>
    </row>
    <row r="1006" spans="1:2" x14ac:dyDescent="0.45">
      <c r="A1006" s="3">
        <v>2015</v>
      </c>
      <c r="B1006" t="s">
        <v>2254</v>
      </c>
    </row>
    <row r="1007" spans="1:2" x14ac:dyDescent="0.45">
      <c r="A1007" s="3">
        <v>2015</v>
      </c>
      <c r="B1007" t="s">
        <v>241</v>
      </c>
    </row>
    <row r="1008" spans="1:2" x14ac:dyDescent="0.45">
      <c r="A1008" s="3">
        <v>2015</v>
      </c>
      <c r="B1008" t="s">
        <v>237</v>
      </c>
    </row>
    <row r="1009" spans="1:2" x14ac:dyDescent="0.45">
      <c r="A1009" s="3">
        <v>2015</v>
      </c>
      <c r="B1009" t="s">
        <v>576</v>
      </c>
    </row>
    <row r="1010" spans="1:2" x14ac:dyDescent="0.45">
      <c r="A1010" s="3">
        <v>2015</v>
      </c>
      <c r="B1010" t="s">
        <v>664</v>
      </c>
    </row>
    <row r="1011" spans="1:2" x14ac:dyDescent="0.45">
      <c r="A1011" s="3">
        <v>2015</v>
      </c>
      <c r="B1011" t="s">
        <v>1576</v>
      </c>
    </row>
    <row r="1012" spans="1:2" x14ac:dyDescent="0.45">
      <c r="A1012" s="3">
        <v>2015</v>
      </c>
      <c r="B1012" t="s">
        <v>1574</v>
      </c>
    </row>
    <row r="1013" spans="1:2" x14ac:dyDescent="0.45">
      <c r="A1013" s="3">
        <v>2015</v>
      </c>
      <c r="B1013" t="s">
        <v>1064</v>
      </c>
    </row>
    <row r="1014" spans="1:2" x14ac:dyDescent="0.45">
      <c r="A1014" s="3">
        <v>2015</v>
      </c>
      <c r="B1014" t="s">
        <v>159</v>
      </c>
    </row>
    <row r="1015" spans="1:2" x14ac:dyDescent="0.45">
      <c r="A1015" s="3">
        <v>2015</v>
      </c>
      <c r="B1015" t="s">
        <v>1115</v>
      </c>
    </row>
    <row r="1016" spans="1:2" x14ac:dyDescent="0.45">
      <c r="A1016" s="3">
        <v>2015</v>
      </c>
      <c r="B1016" t="s">
        <v>2259</v>
      </c>
    </row>
    <row r="1017" spans="1:2" x14ac:dyDescent="0.45">
      <c r="A1017" s="3">
        <v>2015</v>
      </c>
      <c r="B1017" t="s">
        <v>1672</v>
      </c>
    </row>
    <row r="1018" spans="1:2" x14ac:dyDescent="0.45">
      <c r="A1018" s="3">
        <v>2015</v>
      </c>
      <c r="B1018" t="s">
        <v>2262</v>
      </c>
    </row>
    <row r="1019" spans="1:2" x14ac:dyDescent="0.45">
      <c r="A1019" s="3">
        <v>2015</v>
      </c>
      <c r="B1019" t="s">
        <v>405</v>
      </c>
    </row>
    <row r="1020" spans="1:2" x14ac:dyDescent="0.45">
      <c r="A1020" s="3">
        <v>2015</v>
      </c>
      <c r="B1020" t="s">
        <v>1084</v>
      </c>
    </row>
    <row r="1021" spans="1:2" x14ac:dyDescent="0.45">
      <c r="A1021" s="3">
        <v>2015</v>
      </c>
      <c r="B1021" t="s">
        <v>1623</v>
      </c>
    </row>
    <row r="1022" spans="1:2" x14ac:dyDescent="0.45">
      <c r="A1022" s="3">
        <v>2015</v>
      </c>
      <c r="B1022" t="s">
        <v>14</v>
      </c>
    </row>
    <row r="1023" spans="1:2" x14ac:dyDescent="0.45">
      <c r="A1023" s="3">
        <v>2015</v>
      </c>
      <c r="B1023" t="s">
        <v>2265</v>
      </c>
    </row>
    <row r="1024" spans="1:2" x14ac:dyDescent="0.45">
      <c r="A1024" s="3">
        <v>2015</v>
      </c>
      <c r="B1024" t="s">
        <v>83</v>
      </c>
    </row>
    <row r="1025" spans="1:2" x14ac:dyDescent="0.45">
      <c r="A1025" s="3">
        <v>2015</v>
      </c>
      <c r="B1025" t="s">
        <v>1771</v>
      </c>
    </row>
    <row r="1026" spans="1:2" x14ac:dyDescent="0.45">
      <c r="A1026" s="3">
        <v>2015</v>
      </c>
      <c r="B1026" t="s">
        <v>197</v>
      </c>
    </row>
    <row r="1027" spans="1:2" x14ac:dyDescent="0.45">
      <c r="A1027" s="3">
        <v>2015</v>
      </c>
      <c r="B1027" t="s">
        <v>791</v>
      </c>
    </row>
    <row r="1028" spans="1:2" x14ac:dyDescent="0.45">
      <c r="A1028" s="3">
        <v>2015</v>
      </c>
      <c r="B1028" t="s">
        <v>2270</v>
      </c>
    </row>
    <row r="1029" spans="1:2" x14ac:dyDescent="0.45">
      <c r="A1029" s="3">
        <v>2015</v>
      </c>
      <c r="B1029" t="s">
        <v>2271</v>
      </c>
    </row>
    <row r="1030" spans="1:2" x14ac:dyDescent="0.45">
      <c r="A1030" s="3">
        <v>2015</v>
      </c>
      <c r="B1030" t="s">
        <v>938</v>
      </c>
    </row>
    <row r="1031" spans="1:2" x14ac:dyDescent="0.45">
      <c r="A1031" s="3">
        <v>2015</v>
      </c>
      <c r="B1031" t="s">
        <v>1680</v>
      </c>
    </row>
    <row r="1032" spans="1:2" x14ac:dyDescent="0.45">
      <c r="A1032" s="3">
        <v>2015</v>
      </c>
      <c r="B1032" t="s">
        <v>1620</v>
      </c>
    </row>
    <row r="1033" spans="1:2" x14ac:dyDescent="0.45">
      <c r="A1033" s="3">
        <v>2015</v>
      </c>
      <c r="B1033" t="s">
        <v>2276</v>
      </c>
    </row>
    <row r="1034" spans="1:2" x14ac:dyDescent="0.45">
      <c r="A1034" s="3">
        <v>2015</v>
      </c>
      <c r="B1034" t="s">
        <v>1161</v>
      </c>
    </row>
    <row r="1035" spans="1:2" x14ac:dyDescent="0.45">
      <c r="A1035" s="3">
        <v>2015</v>
      </c>
      <c r="B1035" t="s">
        <v>1383</v>
      </c>
    </row>
    <row r="1036" spans="1:2" x14ac:dyDescent="0.45">
      <c r="A1036" s="3">
        <v>2015</v>
      </c>
      <c r="B1036" t="s">
        <v>2277</v>
      </c>
    </row>
    <row r="1037" spans="1:2" x14ac:dyDescent="0.45">
      <c r="A1037" s="3">
        <v>2015</v>
      </c>
      <c r="B1037" t="s">
        <v>450</v>
      </c>
    </row>
    <row r="1038" spans="1:2" x14ac:dyDescent="0.45">
      <c r="A1038" s="3">
        <v>2015</v>
      </c>
      <c r="B1038" t="s">
        <v>675</v>
      </c>
    </row>
    <row r="1039" spans="1:2" x14ac:dyDescent="0.45">
      <c r="A1039" s="3">
        <v>2015</v>
      </c>
      <c r="B1039" t="s">
        <v>1766</v>
      </c>
    </row>
    <row r="1040" spans="1:2" x14ac:dyDescent="0.45">
      <c r="A1040" s="3">
        <v>2015</v>
      </c>
      <c r="B1040" t="s">
        <v>419</v>
      </c>
    </row>
    <row r="1041" spans="1:2" x14ac:dyDescent="0.45">
      <c r="A1041" s="3">
        <v>2015</v>
      </c>
      <c r="B1041" t="s">
        <v>2280</v>
      </c>
    </row>
    <row r="1042" spans="1:2" x14ac:dyDescent="0.45">
      <c r="A1042" s="3">
        <v>2015</v>
      </c>
      <c r="B1042" t="s">
        <v>1487</v>
      </c>
    </row>
    <row r="1043" spans="1:2" x14ac:dyDescent="0.45">
      <c r="A1043" s="3">
        <v>2015</v>
      </c>
      <c r="B1043" t="s">
        <v>2282</v>
      </c>
    </row>
    <row r="1044" spans="1:2" x14ac:dyDescent="0.45">
      <c r="A1044" s="3">
        <v>2015</v>
      </c>
      <c r="B1044" t="s">
        <v>1762</v>
      </c>
    </row>
    <row r="1045" spans="1:2" x14ac:dyDescent="0.45">
      <c r="A1045" s="3">
        <v>2015</v>
      </c>
      <c r="B1045" t="s">
        <v>923</v>
      </c>
    </row>
    <row r="1046" spans="1:2" x14ac:dyDescent="0.45">
      <c r="A1046" s="3">
        <v>2015</v>
      </c>
      <c r="B1046" t="s">
        <v>822</v>
      </c>
    </row>
    <row r="1047" spans="1:2" x14ac:dyDescent="0.45">
      <c r="A1047" s="3">
        <v>2015</v>
      </c>
      <c r="B1047" t="s">
        <v>1733</v>
      </c>
    </row>
    <row r="1048" spans="1:2" x14ac:dyDescent="0.45">
      <c r="A1048" s="3">
        <v>2015</v>
      </c>
      <c r="B1048" t="s">
        <v>2284</v>
      </c>
    </row>
    <row r="1049" spans="1:2" x14ac:dyDescent="0.45">
      <c r="A1049" s="3">
        <v>2015</v>
      </c>
      <c r="B1049" t="s">
        <v>1548</v>
      </c>
    </row>
    <row r="1050" spans="1:2" x14ac:dyDescent="0.45">
      <c r="A1050" s="3">
        <v>2015</v>
      </c>
      <c r="B1050" t="s">
        <v>643</v>
      </c>
    </row>
    <row r="1051" spans="1:2" x14ac:dyDescent="0.45">
      <c r="A1051" s="3">
        <v>2015</v>
      </c>
      <c r="B1051" t="s">
        <v>2286</v>
      </c>
    </row>
    <row r="1052" spans="1:2" x14ac:dyDescent="0.45">
      <c r="A1052" s="3">
        <v>2015</v>
      </c>
      <c r="B1052" t="s">
        <v>239</v>
      </c>
    </row>
    <row r="1053" spans="1:2" x14ac:dyDescent="0.45">
      <c r="A1053" s="3">
        <v>2015</v>
      </c>
      <c r="B1053" t="s">
        <v>1301</v>
      </c>
    </row>
    <row r="1054" spans="1:2" x14ac:dyDescent="0.45">
      <c r="A1054" s="3">
        <v>2015</v>
      </c>
      <c r="B1054" t="s">
        <v>602</v>
      </c>
    </row>
    <row r="1055" spans="1:2" x14ac:dyDescent="0.45">
      <c r="A1055" s="3">
        <v>2015</v>
      </c>
      <c r="B1055" t="s">
        <v>760</v>
      </c>
    </row>
    <row r="1056" spans="1:2" x14ac:dyDescent="0.45">
      <c r="A1056" s="3">
        <v>2015</v>
      </c>
      <c r="B1056" t="s">
        <v>2294</v>
      </c>
    </row>
    <row r="1057" spans="1:2" x14ac:dyDescent="0.45">
      <c r="A1057" s="3">
        <v>2015</v>
      </c>
      <c r="B1057" t="s">
        <v>1375</v>
      </c>
    </row>
    <row r="1058" spans="1:2" x14ac:dyDescent="0.45">
      <c r="A1058" s="3">
        <v>2015</v>
      </c>
      <c r="B1058" t="s">
        <v>813</v>
      </c>
    </row>
    <row r="1059" spans="1:2" x14ac:dyDescent="0.45">
      <c r="A1059" s="3">
        <v>2015</v>
      </c>
      <c r="B1059" t="s">
        <v>2298</v>
      </c>
    </row>
    <row r="1060" spans="1:2" x14ac:dyDescent="0.45">
      <c r="A1060" s="3">
        <v>2015</v>
      </c>
      <c r="B1060" t="s">
        <v>202</v>
      </c>
    </row>
    <row r="1061" spans="1:2" x14ac:dyDescent="0.45">
      <c r="A1061" s="3">
        <v>2015</v>
      </c>
      <c r="B1061" t="s">
        <v>626</v>
      </c>
    </row>
    <row r="1062" spans="1:2" x14ac:dyDescent="0.45">
      <c r="A1062" s="3">
        <v>2015</v>
      </c>
      <c r="B1062" t="s">
        <v>277</v>
      </c>
    </row>
    <row r="1063" spans="1:2" x14ac:dyDescent="0.45">
      <c r="A1063" s="3">
        <v>2015</v>
      </c>
      <c r="B1063" t="s">
        <v>2306</v>
      </c>
    </row>
    <row r="1064" spans="1:2" x14ac:dyDescent="0.45">
      <c r="A1064" s="3">
        <v>2015</v>
      </c>
      <c r="B1064" t="s">
        <v>492</v>
      </c>
    </row>
    <row r="1065" spans="1:2" x14ac:dyDescent="0.45">
      <c r="A1065" s="3">
        <v>2015</v>
      </c>
      <c r="B1065" t="s">
        <v>334</v>
      </c>
    </row>
    <row r="1066" spans="1:2" x14ac:dyDescent="0.45">
      <c r="A1066" s="3">
        <v>2015</v>
      </c>
      <c r="B1066" t="s">
        <v>1562</v>
      </c>
    </row>
    <row r="1067" spans="1:2" x14ac:dyDescent="0.45">
      <c r="A1067" s="3">
        <v>2015</v>
      </c>
      <c r="B1067" t="s">
        <v>422</v>
      </c>
    </row>
    <row r="1068" spans="1:2" x14ac:dyDescent="0.45">
      <c r="A1068" s="3">
        <v>2015</v>
      </c>
      <c r="B1068" t="s">
        <v>2308</v>
      </c>
    </row>
    <row r="1069" spans="1:2" x14ac:dyDescent="0.45">
      <c r="A1069" s="3">
        <v>2015</v>
      </c>
      <c r="B1069" t="s">
        <v>977</v>
      </c>
    </row>
    <row r="1070" spans="1:2" x14ac:dyDescent="0.45">
      <c r="A1070" s="3">
        <v>2015</v>
      </c>
      <c r="B1070" t="s">
        <v>1097</v>
      </c>
    </row>
    <row r="1071" spans="1:2" x14ac:dyDescent="0.45">
      <c r="A1071" s="3">
        <v>2015</v>
      </c>
      <c r="B1071" t="s">
        <v>1035</v>
      </c>
    </row>
    <row r="1072" spans="1:2" x14ac:dyDescent="0.45">
      <c r="A1072" s="3">
        <v>2015</v>
      </c>
      <c r="B1072" t="s">
        <v>2313</v>
      </c>
    </row>
    <row r="1073" spans="1:2" x14ac:dyDescent="0.45">
      <c r="A1073" s="3">
        <v>2015</v>
      </c>
      <c r="B1073" t="s">
        <v>780</v>
      </c>
    </row>
    <row r="1074" spans="1:2" x14ac:dyDescent="0.45">
      <c r="A1074" s="3">
        <v>2015</v>
      </c>
      <c r="B1074" t="s">
        <v>1687</v>
      </c>
    </row>
    <row r="1075" spans="1:2" x14ac:dyDescent="0.45">
      <c r="A1075" s="3">
        <v>2015</v>
      </c>
      <c r="B1075" t="s">
        <v>2318</v>
      </c>
    </row>
    <row r="1076" spans="1:2" x14ac:dyDescent="0.45">
      <c r="A1076" s="3">
        <v>2015</v>
      </c>
      <c r="B1076" t="s">
        <v>2319</v>
      </c>
    </row>
    <row r="1077" spans="1:2" x14ac:dyDescent="0.45">
      <c r="A1077" s="3">
        <v>2015</v>
      </c>
      <c r="B1077" t="s">
        <v>427</v>
      </c>
    </row>
    <row r="1078" spans="1:2" x14ac:dyDescent="0.45">
      <c r="A1078" s="3">
        <v>2015</v>
      </c>
      <c r="B1078" t="s">
        <v>319</v>
      </c>
    </row>
    <row r="1079" spans="1:2" x14ac:dyDescent="0.45">
      <c r="A1079" s="3">
        <v>2015</v>
      </c>
      <c r="B1079" t="s">
        <v>2323</v>
      </c>
    </row>
    <row r="1080" spans="1:2" x14ac:dyDescent="0.45">
      <c r="A1080" s="3">
        <v>2015</v>
      </c>
      <c r="B1080" t="s">
        <v>1817</v>
      </c>
    </row>
    <row r="1081" spans="1:2" x14ac:dyDescent="0.45">
      <c r="A1081" s="3">
        <v>2015</v>
      </c>
      <c r="B1081" t="s">
        <v>887</v>
      </c>
    </row>
    <row r="1082" spans="1:2" x14ac:dyDescent="0.45">
      <c r="A1082" s="3">
        <v>2015</v>
      </c>
      <c r="B1082" t="s">
        <v>2326</v>
      </c>
    </row>
    <row r="1083" spans="1:2" x14ac:dyDescent="0.45">
      <c r="A1083" s="3">
        <v>2015</v>
      </c>
      <c r="B1083" t="s">
        <v>193</v>
      </c>
    </row>
    <row r="1084" spans="1:2" x14ac:dyDescent="0.45">
      <c r="A1084" s="3">
        <v>2015</v>
      </c>
      <c r="B1084" t="s">
        <v>824</v>
      </c>
    </row>
    <row r="1085" spans="1:2" x14ac:dyDescent="0.45">
      <c r="A1085" s="3">
        <v>2015</v>
      </c>
      <c r="B1085" t="s">
        <v>1394</v>
      </c>
    </row>
    <row r="1086" spans="1:2" x14ac:dyDescent="0.45">
      <c r="A1086" s="3">
        <v>2015</v>
      </c>
      <c r="B1086" t="s">
        <v>1361</v>
      </c>
    </row>
    <row r="1087" spans="1:2" x14ac:dyDescent="0.45">
      <c r="A1087" s="3">
        <v>2015</v>
      </c>
      <c r="B1087" t="s">
        <v>724</v>
      </c>
    </row>
    <row r="1088" spans="1:2" x14ac:dyDescent="0.45">
      <c r="A1088" s="3">
        <v>2015</v>
      </c>
      <c r="B1088" t="s">
        <v>1723</v>
      </c>
    </row>
    <row r="1089" spans="1:2" x14ac:dyDescent="0.45">
      <c r="A1089" s="3">
        <v>2015</v>
      </c>
      <c r="B1089" t="s">
        <v>252</v>
      </c>
    </row>
    <row r="1090" spans="1:2" x14ac:dyDescent="0.45">
      <c r="A1090" s="3">
        <v>2015</v>
      </c>
      <c r="B1090" t="s">
        <v>1638</v>
      </c>
    </row>
    <row r="1091" spans="1:2" x14ac:dyDescent="0.45">
      <c r="A1091" s="3">
        <v>2015</v>
      </c>
      <c r="B1091" t="s">
        <v>951</v>
      </c>
    </row>
    <row r="1092" spans="1:2" x14ac:dyDescent="0.45">
      <c r="A1092" s="3">
        <v>2015</v>
      </c>
      <c r="B1092" t="s">
        <v>734</v>
      </c>
    </row>
    <row r="1093" spans="1:2" x14ac:dyDescent="0.45">
      <c r="A1093" s="3">
        <v>2015</v>
      </c>
      <c r="B1093" t="s">
        <v>1505</v>
      </c>
    </row>
    <row r="1094" spans="1:2" x14ac:dyDescent="0.45">
      <c r="A1094" s="3">
        <v>2015</v>
      </c>
      <c r="B1094" t="s">
        <v>1074</v>
      </c>
    </row>
    <row r="1095" spans="1:2" x14ac:dyDescent="0.45">
      <c r="A1095" s="3">
        <v>2015</v>
      </c>
      <c r="B1095" t="s">
        <v>291</v>
      </c>
    </row>
    <row r="1096" spans="1:2" x14ac:dyDescent="0.45">
      <c r="A1096" s="3">
        <v>2015</v>
      </c>
      <c r="B1096" t="s">
        <v>727</v>
      </c>
    </row>
    <row r="1097" spans="1:2" x14ac:dyDescent="0.45">
      <c r="A1097" s="3">
        <v>2015</v>
      </c>
      <c r="B1097" t="s">
        <v>401</v>
      </c>
    </row>
    <row r="1098" spans="1:2" x14ac:dyDescent="0.45">
      <c r="A1098" s="3">
        <v>2015</v>
      </c>
      <c r="B1098" t="s">
        <v>346</v>
      </c>
    </row>
    <row r="1099" spans="1:2" x14ac:dyDescent="0.45">
      <c r="A1099" s="3">
        <v>2015</v>
      </c>
      <c r="B1099" t="s">
        <v>462</v>
      </c>
    </row>
    <row r="1100" spans="1:2" x14ac:dyDescent="0.45">
      <c r="A1100" s="3">
        <v>2015</v>
      </c>
      <c r="B1100" t="s">
        <v>2343</v>
      </c>
    </row>
    <row r="1101" spans="1:2" x14ac:dyDescent="0.45">
      <c r="A1101" s="3">
        <v>2015</v>
      </c>
      <c r="B1101" t="s">
        <v>866</v>
      </c>
    </row>
    <row r="1102" spans="1:2" x14ac:dyDescent="0.45">
      <c r="A1102" s="3">
        <v>2015</v>
      </c>
      <c r="B1102" t="s">
        <v>861</v>
      </c>
    </row>
    <row r="1103" spans="1:2" x14ac:dyDescent="0.45">
      <c r="A1103" s="3">
        <v>2015</v>
      </c>
      <c r="B1103" t="s">
        <v>573</v>
      </c>
    </row>
    <row r="1104" spans="1:2" x14ac:dyDescent="0.45">
      <c r="A1104" s="3">
        <v>2015</v>
      </c>
      <c r="B1104" t="s">
        <v>1207</v>
      </c>
    </row>
    <row r="1105" spans="1:2" x14ac:dyDescent="0.45">
      <c r="A1105" s="3">
        <v>2015</v>
      </c>
      <c r="B1105" t="s">
        <v>884</v>
      </c>
    </row>
    <row r="1106" spans="1:2" x14ac:dyDescent="0.45">
      <c r="A1106" s="3">
        <v>2015</v>
      </c>
      <c r="B1106" t="s">
        <v>2346</v>
      </c>
    </row>
    <row r="1107" spans="1:2" x14ac:dyDescent="0.45">
      <c r="A1107" s="3">
        <v>2015</v>
      </c>
      <c r="B1107" t="s">
        <v>2347</v>
      </c>
    </row>
    <row r="1108" spans="1:2" x14ac:dyDescent="0.45">
      <c r="A1108" s="3">
        <v>2015</v>
      </c>
      <c r="B1108" t="s">
        <v>868</v>
      </c>
    </row>
    <row r="1109" spans="1:2" x14ac:dyDescent="0.45">
      <c r="A1109" s="3">
        <v>2015</v>
      </c>
      <c r="B1109" t="s">
        <v>740</v>
      </c>
    </row>
    <row r="1110" spans="1:2" x14ac:dyDescent="0.45">
      <c r="A1110" s="3">
        <v>2015</v>
      </c>
      <c r="B1110" t="s">
        <v>246</v>
      </c>
    </row>
    <row r="1111" spans="1:2" x14ac:dyDescent="0.45">
      <c r="A1111" s="3">
        <v>2015</v>
      </c>
      <c r="B1111" t="s">
        <v>1196</v>
      </c>
    </row>
    <row r="1112" spans="1:2" x14ac:dyDescent="0.45">
      <c r="A1112" s="3">
        <v>2015</v>
      </c>
      <c r="B1112" t="s">
        <v>470</v>
      </c>
    </row>
    <row r="1113" spans="1:2" x14ac:dyDescent="0.45">
      <c r="A1113" s="3">
        <v>2015</v>
      </c>
      <c r="B1113" t="s">
        <v>1798</v>
      </c>
    </row>
    <row r="1114" spans="1:2" x14ac:dyDescent="0.45">
      <c r="A1114" s="3">
        <v>2015</v>
      </c>
      <c r="B1114" t="s">
        <v>378</v>
      </c>
    </row>
    <row r="1115" spans="1:2" x14ac:dyDescent="0.45">
      <c r="A1115" s="3">
        <v>2015</v>
      </c>
      <c r="B1115" t="s">
        <v>1846</v>
      </c>
    </row>
    <row r="1116" spans="1:2" x14ac:dyDescent="0.45">
      <c r="A1116" s="3">
        <v>2015</v>
      </c>
      <c r="B1116" t="s">
        <v>628</v>
      </c>
    </row>
    <row r="1117" spans="1:2" x14ac:dyDescent="0.45">
      <c r="A1117" s="3">
        <v>2015</v>
      </c>
      <c r="B1117" t="s">
        <v>1088</v>
      </c>
    </row>
    <row r="1118" spans="1:2" x14ac:dyDescent="0.45">
      <c r="A1118" s="3">
        <v>2015</v>
      </c>
      <c r="B1118" t="s">
        <v>2365</v>
      </c>
    </row>
    <row r="1119" spans="1:2" x14ac:dyDescent="0.45">
      <c r="A1119" s="3">
        <v>2015</v>
      </c>
      <c r="B1119" t="s">
        <v>748</v>
      </c>
    </row>
    <row r="1120" spans="1:2" x14ac:dyDescent="0.45">
      <c r="A1120" s="3">
        <v>2015</v>
      </c>
      <c r="B1120" t="s">
        <v>1338</v>
      </c>
    </row>
    <row r="1121" spans="1:2" x14ac:dyDescent="0.45">
      <c r="A1121" s="3">
        <v>2015</v>
      </c>
      <c r="B1121" t="s">
        <v>341</v>
      </c>
    </row>
    <row r="1122" spans="1:2" x14ac:dyDescent="0.45">
      <c r="A1122" s="3">
        <v>2015</v>
      </c>
      <c r="B1122" t="s">
        <v>655</v>
      </c>
    </row>
    <row r="1123" spans="1:2" x14ac:dyDescent="0.45">
      <c r="A1123" s="3">
        <v>2015</v>
      </c>
      <c r="B1123" t="s">
        <v>714</v>
      </c>
    </row>
    <row r="1124" spans="1:2" x14ac:dyDescent="0.45">
      <c r="A1124" s="3">
        <v>2015</v>
      </c>
      <c r="B1124" t="s">
        <v>1079</v>
      </c>
    </row>
    <row r="1125" spans="1:2" x14ac:dyDescent="0.45">
      <c r="A1125" s="3">
        <v>2015</v>
      </c>
      <c r="B1125" t="s">
        <v>1263</v>
      </c>
    </row>
    <row r="1126" spans="1:2" x14ac:dyDescent="0.45">
      <c r="A1126" s="3">
        <v>2015</v>
      </c>
      <c r="B1126" t="s">
        <v>1722</v>
      </c>
    </row>
    <row r="1127" spans="1:2" x14ac:dyDescent="0.45">
      <c r="A1127" s="3">
        <v>2015</v>
      </c>
      <c r="B1127" t="s">
        <v>1346</v>
      </c>
    </row>
    <row r="1128" spans="1:2" x14ac:dyDescent="0.45">
      <c r="A1128" s="3">
        <v>2015</v>
      </c>
      <c r="B1128" t="s">
        <v>2378</v>
      </c>
    </row>
    <row r="1129" spans="1:2" x14ac:dyDescent="0.45">
      <c r="A1129" s="3">
        <v>2015</v>
      </c>
      <c r="B1129" t="s">
        <v>992</v>
      </c>
    </row>
    <row r="1130" spans="1:2" x14ac:dyDescent="0.45">
      <c r="A1130" s="3">
        <v>2015</v>
      </c>
      <c r="B1130" t="s">
        <v>1595</v>
      </c>
    </row>
    <row r="1131" spans="1:2" x14ac:dyDescent="0.45">
      <c r="A1131" s="3">
        <v>2015</v>
      </c>
      <c r="B1131" t="s">
        <v>2380</v>
      </c>
    </row>
    <row r="1132" spans="1:2" x14ac:dyDescent="0.45">
      <c r="A1132" s="3">
        <v>2015</v>
      </c>
      <c r="B1132" t="s">
        <v>2381</v>
      </c>
    </row>
    <row r="1133" spans="1:2" x14ac:dyDescent="0.45">
      <c r="A1133" s="3">
        <v>2015</v>
      </c>
      <c r="B1133" t="s">
        <v>1436</v>
      </c>
    </row>
    <row r="1134" spans="1:2" x14ac:dyDescent="0.45">
      <c r="A1134" s="3">
        <v>2015</v>
      </c>
      <c r="B1134" t="s">
        <v>1260</v>
      </c>
    </row>
    <row r="1135" spans="1:2" x14ac:dyDescent="0.45">
      <c r="A1135" s="3">
        <v>2015</v>
      </c>
      <c r="B1135" t="s">
        <v>826</v>
      </c>
    </row>
    <row r="1136" spans="1:2" x14ac:dyDescent="0.45">
      <c r="A1136" s="3">
        <v>2015</v>
      </c>
      <c r="B1136" t="s">
        <v>1221</v>
      </c>
    </row>
    <row r="1137" spans="1:2" x14ac:dyDescent="0.45">
      <c r="A1137" s="3">
        <v>2015</v>
      </c>
      <c r="B1137" t="s">
        <v>128</v>
      </c>
    </row>
    <row r="1138" spans="1:2" x14ac:dyDescent="0.45">
      <c r="A1138" s="3">
        <v>2015</v>
      </c>
      <c r="B1138" t="s">
        <v>2383</v>
      </c>
    </row>
    <row r="1139" spans="1:2" x14ac:dyDescent="0.45">
      <c r="A1139" s="3">
        <v>2015</v>
      </c>
      <c r="B1139" t="s">
        <v>2385</v>
      </c>
    </row>
    <row r="1140" spans="1:2" x14ac:dyDescent="0.45">
      <c r="A1140" s="3">
        <v>2015</v>
      </c>
      <c r="B1140" t="s">
        <v>1866</v>
      </c>
    </row>
    <row r="1141" spans="1:2" x14ac:dyDescent="0.45">
      <c r="A1141" s="3">
        <v>2015</v>
      </c>
      <c r="B1141" t="s">
        <v>1822</v>
      </c>
    </row>
    <row r="1142" spans="1:2" x14ac:dyDescent="0.45">
      <c r="A1142" s="3">
        <v>2015</v>
      </c>
      <c r="B1142" t="s">
        <v>2388</v>
      </c>
    </row>
    <row r="1143" spans="1:2" x14ac:dyDescent="0.45">
      <c r="A1143" s="3">
        <v>2015</v>
      </c>
      <c r="B1143" t="s">
        <v>1752</v>
      </c>
    </row>
    <row r="1144" spans="1:2" x14ac:dyDescent="0.45">
      <c r="A1144" s="3">
        <v>2015</v>
      </c>
      <c r="B1144" t="s">
        <v>109</v>
      </c>
    </row>
    <row r="1145" spans="1:2" x14ac:dyDescent="0.45">
      <c r="A1145" s="3">
        <v>2015</v>
      </c>
      <c r="B1145" t="s">
        <v>387</v>
      </c>
    </row>
    <row r="1146" spans="1:2" x14ac:dyDescent="0.45">
      <c r="A1146" s="3">
        <v>2015</v>
      </c>
      <c r="B1146" t="s">
        <v>1598</v>
      </c>
    </row>
    <row r="1147" spans="1:2" x14ac:dyDescent="0.45">
      <c r="A1147" s="3">
        <v>2015</v>
      </c>
      <c r="B1147" t="s">
        <v>2396</v>
      </c>
    </row>
    <row r="1148" spans="1:2" x14ac:dyDescent="0.45">
      <c r="A1148" s="3">
        <v>2015</v>
      </c>
      <c r="B1148" t="s">
        <v>1614</v>
      </c>
    </row>
    <row r="1149" spans="1:2" x14ac:dyDescent="0.45">
      <c r="A1149" s="3">
        <v>2015</v>
      </c>
      <c r="B1149" t="s">
        <v>182</v>
      </c>
    </row>
    <row r="1150" spans="1:2" x14ac:dyDescent="0.45">
      <c r="A1150" s="3">
        <v>2015</v>
      </c>
      <c r="B1150" t="s">
        <v>537</v>
      </c>
    </row>
    <row r="1151" spans="1:2" x14ac:dyDescent="0.45">
      <c r="A1151" s="3">
        <v>2015</v>
      </c>
      <c r="B1151" t="s">
        <v>1657</v>
      </c>
    </row>
    <row r="1152" spans="1:2" x14ac:dyDescent="0.45">
      <c r="A1152" s="3">
        <v>2015</v>
      </c>
      <c r="B1152" t="s">
        <v>1151</v>
      </c>
    </row>
    <row r="1153" spans="1:2" x14ac:dyDescent="0.45">
      <c r="A1153" s="3">
        <v>2015</v>
      </c>
      <c r="B1153" t="s">
        <v>2405</v>
      </c>
    </row>
    <row r="1154" spans="1:2" x14ac:dyDescent="0.45">
      <c r="A1154" s="3">
        <v>2015</v>
      </c>
      <c r="B1154" t="s">
        <v>2406</v>
      </c>
    </row>
    <row r="1155" spans="1:2" x14ac:dyDescent="0.45">
      <c r="A1155" s="3">
        <v>2015</v>
      </c>
      <c r="B1155" t="s">
        <v>503</v>
      </c>
    </row>
    <row r="1156" spans="1:2" x14ac:dyDescent="0.45">
      <c r="A1156" s="3">
        <v>2015</v>
      </c>
      <c r="B1156" t="s">
        <v>2407</v>
      </c>
    </row>
    <row r="1157" spans="1:2" x14ac:dyDescent="0.45">
      <c r="A1157" s="3">
        <v>2015</v>
      </c>
      <c r="B1157" t="s">
        <v>1475</v>
      </c>
    </row>
    <row r="1158" spans="1:2" x14ac:dyDescent="0.45">
      <c r="A1158" s="3">
        <v>2015</v>
      </c>
      <c r="B1158" t="s">
        <v>983</v>
      </c>
    </row>
    <row r="1159" spans="1:2" x14ac:dyDescent="0.45">
      <c r="A1159" s="3">
        <v>2015</v>
      </c>
      <c r="B1159" t="s">
        <v>1631</v>
      </c>
    </row>
    <row r="1160" spans="1:2" x14ac:dyDescent="0.45">
      <c r="A1160" s="3">
        <v>2015</v>
      </c>
      <c r="B1160" t="s">
        <v>2411</v>
      </c>
    </row>
    <row r="1161" spans="1:2" x14ac:dyDescent="0.45">
      <c r="A1161" s="3">
        <v>2015</v>
      </c>
      <c r="B1161" t="s">
        <v>1254</v>
      </c>
    </row>
    <row r="1162" spans="1:2" x14ac:dyDescent="0.45">
      <c r="A1162" s="3">
        <v>2015</v>
      </c>
      <c r="B1162" t="s">
        <v>2412</v>
      </c>
    </row>
    <row r="1163" spans="1:2" x14ac:dyDescent="0.45">
      <c r="A1163" s="3">
        <v>2015</v>
      </c>
      <c r="B1163" t="s">
        <v>1138</v>
      </c>
    </row>
    <row r="1164" spans="1:2" x14ac:dyDescent="0.45">
      <c r="A1164" s="3">
        <v>2015</v>
      </c>
      <c r="B1164" t="s">
        <v>1431</v>
      </c>
    </row>
    <row r="1165" spans="1:2" x14ac:dyDescent="0.45">
      <c r="A1165" s="3">
        <v>2015</v>
      </c>
      <c r="B1165" t="s">
        <v>1571</v>
      </c>
    </row>
    <row r="1166" spans="1:2" x14ac:dyDescent="0.45">
      <c r="A1166" s="3">
        <v>2015</v>
      </c>
      <c r="B1166" t="s">
        <v>2416</v>
      </c>
    </row>
    <row r="1167" spans="1:2" x14ac:dyDescent="0.45">
      <c r="A1167" s="3">
        <v>2015</v>
      </c>
      <c r="B1167" t="s">
        <v>558</v>
      </c>
    </row>
    <row r="1168" spans="1:2" x14ac:dyDescent="0.45">
      <c r="A1168" s="3">
        <v>2015</v>
      </c>
      <c r="B1168" t="s">
        <v>1610</v>
      </c>
    </row>
    <row r="1169" spans="1:2" x14ac:dyDescent="0.45">
      <c r="A1169" s="3">
        <v>2015</v>
      </c>
      <c r="B1169" t="s">
        <v>256</v>
      </c>
    </row>
    <row r="1170" spans="1:2" x14ac:dyDescent="0.45">
      <c r="A1170" s="3">
        <v>2016</v>
      </c>
      <c r="B1170" t="s">
        <v>2244</v>
      </c>
    </row>
    <row r="1171" spans="1:2" x14ac:dyDescent="0.45">
      <c r="A1171" s="3">
        <v>2016</v>
      </c>
      <c r="B1171" t="s">
        <v>1079</v>
      </c>
    </row>
    <row r="1172" spans="1:2" x14ac:dyDescent="0.45">
      <c r="A1172" s="3">
        <v>2016</v>
      </c>
      <c r="B1172" t="s">
        <v>967</v>
      </c>
    </row>
    <row r="1173" spans="1:2" x14ac:dyDescent="0.45">
      <c r="A1173" s="3">
        <v>2016</v>
      </c>
      <c r="B1173" t="s">
        <v>2423</v>
      </c>
    </row>
    <row r="1174" spans="1:2" x14ac:dyDescent="0.45">
      <c r="A1174" s="3">
        <v>2016</v>
      </c>
      <c r="B1174" t="s">
        <v>2424</v>
      </c>
    </row>
    <row r="1175" spans="1:2" x14ac:dyDescent="0.45">
      <c r="A1175" s="3">
        <v>2016</v>
      </c>
      <c r="B1175" t="s">
        <v>1974</v>
      </c>
    </row>
    <row r="1176" spans="1:2" x14ac:dyDescent="0.45">
      <c r="A1176" s="3">
        <v>2016</v>
      </c>
      <c r="B1176" t="s">
        <v>669</v>
      </c>
    </row>
    <row r="1177" spans="1:2" x14ac:dyDescent="0.45">
      <c r="A1177" s="3">
        <v>2016</v>
      </c>
      <c r="B1177" t="s">
        <v>752</v>
      </c>
    </row>
    <row r="1178" spans="1:2" x14ac:dyDescent="0.45">
      <c r="A1178" s="3">
        <v>2016</v>
      </c>
      <c r="B1178" t="s">
        <v>2230</v>
      </c>
    </row>
    <row r="1179" spans="1:2" x14ac:dyDescent="0.45">
      <c r="A1179" s="3">
        <v>2016</v>
      </c>
      <c r="B1179" t="s">
        <v>29</v>
      </c>
    </row>
    <row r="1180" spans="1:2" x14ac:dyDescent="0.45">
      <c r="A1180" s="3">
        <v>2016</v>
      </c>
      <c r="B1180" t="s">
        <v>46</v>
      </c>
    </row>
    <row r="1181" spans="1:2" x14ac:dyDescent="0.45">
      <c r="A1181" s="3">
        <v>2016</v>
      </c>
      <c r="B1181" t="s">
        <v>593</v>
      </c>
    </row>
    <row r="1182" spans="1:2" x14ac:dyDescent="0.45">
      <c r="A1182" s="3">
        <v>2016</v>
      </c>
      <c r="B1182" t="s">
        <v>1867</v>
      </c>
    </row>
    <row r="1183" spans="1:2" x14ac:dyDescent="0.45">
      <c r="A1183" s="3">
        <v>2016</v>
      </c>
      <c r="B1183" t="s">
        <v>452</v>
      </c>
    </row>
    <row r="1184" spans="1:2" x14ac:dyDescent="0.45">
      <c r="A1184" s="3">
        <v>2016</v>
      </c>
      <c r="B1184" t="s">
        <v>2429</v>
      </c>
    </row>
    <row r="1185" spans="1:2" x14ac:dyDescent="0.45">
      <c r="A1185" s="3">
        <v>2016</v>
      </c>
      <c r="B1185" t="s">
        <v>1143</v>
      </c>
    </row>
    <row r="1186" spans="1:2" x14ac:dyDescent="0.45">
      <c r="A1186" s="3">
        <v>2016</v>
      </c>
      <c r="B1186" t="s">
        <v>413</v>
      </c>
    </row>
    <row r="1187" spans="1:2" x14ac:dyDescent="0.45">
      <c r="A1187" s="3">
        <v>2016</v>
      </c>
      <c r="B1187" t="s">
        <v>2065</v>
      </c>
    </row>
    <row r="1188" spans="1:2" x14ac:dyDescent="0.45">
      <c r="A1188" s="3">
        <v>2016</v>
      </c>
      <c r="B1188" t="s">
        <v>724</v>
      </c>
    </row>
    <row r="1189" spans="1:2" x14ac:dyDescent="0.45">
      <c r="A1189" s="3">
        <v>2016</v>
      </c>
      <c r="B1189" t="s">
        <v>1747</v>
      </c>
    </row>
    <row r="1190" spans="1:2" x14ac:dyDescent="0.45">
      <c r="A1190" s="3">
        <v>2016</v>
      </c>
      <c r="B1190" t="s">
        <v>1563</v>
      </c>
    </row>
    <row r="1191" spans="1:2" x14ac:dyDescent="0.45">
      <c r="A1191" s="3">
        <v>2016</v>
      </c>
      <c r="B1191" t="s">
        <v>2432</v>
      </c>
    </row>
    <row r="1192" spans="1:2" x14ac:dyDescent="0.45">
      <c r="A1192" s="3">
        <v>2016</v>
      </c>
      <c r="B1192" t="s">
        <v>900</v>
      </c>
    </row>
    <row r="1193" spans="1:2" x14ac:dyDescent="0.45">
      <c r="A1193" s="3">
        <v>2016</v>
      </c>
      <c r="B1193" t="s">
        <v>2225</v>
      </c>
    </row>
    <row r="1194" spans="1:2" x14ac:dyDescent="0.45">
      <c r="A1194" s="3">
        <v>2016</v>
      </c>
      <c r="B1194" t="s">
        <v>2412</v>
      </c>
    </row>
    <row r="1195" spans="1:2" x14ac:dyDescent="0.45">
      <c r="A1195" s="3">
        <v>2016</v>
      </c>
      <c r="B1195" t="s">
        <v>683</v>
      </c>
    </row>
    <row r="1196" spans="1:2" x14ac:dyDescent="0.45">
      <c r="A1196" s="3">
        <v>2016</v>
      </c>
      <c r="B1196" t="s">
        <v>651</v>
      </c>
    </row>
    <row r="1197" spans="1:2" x14ac:dyDescent="0.45">
      <c r="A1197" s="3">
        <v>2016</v>
      </c>
      <c r="B1197" t="s">
        <v>2262</v>
      </c>
    </row>
    <row r="1198" spans="1:2" x14ac:dyDescent="0.45">
      <c r="A1198" s="3">
        <v>2016</v>
      </c>
      <c r="B1198" t="s">
        <v>1251</v>
      </c>
    </row>
    <row r="1199" spans="1:2" x14ac:dyDescent="0.45">
      <c r="A1199" s="3">
        <v>2016</v>
      </c>
      <c r="B1199" t="s">
        <v>1758</v>
      </c>
    </row>
    <row r="1200" spans="1:2" x14ac:dyDescent="0.45">
      <c r="A1200" s="3">
        <v>2016</v>
      </c>
      <c r="B1200" t="s">
        <v>695</v>
      </c>
    </row>
    <row r="1201" spans="1:2" x14ac:dyDescent="0.45">
      <c r="A1201" s="3">
        <v>2016</v>
      </c>
      <c r="B1201" t="s">
        <v>853</v>
      </c>
    </row>
    <row r="1202" spans="1:2" x14ac:dyDescent="0.45">
      <c r="A1202" s="3">
        <v>2016</v>
      </c>
      <c r="B1202" t="s">
        <v>2318</v>
      </c>
    </row>
    <row r="1203" spans="1:2" x14ac:dyDescent="0.45">
      <c r="A1203" s="3">
        <v>2016</v>
      </c>
      <c r="B1203" t="s">
        <v>1883</v>
      </c>
    </row>
    <row r="1204" spans="1:2" x14ac:dyDescent="0.45">
      <c r="A1204" s="3">
        <v>2016</v>
      </c>
      <c r="B1204" t="s">
        <v>1343</v>
      </c>
    </row>
    <row r="1205" spans="1:2" x14ac:dyDescent="0.45">
      <c r="A1205" s="3">
        <v>2016</v>
      </c>
      <c r="B1205" t="s">
        <v>2435</v>
      </c>
    </row>
    <row r="1206" spans="1:2" x14ac:dyDescent="0.45">
      <c r="A1206" s="3">
        <v>2016</v>
      </c>
      <c r="B1206" t="s">
        <v>387</v>
      </c>
    </row>
    <row r="1207" spans="1:2" x14ac:dyDescent="0.45">
      <c r="A1207" s="3">
        <v>2016</v>
      </c>
      <c r="B1207" t="s">
        <v>1487</v>
      </c>
    </row>
    <row r="1208" spans="1:2" x14ac:dyDescent="0.45">
      <c r="A1208" s="3">
        <v>2016</v>
      </c>
      <c r="B1208" t="s">
        <v>768</v>
      </c>
    </row>
    <row r="1209" spans="1:2" x14ac:dyDescent="0.45">
      <c r="A1209" s="3">
        <v>2016</v>
      </c>
      <c r="B1209" t="s">
        <v>1762</v>
      </c>
    </row>
    <row r="1210" spans="1:2" x14ac:dyDescent="0.45">
      <c r="A1210" s="3">
        <v>2016</v>
      </c>
      <c r="B1210" t="s">
        <v>2439</v>
      </c>
    </row>
    <row r="1211" spans="1:2" x14ac:dyDescent="0.45">
      <c r="A1211" s="3">
        <v>2016</v>
      </c>
      <c r="B1211" t="s">
        <v>1431</v>
      </c>
    </row>
    <row r="1212" spans="1:2" x14ac:dyDescent="0.45">
      <c r="A1212" s="3">
        <v>2016</v>
      </c>
      <c r="B1212" t="s">
        <v>343</v>
      </c>
    </row>
    <row r="1213" spans="1:2" x14ac:dyDescent="0.45">
      <c r="A1213" s="3">
        <v>2016</v>
      </c>
      <c r="B1213" t="s">
        <v>259</v>
      </c>
    </row>
    <row r="1214" spans="1:2" x14ac:dyDescent="0.45">
      <c r="A1214" s="3">
        <v>2016</v>
      </c>
      <c r="B1214" t="s">
        <v>1671</v>
      </c>
    </row>
    <row r="1215" spans="1:2" x14ac:dyDescent="0.45">
      <c r="A1215" s="3">
        <v>2016</v>
      </c>
      <c r="B1215" t="s">
        <v>530</v>
      </c>
    </row>
    <row r="1216" spans="1:2" x14ac:dyDescent="0.45">
      <c r="A1216" s="3">
        <v>2016</v>
      </c>
      <c r="B1216" t="s">
        <v>176</v>
      </c>
    </row>
    <row r="1217" spans="1:2" x14ac:dyDescent="0.45">
      <c r="A1217" s="3">
        <v>2016</v>
      </c>
      <c r="B1217" t="s">
        <v>1401</v>
      </c>
    </row>
    <row r="1218" spans="1:2" x14ac:dyDescent="0.45">
      <c r="A1218" s="3">
        <v>2016</v>
      </c>
      <c r="B1218" t="s">
        <v>1817</v>
      </c>
    </row>
    <row r="1219" spans="1:2" x14ac:dyDescent="0.45">
      <c r="A1219" s="3">
        <v>2016</v>
      </c>
      <c r="B1219" t="s">
        <v>509</v>
      </c>
    </row>
    <row r="1220" spans="1:2" x14ac:dyDescent="0.45">
      <c r="A1220" s="3">
        <v>2016</v>
      </c>
      <c r="B1220" t="s">
        <v>873</v>
      </c>
    </row>
    <row r="1221" spans="1:2" x14ac:dyDescent="0.45">
      <c r="A1221" s="3">
        <v>2016</v>
      </c>
      <c r="B1221" t="s">
        <v>154</v>
      </c>
    </row>
    <row r="1222" spans="1:2" x14ac:dyDescent="0.45">
      <c r="A1222" s="3">
        <v>2016</v>
      </c>
      <c r="B1222" t="s">
        <v>1477</v>
      </c>
    </row>
    <row r="1223" spans="1:2" x14ac:dyDescent="0.45">
      <c r="A1223" s="3">
        <v>2016</v>
      </c>
      <c r="B1223" t="s">
        <v>1258</v>
      </c>
    </row>
    <row r="1224" spans="1:2" x14ac:dyDescent="0.45">
      <c r="A1224" s="3">
        <v>2016</v>
      </c>
      <c r="B1224" t="s">
        <v>1295</v>
      </c>
    </row>
    <row r="1225" spans="1:2" x14ac:dyDescent="0.45">
      <c r="A1225" s="3">
        <v>2016</v>
      </c>
      <c r="B1225" t="s">
        <v>1181</v>
      </c>
    </row>
    <row r="1226" spans="1:2" x14ac:dyDescent="0.45">
      <c r="A1226" s="3">
        <v>2016</v>
      </c>
      <c r="B1226" t="s">
        <v>325</v>
      </c>
    </row>
    <row r="1227" spans="1:2" x14ac:dyDescent="0.45">
      <c r="A1227" s="3">
        <v>2016</v>
      </c>
      <c r="B1227" t="s">
        <v>427</v>
      </c>
    </row>
    <row r="1228" spans="1:2" x14ac:dyDescent="0.45">
      <c r="A1228" s="3">
        <v>2016</v>
      </c>
      <c r="B1228" t="s">
        <v>383</v>
      </c>
    </row>
    <row r="1229" spans="1:2" x14ac:dyDescent="0.45">
      <c r="A1229" s="3">
        <v>2016</v>
      </c>
      <c r="B1229" t="s">
        <v>2444</v>
      </c>
    </row>
    <row r="1230" spans="1:2" x14ac:dyDescent="0.45">
      <c r="A1230" s="3">
        <v>2016</v>
      </c>
      <c r="B1230" t="s">
        <v>2131</v>
      </c>
    </row>
    <row r="1231" spans="1:2" x14ac:dyDescent="0.45">
      <c r="A1231" s="3">
        <v>2016</v>
      </c>
      <c r="B1231" t="s">
        <v>170</v>
      </c>
    </row>
    <row r="1232" spans="1:2" x14ac:dyDescent="0.45">
      <c r="A1232" s="3">
        <v>2016</v>
      </c>
      <c r="B1232" t="s">
        <v>2252</v>
      </c>
    </row>
    <row r="1233" spans="1:2" x14ac:dyDescent="0.45">
      <c r="A1233" s="3">
        <v>2016</v>
      </c>
      <c r="B1233" t="s">
        <v>1682</v>
      </c>
    </row>
    <row r="1234" spans="1:2" x14ac:dyDescent="0.45">
      <c r="A1234" s="3">
        <v>2016</v>
      </c>
      <c r="B1234" t="s">
        <v>503</v>
      </c>
    </row>
    <row r="1235" spans="1:2" x14ac:dyDescent="0.45">
      <c r="A1235" s="3">
        <v>2016</v>
      </c>
      <c r="B1235" t="s">
        <v>1513</v>
      </c>
    </row>
    <row r="1236" spans="1:2" x14ac:dyDescent="0.45">
      <c r="A1236" s="3">
        <v>2016</v>
      </c>
      <c r="B1236" t="s">
        <v>1933</v>
      </c>
    </row>
    <row r="1237" spans="1:2" x14ac:dyDescent="0.45">
      <c r="A1237" s="3">
        <v>2016</v>
      </c>
      <c r="B1237" t="s">
        <v>2156</v>
      </c>
    </row>
    <row r="1238" spans="1:2" x14ac:dyDescent="0.45">
      <c r="A1238" s="3">
        <v>2016</v>
      </c>
      <c r="B1238" t="s">
        <v>635</v>
      </c>
    </row>
    <row r="1239" spans="1:2" x14ac:dyDescent="0.45">
      <c r="A1239" s="3">
        <v>2016</v>
      </c>
      <c r="B1239" t="s">
        <v>1287</v>
      </c>
    </row>
    <row r="1240" spans="1:2" x14ac:dyDescent="0.45">
      <c r="A1240" s="3">
        <v>2016</v>
      </c>
      <c r="B1240" t="s">
        <v>1994</v>
      </c>
    </row>
    <row r="1241" spans="1:2" x14ac:dyDescent="0.45">
      <c r="A1241" s="3">
        <v>2016</v>
      </c>
      <c r="B1241" t="s">
        <v>237</v>
      </c>
    </row>
    <row r="1242" spans="1:2" x14ac:dyDescent="0.45">
      <c r="A1242" s="3">
        <v>2016</v>
      </c>
      <c r="B1242" t="s">
        <v>1448</v>
      </c>
    </row>
    <row r="1243" spans="1:2" x14ac:dyDescent="0.45">
      <c r="A1243" s="3">
        <v>2016</v>
      </c>
      <c r="B1243" t="s">
        <v>709</v>
      </c>
    </row>
    <row r="1244" spans="1:2" x14ac:dyDescent="0.45">
      <c r="A1244" s="3">
        <v>2016</v>
      </c>
      <c r="B1244" t="s">
        <v>1723</v>
      </c>
    </row>
    <row r="1245" spans="1:2" x14ac:dyDescent="0.45">
      <c r="A1245" s="3">
        <v>2016</v>
      </c>
      <c r="B1245" t="s">
        <v>1720</v>
      </c>
    </row>
    <row r="1246" spans="1:2" x14ac:dyDescent="0.45">
      <c r="A1246" s="3">
        <v>2016</v>
      </c>
      <c r="B1246" t="s">
        <v>1977</v>
      </c>
    </row>
    <row r="1247" spans="1:2" x14ac:dyDescent="0.45">
      <c r="A1247" s="3">
        <v>2016</v>
      </c>
      <c r="B1247" t="s">
        <v>1922</v>
      </c>
    </row>
    <row r="1248" spans="1:2" x14ac:dyDescent="0.45">
      <c r="A1248" s="3">
        <v>2016</v>
      </c>
      <c r="B1248" t="s">
        <v>947</v>
      </c>
    </row>
    <row r="1249" spans="1:2" x14ac:dyDescent="0.45">
      <c r="A1249" s="3">
        <v>2016</v>
      </c>
      <c r="B1249" t="s">
        <v>1595</v>
      </c>
    </row>
    <row r="1250" spans="1:2" x14ac:dyDescent="0.45">
      <c r="A1250" s="3">
        <v>2016</v>
      </c>
      <c r="B1250" t="s">
        <v>940</v>
      </c>
    </row>
    <row r="1251" spans="1:2" x14ac:dyDescent="0.45">
      <c r="A1251" s="3">
        <v>2016</v>
      </c>
      <c r="B1251" t="s">
        <v>2138</v>
      </c>
    </row>
    <row r="1252" spans="1:2" x14ac:dyDescent="0.45">
      <c r="A1252" s="3">
        <v>2016</v>
      </c>
      <c r="B1252" t="s">
        <v>884</v>
      </c>
    </row>
    <row r="1253" spans="1:2" x14ac:dyDescent="0.45">
      <c r="A1253" s="3">
        <v>2016</v>
      </c>
      <c r="B1253" t="s">
        <v>161</v>
      </c>
    </row>
    <row r="1254" spans="1:2" x14ac:dyDescent="0.45">
      <c r="A1254" s="3">
        <v>2016</v>
      </c>
      <c r="B1254" t="s">
        <v>2447</v>
      </c>
    </row>
    <row r="1255" spans="1:2" x14ac:dyDescent="0.45">
      <c r="A1255" s="3">
        <v>2016</v>
      </c>
      <c r="B1255" t="s">
        <v>1260</v>
      </c>
    </row>
    <row r="1256" spans="1:2" x14ac:dyDescent="0.45">
      <c r="A1256" s="3">
        <v>2016</v>
      </c>
      <c r="B1256" t="s">
        <v>2060</v>
      </c>
    </row>
    <row r="1257" spans="1:2" x14ac:dyDescent="0.45">
      <c r="A1257" s="3">
        <v>2016</v>
      </c>
      <c r="B1257" t="s">
        <v>1598</v>
      </c>
    </row>
    <row r="1258" spans="1:2" x14ac:dyDescent="0.45">
      <c r="A1258" s="3">
        <v>2016</v>
      </c>
      <c r="B1258" t="s">
        <v>1289</v>
      </c>
    </row>
    <row r="1259" spans="1:2" x14ac:dyDescent="0.45">
      <c r="A1259" s="3">
        <v>2016</v>
      </c>
      <c r="B1259" t="s">
        <v>796</v>
      </c>
    </row>
    <row r="1260" spans="1:2" x14ac:dyDescent="0.45">
      <c r="A1260" s="3">
        <v>2016</v>
      </c>
      <c r="B1260" t="s">
        <v>2450</v>
      </c>
    </row>
    <row r="1261" spans="1:2" x14ac:dyDescent="0.45">
      <c r="A1261" s="3">
        <v>2016</v>
      </c>
      <c r="B1261" t="s">
        <v>1831</v>
      </c>
    </row>
    <row r="1262" spans="1:2" x14ac:dyDescent="0.45">
      <c r="A1262" s="3">
        <v>2016</v>
      </c>
      <c r="B1262" t="s">
        <v>1271</v>
      </c>
    </row>
    <row r="1263" spans="1:2" x14ac:dyDescent="0.45">
      <c r="A1263" s="3">
        <v>2016</v>
      </c>
      <c r="B1263" t="s">
        <v>560</v>
      </c>
    </row>
    <row r="1264" spans="1:2" x14ac:dyDescent="0.45">
      <c r="A1264" s="3">
        <v>2016</v>
      </c>
      <c r="B1264" t="s">
        <v>419</v>
      </c>
    </row>
    <row r="1265" spans="1:2" x14ac:dyDescent="0.45">
      <c r="A1265" s="3">
        <v>2016</v>
      </c>
      <c r="B1265" t="s">
        <v>1863</v>
      </c>
    </row>
    <row r="1266" spans="1:2" x14ac:dyDescent="0.45">
      <c r="A1266" s="3">
        <v>2016</v>
      </c>
      <c r="B1266" t="s">
        <v>684</v>
      </c>
    </row>
    <row r="1267" spans="1:2" x14ac:dyDescent="0.45">
      <c r="A1267" s="3">
        <v>2016</v>
      </c>
      <c r="B1267" t="s">
        <v>794</v>
      </c>
    </row>
    <row r="1268" spans="1:2" x14ac:dyDescent="0.45">
      <c r="A1268" s="3">
        <v>2016</v>
      </c>
      <c r="B1268" t="s">
        <v>2104</v>
      </c>
    </row>
    <row r="1269" spans="1:2" x14ac:dyDescent="0.45">
      <c r="A1269" s="3">
        <v>2016</v>
      </c>
      <c r="B1269" t="s">
        <v>883</v>
      </c>
    </row>
    <row r="1270" spans="1:2" x14ac:dyDescent="0.45">
      <c r="A1270" s="3">
        <v>2016</v>
      </c>
      <c r="B1270" t="s">
        <v>2057</v>
      </c>
    </row>
    <row r="1271" spans="1:2" x14ac:dyDescent="0.45">
      <c r="A1271" s="3">
        <v>2016</v>
      </c>
      <c r="B1271" t="s">
        <v>922</v>
      </c>
    </row>
    <row r="1272" spans="1:2" x14ac:dyDescent="0.45">
      <c r="A1272" s="3">
        <v>2016</v>
      </c>
      <c r="B1272" t="s">
        <v>1459</v>
      </c>
    </row>
    <row r="1273" spans="1:2" x14ac:dyDescent="0.45">
      <c r="A1273" s="3">
        <v>2016</v>
      </c>
      <c r="B1273" t="s">
        <v>895</v>
      </c>
    </row>
    <row r="1274" spans="1:2" x14ac:dyDescent="0.45">
      <c r="A1274" s="3">
        <v>2016</v>
      </c>
      <c r="B1274" t="s">
        <v>2111</v>
      </c>
    </row>
    <row r="1275" spans="1:2" x14ac:dyDescent="0.45">
      <c r="A1275" s="3">
        <v>2016</v>
      </c>
      <c r="B1275" t="s">
        <v>2259</v>
      </c>
    </row>
    <row r="1276" spans="1:2" x14ac:dyDescent="0.45">
      <c r="A1276" s="3">
        <v>2016</v>
      </c>
      <c r="B1276" t="s">
        <v>536</v>
      </c>
    </row>
    <row r="1277" spans="1:2" x14ac:dyDescent="0.45">
      <c r="A1277" s="3">
        <v>2016</v>
      </c>
      <c r="B1277" t="s">
        <v>301</v>
      </c>
    </row>
    <row r="1278" spans="1:2" x14ac:dyDescent="0.45">
      <c r="A1278" s="3">
        <v>2016</v>
      </c>
      <c r="B1278" t="s">
        <v>820</v>
      </c>
    </row>
    <row r="1279" spans="1:2" x14ac:dyDescent="0.45">
      <c r="A1279" s="3">
        <v>2016</v>
      </c>
      <c r="B1279" t="s">
        <v>2455</v>
      </c>
    </row>
    <row r="1280" spans="1:2" x14ac:dyDescent="0.45">
      <c r="A1280" s="3">
        <v>2016</v>
      </c>
      <c r="B1280" t="s">
        <v>2456</v>
      </c>
    </row>
    <row r="1281" spans="1:2" x14ac:dyDescent="0.45">
      <c r="A1281" s="3">
        <v>2016</v>
      </c>
      <c r="B1281" t="s">
        <v>1385</v>
      </c>
    </row>
    <row r="1282" spans="1:2" x14ac:dyDescent="0.45">
      <c r="A1282" s="3">
        <v>2016</v>
      </c>
      <c r="B1282" t="s">
        <v>1629</v>
      </c>
    </row>
    <row r="1283" spans="1:2" x14ac:dyDescent="0.45">
      <c r="A1283" s="3">
        <v>2016</v>
      </c>
      <c r="B1283" t="s">
        <v>727</v>
      </c>
    </row>
    <row r="1284" spans="1:2" x14ac:dyDescent="0.45">
      <c r="A1284" s="3">
        <v>2016</v>
      </c>
      <c r="B1284" t="s">
        <v>22</v>
      </c>
    </row>
    <row r="1285" spans="1:2" x14ac:dyDescent="0.45">
      <c r="A1285" s="3">
        <v>2016</v>
      </c>
      <c r="B1285" t="s">
        <v>1369</v>
      </c>
    </row>
    <row r="1286" spans="1:2" x14ac:dyDescent="0.45">
      <c r="A1286" s="3">
        <v>2016</v>
      </c>
      <c r="B1286" t="s">
        <v>2416</v>
      </c>
    </row>
    <row r="1287" spans="1:2" x14ac:dyDescent="0.45">
      <c r="A1287" s="3">
        <v>2016</v>
      </c>
      <c r="B1287" t="s">
        <v>1330</v>
      </c>
    </row>
    <row r="1288" spans="1:2" x14ac:dyDescent="0.45">
      <c r="A1288" s="3">
        <v>2016</v>
      </c>
      <c r="B1288" t="s">
        <v>1840</v>
      </c>
    </row>
    <row r="1289" spans="1:2" x14ac:dyDescent="0.45">
      <c r="A1289" s="3">
        <v>2016</v>
      </c>
      <c r="B1289" t="s">
        <v>291</v>
      </c>
    </row>
    <row r="1290" spans="1:2" x14ac:dyDescent="0.45">
      <c r="A1290" s="3">
        <v>2016</v>
      </c>
      <c r="B1290" t="s">
        <v>977</v>
      </c>
    </row>
    <row r="1291" spans="1:2" x14ac:dyDescent="0.45">
      <c r="A1291" s="3">
        <v>2016</v>
      </c>
      <c r="B1291" t="s">
        <v>1826</v>
      </c>
    </row>
    <row r="1292" spans="1:2" x14ac:dyDescent="0.45">
      <c r="A1292" s="3">
        <v>2016</v>
      </c>
      <c r="B1292" t="s">
        <v>760</v>
      </c>
    </row>
    <row r="1293" spans="1:2" x14ac:dyDescent="0.45">
      <c r="A1293" s="3">
        <v>2016</v>
      </c>
      <c r="B1293" t="s">
        <v>2253</v>
      </c>
    </row>
    <row r="1294" spans="1:2" x14ac:dyDescent="0.45">
      <c r="A1294" s="3">
        <v>2016</v>
      </c>
      <c r="B1294" t="s">
        <v>525</v>
      </c>
    </row>
    <row r="1295" spans="1:2" x14ac:dyDescent="0.45">
      <c r="A1295" s="3">
        <v>2016</v>
      </c>
      <c r="B1295" t="s">
        <v>2124</v>
      </c>
    </row>
    <row r="1296" spans="1:2" x14ac:dyDescent="0.45">
      <c r="A1296" s="3">
        <v>2016</v>
      </c>
      <c r="B1296" t="s">
        <v>1663</v>
      </c>
    </row>
    <row r="1297" spans="1:2" x14ac:dyDescent="0.45">
      <c r="A1297" s="3">
        <v>2016</v>
      </c>
      <c r="B1297" t="s">
        <v>2463</v>
      </c>
    </row>
    <row r="1298" spans="1:2" x14ac:dyDescent="0.45">
      <c r="A1298" s="3">
        <v>2016</v>
      </c>
      <c r="B1298" t="s">
        <v>119</v>
      </c>
    </row>
    <row r="1299" spans="1:2" x14ac:dyDescent="0.45">
      <c r="A1299" s="3">
        <v>2016</v>
      </c>
      <c r="B1299" t="s">
        <v>1463</v>
      </c>
    </row>
    <row r="1300" spans="1:2" x14ac:dyDescent="0.45">
      <c r="A1300" s="3">
        <v>2016</v>
      </c>
      <c r="B1300" t="s">
        <v>1541</v>
      </c>
    </row>
    <row r="1301" spans="1:2" x14ac:dyDescent="0.45">
      <c r="A1301" s="3">
        <v>2016</v>
      </c>
      <c r="B1301" t="s">
        <v>1446</v>
      </c>
    </row>
    <row r="1302" spans="1:2" x14ac:dyDescent="0.45">
      <c r="A1302" s="3">
        <v>2016</v>
      </c>
      <c r="B1302" t="s">
        <v>578</v>
      </c>
    </row>
    <row r="1303" spans="1:2" x14ac:dyDescent="0.45">
      <c r="A1303" s="3">
        <v>2016</v>
      </c>
      <c r="B1303" t="s">
        <v>1122</v>
      </c>
    </row>
    <row r="1304" spans="1:2" x14ac:dyDescent="0.45">
      <c r="A1304" s="3">
        <v>2016</v>
      </c>
      <c r="B1304" t="s">
        <v>372</v>
      </c>
    </row>
    <row r="1305" spans="1:2" x14ac:dyDescent="0.45">
      <c r="A1305" s="3">
        <v>2016</v>
      </c>
      <c r="B1305" t="s">
        <v>1074</v>
      </c>
    </row>
    <row r="1306" spans="1:2" x14ac:dyDescent="0.45">
      <c r="A1306" s="3">
        <v>2016</v>
      </c>
      <c r="B1306" t="s">
        <v>1474</v>
      </c>
    </row>
    <row r="1307" spans="1:2" x14ac:dyDescent="0.45">
      <c r="A1307" s="3">
        <v>2016</v>
      </c>
      <c r="B1307" t="s">
        <v>2071</v>
      </c>
    </row>
    <row r="1308" spans="1:2" x14ac:dyDescent="0.45">
      <c r="A1308" s="3">
        <v>2016</v>
      </c>
      <c r="B1308" t="s">
        <v>227</v>
      </c>
    </row>
    <row r="1309" spans="1:2" x14ac:dyDescent="0.45">
      <c r="A1309" s="3">
        <v>2016</v>
      </c>
      <c r="B1309" t="s">
        <v>774</v>
      </c>
    </row>
    <row r="1310" spans="1:2" x14ac:dyDescent="0.45">
      <c r="A1310" s="3">
        <v>2016</v>
      </c>
      <c r="B1310" t="s">
        <v>2466</v>
      </c>
    </row>
    <row r="1311" spans="1:2" x14ac:dyDescent="0.45">
      <c r="A1311" s="3">
        <v>2016</v>
      </c>
      <c r="B1311" t="s">
        <v>1186</v>
      </c>
    </row>
    <row r="1312" spans="1:2" x14ac:dyDescent="0.45">
      <c r="A1312" s="3">
        <v>2016</v>
      </c>
      <c r="B1312" t="s">
        <v>1625</v>
      </c>
    </row>
    <row r="1313" spans="1:2" x14ac:dyDescent="0.45">
      <c r="A1313" s="3">
        <v>2016</v>
      </c>
      <c r="B1313" t="s">
        <v>2011</v>
      </c>
    </row>
    <row r="1314" spans="1:2" x14ac:dyDescent="0.45">
      <c r="A1314" s="3">
        <v>2016</v>
      </c>
      <c r="B1314" t="s">
        <v>558</v>
      </c>
    </row>
    <row r="1315" spans="1:2" x14ac:dyDescent="0.45">
      <c r="A1315" s="3">
        <v>2016</v>
      </c>
      <c r="B1315" t="s">
        <v>1254</v>
      </c>
    </row>
    <row r="1316" spans="1:2" x14ac:dyDescent="0.45">
      <c r="A1316" s="3">
        <v>2016</v>
      </c>
      <c r="B1316" t="s">
        <v>1414</v>
      </c>
    </row>
    <row r="1317" spans="1:2" x14ac:dyDescent="0.45">
      <c r="A1317" s="3">
        <v>2016</v>
      </c>
      <c r="B1317" t="s">
        <v>1151</v>
      </c>
    </row>
    <row r="1318" spans="1:2" x14ac:dyDescent="0.45">
      <c r="A1318" s="3">
        <v>2016</v>
      </c>
      <c r="B1318" t="s">
        <v>2265</v>
      </c>
    </row>
    <row r="1319" spans="1:2" x14ac:dyDescent="0.45">
      <c r="A1319" s="3">
        <v>2016</v>
      </c>
      <c r="B1319" t="s">
        <v>1359</v>
      </c>
    </row>
    <row r="1320" spans="1:2" x14ac:dyDescent="0.45">
      <c r="A1320" s="3">
        <v>2016</v>
      </c>
      <c r="B1320" t="s">
        <v>907</v>
      </c>
    </row>
    <row r="1321" spans="1:2" x14ac:dyDescent="0.45">
      <c r="A1321" s="3">
        <v>2016</v>
      </c>
      <c r="B1321" t="s">
        <v>389</v>
      </c>
    </row>
    <row r="1322" spans="1:2" x14ac:dyDescent="0.45">
      <c r="A1322" s="3">
        <v>2016</v>
      </c>
      <c r="B1322" t="s">
        <v>1968</v>
      </c>
    </row>
    <row r="1323" spans="1:2" x14ac:dyDescent="0.45">
      <c r="A1323" s="3">
        <v>2016</v>
      </c>
      <c r="B1323" t="s">
        <v>107</v>
      </c>
    </row>
    <row r="1324" spans="1:2" x14ac:dyDescent="0.45">
      <c r="A1324" s="3">
        <v>2016</v>
      </c>
      <c r="B1324" t="s">
        <v>589</v>
      </c>
    </row>
    <row r="1325" spans="1:2" x14ac:dyDescent="0.45">
      <c r="A1325" s="3">
        <v>2016</v>
      </c>
      <c r="B1325" t="s">
        <v>1033</v>
      </c>
    </row>
    <row r="1326" spans="1:2" x14ac:dyDescent="0.45">
      <c r="A1326" s="3">
        <v>2016</v>
      </c>
      <c r="B1326" t="s">
        <v>32</v>
      </c>
    </row>
    <row r="1327" spans="1:2" x14ac:dyDescent="0.45">
      <c r="A1327" s="3">
        <v>2016</v>
      </c>
      <c r="B1327" t="s">
        <v>2472</v>
      </c>
    </row>
    <row r="1328" spans="1:2" x14ac:dyDescent="0.45">
      <c r="A1328" s="3">
        <v>2016</v>
      </c>
      <c r="B1328" t="s">
        <v>208</v>
      </c>
    </row>
    <row r="1329" spans="1:2" x14ac:dyDescent="0.45">
      <c r="A1329" s="3">
        <v>2016</v>
      </c>
      <c r="B1329" t="s">
        <v>1744</v>
      </c>
    </row>
    <row r="1330" spans="1:2" x14ac:dyDescent="0.45">
      <c r="A1330" s="3">
        <v>2016</v>
      </c>
      <c r="B1330" t="s">
        <v>791</v>
      </c>
    </row>
    <row r="1331" spans="1:2" x14ac:dyDescent="0.45">
      <c r="A1331" s="3">
        <v>2016</v>
      </c>
      <c r="B1331" t="s">
        <v>83</v>
      </c>
    </row>
    <row r="1332" spans="1:2" x14ac:dyDescent="0.45">
      <c r="A1332" s="3">
        <v>2016</v>
      </c>
      <c r="B1332" t="s">
        <v>2474</v>
      </c>
    </row>
    <row r="1333" spans="1:2" x14ac:dyDescent="0.45">
      <c r="A1333" s="3">
        <v>2016</v>
      </c>
      <c r="B1333" t="s">
        <v>1035</v>
      </c>
    </row>
    <row r="1334" spans="1:2" x14ac:dyDescent="0.45">
      <c r="A1334" s="3">
        <v>2016</v>
      </c>
      <c r="B1334" t="s">
        <v>1760</v>
      </c>
    </row>
    <row r="1335" spans="1:2" x14ac:dyDescent="0.45">
      <c r="A1335" s="3">
        <v>2016</v>
      </c>
      <c r="B1335" t="s">
        <v>1507</v>
      </c>
    </row>
    <row r="1336" spans="1:2" x14ac:dyDescent="0.45">
      <c r="A1336" s="3">
        <v>2016</v>
      </c>
      <c r="B1336" t="s">
        <v>1766</v>
      </c>
    </row>
    <row r="1337" spans="1:2" x14ac:dyDescent="0.45">
      <c r="A1337" s="3">
        <v>2016</v>
      </c>
      <c r="B1337" t="s">
        <v>1183</v>
      </c>
    </row>
    <row r="1338" spans="1:2" x14ac:dyDescent="0.45">
      <c r="A1338" s="3">
        <v>2016</v>
      </c>
      <c r="B1338" t="s">
        <v>215</v>
      </c>
    </row>
    <row r="1339" spans="1:2" x14ac:dyDescent="0.45">
      <c r="A1339" s="3">
        <v>2016</v>
      </c>
      <c r="B1339" t="s">
        <v>702</v>
      </c>
    </row>
    <row r="1340" spans="1:2" x14ac:dyDescent="0.45">
      <c r="A1340" s="3">
        <v>2016</v>
      </c>
      <c r="B1340" t="s">
        <v>917</v>
      </c>
    </row>
    <row r="1341" spans="1:2" x14ac:dyDescent="0.45">
      <c r="A1341" s="3">
        <v>2016</v>
      </c>
      <c r="B1341" t="s">
        <v>512</v>
      </c>
    </row>
    <row r="1342" spans="1:2" x14ac:dyDescent="0.45">
      <c r="A1342" s="3">
        <v>2016</v>
      </c>
      <c r="B1342" t="s">
        <v>2079</v>
      </c>
    </row>
    <row r="1343" spans="1:2" x14ac:dyDescent="0.45">
      <c r="A1343" s="3">
        <v>2016</v>
      </c>
      <c r="B1343" t="s">
        <v>492</v>
      </c>
    </row>
    <row r="1344" spans="1:2" x14ac:dyDescent="0.45">
      <c r="A1344" s="3">
        <v>2016</v>
      </c>
      <c r="B1344" t="s">
        <v>1638</v>
      </c>
    </row>
    <row r="1345" spans="1:2" x14ac:dyDescent="0.45">
      <c r="A1345" s="3">
        <v>2016</v>
      </c>
      <c r="B1345" t="s">
        <v>407</v>
      </c>
    </row>
    <row r="1346" spans="1:2" x14ac:dyDescent="0.45">
      <c r="A1346" s="3">
        <v>2016</v>
      </c>
      <c r="B1346" t="s">
        <v>1828</v>
      </c>
    </row>
    <row r="1347" spans="1:2" x14ac:dyDescent="0.45">
      <c r="A1347" s="3">
        <v>2016</v>
      </c>
      <c r="B1347" t="s">
        <v>1417</v>
      </c>
    </row>
    <row r="1348" spans="1:2" x14ac:dyDescent="0.45">
      <c r="A1348" s="3">
        <v>2016</v>
      </c>
      <c r="B1348" t="s">
        <v>307</v>
      </c>
    </row>
    <row r="1349" spans="1:2" x14ac:dyDescent="0.45">
      <c r="A1349" s="3">
        <v>2016</v>
      </c>
      <c r="B1349" t="s">
        <v>1617</v>
      </c>
    </row>
    <row r="1350" spans="1:2" x14ac:dyDescent="0.45">
      <c r="A1350" s="3">
        <v>2016</v>
      </c>
      <c r="B1350" t="s">
        <v>1263</v>
      </c>
    </row>
    <row r="1351" spans="1:2" x14ac:dyDescent="0.45">
      <c r="A1351" s="3">
        <v>2016</v>
      </c>
      <c r="B1351" t="s">
        <v>1494</v>
      </c>
    </row>
    <row r="1352" spans="1:2" x14ac:dyDescent="0.45">
      <c r="A1352" s="3">
        <v>2016</v>
      </c>
      <c r="B1352" t="s">
        <v>655</v>
      </c>
    </row>
    <row r="1353" spans="1:2" x14ac:dyDescent="0.45">
      <c r="A1353" s="3">
        <v>2016</v>
      </c>
      <c r="B1353" t="s">
        <v>293</v>
      </c>
    </row>
    <row r="1354" spans="1:2" x14ac:dyDescent="0.45">
      <c r="A1354" s="3">
        <v>2016</v>
      </c>
      <c r="B1354" t="s">
        <v>1946</v>
      </c>
    </row>
    <row r="1355" spans="1:2" x14ac:dyDescent="0.45">
      <c r="A1355" s="3">
        <v>2016</v>
      </c>
      <c r="B1355" t="s">
        <v>2482</v>
      </c>
    </row>
    <row r="1356" spans="1:2" x14ac:dyDescent="0.45">
      <c r="A1356" s="3">
        <v>2016</v>
      </c>
      <c r="B1356" t="s">
        <v>722</v>
      </c>
    </row>
    <row r="1357" spans="1:2" x14ac:dyDescent="0.45">
      <c r="A1357" s="3">
        <v>2016</v>
      </c>
      <c r="B1357" t="s">
        <v>285</v>
      </c>
    </row>
    <row r="1358" spans="1:2" x14ac:dyDescent="0.45">
      <c r="A1358" s="3">
        <v>2016</v>
      </c>
      <c r="B1358" t="s">
        <v>1719</v>
      </c>
    </row>
    <row r="1359" spans="1:2" x14ac:dyDescent="0.45">
      <c r="A1359" s="3">
        <v>2016</v>
      </c>
      <c r="B1359" t="s">
        <v>334</v>
      </c>
    </row>
    <row r="1360" spans="1:2" x14ac:dyDescent="0.45">
      <c r="A1360" s="3">
        <v>2016</v>
      </c>
      <c r="B1360" t="s">
        <v>72</v>
      </c>
    </row>
    <row r="1361" spans="1:2" x14ac:dyDescent="0.45">
      <c r="A1361" s="3">
        <v>2016</v>
      </c>
      <c r="B1361" t="s">
        <v>1423</v>
      </c>
    </row>
    <row r="1362" spans="1:2" x14ac:dyDescent="0.45">
      <c r="A1362" s="3">
        <v>2016</v>
      </c>
      <c r="B1362" t="s">
        <v>295</v>
      </c>
    </row>
    <row r="1363" spans="1:2" x14ac:dyDescent="0.45">
      <c r="A1363" s="3">
        <v>2016</v>
      </c>
      <c r="B1363" t="s">
        <v>1677</v>
      </c>
    </row>
    <row r="1364" spans="1:2" x14ac:dyDescent="0.45">
      <c r="A1364" s="3">
        <v>2016</v>
      </c>
      <c r="B1364" t="s">
        <v>953</v>
      </c>
    </row>
    <row r="1365" spans="1:2" x14ac:dyDescent="0.45">
      <c r="A1365" s="3">
        <v>2016</v>
      </c>
      <c r="B1365" t="s">
        <v>122</v>
      </c>
    </row>
    <row r="1366" spans="1:2" x14ac:dyDescent="0.45">
      <c r="A1366" s="3">
        <v>2016</v>
      </c>
      <c r="B1366" t="s">
        <v>2486</v>
      </c>
    </row>
    <row r="1367" spans="1:2" x14ac:dyDescent="0.45">
      <c r="A1367" s="3">
        <v>2016</v>
      </c>
      <c r="B1367" t="s">
        <v>769</v>
      </c>
    </row>
    <row r="1368" spans="1:2" x14ac:dyDescent="0.45">
      <c r="A1368" s="3">
        <v>2016</v>
      </c>
      <c r="B1368" t="s">
        <v>2094</v>
      </c>
    </row>
    <row r="1369" spans="1:2" x14ac:dyDescent="0.45">
      <c r="A1369" s="3">
        <v>2016</v>
      </c>
      <c r="B1369" t="s">
        <v>1547</v>
      </c>
    </row>
    <row r="1370" spans="1:2" x14ac:dyDescent="0.45">
      <c r="A1370" s="3">
        <v>2016</v>
      </c>
      <c r="B1370" t="s">
        <v>1152</v>
      </c>
    </row>
    <row r="1371" spans="1:2" x14ac:dyDescent="0.45">
      <c r="A1371" s="3">
        <v>2016</v>
      </c>
      <c r="B1371" t="s">
        <v>615</v>
      </c>
    </row>
    <row r="1372" spans="1:2" x14ac:dyDescent="0.45">
      <c r="A1372" s="3">
        <v>2016</v>
      </c>
      <c r="B1372" t="s">
        <v>778</v>
      </c>
    </row>
    <row r="1373" spans="1:2" x14ac:dyDescent="0.45">
      <c r="A1373" s="3">
        <v>2016</v>
      </c>
      <c r="B1373" t="s">
        <v>1593</v>
      </c>
    </row>
    <row r="1374" spans="1:2" x14ac:dyDescent="0.45">
      <c r="A1374" s="3">
        <v>2016</v>
      </c>
      <c r="B1374" t="s">
        <v>1288</v>
      </c>
    </row>
    <row r="1375" spans="1:2" x14ac:dyDescent="0.45">
      <c r="A1375" s="3">
        <v>2016</v>
      </c>
      <c r="B1375" t="s">
        <v>1111</v>
      </c>
    </row>
    <row r="1376" spans="1:2" x14ac:dyDescent="0.45">
      <c r="A1376" s="3">
        <v>2016</v>
      </c>
      <c r="B1376" t="s">
        <v>2496</v>
      </c>
    </row>
    <row r="1377" spans="1:2" x14ac:dyDescent="0.45">
      <c r="A1377" s="3">
        <v>2016</v>
      </c>
      <c r="B1377" t="s">
        <v>1610</v>
      </c>
    </row>
    <row r="1378" spans="1:2" x14ac:dyDescent="0.45">
      <c r="A1378" s="3">
        <v>2016</v>
      </c>
      <c r="B1378" t="s">
        <v>1368</v>
      </c>
    </row>
    <row r="1379" spans="1:2" x14ac:dyDescent="0.45">
      <c r="A1379" s="3">
        <v>2016</v>
      </c>
      <c r="B1379" t="s">
        <v>1892</v>
      </c>
    </row>
    <row r="1380" spans="1:2" x14ac:dyDescent="0.45">
      <c r="A1380" s="3">
        <v>2016</v>
      </c>
      <c r="B1380" t="s">
        <v>422</v>
      </c>
    </row>
    <row r="1381" spans="1:2" x14ac:dyDescent="0.45">
      <c r="A1381" s="3">
        <v>2016</v>
      </c>
      <c r="B1381" t="s">
        <v>405</v>
      </c>
    </row>
    <row r="1382" spans="1:2" x14ac:dyDescent="0.45">
      <c r="A1382" s="3">
        <v>2016</v>
      </c>
      <c r="B1382" t="s">
        <v>1339</v>
      </c>
    </row>
    <row r="1383" spans="1:2" x14ac:dyDescent="0.45">
      <c r="A1383" s="3">
        <v>2016</v>
      </c>
      <c r="B1383" t="s">
        <v>1443</v>
      </c>
    </row>
    <row r="1384" spans="1:2" x14ac:dyDescent="0.45">
      <c r="A1384" s="3">
        <v>2016</v>
      </c>
      <c r="B1384" t="s">
        <v>2498</v>
      </c>
    </row>
    <row r="1385" spans="1:2" x14ac:dyDescent="0.45">
      <c r="A1385" s="3">
        <v>2016</v>
      </c>
      <c r="B1385" t="s">
        <v>2385</v>
      </c>
    </row>
    <row r="1386" spans="1:2" x14ac:dyDescent="0.45">
      <c r="A1386" s="3">
        <v>2016</v>
      </c>
      <c r="B1386" t="s">
        <v>77</v>
      </c>
    </row>
    <row r="1387" spans="1:2" x14ac:dyDescent="0.45">
      <c r="A1387" s="3">
        <v>2016</v>
      </c>
      <c r="B1387" t="s">
        <v>875</v>
      </c>
    </row>
    <row r="1388" spans="1:2" x14ac:dyDescent="0.45">
      <c r="A1388" s="3">
        <v>2016</v>
      </c>
      <c r="B1388" t="s">
        <v>813</v>
      </c>
    </row>
    <row r="1389" spans="1:2" x14ac:dyDescent="0.45">
      <c r="A1389" s="3">
        <v>2016</v>
      </c>
      <c r="B1389" t="s">
        <v>2107</v>
      </c>
    </row>
    <row r="1390" spans="1:2" x14ac:dyDescent="0.45">
      <c r="A1390" s="3">
        <v>2016</v>
      </c>
      <c r="B1390" t="s">
        <v>2383</v>
      </c>
    </row>
    <row r="1391" spans="1:2" x14ac:dyDescent="0.45">
      <c r="A1391" s="3">
        <v>2016</v>
      </c>
      <c r="B1391" t="s">
        <v>2222</v>
      </c>
    </row>
    <row r="1392" spans="1:2" x14ac:dyDescent="0.45">
      <c r="A1392" s="3">
        <v>2016</v>
      </c>
      <c r="B1392" t="s">
        <v>965</v>
      </c>
    </row>
    <row r="1393" spans="1:2" x14ac:dyDescent="0.45">
      <c r="A1393" s="3">
        <v>2016</v>
      </c>
      <c r="B1393" t="s">
        <v>2501</v>
      </c>
    </row>
    <row r="1394" spans="1:2" x14ac:dyDescent="0.45">
      <c r="A1394" s="3">
        <v>2016</v>
      </c>
      <c r="B1394" t="s">
        <v>1004</v>
      </c>
    </row>
    <row r="1395" spans="1:2" x14ac:dyDescent="0.45">
      <c r="A1395" s="3">
        <v>2016</v>
      </c>
      <c r="B1395" t="s">
        <v>1748</v>
      </c>
    </row>
    <row r="1396" spans="1:2" x14ac:dyDescent="0.45">
      <c r="A1396" s="3">
        <v>2016</v>
      </c>
      <c r="B1396" t="s">
        <v>665</v>
      </c>
    </row>
    <row r="1397" spans="1:2" x14ac:dyDescent="0.45">
      <c r="A1397" s="3">
        <v>2016</v>
      </c>
      <c r="B1397" t="s">
        <v>2503</v>
      </c>
    </row>
    <row r="1398" spans="1:2" x14ac:dyDescent="0.45">
      <c r="A1398" s="3">
        <v>2016</v>
      </c>
      <c r="B1398" t="s">
        <v>537</v>
      </c>
    </row>
    <row r="1399" spans="1:2" x14ac:dyDescent="0.45">
      <c r="A1399" s="3">
        <v>2016</v>
      </c>
      <c r="B1399" t="s">
        <v>2242</v>
      </c>
    </row>
    <row r="1400" spans="1:2" x14ac:dyDescent="0.45">
      <c r="A1400" s="3">
        <v>2016</v>
      </c>
      <c r="B1400" t="s">
        <v>2504</v>
      </c>
    </row>
    <row r="1401" spans="1:2" x14ac:dyDescent="0.45">
      <c r="A1401" s="3">
        <v>2016</v>
      </c>
      <c r="B1401" t="s">
        <v>672</v>
      </c>
    </row>
    <row r="1402" spans="1:2" x14ac:dyDescent="0.45">
      <c r="A1402" s="3">
        <v>2016</v>
      </c>
      <c r="B1402" t="s">
        <v>1361</v>
      </c>
    </row>
    <row r="1403" spans="1:2" x14ac:dyDescent="0.45">
      <c r="A1403" s="3">
        <v>2016</v>
      </c>
      <c r="B1403" t="s">
        <v>789</v>
      </c>
    </row>
    <row r="1404" spans="1:2" x14ac:dyDescent="0.45">
      <c r="A1404" s="3">
        <v>2016</v>
      </c>
      <c r="B1404" t="s">
        <v>2507</v>
      </c>
    </row>
    <row r="1405" spans="1:2" x14ac:dyDescent="0.45">
      <c r="A1405" s="3">
        <v>2016</v>
      </c>
      <c r="B1405" t="s">
        <v>69</v>
      </c>
    </row>
    <row r="1406" spans="1:2" x14ac:dyDescent="0.45">
      <c r="A1406" s="3">
        <v>2016</v>
      </c>
      <c r="B1406" t="s">
        <v>734</v>
      </c>
    </row>
    <row r="1407" spans="1:2" x14ac:dyDescent="0.45">
      <c r="A1407" s="3">
        <v>2016</v>
      </c>
      <c r="B1407" t="s">
        <v>1378</v>
      </c>
    </row>
    <row r="1408" spans="1:2" x14ac:dyDescent="0.45">
      <c r="A1408" s="3">
        <v>2016</v>
      </c>
      <c r="B1408" t="s">
        <v>1303</v>
      </c>
    </row>
    <row r="1409" spans="1:2" x14ac:dyDescent="0.45">
      <c r="A1409" s="3">
        <v>2016</v>
      </c>
      <c r="B1409" t="s">
        <v>1885</v>
      </c>
    </row>
    <row r="1410" spans="1:2" x14ac:dyDescent="0.45">
      <c r="A1410" s="3">
        <v>2016</v>
      </c>
      <c r="B1410" t="s">
        <v>2510</v>
      </c>
    </row>
    <row r="1411" spans="1:2" x14ac:dyDescent="0.45">
      <c r="A1411" s="3">
        <v>2016</v>
      </c>
      <c r="B1411" t="s">
        <v>2174</v>
      </c>
    </row>
    <row r="1412" spans="1:2" x14ac:dyDescent="0.45">
      <c r="A1412" s="3">
        <v>2016</v>
      </c>
      <c r="B1412" t="s">
        <v>1104</v>
      </c>
    </row>
    <row r="1413" spans="1:2" x14ac:dyDescent="0.45">
      <c r="A1413" s="3">
        <v>2016</v>
      </c>
      <c r="B1413" t="s">
        <v>583</v>
      </c>
    </row>
    <row r="1414" spans="1:2" x14ac:dyDescent="0.45">
      <c r="A1414" s="3">
        <v>2016</v>
      </c>
      <c r="B1414" t="s">
        <v>256</v>
      </c>
    </row>
    <row r="1415" spans="1:2" x14ac:dyDescent="0.45">
      <c r="A1415" s="3">
        <v>2016</v>
      </c>
      <c r="B1415" t="s">
        <v>1077</v>
      </c>
    </row>
    <row r="1416" spans="1:2" x14ac:dyDescent="0.45">
      <c r="A1416" s="3">
        <v>2016</v>
      </c>
      <c r="B1416" t="s">
        <v>1067</v>
      </c>
    </row>
    <row r="1417" spans="1:2" x14ac:dyDescent="0.45">
      <c r="A1417" s="3">
        <v>2016</v>
      </c>
      <c r="B1417" t="s">
        <v>1966</v>
      </c>
    </row>
    <row r="1418" spans="1:2" x14ac:dyDescent="0.45">
      <c r="A1418" s="3">
        <v>2016</v>
      </c>
      <c r="B1418" t="s">
        <v>533</v>
      </c>
    </row>
    <row r="1419" spans="1:2" x14ac:dyDescent="0.45">
      <c r="A1419" s="3">
        <v>2016</v>
      </c>
      <c r="B1419" t="s">
        <v>1070</v>
      </c>
    </row>
    <row r="1420" spans="1:2" x14ac:dyDescent="0.45">
      <c r="A1420" s="3">
        <v>2016</v>
      </c>
      <c r="B1420" t="s">
        <v>1392</v>
      </c>
    </row>
    <row r="1421" spans="1:2" x14ac:dyDescent="0.45">
      <c r="A1421" s="3">
        <v>2016</v>
      </c>
      <c r="B1421" t="s">
        <v>2518</v>
      </c>
    </row>
    <row r="1422" spans="1:2" x14ac:dyDescent="0.45">
      <c r="A1422" s="3">
        <v>2016</v>
      </c>
      <c r="B1422" t="s">
        <v>983</v>
      </c>
    </row>
    <row r="1423" spans="1:2" x14ac:dyDescent="0.45">
      <c r="A1423" s="3">
        <v>2016</v>
      </c>
      <c r="B1423" t="s">
        <v>1383</v>
      </c>
    </row>
    <row r="1424" spans="1:2" x14ac:dyDescent="0.45">
      <c r="A1424" s="3">
        <v>2016</v>
      </c>
      <c r="B1424" t="s">
        <v>677</v>
      </c>
    </row>
    <row r="1425" spans="1:2" x14ac:dyDescent="0.45">
      <c r="A1425" s="3">
        <v>2016</v>
      </c>
      <c r="B1425" t="s">
        <v>992</v>
      </c>
    </row>
    <row r="1426" spans="1:2" x14ac:dyDescent="0.45">
      <c r="A1426" s="3">
        <v>2016</v>
      </c>
      <c r="B1426" t="s">
        <v>1778</v>
      </c>
    </row>
    <row r="1427" spans="1:2" x14ac:dyDescent="0.45">
      <c r="A1427" s="3">
        <v>2016</v>
      </c>
      <c r="B1427" t="s">
        <v>1657</v>
      </c>
    </row>
    <row r="1428" spans="1:2" x14ac:dyDescent="0.45">
      <c r="A1428" s="3">
        <v>2016</v>
      </c>
      <c r="B1428" t="s">
        <v>1568</v>
      </c>
    </row>
    <row r="1429" spans="1:2" x14ac:dyDescent="0.45">
      <c r="A1429" s="3">
        <v>2016</v>
      </c>
      <c r="B1429" t="s">
        <v>628</v>
      </c>
    </row>
    <row r="1430" spans="1:2" x14ac:dyDescent="0.45">
      <c r="A1430" s="3">
        <v>2016</v>
      </c>
      <c r="B1430" t="s">
        <v>1371</v>
      </c>
    </row>
    <row r="1431" spans="1:2" x14ac:dyDescent="0.45">
      <c r="A1431" s="3">
        <v>2016</v>
      </c>
      <c r="B1431" t="s">
        <v>9</v>
      </c>
    </row>
    <row r="1432" spans="1:2" x14ac:dyDescent="0.45">
      <c r="A1432" s="3">
        <v>2016</v>
      </c>
      <c r="B1432" t="s">
        <v>204</v>
      </c>
    </row>
    <row r="1433" spans="1:2" x14ac:dyDescent="0.45">
      <c r="A1433" s="3">
        <v>2016</v>
      </c>
      <c r="B1433" t="s">
        <v>2411</v>
      </c>
    </row>
    <row r="1434" spans="1:2" x14ac:dyDescent="0.45">
      <c r="A1434" s="3">
        <v>2016</v>
      </c>
      <c r="B1434" t="s">
        <v>1426</v>
      </c>
    </row>
    <row r="1435" spans="1:2" x14ac:dyDescent="0.45">
      <c r="A1435" s="3">
        <v>2016</v>
      </c>
      <c r="B1435" t="s">
        <v>193</v>
      </c>
    </row>
    <row r="1436" spans="1:2" x14ac:dyDescent="0.45">
      <c r="A1436" s="3">
        <v>2016</v>
      </c>
      <c r="B1436" t="s">
        <v>468</v>
      </c>
    </row>
    <row r="1437" spans="1:2" x14ac:dyDescent="0.45">
      <c r="A1437" s="3">
        <v>2016</v>
      </c>
      <c r="B1437" t="s">
        <v>1005</v>
      </c>
    </row>
    <row r="1438" spans="1:2" x14ac:dyDescent="0.45">
      <c r="A1438" s="3">
        <v>2016</v>
      </c>
      <c r="B1438" t="s">
        <v>1286</v>
      </c>
    </row>
    <row r="1439" spans="1:2" x14ac:dyDescent="0.45">
      <c r="A1439" s="3">
        <v>2016</v>
      </c>
      <c r="B1439" t="s">
        <v>732</v>
      </c>
    </row>
    <row r="1440" spans="1:2" x14ac:dyDescent="0.45">
      <c r="A1440" s="3">
        <v>2016</v>
      </c>
      <c r="B1440" t="s">
        <v>314</v>
      </c>
    </row>
    <row r="1441" spans="1:2" x14ac:dyDescent="0.45">
      <c r="A1441" s="3">
        <v>2016</v>
      </c>
      <c r="B1441" t="s">
        <v>1517</v>
      </c>
    </row>
    <row r="1442" spans="1:2" x14ac:dyDescent="0.45">
      <c r="A1442" s="3">
        <v>2016</v>
      </c>
      <c r="B1442" t="s">
        <v>443</v>
      </c>
    </row>
    <row r="1443" spans="1:2" x14ac:dyDescent="0.45">
      <c r="A1443" s="3">
        <v>2016</v>
      </c>
      <c r="B1443" t="s">
        <v>1652</v>
      </c>
    </row>
    <row r="1444" spans="1:2" x14ac:dyDescent="0.45">
      <c r="A1444" s="3">
        <v>2016</v>
      </c>
      <c r="B1444" t="s">
        <v>212</v>
      </c>
    </row>
    <row r="1445" spans="1:2" x14ac:dyDescent="0.45">
      <c r="A1445" s="3">
        <v>2016</v>
      </c>
      <c r="B1445" t="s">
        <v>319</v>
      </c>
    </row>
    <row r="1446" spans="1:2" x14ac:dyDescent="0.45">
      <c r="A1446" s="3">
        <v>2016</v>
      </c>
      <c r="B1446" t="s">
        <v>2526</v>
      </c>
    </row>
    <row r="1447" spans="1:2" x14ac:dyDescent="0.45">
      <c r="A1447" s="3">
        <v>2016</v>
      </c>
      <c r="B1447" t="s">
        <v>1771</v>
      </c>
    </row>
    <row r="1448" spans="1:2" x14ac:dyDescent="0.45">
      <c r="A1448" s="3">
        <v>2016</v>
      </c>
      <c r="B1448" t="s">
        <v>1466</v>
      </c>
    </row>
    <row r="1449" spans="1:2" x14ac:dyDescent="0.45">
      <c r="A1449" s="3">
        <v>2016</v>
      </c>
      <c r="B1449" t="s">
        <v>1405</v>
      </c>
    </row>
    <row r="1450" spans="1:2" x14ac:dyDescent="0.45">
      <c r="A1450" s="3">
        <v>2016</v>
      </c>
      <c r="B1450" t="s">
        <v>1012</v>
      </c>
    </row>
    <row r="1451" spans="1:2" x14ac:dyDescent="0.45">
      <c r="A1451" s="3">
        <v>2016</v>
      </c>
      <c r="B1451" t="s">
        <v>246</v>
      </c>
    </row>
    <row r="1452" spans="1:2" x14ac:dyDescent="0.45">
      <c r="A1452" s="3">
        <v>2016</v>
      </c>
      <c r="B1452" t="s">
        <v>2528</v>
      </c>
    </row>
    <row r="1453" spans="1:2" x14ac:dyDescent="0.45">
      <c r="A1453" s="3">
        <v>2016</v>
      </c>
      <c r="B1453" t="s">
        <v>910</v>
      </c>
    </row>
    <row r="1454" spans="1:2" x14ac:dyDescent="0.45">
      <c r="A1454" s="3">
        <v>2016</v>
      </c>
      <c r="B1454" t="s">
        <v>380</v>
      </c>
    </row>
    <row r="1455" spans="1:2" x14ac:dyDescent="0.45">
      <c r="A1455" s="3">
        <v>2016</v>
      </c>
      <c r="B1455" t="s">
        <v>523</v>
      </c>
    </row>
    <row r="1456" spans="1:2" x14ac:dyDescent="0.45">
      <c r="A1456" s="3">
        <v>2016</v>
      </c>
      <c r="B1456" t="s">
        <v>866</v>
      </c>
    </row>
    <row r="1457" spans="1:2" x14ac:dyDescent="0.45">
      <c r="A1457" s="3">
        <v>2016</v>
      </c>
      <c r="B1457" t="s">
        <v>1475</v>
      </c>
    </row>
    <row r="1458" spans="1:2" x14ac:dyDescent="0.45">
      <c r="A1458" s="3">
        <v>2016</v>
      </c>
      <c r="B1458" t="s">
        <v>1055</v>
      </c>
    </row>
    <row r="1459" spans="1:2" x14ac:dyDescent="0.45">
      <c r="A1459" s="3">
        <v>2016</v>
      </c>
      <c r="B1459" t="s">
        <v>1783</v>
      </c>
    </row>
    <row r="1460" spans="1:2" x14ac:dyDescent="0.45">
      <c r="A1460" s="3">
        <v>2016</v>
      </c>
      <c r="B1460" t="s">
        <v>1751</v>
      </c>
    </row>
    <row r="1461" spans="1:2" x14ac:dyDescent="0.45">
      <c r="A1461" s="3">
        <v>2016</v>
      </c>
      <c r="B1461" t="s">
        <v>2298</v>
      </c>
    </row>
    <row r="1462" spans="1:2" x14ac:dyDescent="0.45">
      <c r="A1462" s="3">
        <v>2016</v>
      </c>
      <c r="B1462" t="s">
        <v>2534</v>
      </c>
    </row>
    <row r="1463" spans="1:2" x14ac:dyDescent="0.45">
      <c r="A1463" s="3">
        <v>2016</v>
      </c>
      <c r="B1463" t="s">
        <v>657</v>
      </c>
    </row>
    <row r="1464" spans="1:2" x14ac:dyDescent="0.45">
      <c r="A1464" s="3">
        <v>2016</v>
      </c>
      <c r="B1464" t="s">
        <v>599</v>
      </c>
    </row>
    <row r="1465" spans="1:2" x14ac:dyDescent="0.45">
      <c r="A1465" s="3">
        <v>2016</v>
      </c>
      <c r="B1465" t="s">
        <v>1535</v>
      </c>
    </row>
    <row r="1466" spans="1:2" x14ac:dyDescent="0.45">
      <c r="A1466" s="3">
        <v>2016</v>
      </c>
      <c r="B1466" t="s">
        <v>971</v>
      </c>
    </row>
    <row r="1467" spans="1:2" x14ac:dyDescent="0.45">
      <c r="A1467" s="3">
        <v>2016</v>
      </c>
      <c r="B1467" t="s">
        <v>1196</v>
      </c>
    </row>
    <row r="1468" spans="1:2" x14ac:dyDescent="0.45">
      <c r="A1468" s="3">
        <v>2016</v>
      </c>
      <c r="B1468" t="s">
        <v>1242</v>
      </c>
    </row>
    <row r="1469" spans="1:2" x14ac:dyDescent="0.45">
      <c r="A1469" s="3">
        <v>2016</v>
      </c>
      <c r="B1469" t="s">
        <v>2088</v>
      </c>
    </row>
    <row r="1470" spans="1:2" x14ac:dyDescent="0.45">
      <c r="A1470" s="3">
        <v>2016</v>
      </c>
      <c r="B1470" t="s">
        <v>605</v>
      </c>
    </row>
    <row r="1471" spans="1:2" x14ac:dyDescent="0.45">
      <c r="A1471" s="3">
        <v>2016</v>
      </c>
      <c r="B1471" t="s">
        <v>714</v>
      </c>
    </row>
    <row r="1472" spans="1:2" x14ac:dyDescent="0.45">
      <c r="A1472" s="3">
        <v>2016</v>
      </c>
      <c r="B1472" t="s">
        <v>280</v>
      </c>
    </row>
    <row r="1473" spans="1:2" x14ac:dyDescent="0.45">
      <c r="A1473" s="3">
        <v>2016</v>
      </c>
      <c r="B1473" t="s">
        <v>1866</v>
      </c>
    </row>
    <row r="1474" spans="1:2" x14ac:dyDescent="0.45">
      <c r="A1474" s="3">
        <v>2016</v>
      </c>
      <c r="B1474" t="s">
        <v>2537</v>
      </c>
    </row>
    <row r="1475" spans="1:2" x14ac:dyDescent="0.45">
      <c r="A1475" s="3">
        <v>2016</v>
      </c>
      <c r="B1475" t="s">
        <v>2540</v>
      </c>
    </row>
    <row r="1476" spans="1:2" x14ac:dyDescent="0.45">
      <c r="A1476" s="3">
        <v>2016</v>
      </c>
      <c r="B1476" t="s">
        <v>1177</v>
      </c>
    </row>
    <row r="1477" spans="1:2" x14ac:dyDescent="0.45">
      <c r="A1477" s="3">
        <v>2016</v>
      </c>
      <c r="B1477" t="s">
        <v>2541</v>
      </c>
    </row>
    <row r="1478" spans="1:2" x14ac:dyDescent="0.45">
      <c r="A1478" s="3">
        <v>2016</v>
      </c>
      <c r="B1478" t="s">
        <v>646</v>
      </c>
    </row>
    <row r="1479" spans="1:2" x14ac:dyDescent="0.45">
      <c r="A1479" s="3">
        <v>2016</v>
      </c>
      <c r="B1479" t="s">
        <v>1471</v>
      </c>
    </row>
    <row r="1480" spans="1:2" x14ac:dyDescent="0.45">
      <c r="A1480" s="3">
        <v>2016</v>
      </c>
      <c r="B1480" t="s">
        <v>1584</v>
      </c>
    </row>
    <row r="1481" spans="1:2" x14ac:dyDescent="0.45">
      <c r="A1481" s="3">
        <v>2016</v>
      </c>
      <c r="B1481" t="s">
        <v>2037</v>
      </c>
    </row>
    <row r="1482" spans="1:2" x14ac:dyDescent="0.45">
      <c r="A1482" s="3">
        <v>2016</v>
      </c>
      <c r="B1482" t="s">
        <v>450</v>
      </c>
    </row>
    <row r="1483" spans="1:2" x14ac:dyDescent="0.45">
      <c r="A1483" s="3">
        <v>2016</v>
      </c>
      <c r="B1483" t="s">
        <v>1335</v>
      </c>
    </row>
    <row r="1484" spans="1:2" x14ac:dyDescent="0.45">
      <c r="A1484" s="3">
        <v>2016</v>
      </c>
      <c r="B1484" t="s">
        <v>58</v>
      </c>
    </row>
    <row r="1485" spans="1:2" x14ac:dyDescent="0.45">
      <c r="A1485" s="3">
        <v>2016</v>
      </c>
      <c r="B1485" t="s">
        <v>2544</v>
      </c>
    </row>
    <row r="1486" spans="1:2" x14ac:dyDescent="0.45">
      <c r="A1486" s="3">
        <v>2016</v>
      </c>
      <c r="B1486" t="s">
        <v>2188</v>
      </c>
    </row>
    <row r="1487" spans="1:2" x14ac:dyDescent="0.45">
      <c r="A1487" s="3">
        <v>2016</v>
      </c>
      <c r="B1487" t="s">
        <v>1140</v>
      </c>
    </row>
    <row r="1488" spans="1:2" x14ac:dyDescent="0.45">
      <c r="A1488" s="3">
        <v>2016</v>
      </c>
      <c r="B1488" t="s">
        <v>951</v>
      </c>
    </row>
    <row r="1489" spans="1:2" x14ac:dyDescent="0.45">
      <c r="A1489" s="3">
        <v>2016</v>
      </c>
      <c r="B1489" t="s">
        <v>576</v>
      </c>
    </row>
    <row r="1490" spans="1:2" x14ac:dyDescent="0.45">
      <c r="A1490" s="3">
        <v>2016</v>
      </c>
      <c r="B1490" t="s">
        <v>2548</v>
      </c>
    </row>
    <row r="1491" spans="1:2" x14ac:dyDescent="0.45">
      <c r="A1491" s="3">
        <v>2016</v>
      </c>
      <c r="B1491" t="s">
        <v>891</v>
      </c>
    </row>
    <row r="1492" spans="1:2" x14ac:dyDescent="0.45">
      <c r="A1492" s="3">
        <v>2016</v>
      </c>
      <c r="B1492" t="s">
        <v>1877</v>
      </c>
    </row>
    <row r="1493" spans="1:2" x14ac:dyDescent="0.45">
      <c r="A1493" s="3">
        <v>2016</v>
      </c>
      <c r="B1493" t="s">
        <v>1937</v>
      </c>
    </row>
    <row r="1494" spans="1:2" x14ac:dyDescent="0.45">
      <c r="A1494" s="3">
        <v>2016</v>
      </c>
      <c r="B1494" t="s">
        <v>2550</v>
      </c>
    </row>
    <row r="1495" spans="1:2" x14ac:dyDescent="0.45">
      <c r="A1495" s="3">
        <v>2016</v>
      </c>
      <c r="B1495" t="s">
        <v>1485</v>
      </c>
    </row>
    <row r="1496" spans="1:2" x14ac:dyDescent="0.45">
      <c r="A1496" s="3">
        <v>2016</v>
      </c>
      <c r="B1496" t="s">
        <v>151</v>
      </c>
    </row>
    <row r="1497" spans="1:2" x14ac:dyDescent="0.45">
      <c r="A1497" s="3">
        <v>2016</v>
      </c>
      <c r="B1497" t="s">
        <v>567</v>
      </c>
    </row>
    <row r="1498" spans="1:2" x14ac:dyDescent="0.45">
      <c r="A1498" s="3">
        <v>2016</v>
      </c>
      <c r="B1498" t="s">
        <v>1555</v>
      </c>
    </row>
    <row r="1499" spans="1:2" x14ac:dyDescent="0.45">
      <c r="A1499" s="3">
        <v>2016</v>
      </c>
      <c r="B1499" t="s">
        <v>1138</v>
      </c>
    </row>
    <row r="1500" spans="1:2" x14ac:dyDescent="0.45">
      <c r="A1500" s="3">
        <v>2016</v>
      </c>
      <c r="B1500" t="s">
        <v>2205</v>
      </c>
    </row>
    <row r="1501" spans="1:2" x14ac:dyDescent="0.45">
      <c r="A1501" s="3">
        <v>2016</v>
      </c>
      <c r="B1501" t="s">
        <v>2100</v>
      </c>
    </row>
    <row r="1502" spans="1:2" x14ac:dyDescent="0.45">
      <c r="A1502" s="3">
        <v>2016</v>
      </c>
      <c r="B1502" t="s">
        <v>1803</v>
      </c>
    </row>
    <row r="1503" spans="1:2" x14ac:dyDescent="0.45">
      <c r="A1503" s="3">
        <v>2016</v>
      </c>
      <c r="B1503" t="s">
        <v>1842</v>
      </c>
    </row>
    <row r="1504" spans="1:2" x14ac:dyDescent="0.45">
      <c r="A1504" s="3">
        <v>2016</v>
      </c>
      <c r="B1504" t="s">
        <v>465</v>
      </c>
    </row>
    <row r="1505" spans="1:2" x14ac:dyDescent="0.45">
      <c r="A1505" s="3">
        <v>2016</v>
      </c>
      <c r="B1505" t="s">
        <v>1684</v>
      </c>
    </row>
    <row r="1506" spans="1:2" x14ac:dyDescent="0.45">
      <c r="A1506" s="3">
        <v>2016</v>
      </c>
      <c r="B1506" t="s">
        <v>100</v>
      </c>
    </row>
    <row r="1507" spans="1:2" x14ac:dyDescent="0.45">
      <c r="A1507" s="3">
        <v>2016</v>
      </c>
      <c r="B1507" t="s">
        <v>1669</v>
      </c>
    </row>
    <row r="1508" spans="1:2" x14ac:dyDescent="0.45">
      <c r="A1508" s="3">
        <v>2016</v>
      </c>
      <c r="B1508" t="s">
        <v>462</v>
      </c>
    </row>
    <row r="1509" spans="1:2" x14ac:dyDescent="0.45">
      <c r="A1509" s="3">
        <v>2016</v>
      </c>
      <c r="B1509" t="s">
        <v>1003</v>
      </c>
    </row>
    <row r="1510" spans="1:2" x14ac:dyDescent="0.45">
      <c r="A1510" s="3">
        <v>2016</v>
      </c>
      <c r="B1510" t="s">
        <v>2556</v>
      </c>
    </row>
    <row r="1511" spans="1:2" x14ac:dyDescent="0.45">
      <c r="A1511" s="3">
        <v>2016</v>
      </c>
      <c r="B1511" t="s">
        <v>2117</v>
      </c>
    </row>
    <row r="1512" spans="1:2" x14ac:dyDescent="0.45">
      <c r="A1512" s="3">
        <v>2016</v>
      </c>
      <c r="B1512" t="s">
        <v>1631</v>
      </c>
    </row>
    <row r="1513" spans="1:2" x14ac:dyDescent="0.45">
      <c r="A1513" s="3">
        <v>2016</v>
      </c>
      <c r="B1513" t="s">
        <v>1214</v>
      </c>
    </row>
    <row r="1514" spans="1:2" x14ac:dyDescent="0.45">
      <c r="A1514" s="3">
        <v>2016</v>
      </c>
      <c r="B1514" t="s">
        <v>2558</v>
      </c>
    </row>
    <row r="1515" spans="1:2" x14ac:dyDescent="0.45">
      <c r="A1515" s="3">
        <v>2016</v>
      </c>
      <c r="B1515" t="s">
        <v>433</v>
      </c>
    </row>
    <row r="1516" spans="1:2" x14ac:dyDescent="0.45">
      <c r="A1516" s="3">
        <v>2016</v>
      </c>
      <c r="B1516" t="s">
        <v>1076</v>
      </c>
    </row>
    <row r="1517" spans="1:2" x14ac:dyDescent="0.45">
      <c r="A1517" s="3">
        <v>2016</v>
      </c>
      <c r="B1517" t="s">
        <v>61</v>
      </c>
    </row>
    <row r="1518" spans="1:2" x14ac:dyDescent="0.45">
      <c r="A1518" s="3">
        <v>2016</v>
      </c>
      <c r="B1518" t="s">
        <v>2101</v>
      </c>
    </row>
    <row r="1519" spans="1:2" x14ac:dyDescent="0.45">
      <c r="A1519" s="3">
        <v>2016</v>
      </c>
      <c r="B1519" t="s">
        <v>839</v>
      </c>
    </row>
    <row r="1520" spans="1:2" x14ac:dyDescent="0.45">
      <c r="A1520" s="3">
        <v>2016</v>
      </c>
      <c r="B1520" t="s">
        <v>1334</v>
      </c>
    </row>
    <row r="1521" spans="1:2" x14ac:dyDescent="0.45">
      <c r="A1521" s="3">
        <v>2016</v>
      </c>
      <c r="B1521" t="s">
        <v>963</v>
      </c>
    </row>
    <row r="1522" spans="1:2" x14ac:dyDescent="0.45">
      <c r="A1522" s="3">
        <v>2016</v>
      </c>
      <c r="B1522" t="s">
        <v>2294</v>
      </c>
    </row>
    <row r="1523" spans="1:2" x14ac:dyDescent="0.45">
      <c r="A1523" s="3">
        <v>2016</v>
      </c>
      <c r="B1523" t="s">
        <v>2381</v>
      </c>
    </row>
    <row r="1524" spans="1:2" x14ac:dyDescent="0.45">
      <c r="A1524" s="3">
        <v>2016</v>
      </c>
      <c r="B1524" t="s">
        <v>1046</v>
      </c>
    </row>
    <row r="1525" spans="1:2" x14ac:dyDescent="0.45">
      <c r="A1525" s="3">
        <v>2016</v>
      </c>
      <c r="B1525" t="s">
        <v>596</v>
      </c>
    </row>
    <row r="1526" spans="1:2" x14ac:dyDescent="0.45">
      <c r="A1526" s="3">
        <v>2016</v>
      </c>
      <c r="B1526" t="s">
        <v>1920</v>
      </c>
    </row>
    <row r="1527" spans="1:2" x14ac:dyDescent="0.45">
      <c r="A1527" s="3">
        <v>2016</v>
      </c>
      <c r="B1527" t="s">
        <v>861</v>
      </c>
    </row>
    <row r="1528" spans="1:2" x14ac:dyDescent="0.45">
      <c r="A1528" s="3">
        <v>2016</v>
      </c>
      <c r="B1528" t="s">
        <v>1797</v>
      </c>
    </row>
    <row r="1529" spans="1:2" x14ac:dyDescent="0.45">
      <c r="A1529" s="3">
        <v>2016</v>
      </c>
      <c r="B1529" t="s">
        <v>202</v>
      </c>
    </row>
    <row r="1530" spans="1:2" x14ac:dyDescent="0.45">
      <c r="A1530" s="3">
        <v>2016</v>
      </c>
      <c r="B1530" t="s">
        <v>1793</v>
      </c>
    </row>
    <row r="1531" spans="1:2" x14ac:dyDescent="0.45">
      <c r="A1531" s="3">
        <v>2016</v>
      </c>
      <c r="B1531" t="s">
        <v>1173</v>
      </c>
    </row>
    <row r="1532" spans="1:2" x14ac:dyDescent="0.45">
      <c r="A1532" s="3">
        <v>2016</v>
      </c>
      <c r="B1532" t="s">
        <v>554</v>
      </c>
    </row>
    <row r="1533" spans="1:2" x14ac:dyDescent="0.45">
      <c r="A1533" s="3">
        <v>2016</v>
      </c>
      <c r="B1533" t="s">
        <v>357</v>
      </c>
    </row>
    <row r="1534" spans="1:2" x14ac:dyDescent="0.45">
      <c r="A1534" s="3">
        <v>2016</v>
      </c>
      <c r="B1534" t="s">
        <v>2021</v>
      </c>
    </row>
    <row r="1535" spans="1:2" x14ac:dyDescent="0.45">
      <c r="A1535" s="3">
        <v>2016</v>
      </c>
      <c r="B1535" t="s">
        <v>1550</v>
      </c>
    </row>
    <row r="1536" spans="1:2" x14ac:dyDescent="0.45">
      <c r="A1536" s="3">
        <v>2016</v>
      </c>
      <c r="B1536" t="s">
        <v>2137</v>
      </c>
    </row>
    <row r="1537" spans="1:2" x14ac:dyDescent="0.45">
      <c r="A1537" s="3">
        <v>2016</v>
      </c>
      <c r="B1537" t="s">
        <v>771</v>
      </c>
    </row>
    <row r="1538" spans="1:2" x14ac:dyDescent="0.45">
      <c r="A1538" s="3">
        <v>2016</v>
      </c>
      <c r="B1538" t="s">
        <v>2564</v>
      </c>
    </row>
    <row r="1539" spans="1:2" x14ac:dyDescent="0.45">
      <c r="A1539" s="3">
        <v>2016</v>
      </c>
      <c r="B1539" t="s">
        <v>748</v>
      </c>
    </row>
    <row r="1540" spans="1:2" x14ac:dyDescent="0.45">
      <c r="A1540" s="3">
        <v>2016</v>
      </c>
      <c r="B1540" t="s">
        <v>1438</v>
      </c>
    </row>
    <row r="1541" spans="1:2" x14ac:dyDescent="0.45">
      <c r="A1541" s="3">
        <v>2016</v>
      </c>
      <c r="B1541" t="s">
        <v>498</v>
      </c>
    </row>
    <row r="1542" spans="1:2" x14ac:dyDescent="0.45">
      <c r="A1542" s="3">
        <v>2016</v>
      </c>
      <c r="B1542" t="s">
        <v>689</v>
      </c>
    </row>
    <row r="1543" spans="1:2" x14ac:dyDescent="0.45">
      <c r="A1543" s="3">
        <v>2016</v>
      </c>
      <c r="B1543" t="s">
        <v>612</v>
      </c>
    </row>
    <row r="1544" spans="1:2" x14ac:dyDescent="0.45">
      <c r="A1544" s="3">
        <v>2016</v>
      </c>
      <c r="B1544" t="s">
        <v>1221</v>
      </c>
    </row>
    <row r="1545" spans="1:2" x14ac:dyDescent="0.45">
      <c r="A1545" s="3">
        <v>2016</v>
      </c>
      <c r="B1545" t="s">
        <v>2042</v>
      </c>
    </row>
    <row r="1546" spans="1:2" x14ac:dyDescent="0.45">
      <c r="A1546" s="3">
        <v>2016</v>
      </c>
      <c r="B1546" t="s">
        <v>1161</v>
      </c>
    </row>
    <row r="1547" spans="1:2" x14ac:dyDescent="0.45">
      <c r="A1547" s="3">
        <v>2016</v>
      </c>
      <c r="B1547" t="s">
        <v>1926</v>
      </c>
    </row>
    <row r="1548" spans="1:2" x14ac:dyDescent="0.45">
      <c r="A1548" s="3">
        <v>2016</v>
      </c>
      <c r="B1548" t="s">
        <v>2083</v>
      </c>
    </row>
    <row r="1549" spans="1:2" x14ac:dyDescent="0.45">
      <c r="A1549" s="3">
        <v>2016</v>
      </c>
      <c r="B1549" t="s">
        <v>225</v>
      </c>
    </row>
    <row r="1550" spans="1:2" x14ac:dyDescent="0.45">
      <c r="A1550" s="3">
        <v>2016</v>
      </c>
      <c r="B1550" t="s">
        <v>1557</v>
      </c>
    </row>
    <row r="1551" spans="1:2" x14ac:dyDescent="0.45">
      <c r="A1551" s="3">
        <v>2016</v>
      </c>
      <c r="B1551" t="s">
        <v>487</v>
      </c>
    </row>
    <row r="1552" spans="1:2" x14ac:dyDescent="0.45">
      <c r="A1552" s="3">
        <v>2016</v>
      </c>
      <c r="B1552" t="s">
        <v>239</v>
      </c>
    </row>
    <row r="1553" spans="1:2" x14ac:dyDescent="0.45">
      <c r="A1553" s="3">
        <v>2016</v>
      </c>
      <c r="B1553" t="s">
        <v>305</v>
      </c>
    </row>
    <row r="1554" spans="1:2" x14ac:dyDescent="0.45">
      <c r="A1554" s="3">
        <v>2016</v>
      </c>
      <c r="B1554" t="s">
        <v>1042</v>
      </c>
    </row>
    <row r="1555" spans="1:2" x14ac:dyDescent="0.45">
      <c r="A1555" s="3">
        <v>2016</v>
      </c>
      <c r="B1555" t="s">
        <v>1614</v>
      </c>
    </row>
    <row r="1556" spans="1:2" x14ac:dyDescent="0.45">
      <c r="A1556" s="3">
        <v>2016</v>
      </c>
      <c r="B1556" t="s">
        <v>742</v>
      </c>
    </row>
    <row r="1557" spans="1:2" x14ac:dyDescent="0.45">
      <c r="A1557" s="3">
        <v>2016</v>
      </c>
      <c r="B1557" t="s">
        <v>2573</v>
      </c>
    </row>
    <row r="1558" spans="1:2" x14ac:dyDescent="0.45">
      <c r="A1558" s="3">
        <v>2016</v>
      </c>
      <c r="B1558" t="s">
        <v>1538</v>
      </c>
    </row>
    <row r="1559" spans="1:2" x14ac:dyDescent="0.45">
      <c r="A1559" s="3">
        <v>2016</v>
      </c>
      <c r="B1559" t="s">
        <v>2319</v>
      </c>
    </row>
    <row r="1560" spans="1:2" x14ac:dyDescent="0.45">
      <c r="A1560" s="3">
        <v>2016</v>
      </c>
      <c r="B1560" t="s">
        <v>973</v>
      </c>
    </row>
    <row r="1561" spans="1:2" x14ac:dyDescent="0.45">
      <c r="A1561" s="3">
        <v>2016</v>
      </c>
      <c r="B1561" t="s">
        <v>1672</v>
      </c>
    </row>
    <row r="1562" spans="1:2" x14ac:dyDescent="0.45">
      <c r="A1562" s="3">
        <v>2016</v>
      </c>
      <c r="B1562" t="s">
        <v>1822</v>
      </c>
    </row>
    <row r="1563" spans="1:2" x14ac:dyDescent="0.45">
      <c r="A1563" s="3">
        <v>2016</v>
      </c>
      <c r="B1563" t="s">
        <v>1643</v>
      </c>
    </row>
    <row r="1564" spans="1:2" x14ac:dyDescent="0.45">
      <c r="A1564" s="3">
        <v>2016</v>
      </c>
      <c r="B1564" t="s">
        <v>2378</v>
      </c>
    </row>
    <row r="1565" spans="1:2" x14ac:dyDescent="0.45">
      <c r="A1565" s="3">
        <v>2016</v>
      </c>
      <c r="B1565" t="s">
        <v>1497</v>
      </c>
    </row>
    <row r="1566" spans="1:2" x14ac:dyDescent="0.45">
      <c r="A1566" s="3">
        <v>2016</v>
      </c>
      <c r="B1566" t="s">
        <v>410</v>
      </c>
    </row>
    <row r="1567" spans="1:2" x14ac:dyDescent="0.45">
      <c r="A1567" s="3">
        <v>2016</v>
      </c>
      <c r="B1567" t="s">
        <v>355</v>
      </c>
    </row>
    <row r="1568" spans="1:2" x14ac:dyDescent="0.45">
      <c r="A1568" s="3">
        <v>2016</v>
      </c>
      <c r="B1568" t="s">
        <v>2578</v>
      </c>
    </row>
    <row r="1569" spans="1:2" x14ac:dyDescent="0.45">
      <c r="A1569" s="3">
        <v>2016</v>
      </c>
      <c r="B1569" t="s">
        <v>2580</v>
      </c>
    </row>
    <row r="1570" spans="1:2" x14ac:dyDescent="0.45">
      <c r="A1570" s="3">
        <v>2016</v>
      </c>
      <c r="B1570" t="s">
        <v>1781</v>
      </c>
    </row>
    <row r="1571" spans="1:2" x14ac:dyDescent="0.45">
      <c r="A1571" s="3">
        <v>2016</v>
      </c>
      <c r="B1571" t="s">
        <v>1093</v>
      </c>
    </row>
    <row r="1572" spans="1:2" x14ac:dyDescent="0.45">
      <c r="A1572" s="3">
        <v>2016</v>
      </c>
      <c r="B1572" t="s">
        <v>878</v>
      </c>
    </row>
    <row r="1573" spans="1:2" x14ac:dyDescent="0.45">
      <c r="A1573" s="3">
        <v>2016</v>
      </c>
      <c r="B1573" t="s">
        <v>1163</v>
      </c>
    </row>
    <row r="1574" spans="1:2" x14ac:dyDescent="0.45">
      <c r="A1574" s="3">
        <v>2016</v>
      </c>
      <c r="B1574" t="s">
        <v>1962</v>
      </c>
    </row>
    <row r="1575" spans="1:2" x14ac:dyDescent="0.45">
      <c r="A1575" s="3">
        <v>2016</v>
      </c>
      <c r="B1575" t="s">
        <v>978</v>
      </c>
    </row>
    <row r="1576" spans="1:2" x14ac:dyDescent="0.45">
      <c r="A1576" s="3">
        <v>2016</v>
      </c>
      <c r="B1576" t="s">
        <v>1452</v>
      </c>
    </row>
    <row r="1577" spans="1:2" x14ac:dyDescent="0.45">
      <c r="A1577" s="3">
        <v>2016</v>
      </c>
      <c r="B1577" t="s">
        <v>925</v>
      </c>
    </row>
    <row r="1578" spans="1:2" x14ac:dyDescent="0.45">
      <c r="A1578" s="3">
        <v>2016</v>
      </c>
      <c r="B1578" t="s">
        <v>1375</v>
      </c>
    </row>
    <row r="1579" spans="1:2" x14ac:dyDescent="0.45">
      <c r="A1579" s="3">
        <v>2016</v>
      </c>
      <c r="B1579" t="s">
        <v>1211</v>
      </c>
    </row>
    <row r="1580" spans="1:2" x14ac:dyDescent="0.45">
      <c r="A1580" s="3">
        <v>2016</v>
      </c>
      <c r="B1580" t="s">
        <v>167</v>
      </c>
    </row>
    <row r="1581" spans="1:2" x14ac:dyDescent="0.45">
      <c r="A1581" s="3">
        <v>2016</v>
      </c>
      <c r="B1581" t="s">
        <v>997</v>
      </c>
    </row>
    <row r="1582" spans="1:2" x14ac:dyDescent="0.45">
      <c r="A1582" s="3">
        <v>2016</v>
      </c>
      <c r="B1582" t="s">
        <v>1467</v>
      </c>
    </row>
    <row r="1583" spans="1:2" x14ac:dyDescent="0.45">
      <c r="A1583" s="3">
        <v>2016</v>
      </c>
      <c r="B1583" t="s">
        <v>630</v>
      </c>
    </row>
    <row r="1584" spans="1:2" x14ac:dyDescent="0.45">
      <c r="A1584" s="3">
        <v>2016</v>
      </c>
      <c r="B1584" t="s">
        <v>1727</v>
      </c>
    </row>
    <row r="1585" spans="1:2" x14ac:dyDescent="0.45">
      <c r="A1585" s="3">
        <v>2016</v>
      </c>
      <c r="B1585" t="s">
        <v>945</v>
      </c>
    </row>
    <row r="1586" spans="1:2" x14ac:dyDescent="0.45">
      <c r="A1586" s="3">
        <v>2016</v>
      </c>
      <c r="B1586" t="s">
        <v>1776</v>
      </c>
    </row>
    <row r="1587" spans="1:2" x14ac:dyDescent="0.45">
      <c r="A1587" s="3">
        <v>2016</v>
      </c>
      <c r="B1587" t="s">
        <v>1301</v>
      </c>
    </row>
    <row r="1588" spans="1:2" x14ac:dyDescent="0.45">
      <c r="A1588" s="3">
        <v>2016</v>
      </c>
      <c r="B1588" t="s">
        <v>2584</v>
      </c>
    </row>
    <row r="1589" spans="1:2" x14ac:dyDescent="0.45">
      <c r="A1589" s="3">
        <v>2016</v>
      </c>
      <c r="B1589" t="s">
        <v>1145</v>
      </c>
    </row>
    <row r="1590" spans="1:2" x14ac:dyDescent="0.45">
      <c r="A1590" s="3">
        <v>2016</v>
      </c>
      <c r="B1590" t="s">
        <v>2271</v>
      </c>
    </row>
    <row r="1591" spans="1:2" x14ac:dyDescent="0.45">
      <c r="A1591" s="3">
        <v>2016</v>
      </c>
      <c r="B1591" t="s">
        <v>1521</v>
      </c>
    </row>
    <row r="1592" spans="1:2" x14ac:dyDescent="0.45">
      <c r="A1592" s="3">
        <v>2016</v>
      </c>
      <c r="B1592" t="s">
        <v>182</v>
      </c>
    </row>
    <row r="1593" spans="1:2" x14ac:dyDescent="0.45">
      <c r="A1593" s="3">
        <v>2016</v>
      </c>
      <c r="B1593" t="s">
        <v>1088</v>
      </c>
    </row>
    <row r="1594" spans="1:2" x14ac:dyDescent="0.45">
      <c r="A1594" s="3">
        <v>2016</v>
      </c>
      <c r="B1594" t="s">
        <v>712</v>
      </c>
    </row>
    <row r="1595" spans="1:2" x14ac:dyDescent="0.45">
      <c r="A1595" s="3">
        <v>2016</v>
      </c>
      <c r="B1595" t="s">
        <v>1489</v>
      </c>
    </row>
    <row r="1596" spans="1:2" x14ac:dyDescent="0.45">
      <c r="A1596" s="3">
        <v>2016</v>
      </c>
      <c r="B1596" t="s">
        <v>505</v>
      </c>
    </row>
    <row r="1597" spans="1:2" x14ac:dyDescent="0.45">
      <c r="A1597" s="3">
        <v>2016</v>
      </c>
      <c r="B1597" t="s">
        <v>424</v>
      </c>
    </row>
    <row r="1598" spans="1:2" x14ac:dyDescent="0.45">
      <c r="A1598" s="3">
        <v>2016</v>
      </c>
      <c r="B1598" t="s">
        <v>1023</v>
      </c>
    </row>
    <row r="1599" spans="1:2" x14ac:dyDescent="0.45">
      <c r="A1599" s="3">
        <v>2016</v>
      </c>
      <c r="B1599" t="s">
        <v>1544</v>
      </c>
    </row>
    <row r="1600" spans="1:2" x14ac:dyDescent="0.45">
      <c r="A1600" s="3">
        <v>2016</v>
      </c>
      <c r="B1600" t="s">
        <v>1676</v>
      </c>
    </row>
    <row r="1601" spans="1:2" x14ac:dyDescent="0.45">
      <c r="A1601" s="3">
        <v>2016</v>
      </c>
      <c r="B1601" t="s">
        <v>671</v>
      </c>
    </row>
    <row r="1602" spans="1:2" x14ac:dyDescent="0.45">
      <c r="A1602" s="3">
        <v>2016</v>
      </c>
      <c r="B1602" t="s">
        <v>2585</v>
      </c>
    </row>
    <row r="1603" spans="1:2" x14ac:dyDescent="0.45">
      <c r="A1603" s="3">
        <v>2016</v>
      </c>
      <c r="B1603" t="s">
        <v>902</v>
      </c>
    </row>
    <row r="1604" spans="1:2" x14ac:dyDescent="0.45">
      <c r="A1604" s="3">
        <v>2016</v>
      </c>
      <c r="B1604" t="s">
        <v>1131</v>
      </c>
    </row>
    <row r="1605" spans="1:2" x14ac:dyDescent="0.45">
      <c r="A1605" s="3">
        <v>2016</v>
      </c>
      <c r="B1605" t="s">
        <v>1038</v>
      </c>
    </row>
    <row r="1606" spans="1:2" x14ac:dyDescent="0.45">
      <c r="A1606" s="3">
        <v>2016</v>
      </c>
      <c r="B1606" t="s">
        <v>957</v>
      </c>
    </row>
    <row r="1607" spans="1:2" x14ac:dyDescent="0.45">
      <c r="A1607" s="3">
        <v>2016</v>
      </c>
      <c r="B1607" t="s">
        <v>109</v>
      </c>
    </row>
    <row r="1608" spans="1:2" x14ac:dyDescent="0.45">
      <c r="A1608" s="3">
        <v>2016</v>
      </c>
      <c r="B1608" t="s">
        <v>2064</v>
      </c>
    </row>
    <row r="1609" spans="1:2" x14ac:dyDescent="0.45">
      <c r="A1609" s="3">
        <v>2016</v>
      </c>
      <c r="B1609" t="s">
        <v>1785</v>
      </c>
    </row>
    <row r="1610" spans="1:2" x14ac:dyDescent="0.45">
      <c r="A1610" s="3">
        <v>2016</v>
      </c>
      <c r="B1610" t="s">
        <v>1741</v>
      </c>
    </row>
    <row r="1611" spans="1:2" x14ac:dyDescent="0.45">
      <c r="A1611" s="3">
        <v>2016</v>
      </c>
      <c r="B1611" t="s">
        <v>1064</v>
      </c>
    </row>
    <row r="1612" spans="1:2" x14ac:dyDescent="0.45">
      <c r="A1612" s="3">
        <v>2016</v>
      </c>
      <c r="B1612" t="s">
        <v>2365</v>
      </c>
    </row>
    <row r="1613" spans="1:2" x14ac:dyDescent="0.45">
      <c r="A1613" s="3">
        <v>2016</v>
      </c>
      <c r="B1613" t="s">
        <v>2248</v>
      </c>
    </row>
    <row r="1614" spans="1:2" x14ac:dyDescent="0.45">
      <c r="A1614" s="3">
        <v>2016</v>
      </c>
      <c r="B1614" t="s">
        <v>1546</v>
      </c>
    </row>
    <row r="1615" spans="1:2" x14ac:dyDescent="0.45">
      <c r="A1615" s="3">
        <v>2016</v>
      </c>
      <c r="B1615" t="s">
        <v>376</v>
      </c>
    </row>
    <row r="1616" spans="1:2" x14ac:dyDescent="0.45">
      <c r="A1616" s="3">
        <v>2016</v>
      </c>
      <c r="B1616" t="s">
        <v>1320</v>
      </c>
    </row>
    <row r="1617" spans="1:2" x14ac:dyDescent="0.45">
      <c r="A1617" s="3">
        <v>2016</v>
      </c>
      <c r="B1617" t="s">
        <v>562</v>
      </c>
    </row>
    <row r="1618" spans="1:2" x14ac:dyDescent="0.45">
      <c r="A1618" s="3">
        <v>2016</v>
      </c>
      <c r="B1618" t="s">
        <v>1223</v>
      </c>
    </row>
    <row r="1619" spans="1:2" x14ac:dyDescent="0.45">
      <c r="A1619" s="3">
        <v>2016</v>
      </c>
      <c r="B1619" t="s">
        <v>1282</v>
      </c>
    </row>
    <row r="1620" spans="1:2" x14ac:dyDescent="0.45">
      <c r="A1620" s="3">
        <v>2016</v>
      </c>
      <c r="B1620" t="s">
        <v>1945</v>
      </c>
    </row>
    <row r="1621" spans="1:2" x14ac:dyDescent="0.45">
      <c r="A1621" s="3">
        <v>2016</v>
      </c>
      <c r="B1621" t="s">
        <v>1234</v>
      </c>
    </row>
    <row r="1622" spans="1:2" x14ac:dyDescent="0.45">
      <c r="A1622" s="3">
        <v>2016</v>
      </c>
      <c r="B1622" t="s">
        <v>446</v>
      </c>
    </row>
    <row r="1623" spans="1:2" x14ac:dyDescent="0.45">
      <c r="A1623" s="3">
        <v>2016</v>
      </c>
      <c r="B1623" t="s">
        <v>2380</v>
      </c>
    </row>
    <row r="1624" spans="1:2" x14ac:dyDescent="0.45">
      <c r="A1624" s="3">
        <v>2016</v>
      </c>
      <c r="B1624" t="s">
        <v>394</v>
      </c>
    </row>
    <row r="1625" spans="1:2" x14ac:dyDescent="0.45">
      <c r="A1625" s="3">
        <v>2016</v>
      </c>
      <c r="B1625" t="s">
        <v>85</v>
      </c>
    </row>
    <row r="1626" spans="1:2" x14ac:dyDescent="0.45">
      <c r="A1626" s="3">
        <v>2016</v>
      </c>
      <c r="B1626" t="s">
        <v>125</v>
      </c>
    </row>
    <row r="1627" spans="1:2" x14ac:dyDescent="0.45">
      <c r="A1627" s="3">
        <v>2016</v>
      </c>
      <c r="B1627" t="s">
        <v>197</v>
      </c>
    </row>
    <row r="1628" spans="1:2" x14ac:dyDescent="0.45">
      <c r="A1628" s="3">
        <v>2016</v>
      </c>
      <c r="B1628" t="s">
        <v>148</v>
      </c>
    </row>
    <row r="1629" spans="1:2" x14ac:dyDescent="0.45">
      <c r="A1629" s="3">
        <v>2016</v>
      </c>
      <c r="B1629" t="s">
        <v>1102</v>
      </c>
    </row>
    <row r="1630" spans="1:2" x14ac:dyDescent="0.45">
      <c r="A1630" s="3">
        <v>2016</v>
      </c>
      <c r="B1630" t="s">
        <v>912</v>
      </c>
    </row>
    <row r="1631" spans="1:2" x14ac:dyDescent="0.45">
      <c r="A1631" s="3">
        <v>2016</v>
      </c>
      <c r="B1631" t="s">
        <v>1279</v>
      </c>
    </row>
    <row r="1632" spans="1:2" x14ac:dyDescent="0.45">
      <c r="A1632" s="3">
        <v>2016</v>
      </c>
      <c r="B1632" t="s">
        <v>1571</v>
      </c>
    </row>
    <row r="1633" spans="1:2" x14ac:dyDescent="0.45">
      <c r="A1633" s="3">
        <v>2016</v>
      </c>
      <c r="B1633" t="s">
        <v>1971</v>
      </c>
    </row>
    <row r="1634" spans="1:2" x14ac:dyDescent="0.45">
      <c r="A1634" s="3">
        <v>2016</v>
      </c>
      <c r="B1634" t="s">
        <v>2407</v>
      </c>
    </row>
    <row r="1635" spans="1:2" x14ac:dyDescent="0.45">
      <c r="A1635" s="3">
        <v>2016</v>
      </c>
      <c r="B1635" t="s">
        <v>1714</v>
      </c>
    </row>
    <row r="1636" spans="1:2" x14ac:dyDescent="0.45">
      <c r="A1636" s="3">
        <v>2016</v>
      </c>
      <c r="B1636" t="s">
        <v>1178</v>
      </c>
    </row>
    <row r="1637" spans="1:2" x14ac:dyDescent="0.45">
      <c r="A1637" s="3">
        <v>2016</v>
      </c>
      <c r="B1637" t="s">
        <v>220</v>
      </c>
    </row>
    <row r="1638" spans="1:2" x14ac:dyDescent="0.45">
      <c r="A1638" s="3">
        <v>2016</v>
      </c>
      <c r="B1638" t="s">
        <v>1129</v>
      </c>
    </row>
    <row r="1639" spans="1:2" x14ac:dyDescent="0.45">
      <c r="A1639" s="3">
        <v>2016</v>
      </c>
      <c r="B1639" t="s">
        <v>2176</v>
      </c>
    </row>
    <row r="1640" spans="1:2" x14ac:dyDescent="0.45">
      <c r="A1640" s="3">
        <v>2016</v>
      </c>
      <c r="B1640" t="s">
        <v>277</v>
      </c>
    </row>
    <row r="1641" spans="1:2" x14ac:dyDescent="0.45">
      <c r="A1641" s="3">
        <v>2016</v>
      </c>
      <c r="B1641" t="s">
        <v>859</v>
      </c>
    </row>
    <row r="1642" spans="1:2" x14ac:dyDescent="0.45">
      <c r="A1642" s="3">
        <v>2016</v>
      </c>
      <c r="B1642" t="s">
        <v>2308</v>
      </c>
    </row>
    <row r="1643" spans="1:2" x14ac:dyDescent="0.45">
      <c r="A1643" s="3">
        <v>2016</v>
      </c>
      <c r="B1643" t="s">
        <v>624</v>
      </c>
    </row>
    <row r="1644" spans="1:2" x14ac:dyDescent="0.45">
      <c r="A1644" s="3">
        <v>2016</v>
      </c>
      <c r="B1644" t="s">
        <v>2017</v>
      </c>
    </row>
    <row r="1645" spans="1:2" x14ac:dyDescent="0.45">
      <c r="A1645" s="3">
        <v>2016</v>
      </c>
      <c r="B1645" t="s">
        <v>1164</v>
      </c>
    </row>
    <row r="1646" spans="1:2" x14ac:dyDescent="0.45">
      <c r="A1646" s="3">
        <v>2016</v>
      </c>
      <c r="B1646" t="s">
        <v>664</v>
      </c>
    </row>
    <row r="1647" spans="1:2" x14ac:dyDescent="0.45">
      <c r="A1647" s="3">
        <v>2016</v>
      </c>
      <c r="B1647" t="s">
        <v>1635</v>
      </c>
    </row>
    <row r="1648" spans="1:2" x14ac:dyDescent="0.45">
      <c r="A1648" s="3">
        <v>2016</v>
      </c>
      <c r="B1648" t="s">
        <v>1511</v>
      </c>
    </row>
    <row r="1649" spans="1:2" x14ac:dyDescent="0.45">
      <c r="A1649" s="3">
        <v>2016</v>
      </c>
      <c r="B1649" t="s">
        <v>1394</v>
      </c>
    </row>
    <row r="1650" spans="1:2" x14ac:dyDescent="0.45">
      <c r="A1650" s="3">
        <v>2016</v>
      </c>
      <c r="B1650" t="s">
        <v>757</v>
      </c>
    </row>
    <row r="1651" spans="1:2" x14ac:dyDescent="0.45">
      <c r="A1651" s="3">
        <v>2016</v>
      </c>
      <c r="B1651" t="s">
        <v>392</v>
      </c>
    </row>
    <row r="1652" spans="1:2" x14ac:dyDescent="0.45">
      <c r="A1652" s="3">
        <v>2016</v>
      </c>
      <c r="B1652" t="s">
        <v>81</v>
      </c>
    </row>
    <row r="1653" spans="1:2" x14ac:dyDescent="0.45">
      <c r="A1653" s="3">
        <v>2016</v>
      </c>
      <c r="B1653" t="s">
        <v>373</v>
      </c>
    </row>
    <row r="1654" spans="1:2" x14ac:dyDescent="0.45">
      <c r="A1654" s="3">
        <v>2016</v>
      </c>
      <c r="B1654" t="s">
        <v>2277</v>
      </c>
    </row>
    <row r="1655" spans="1:2" x14ac:dyDescent="0.45">
      <c r="A1655" s="3">
        <v>2016</v>
      </c>
      <c r="B1655" t="s">
        <v>1528</v>
      </c>
    </row>
    <row r="1656" spans="1:2" x14ac:dyDescent="0.45">
      <c r="A1656" s="3">
        <v>2016</v>
      </c>
      <c r="B1656" t="s">
        <v>736</v>
      </c>
    </row>
    <row r="1657" spans="1:2" x14ac:dyDescent="0.45">
      <c r="A1657" s="3">
        <v>2016</v>
      </c>
      <c r="B1657" t="s">
        <v>2048</v>
      </c>
    </row>
    <row r="1658" spans="1:2" x14ac:dyDescent="0.45">
      <c r="A1658" s="3">
        <v>2016</v>
      </c>
      <c r="B1658" t="s">
        <v>131</v>
      </c>
    </row>
    <row r="1659" spans="1:2" x14ac:dyDescent="0.45">
      <c r="A1659" s="3">
        <v>2016</v>
      </c>
      <c r="B1659" t="s">
        <v>483</v>
      </c>
    </row>
    <row r="1660" spans="1:2" x14ac:dyDescent="0.45">
      <c r="A1660" s="3">
        <v>2016</v>
      </c>
      <c r="B1660" t="s">
        <v>458</v>
      </c>
    </row>
    <row r="1661" spans="1:2" x14ac:dyDescent="0.45">
      <c r="A1661" s="3">
        <v>2016</v>
      </c>
      <c r="B1661" t="s">
        <v>887</v>
      </c>
    </row>
    <row r="1662" spans="1:2" x14ac:dyDescent="0.45">
      <c r="A1662" s="3">
        <v>2016</v>
      </c>
      <c r="B1662" t="s">
        <v>2013</v>
      </c>
    </row>
    <row r="1663" spans="1:2" x14ac:dyDescent="0.45">
      <c r="A1663" s="3">
        <v>2016</v>
      </c>
      <c r="B1663" t="s">
        <v>1534</v>
      </c>
    </row>
    <row r="1664" spans="1:2" x14ac:dyDescent="0.45">
      <c r="A1664" s="3">
        <v>2016</v>
      </c>
      <c r="B1664" t="s">
        <v>1044</v>
      </c>
    </row>
    <row r="1665" spans="1:2" x14ac:dyDescent="0.45">
      <c r="A1665" s="3">
        <v>2016</v>
      </c>
      <c r="B1665" t="s">
        <v>268</v>
      </c>
    </row>
    <row r="1666" spans="1:2" x14ac:dyDescent="0.45">
      <c r="A1666" s="3">
        <v>2016</v>
      </c>
      <c r="B1666" t="s">
        <v>817</v>
      </c>
    </row>
    <row r="1667" spans="1:2" x14ac:dyDescent="0.45">
      <c r="A1667" s="3">
        <v>2016</v>
      </c>
      <c r="B1667" t="s">
        <v>889</v>
      </c>
    </row>
    <row r="1668" spans="1:2" x14ac:dyDescent="0.45">
      <c r="A1668" s="3">
        <v>2016</v>
      </c>
      <c r="B1668" t="s">
        <v>1618</v>
      </c>
    </row>
    <row r="1669" spans="1:2" x14ac:dyDescent="0.45">
      <c r="A1669" s="3">
        <v>2016</v>
      </c>
      <c r="B1669" t="s">
        <v>552</v>
      </c>
    </row>
    <row r="1670" spans="1:2" x14ac:dyDescent="0.45">
      <c r="A1670" s="3">
        <v>2016</v>
      </c>
      <c r="B1670" t="s">
        <v>241</v>
      </c>
    </row>
    <row r="1671" spans="1:2" x14ac:dyDescent="0.45">
      <c r="A1671" s="3">
        <v>2016</v>
      </c>
      <c r="B1671" t="s">
        <v>445</v>
      </c>
    </row>
    <row r="1672" spans="1:2" x14ac:dyDescent="0.45">
      <c r="A1672" s="3">
        <v>2016</v>
      </c>
      <c r="B1672" t="s">
        <v>1813</v>
      </c>
    </row>
    <row r="1673" spans="1:2" x14ac:dyDescent="0.45">
      <c r="A1673" s="3">
        <v>2016</v>
      </c>
      <c r="B1673" t="s">
        <v>806</v>
      </c>
    </row>
    <row r="1674" spans="1:2" x14ac:dyDescent="0.45">
      <c r="A1674" s="3">
        <v>2016</v>
      </c>
      <c r="B1674" t="s">
        <v>233</v>
      </c>
    </row>
    <row r="1675" spans="1:2" x14ac:dyDescent="0.45">
      <c r="A1675" s="3">
        <v>2016</v>
      </c>
      <c r="B1675" t="s">
        <v>1230</v>
      </c>
    </row>
    <row r="1676" spans="1:2" x14ac:dyDescent="0.45">
      <c r="A1676" s="3">
        <v>2016</v>
      </c>
      <c r="B1676" t="s">
        <v>923</v>
      </c>
    </row>
    <row r="1677" spans="1:2" x14ac:dyDescent="0.45">
      <c r="A1677" s="3">
        <v>2016</v>
      </c>
      <c r="B1677" t="s">
        <v>2126</v>
      </c>
    </row>
    <row r="1678" spans="1:2" x14ac:dyDescent="0.45">
      <c r="A1678" s="3">
        <v>2016</v>
      </c>
      <c r="B1678" t="s">
        <v>1705</v>
      </c>
    </row>
    <row r="1679" spans="1:2" x14ac:dyDescent="0.45">
      <c r="A1679" s="3">
        <v>2016</v>
      </c>
      <c r="B1679" t="s">
        <v>1616</v>
      </c>
    </row>
    <row r="1680" spans="1:2" x14ac:dyDescent="0.45">
      <c r="A1680" s="3">
        <v>2016</v>
      </c>
      <c r="B1680" t="s">
        <v>1916</v>
      </c>
    </row>
    <row r="1681" spans="1:2" x14ac:dyDescent="0.45">
      <c r="A1681" s="3">
        <v>2016</v>
      </c>
      <c r="B1681" t="s">
        <v>938</v>
      </c>
    </row>
    <row r="1682" spans="1:2" x14ac:dyDescent="0.45">
      <c r="A1682" s="3">
        <v>2016</v>
      </c>
      <c r="B1682" t="s">
        <v>2190</v>
      </c>
    </row>
    <row r="1683" spans="1:2" x14ac:dyDescent="0.45">
      <c r="A1683" s="3">
        <v>2016</v>
      </c>
      <c r="B1683" t="s">
        <v>1576</v>
      </c>
    </row>
    <row r="1684" spans="1:2" x14ac:dyDescent="0.45">
      <c r="A1684" s="3">
        <v>2016</v>
      </c>
      <c r="B1684" t="s">
        <v>622</v>
      </c>
    </row>
    <row r="1685" spans="1:2" x14ac:dyDescent="0.45">
      <c r="A1685" s="3">
        <v>2016</v>
      </c>
      <c r="B1685" t="s">
        <v>1931</v>
      </c>
    </row>
    <row r="1686" spans="1:2" x14ac:dyDescent="0.45">
      <c r="A1686" s="3">
        <v>2016</v>
      </c>
      <c r="B1686" t="s">
        <v>398</v>
      </c>
    </row>
    <row r="1687" spans="1:2" x14ac:dyDescent="0.45">
      <c r="A1687" s="3">
        <v>2016</v>
      </c>
      <c r="B1687" t="s">
        <v>50</v>
      </c>
    </row>
    <row r="1688" spans="1:2" x14ac:dyDescent="0.45">
      <c r="A1688" s="3">
        <v>2016</v>
      </c>
      <c r="B1688" t="s">
        <v>2112</v>
      </c>
    </row>
    <row r="1689" spans="1:2" x14ac:dyDescent="0.45">
      <c r="A1689" s="3">
        <v>2016</v>
      </c>
      <c r="B1689" t="s">
        <v>831</v>
      </c>
    </row>
    <row r="1690" spans="1:2" x14ac:dyDescent="0.45">
      <c r="A1690" s="3">
        <v>2016</v>
      </c>
      <c r="B1690" t="s">
        <v>1963</v>
      </c>
    </row>
    <row r="1691" spans="1:2" x14ac:dyDescent="0.45">
      <c r="A1691" s="3">
        <v>2016</v>
      </c>
      <c r="B1691" t="s">
        <v>857</v>
      </c>
    </row>
    <row r="1692" spans="1:2" x14ac:dyDescent="0.45">
      <c r="A1692" s="3">
        <v>2016</v>
      </c>
      <c r="B1692" t="s">
        <v>2405</v>
      </c>
    </row>
    <row r="1693" spans="1:2" x14ac:dyDescent="0.45">
      <c r="A1693" s="3">
        <v>2016</v>
      </c>
      <c r="B1693" t="s">
        <v>1413</v>
      </c>
    </row>
    <row r="1694" spans="1:2" x14ac:dyDescent="0.45">
      <c r="A1694" s="3">
        <v>2016</v>
      </c>
      <c r="B1694" t="s">
        <v>2033</v>
      </c>
    </row>
    <row r="1695" spans="1:2" x14ac:dyDescent="0.45">
      <c r="A1695" s="3">
        <v>2016</v>
      </c>
      <c r="B1695" t="s">
        <v>2326</v>
      </c>
    </row>
    <row r="1696" spans="1:2" x14ac:dyDescent="0.45">
      <c r="A1696" s="3">
        <v>2016</v>
      </c>
      <c r="B1696" t="s">
        <v>915</v>
      </c>
    </row>
    <row r="1697" spans="1:2" x14ac:dyDescent="0.45">
      <c r="A1697" s="3">
        <v>2016</v>
      </c>
      <c r="B1697" t="s">
        <v>1519</v>
      </c>
    </row>
    <row r="1698" spans="1:2" x14ac:dyDescent="0.45">
      <c r="A1698" s="3">
        <v>2016</v>
      </c>
      <c r="B1698" t="s">
        <v>607</v>
      </c>
    </row>
    <row r="1699" spans="1:2" x14ac:dyDescent="0.45">
      <c r="A1699" s="3">
        <v>2016</v>
      </c>
      <c r="B1699" t="s">
        <v>2346</v>
      </c>
    </row>
    <row r="1700" spans="1:2" x14ac:dyDescent="0.45">
      <c r="A1700" s="3">
        <v>2016</v>
      </c>
      <c r="B1700" t="s">
        <v>159</v>
      </c>
    </row>
    <row r="1701" spans="1:2" x14ac:dyDescent="0.45">
      <c r="A1701" s="3">
        <v>2016</v>
      </c>
      <c r="B1701" t="s">
        <v>2115</v>
      </c>
    </row>
    <row r="1702" spans="1:2" x14ac:dyDescent="0.45">
      <c r="A1702" s="3">
        <v>2016</v>
      </c>
      <c r="B1702" t="s">
        <v>1027</v>
      </c>
    </row>
    <row r="1703" spans="1:2" x14ac:dyDescent="0.45">
      <c r="A1703" s="3">
        <v>2016</v>
      </c>
      <c r="B1703" t="s">
        <v>1886</v>
      </c>
    </row>
    <row r="1704" spans="1:2" x14ac:dyDescent="0.45">
      <c r="A1704" s="3">
        <v>2016</v>
      </c>
      <c r="B1704" t="s">
        <v>2614</v>
      </c>
    </row>
    <row r="1705" spans="1:2" x14ac:dyDescent="0.45">
      <c r="A1705" s="3">
        <v>2016</v>
      </c>
      <c r="B1705" t="s">
        <v>659</v>
      </c>
    </row>
    <row r="1706" spans="1:2" x14ac:dyDescent="0.45">
      <c r="A1706" s="3">
        <v>2016</v>
      </c>
      <c r="B1706" t="s">
        <v>1562</v>
      </c>
    </row>
    <row r="1707" spans="1:2" x14ac:dyDescent="0.45">
      <c r="A1707" s="3">
        <v>2016</v>
      </c>
      <c r="B1707" t="s">
        <v>1097</v>
      </c>
    </row>
    <row r="1708" spans="1:2" x14ac:dyDescent="0.45">
      <c r="A1708" s="3">
        <v>2016</v>
      </c>
      <c r="B1708" t="s">
        <v>249</v>
      </c>
    </row>
    <row r="1709" spans="1:2" x14ac:dyDescent="0.45">
      <c r="A1709" s="3">
        <v>2016</v>
      </c>
      <c r="B1709" t="s">
        <v>1951</v>
      </c>
    </row>
    <row r="1710" spans="1:2" x14ac:dyDescent="0.45">
      <c r="A1710" s="3">
        <v>2016</v>
      </c>
      <c r="B1710" t="s">
        <v>788</v>
      </c>
    </row>
    <row r="1711" spans="1:2" x14ac:dyDescent="0.45">
      <c r="A1711" s="3">
        <v>2016</v>
      </c>
      <c r="B1711" t="s">
        <v>1113</v>
      </c>
    </row>
    <row r="1712" spans="1:2" x14ac:dyDescent="0.45">
      <c r="A1712" s="3">
        <v>2016</v>
      </c>
      <c r="B1712" t="s">
        <v>674</v>
      </c>
    </row>
    <row r="1713" spans="1:2" x14ac:dyDescent="0.45">
      <c r="A1713" s="3">
        <v>2016</v>
      </c>
      <c r="B1713" t="s">
        <v>868</v>
      </c>
    </row>
    <row r="1714" spans="1:2" x14ac:dyDescent="0.45">
      <c r="A1714" s="3">
        <v>2016</v>
      </c>
      <c r="B1714" t="s">
        <v>2162</v>
      </c>
    </row>
    <row r="1715" spans="1:2" x14ac:dyDescent="0.45">
      <c r="A1715" s="3">
        <v>2016</v>
      </c>
      <c r="B1715" t="s">
        <v>495</v>
      </c>
    </row>
    <row r="1716" spans="1:2" x14ac:dyDescent="0.45">
      <c r="A1716" s="3">
        <v>2016</v>
      </c>
      <c r="B1716" t="s">
        <v>2212</v>
      </c>
    </row>
    <row r="1717" spans="1:2" x14ac:dyDescent="0.45">
      <c r="A1717" s="3">
        <v>2016</v>
      </c>
      <c r="B1717" t="s">
        <v>809</v>
      </c>
    </row>
    <row r="1718" spans="1:2" x14ac:dyDescent="0.45">
      <c r="A1718" s="3">
        <v>2016</v>
      </c>
      <c r="B1718" t="s">
        <v>1502</v>
      </c>
    </row>
    <row r="1719" spans="1:2" x14ac:dyDescent="0.45">
      <c r="A1719" s="3">
        <v>2016</v>
      </c>
      <c r="B1719" t="s">
        <v>848</v>
      </c>
    </row>
    <row r="1720" spans="1:2" x14ac:dyDescent="0.45">
      <c r="A1720" s="3">
        <v>2016</v>
      </c>
      <c r="B1720" t="s">
        <v>1241</v>
      </c>
    </row>
    <row r="1721" spans="1:2" x14ac:dyDescent="0.45">
      <c r="A1721" s="3">
        <v>2016</v>
      </c>
      <c r="B1721" t="s">
        <v>803</v>
      </c>
    </row>
    <row r="1722" spans="1:2" x14ac:dyDescent="0.45">
      <c r="A1722" s="3">
        <v>2016</v>
      </c>
      <c r="B1722" t="s">
        <v>1338</v>
      </c>
    </row>
    <row r="1723" spans="1:2" x14ac:dyDescent="0.45">
      <c r="A1723" s="3">
        <v>2016</v>
      </c>
      <c r="B1723" t="s">
        <v>1408</v>
      </c>
    </row>
    <row r="1724" spans="1:2" x14ac:dyDescent="0.45">
      <c r="A1724" s="3">
        <v>2016</v>
      </c>
      <c r="B1724" t="s">
        <v>1275</v>
      </c>
    </row>
    <row r="1725" spans="1:2" x14ac:dyDescent="0.45">
      <c r="A1725" s="3">
        <v>2016</v>
      </c>
      <c r="B1725" t="s">
        <v>2179</v>
      </c>
    </row>
    <row r="1726" spans="1:2" x14ac:dyDescent="0.45">
      <c r="A1726" s="3">
        <v>2016</v>
      </c>
      <c r="B1726" t="s">
        <v>1811</v>
      </c>
    </row>
    <row r="1727" spans="1:2" x14ac:dyDescent="0.45">
      <c r="A1727" s="3">
        <v>2016</v>
      </c>
      <c r="B1727" t="s">
        <v>904</v>
      </c>
    </row>
    <row r="1728" spans="1:2" x14ac:dyDescent="0.45">
      <c r="A1728" s="3">
        <v>2016</v>
      </c>
      <c r="B1728" t="s">
        <v>2286</v>
      </c>
    </row>
    <row r="1729" spans="1:2" x14ac:dyDescent="0.45">
      <c r="A1729" s="3">
        <v>2016</v>
      </c>
      <c r="B1729" t="s">
        <v>1871</v>
      </c>
    </row>
    <row r="1730" spans="1:2" x14ac:dyDescent="0.45">
      <c r="A1730" s="3">
        <v>2016</v>
      </c>
      <c r="B1730" t="s">
        <v>1856</v>
      </c>
    </row>
    <row r="1731" spans="1:2" x14ac:dyDescent="0.45">
      <c r="A1731" s="3">
        <v>2016</v>
      </c>
      <c r="B1731" t="s">
        <v>643</v>
      </c>
    </row>
    <row r="1732" spans="1:2" x14ac:dyDescent="0.45">
      <c r="A1732" s="3">
        <v>2016</v>
      </c>
      <c r="B1732" t="s">
        <v>2147</v>
      </c>
    </row>
    <row r="1733" spans="1:2" x14ac:dyDescent="0.45">
      <c r="A1733" s="3">
        <v>2016</v>
      </c>
      <c r="B1733" t="s">
        <v>587</v>
      </c>
    </row>
    <row r="1734" spans="1:2" x14ac:dyDescent="0.45">
      <c r="A1734" s="3">
        <v>2016</v>
      </c>
      <c r="B1734" t="s">
        <v>210</v>
      </c>
    </row>
    <row r="1735" spans="1:2" x14ac:dyDescent="0.45">
      <c r="A1735" s="3">
        <v>2016</v>
      </c>
      <c r="B1735" t="s">
        <v>275</v>
      </c>
    </row>
    <row r="1736" spans="1:2" x14ac:dyDescent="0.45">
      <c r="A1736" s="3">
        <v>2016</v>
      </c>
      <c r="B1736" t="s">
        <v>2103</v>
      </c>
    </row>
    <row r="1737" spans="1:2" x14ac:dyDescent="0.45">
      <c r="A1737" s="3">
        <v>2016</v>
      </c>
      <c r="B1737" t="s">
        <v>1051</v>
      </c>
    </row>
    <row r="1738" spans="1:2" x14ac:dyDescent="0.45">
      <c r="A1738" s="3">
        <v>2016</v>
      </c>
      <c r="B1738" t="s">
        <v>871</v>
      </c>
    </row>
    <row r="1739" spans="1:2" x14ac:dyDescent="0.45">
      <c r="A1739" s="3">
        <v>2016</v>
      </c>
      <c r="B1739" t="s">
        <v>2624</v>
      </c>
    </row>
    <row r="1740" spans="1:2" x14ac:dyDescent="0.45">
      <c r="A1740" s="3">
        <v>2016</v>
      </c>
      <c r="B1740" t="s">
        <v>2625</v>
      </c>
    </row>
    <row r="1741" spans="1:2" x14ac:dyDescent="0.45">
      <c r="A1741" s="3">
        <v>2016</v>
      </c>
      <c r="B1741" t="s">
        <v>2627</v>
      </c>
    </row>
    <row r="1742" spans="1:2" x14ac:dyDescent="0.45">
      <c r="A1742" s="3">
        <v>2016</v>
      </c>
      <c r="B1742" t="s">
        <v>1084</v>
      </c>
    </row>
    <row r="1743" spans="1:2" x14ac:dyDescent="0.45">
      <c r="A1743" s="3">
        <v>2016</v>
      </c>
      <c r="B1743" t="s">
        <v>1574</v>
      </c>
    </row>
    <row r="1744" spans="1:2" x14ac:dyDescent="0.45">
      <c r="A1744" s="3">
        <v>2016</v>
      </c>
      <c r="B1744" t="s">
        <v>637</v>
      </c>
    </row>
    <row r="1745" spans="1:2" x14ac:dyDescent="0.45">
      <c r="A1745" s="3">
        <v>2016</v>
      </c>
      <c r="B1745" t="s">
        <v>244</v>
      </c>
    </row>
    <row r="1746" spans="1:2" x14ac:dyDescent="0.45">
      <c r="A1746" s="3">
        <v>2016</v>
      </c>
      <c r="B1746" t="s">
        <v>2396</v>
      </c>
    </row>
    <row r="1747" spans="1:2" x14ac:dyDescent="0.45">
      <c r="A1747" s="3">
        <v>2016</v>
      </c>
      <c r="B1747" t="s">
        <v>1167</v>
      </c>
    </row>
    <row r="1748" spans="1:2" x14ac:dyDescent="0.45">
      <c r="A1748" s="3">
        <v>2016</v>
      </c>
      <c r="B1748" t="s">
        <v>547</v>
      </c>
    </row>
    <row r="1749" spans="1:2" x14ac:dyDescent="0.45">
      <c r="A1749" s="3">
        <v>2016</v>
      </c>
      <c r="B1749" t="s">
        <v>90</v>
      </c>
    </row>
    <row r="1750" spans="1:2" x14ac:dyDescent="0.45">
      <c r="A1750" s="3">
        <v>2016</v>
      </c>
      <c r="B1750" t="s">
        <v>959</v>
      </c>
    </row>
    <row r="1751" spans="1:2" x14ac:dyDescent="0.45">
      <c r="A1751" s="3">
        <v>2016</v>
      </c>
      <c r="B1751" t="s">
        <v>346</v>
      </c>
    </row>
    <row r="1752" spans="1:2" x14ac:dyDescent="0.45">
      <c r="A1752" s="3">
        <v>2016</v>
      </c>
      <c r="B1752" t="s">
        <v>1198</v>
      </c>
    </row>
    <row r="1753" spans="1:2" x14ac:dyDescent="0.45">
      <c r="A1753" s="3">
        <v>2016</v>
      </c>
      <c r="B1753" t="s">
        <v>1327</v>
      </c>
    </row>
    <row r="1754" spans="1:2" x14ac:dyDescent="0.45">
      <c r="A1754" s="3">
        <v>2016</v>
      </c>
      <c r="B1754" t="s">
        <v>437</v>
      </c>
    </row>
    <row r="1755" spans="1:2" x14ac:dyDescent="0.45">
      <c r="A1755" s="3">
        <v>2016</v>
      </c>
      <c r="B1755" t="s">
        <v>1483</v>
      </c>
    </row>
    <row r="1756" spans="1:2" x14ac:dyDescent="0.45">
      <c r="A1756" s="3">
        <v>2016</v>
      </c>
      <c r="B1756" t="s">
        <v>1099</v>
      </c>
    </row>
    <row r="1757" spans="1:2" x14ac:dyDescent="0.45">
      <c r="A1757" s="3">
        <v>2016</v>
      </c>
      <c r="B1757" t="s">
        <v>417</v>
      </c>
    </row>
    <row r="1758" spans="1:2" x14ac:dyDescent="0.45">
      <c r="A1758" s="3">
        <v>2016</v>
      </c>
      <c r="B1758" t="s">
        <v>1699</v>
      </c>
    </row>
    <row r="1759" spans="1:2" x14ac:dyDescent="0.45">
      <c r="A1759" s="3">
        <v>2016</v>
      </c>
      <c r="B1759" t="s">
        <v>2631</v>
      </c>
    </row>
    <row r="1760" spans="1:2" x14ac:dyDescent="0.45">
      <c r="A1760" s="3">
        <v>2016</v>
      </c>
      <c r="B1760" t="s">
        <v>2632</v>
      </c>
    </row>
    <row r="1761" spans="1:2" x14ac:dyDescent="0.45">
      <c r="A1761" s="3">
        <v>2016</v>
      </c>
      <c r="B1761" t="s">
        <v>680</v>
      </c>
    </row>
    <row r="1762" spans="1:2" x14ac:dyDescent="0.45">
      <c r="A1762" s="3">
        <v>2016</v>
      </c>
      <c r="B1762" t="s">
        <v>1791</v>
      </c>
    </row>
    <row r="1763" spans="1:2" x14ac:dyDescent="0.45">
      <c r="A1763" s="3">
        <v>2016</v>
      </c>
      <c r="B1763" t="s">
        <v>1457</v>
      </c>
    </row>
    <row r="1764" spans="1:2" x14ac:dyDescent="0.45">
      <c r="A1764" s="3">
        <v>2016</v>
      </c>
      <c r="B1764" t="s">
        <v>935</v>
      </c>
    </row>
    <row r="1765" spans="1:2" x14ac:dyDescent="0.45">
      <c r="A1765" s="3">
        <v>2016</v>
      </c>
      <c r="B1765" t="s">
        <v>352</v>
      </c>
    </row>
    <row r="1766" spans="1:2" x14ac:dyDescent="0.45">
      <c r="A1766" s="3">
        <v>2016</v>
      </c>
      <c r="B1766" t="s">
        <v>2639</v>
      </c>
    </row>
    <row r="1767" spans="1:2" x14ac:dyDescent="0.45">
      <c r="A1767" s="3">
        <v>2016</v>
      </c>
      <c r="B1767" t="s">
        <v>54</v>
      </c>
    </row>
    <row r="1768" spans="1:2" x14ac:dyDescent="0.45">
      <c r="A1768" s="3">
        <v>2016</v>
      </c>
      <c r="B1768" t="s">
        <v>1009</v>
      </c>
    </row>
    <row r="1769" spans="1:2" x14ac:dyDescent="0.45">
      <c r="A1769" s="3">
        <v>2016</v>
      </c>
      <c r="B1769" t="s">
        <v>675</v>
      </c>
    </row>
    <row r="1770" spans="1:2" x14ac:dyDescent="0.45">
      <c r="A1770" s="3">
        <v>2016</v>
      </c>
      <c r="B1770" t="s">
        <v>1016</v>
      </c>
    </row>
    <row r="1771" spans="1:2" x14ac:dyDescent="0.45">
      <c r="A1771" s="3">
        <v>2016</v>
      </c>
      <c r="B1771" t="s">
        <v>1661</v>
      </c>
    </row>
    <row r="1772" spans="1:2" x14ac:dyDescent="0.45">
      <c r="A1772" s="3">
        <v>2016</v>
      </c>
      <c r="B1772" t="s">
        <v>254</v>
      </c>
    </row>
    <row r="1773" spans="1:2" x14ac:dyDescent="0.45">
      <c r="A1773" s="3">
        <v>2016</v>
      </c>
      <c r="B1773" t="s">
        <v>1495</v>
      </c>
    </row>
    <row r="1774" spans="1:2" x14ac:dyDescent="0.45">
      <c r="A1774" s="3">
        <v>2016</v>
      </c>
      <c r="B1774" t="s">
        <v>1801</v>
      </c>
    </row>
    <row r="1775" spans="1:2" x14ac:dyDescent="0.45">
      <c r="A1775" s="3">
        <v>2016</v>
      </c>
      <c r="B1775" t="s">
        <v>1623</v>
      </c>
    </row>
    <row r="1776" spans="1:2" x14ac:dyDescent="0.45">
      <c r="A1776" s="3">
        <v>2016</v>
      </c>
      <c r="B1776" t="s">
        <v>1478</v>
      </c>
    </row>
    <row r="1777" spans="1:2" x14ac:dyDescent="0.45">
      <c r="A1777" s="3">
        <v>2016</v>
      </c>
      <c r="B1777" t="s">
        <v>2313</v>
      </c>
    </row>
    <row r="1778" spans="1:2" x14ac:dyDescent="0.45">
      <c r="A1778" s="3">
        <v>2016</v>
      </c>
      <c r="B1778" t="s">
        <v>363</v>
      </c>
    </row>
    <row r="1779" spans="1:2" x14ac:dyDescent="0.45">
      <c r="A1779" s="3">
        <v>2016</v>
      </c>
      <c r="B1779" t="s">
        <v>738</v>
      </c>
    </row>
    <row r="1780" spans="1:2" x14ac:dyDescent="0.45">
      <c r="A1780" s="3">
        <v>2016</v>
      </c>
      <c r="B1780" t="s">
        <v>2641</v>
      </c>
    </row>
    <row r="1781" spans="1:2" x14ac:dyDescent="0.45">
      <c r="A1781" s="3">
        <v>2016</v>
      </c>
      <c r="B1781" t="s">
        <v>573</v>
      </c>
    </row>
    <row r="1782" spans="1:2" x14ac:dyDescent="0.45">
      <c r="A1782" s="3">
        <v>2016</v>
      </c>
      <c r="B1782" t="s">
        <v>401</v>
      </c>
    </row>
    <row r="1783" spans="1:2" x14ac:dyDescent="0.45">
      <c r="A1783" s="3">
        <v>2016</v>
      </c>
      <c r="B1783" t="s">
        <v>2282</v>
      </c>
    </row>
    <row r="1784" spans="1:2" x14ac:dyDescent="0.45">
      <c r="A1784" s="3">
        <v>2016</v>
      </c>
      <c r="B1784" t="s">
        <v>1249</v>
      </c>
    </row>
    <row r="1785" spans="1:2" x14ac:dyDescent="0.45">
      <c r="A1785" s="3">
        <v>2016</v>
      </c>
      <c r="B1785" t="s">
        <v>610</v>
      </c>
    </row>
    <row r="1786" spans="1:2" x14ac:dyDescent="0.45">
      <c r="A1786" s="3">
        <v>2016</v>
      </c>
      <c r="B1786" t="s">
        <v>1357</v>
      </c>
    </row>
    <row r="1787" spans="1:2" x14ac:dyDescent="0.45">
      <c r="A1787" s="3">
        <v>2016</v>
      </c>
      <c r="B1787" t="s">
        <v>879</v>
      </c>
    </row>
    <row r="1788" spans="1:2" x14ac:dyDescent="0.45">
      <c r="A1788" s="3">
        <v>2016</v>
      </c>
      <c r="B1788" t="s">
        <v>1800</v>
      </c>
    </row>
    <row r="1789" spans="1:2" x14ac:dyDescent="0.45">
      <c r="A1789" s="3">
        <v>2016</v>
      </c>
      <c r="B1789" t="s">
        <v>1548</v>
      </c>
    </row>
    <row r="1790" spans="1:2" x14ac:dyDescent="0.45">
      <c r="A1790" s="3">
        <v>2016</v>
      </c>
      <c r="B1790" t="s">
        <v>1273</v>
      </c>
    </row>
    <row r="1791" spans="1:2" x14ac:dyDescent="0.45">
      <c r="A1791" s="3">
        <v>2016</v>
      </c>
      <c r="B1791" t="s">
        <v>1935</v>
      </c>
    </row>
    <row r="1792" spans="1:2" x14ac:dyDescent="0.45">
      <c r="A1792" s="3">
        <v>2016</v>
      </c>
      <c r="B1792" t="s">
        <v>478</v>
      </c>
    </row>
    <row r="1793" spans="1:2" x14ac:dyDescent="0.45">
      <c r="A1793" s="3">
        <v>2016</v>
      </c>
      <c r="B1793" t="s">
        <v>2388</v>
      </c>
    </row>
    <row r="1794" spans="1:2" x14ac:dyDescent="0.45">
      <c r="A1794" s="3">
        <v>2016</v>
      </c>
      <c r="B1794" t="s">
        <v>1738</v>
      </c>
    </row>
    <row r="1795" spans="1:2" x14ac:dyDescent="0.45">
      <c r="A1795" s="3">
        <v>2016</v>
      </c>
      <c r="B1795" t="s">
        <v>218</v>
      </c>
    </row>
    <row r="1796" spans="1:2" x14ac:dyDescent="0.45">
      <c r="A1796" s="3">
        <v>2016</v>
      </c>
      <c r="B1796" t="s">
        <v>139</v>
      </c>
    </row>
    <row r="1797" spans="1:2" x14ac:dyDescent="0.45">
      <c r="A1797" s="3">
        <v>2016</v>
      </c>
      <c r="B1797" t="s">
        <v>1799</v>
      </c>
    </row>
    <row r="1798" spans="1:2" x14ac:dyDescent="0.45">
      <c r="A1798" s="3">
        <v>2016</v>
      </c>
      <c r="B1798" t="s">
        <v>1680</v>
      </c>
    </row>
    <row r="1799" spans="1:2" x14ac:dyDescent="0.45">
      <c r="A1799" s="3">
        <v>2016</v>
      </c>
      <c r="B1799" t="s">
        <v>743</v>
      </c>
    </row>
    <row r="1800" spans="1:2" x14ac:dyDescent="0.45">
      <c r="A1800" s="3">
        <v>2016</v>
      </c>
      <c r="B1800" t="s">
        <v>1910</v>
      </c>
    </row>
    <row r="1801" spans="1:2" x14ac:dyDescent="0.45">
      <c r="A1801" s="3">
        <v>2016</v>
      </c>
      <c r="B1801" t="s">
        <v>601</v>
      </c>
    </row>
    <row r="1802" spans="1:2" x14ac:dyDescent="0.45">
      <c r="A1802" s="3">
        <v>2016</v>
      </c>
      <c r="B1802" t="s">
        <v>1172</v>
      </c>
    </row>
    <row r="1803" spans="1:2" x14ac:dyDescent="0.45">
      <c r="A1803" s="3">
        <v>2016</v>
      </c>
      <c r="B1803" t="s">
        <v>2197</v>
      </c>
    </row>
    <row r="1804" spans="1:2" x14ac:dyDescent="0.45">
      <c r="A1804" s="3">
        <v>2016</v>
      </c>
      <c r="B1804" t="s">
        <v>283</v>
      </c>
    </row>
    <row r="1805" spans="1:2" x14ac:dyDescent="0.45">
      <c r="A1805" s="3">
        <v>2016</v>
      </c>
      <c r="B1805" t="s">
        <v>378</v>
      </c>
    </row>
    <row r="1806" spans="1:2" x14ac:dyDescent="0.45">
      <c r="A1806" s="3">
        <v>2016</v>
      </c>
      <c r="B1806" t="s">
        <v>2651</v>
      </c>
    </row>
    <row r="1807" spans="1:2" x14ac:dyDescent="0.45">
      <c r="A1807" s="3">
        <v>2016</v>
      </c>
      <c r="B1807" t="s">
        <v>824</v>
      </c>
    </row>
    <row r="1808" spans="1:2" x14ac:dyDescent="0.45">
      <c r="A1808" s="3">
        <v>2017</v>
      </c>
      <c r="B1808" t="s">
        <v>185</v>
      </c>
    </row>
    <row r="1809" spans="1:2" x14ac:dyDescent="0.45">
      <c r="A1809" s="3">
        <v>2017</v>
      </c>
      <c r="B1809" t="s">
        <v>768</v>
      </c>
    </row>
    <row r="1810" spans="1:2" x14ac:dyDescent="0.45">
      <c r="A1810" s="3">
        <v>2017</v>
      </c>
      <c r="B1810" t="s">
        <v>910</v>
      </c>
    </row>
    <row r="1811" spans="1:2" x14ac:dyDescent="0.45">
      <c r="A1811" s="3">
        <v>2017</v>
      </c>
      <c r="B1811" t="s">
        <v>2472</v>
      </c>
    </row>
    <row r="1812" spans="1:2" x14ac:dyDescent="0.45">
      <c r="A1812" s="3">
        <v>2017</v>
      </c>
      <c r="B1812" t="s">
        <v>1033</v>
      </c>
    </row>
    <row r="1813" spans="1:2" x14ac:dyDescent="0.45">
      <c r="A1813" s="3">
        <v>2017</v>
      </c>
      <c r="B1813" t="s">
        <v>1910</v>
      </c>
    </row>
    <row r="1814" spans="1:2" x14ac:dyDescent="0.45">
      <c r="A1814" s="3">
        <v>2017</v>
      </c>
      <c r="B1814" t="s">
        <v>1971</v>
      </c>
    </row>
    <row r="1815" spans="1:2" x14ac:dyDescent="0.45">
      <c r="A1815" s="3">
        <v>2017</v>
      </c>
      <c r="B1815" t="s">
        <v>85</v>
      </c>
    </row>
    <row r="1816" spans="1:2" x14ac:dyDescent="0.45">
      <c r="A1816" s="3">
        <v>2017</v>
      </c>
      <c r="B1816" t="s">
        <v>1948</v>
      </c>
    </row>
    <row r="1817" spans="1:2" x14ac:dyDescent="0.45">
      <c r="A1817" s="3">
        <v>2017</v>
      </c>
      <c r="B1817" t="s">
        <v>1963</v>
      </c>
    </row>
    <row r="1818" spans="1:2" x14ac:dyDescent="0.45">
      <c r="A1818" s="3">
        <v>2017</v>
      </c>
      <c r="B1818" t="s">
        <v>2164</v>
      </c>
    </row>
    <row r="1819" spans="1:2" x14ac:dyDescent="0.45">
      <c r="A1819" s="3">
        <v>2017</v>
      </c>
      <c r="B1819" t="s">
        <v>1623</v>
      </c>
    </row>
    <row r="1820" spans="1:2" x14ac:dyDescent="0.45">
      <c r="A1820" s="3">
        <v>2017</v>
      </c>
      <c r="B1820" t="s">
        <v>1070</v>
      </c>
    </row>
    <row r="1821" spans="1:2" x14ac:dyDescent="0.45">
      <c r="A1821" s="3">
        <v>2017</v>
      </c>
      <c r="B1821" t="s">
        <v>1423</v>
      </c>
    </row>
    <row r="1822" spans="1:2" x14ac:dyDescent="0.45">
      <c r="A1822" s="3">
        <v>2017</v>
      </c>
      <c r="B1822" t="s">
        <v>564</v>
      </c>
    </row>
    <row r="1823" spans="1:2" x14ac:dyDescent="0.45">
      <c r="A1823" s="3">
        <v>2017</v>
      </c>
      <c r="B1823" t="s">
        <v>2042</v>
      </c>
    </row>
    <row r="1824" spans="1:2" x14ac:dyDescent="0.45">
      <c r="A1824" s="3">
        <v>2017</v>
      </c>
      <c r="B1824" t="s">
        <v>2053</v>
      </c>
    </row>
    <row r="1825" spans="1:2" x14ac:dyDescent="0.45">
      <c r="A1825" s="3">
        <v>2017</v>
      </c>
      <c r="B1825" t="s">
        <v>1744</v>
      </c>
    </row>
    <row r="1826" spans="1:2" x14ac:dyDescent="0.45">
      <c r="A1826" s="3">
        <v>2017</v>
      </c>
      <c r="B1826" t="s">
        <v>2503</v>
      </c>
    </row>
    <row r="1827" spans="1:2" x14ac:dyDescent="0.45">
      <c r="A1827" s="3">
        <v>2017</v>
      </c>
      <c r="B1827" t="s">
        <v>1931</v>
      </c>
    </row>
    <row r="1828" spans="1:2" x14ac:dyDescent="0.45">
      <c r="A1828" s="3">
        <v>2017</v>
      </c>
      <c r="B1828" t="s">
        <v>796</v>
      </c>
    </row>
    <row r="1829" spans="1:2" x14ac:dyDescent="0.45">
      <c r="A1829" s="3">
        <v>2017</v>
      </c>
      <c r="B1829" t="s">
        <v>2284</v>
      </c>
    </row>
    <row r="1830" spans="1:2" x14ac:dyDescent="0.45">
      <c r="A1830" s="3">
        <v>2017</v>
      </c>
      <c r="B1830" t="s">
        <v>228</v>
      </c>
    </row>
    <row r="1831" spans="1:2" x14ac:dyDescent="0.45">
      <c r="A1831" s="3">
        <v>2017</v>
      </c>
      <c r="B1831" t="s">
        <v>2534</v>
      </c>
    </row>
    <row r="1832" spans="1:2" x14ac:dyDescent="0.45">
      <c r="A1832" s="3">
        <v>2017</v>
      </c>
      <c r="B1832" t="s">
        <v>193</v>
      </c>
    </row>
    <row r="1833" spans="1:2" x14ac:dyDescent="0.45">
      <c r="A1833" s="3">
        <v>2017</v>
      </c>
      <c r="B1833" t="s">
        <v>2385</v>
      </c>
    </row>
    <row r="1834" spans="1:2" x14ac:dyDescent="0.45">
      <c r="A1834" s="3">
        <v>2017</v>
      </c>
      <c r="B1834" t="s">
        <v>1762</v>
      </c>
    </row>
    <row r="1835" spans="1:2" x14ac:dyDescent="0.45">
      <c r="A1835" s="3">
        <v>2017</v>
      </c>
      <c r="B1835" t="s">
        <v>29</v>
      </c>
    </row>
    <row r="1836" spans="1:2" x14ac:dyDescent="0.45">
      <c r="A1836" s="3">
        <v>2017</v>
      </c>
      <c r="B1836" t="s">
        <v>1705</v>
      </c>
    </row>
    <row r="1837" spans="1:2" x14ac:dyDescent="0.45">
      <c r="A1837" s="3">
        <v>2017</v>
      </c>
      <c r="B1837" t="s">
        <v>884</v>
      </c>
    </row>
    <row r="1838" spans="1:2" x14ac:dyDescent="0.45">
      <c r="A1838" s="3">
        <v>2017</v>
      </c>
      <c r="B1838" t="s">
        <v>2631</v>
      </c>
    </row>
    <row r="1839" spans="1:2" x14ac:dyDescent="0.45">
      <c r="A1839" s="3">
        <v>2017</v>
      </c>
      <c r="B1839" t="s">
        <v>655</v>
      </c>
    </row>
    <row r="1840" spans="1:2" x14ac:dyDescent="0.45">
      <c r="A1840" s="3">
        <v>2017</v>
      </c>
      <c r="B1840" t="s">
        <v>2518</v>
      </c>
    </row>
    <row r="1841" spans="1:2" x14ac:dyDescent="0.45">
      <c r="A1841" s="3">
        <v>2017</v>
      </c>
      <c r="B1841" t="s">
        <v>1392</v>
      </c>
    </row>
    <row r="1842" spans="1:2" x14ac:dyDescent="0.45">
      <c r="A1842" s="3">
        <v>2017</v>
      </c>
      <c r="B1842" t="s">
        <v>217</v>
      </c>
    </row>
    <row r="1843" spans="1:2" x14ac:dyDescent="0.45">
      <c r="A1843" s="3">
        <v>2017</v>
      </c>
      <c r="B1843" t="s">
        <v>1487</v>
      </c>
    </row>
    <row r="1844" spans="1:2" x14ac:dyDescent="0.45">
      <c r="A1844" s="3">
        <v>2017</v>
      </c>
      <c r="B1844" t="s">
        <v>1616</v>
      </c>
    </row>
    <row r="1845" spans="1:2" x14ac:dyDescent="0.45">
      <c r="A1845" s="3">
        <v>2017</v>
      </c>
      <c r="B1845" t="s">
        <v>928</v>
      </c>
    </row>
    <row r="1846" spans="1:2" x14ac:dyDescent="0.45">
      <c r="A1846" s="3">
        <v>2017</v>
      </c>
      <c r="B1846" t="s">
        <v>1811</v>
      </c>
    </row>
    <row r="1847" spans="1:2" x14ac:dyDescent="0.45">
      <c r="A1847" s="3">
        <v>2017</v>
      </c>
      <c r="B1847" t="s">
        <v>2585</v>
      </c>
    </row>
    <row r="1848" spans="1:2" x14ac:dyDescent="0.45">
      <c r="A1848" s="3">
        <v>2017</v>
      </c>
      <c r="B1848" t="s">
        <v>2444</v>
      </c>
    </row>
    <row r="1849" spans="1:2" x14ac:dyDescent="0.45">
      <c r="A1849" s="3">
        <v>2017</v>
      </c>
      <c r="B1849" t="s">
        <v>1665</v>
      </c>
    </row>
    <row r="1850" spans="1:2" x14ac:dyDescent="0.45">
      <c r="A1850" s="3">
        <v>2017</v>
      </c>
      <c r="B1850" t="s">
        <v>525</v>
      </c>
    </row>
    <row r="1851" spans="1:2" x14ac:dyDescent="0.45">
      <c r="A1851" s="3">
        <v>2017</v>
      </c>
      <c r="B1851" t="s">
        <v>346</v>
      </c>
    </row>
    <row r="1852" spans="1:2" x14ac:dyDescent="0.45">
      <c r="A1852" s="3">
        <v>2017</v>
      </c>
      <c r="B1852" t="s">
        <v>61</v>
      </c>
    </row>
    <row r="1853" spans="1:2" x14ac:dyDescent="0.45">
      <c r="A1853" s="3">
        <v>2017</v>
      </c>
      <c r="B1853" t="s">
        <v>626</v>
      </c>
    </row>
    <row r="1854" spans="1:2" x14ac:dyDescent="0.45">
      <c r="A1854" s="3">
        <v>2017</v>
      </c>
      <c r="B1854" t="s">
        <v>2021</v>
      </c>
    </row>
    <row r="1855" spans="1:2" x14ac:dyDescent="0.45">
      <c r="A1855" s="3">
        <v>2017</v>
      </c>
      <c r="B1855" t="s">
        <v>1394</v>
      </c>
    </row>
    <row r="1856" spans="1:2" x14ac:dyDescent="0.45">
      <c r="A1856" s="3">
        <v>2017</v>
      </c>
      <c r="B1856" t="s">
        <v>139</v>
      </c>
    </row>
    <row r="1857" spans="1:2" x14ac:dyDescent="0.45">
      <c r="A1857" s="3">
        <v>2017</v>
      </c>
      <c r="B1857" t="s">
        <v>2286</v>
      </c>
    </row>
    <row r="1858" spans="1:2" x14ac:dyDescent="0.45">
      <c r="A1858" s="3">
        <v>2017</v>
      </c>
      <c r="B1858" t="s">
        <v>2455</v>
      </c>
    </row>
    <row r="1859" spans="1:2" x14ac:dyDescent="0.45">
      <c r="A1859" s="3">
        <v>2017</v>
      </c>
      <c r="B1859" t="s">
        <v>156</v>
      </c>
    </row>
    <row r="1860" spans="1:2" x14ac:dyDescent="0.45">
      <c r="A1860" s="3">
        <v>2017</v>
      </c>
      <c r="B1860" t="s">
        <v>681</v>
      </c>
    </row>
    <row r="1861" spans="1:2" x14ac:dyDescent="0.45">
      <c r="A1861" s="3">
        <v>2017</v>
      </c>
      <c r="B1861" t="s">
        <v>1945</v>
      </c>
    </row>
    <row r="1862" spans="1:2" x14ac:dyDescent="0.45">
      <c r="A1862" s="3">
        <v>2017</v>
      </c>
      <c r="B1862" t="s">
        <v>569</v>
      </c>
    </row>
    <row r="1863" spans="1:2" x14ac:dyDescent="0.45">
      <c r="A1863" s="3">
        <v>2017</v>
      </c>
      <c r="B1863" t="s">
        <v>2111</v>
      </c>
    </row>
    <row r="1864" spans="1:2" x14ac:dyDescent="0.45">
      <c r="A1864" s="3">
        <v>2017</v>
      </c>
      <c r="B1864" t="s">
        <v>2501</v>
      </c>
    </row>
    <row r="1865" spans="1:2" x14ac:dyDescent="0.45">
      <c r="A1865" s="3">
        <v>2017</v>
      </c>
      <c r="B1865" t="s">
        <v>1840</v>
      </c>
    </row>
    <row r="1866" spans="1:2" x14ac:dyDescent="0.45">
      <c r="A1866" s="3">
        <v>2017</v>
      </c>
      <c r="B1866" t="s">
        <v>1093</v>
      </c>
    </row>
    <row r="1867" spans="1:2" x14ac:dyDescent="0.45">
      <c r="A1867" s="3">
        <v>2017</v>
      </c>
      <c r="B1867" t="s">
        <v>437</v>
      </c>
    </row>
    <row r="1868" spans="1:2" x14ac:dyDescent="0.45">
      <c r="A1868" s="3">
        <v>2017</v>
      </c>
      <c r="B1868" t="s">
        <v>2456</v>
      </c>
    </row>
    <row r="1869" spans="1:2" x14ac:dyDescent="0.45">
      <c r="A1869" s="3">
        <v>2017</v>
      </c>
      <c r="B1869" t="s">
        <v>1977</v>
      </c>
    </row>
    <row r="1870" spans="1:2" x14ac:dyDescent="0.45">
      <c r="A1870" s="3">
        <v>2017</v>
      </c>
      <c r="B1870" t="s">
        <v>77</v>
      </c>
    </row>
    <row r="1871" spans="1:2" x14ac:dyDescent="0.45">
      <c r="A1871" s="3">
        <v>2017</v>
      </c>
      <c r="B1871" t="s">
        <v>1494</v>
      </c>
    </row>
    <row r="1872" spans="1:2" x14ac:dyDescent="0.45">
      <c r="A1872" s="3">
        <v>2017</v>
      </c>
      <c r="B1872" t="s">
        <v>622</v>
      </c>
    </row>
    <row r="1873" spans="1:2" x14ac:dyDescent="0.45">
      <c r="A1873" s="3">
        <v>2017</v>
      </c>
      <c r="B1873" t="s">
        <v>2540</v>
      </c>
    </row>
    <row r="1874" spans="1:2" x14ac:dyDescent="0.45">
      <c r="A1874" s="3">
        <v>2017</v>
      </c>
      <c r="B1874" t="s">
        <v>1223</v>
      </c>
    </row>
    <row r="1875" spans="1:2" x14ac:dyDescent="0.45">
      <c r="A1875" s="3">
        <v>2017</v>
      </c>
      <c r="B1875" t="s">
        <v>1163</v>
      </c>
    </row>
    <row r="1876" spans="1:2" x14ac:dyDescent="0.45">
      <c r="A1876" s="3">
        <v>2017</v>
      </c>
      <c r="B1876" t="s">
        <v>537</v>
      </c>
    </row>
    <row r="1877" spans="1:2" x14ac:dyDescent="0.45">
      <c r="A1877" s="3">
        <v>2017</v>
      </c>
      <c r="B1877" t="s">
        <v>2423</v>
      </c>
    </row>
    <row r="1878" spans="1:2" x14ac:dyDescent="0.45">
      <c r="A1878" s="3">
        <v>2017</v>
      </c>
      <c r="B1878" t="s">
        <v>1738</v>
      </c>
    </row>
    <row r="1879" spans="1:2" x14ac:dyDescent="0.45">
      <c r="A1879" s="3">
        <v>2017</v>
      </c>
      <c r="B1879" t="s">
        <v>233</v>
      </c>
    </row>
    <row r="1880" spans="1:2" x14ac:dyDescent="0.45">
      <c r="A1880" s="3">
        <v>2017</v>
      </c>
      <c r="B1880" t="s">
        <v>1513</v>
      </c>
    </row>
    <row r="1881" spans="1:2" x14ac:dyDescent="0.45">
      <c r="A1881" s="3">
        <v>2017</v>
      </c>
      <c r="B1881" t="s">
        <v>2294</v>
      </c>
    </row>
    <row r="1882" spans="1:2" x14ac:dyDescent="0.45">
      <c r="A1882" s="3">
        <v>2017</v>
      </c>
      <c r="B1882" t="s">
        <v>352</v>
      </c>
    </row>
    <row r="1883" spans="1:2" x14ac:dyDescent="0.45">
      <c r="A1883" s="3">
        <v>2017</v>
      </c>
      <c r="B1883" t="s">
        <v>1446</v>
      </c>
    </row>
    <row r="1884" spans="1:2" x14ac:dyDescent="0.45">
      <c r="A1884" s="3">
        <v>2017</v>
      </c>
      <c r="B1884" t="s">
        <v>107</v>
      </c>
    </row>
    <row r="1885" spans="1:2" x14ac:dyDescent="0.45">
      <c r="A1885" s="3">
        <v>2017</v>
      </c>
      <c r="B1885" t="s">
        <v>1463</v>
      </c>
    </row>
    <row r="1886" spans="1:2" x14ac:dyDescent="0.45">
      <c r="A1886" s="3">
        <v>2017</v>
      </c>
      <c r="B1886" t="s">
        <v>2117</v>
      </c>
    </row>
    <row r="1887" spans="1:2" x14ac:dyDescent="0.45">
      <c r="A1887" s="3">
        <v>2017</v>
      </c>
      <c r="B1887" t="s">
        <v>2365</v>
      </c>
    </row>
    <row r="1888" spans="1:2" x14ac:dyDescent="0.45">
      <c r="A1888" s="3">
        <v>2017</v>
      </c>
      <c r="B1888" t="s">
        <v>197</v>
      </c>
    </row>
    <row r="1889" spans="1:2" x14ac:dyDescent="0.45">
      <c r="A1889" s="3">
        <v>2017</v>
      </c>
      <c r="B1889" t="s">
        <v>784</v>
      </c>
    </row>
    <row r="1890" spans="1:2" x14ac:dyDescent="0.45">
      <c r="A1890" s="3">
        <v>2017</v>
      </c>
      <c r="B1890" t="s">
        <v>401</v>
      </c>
    </row>
    <row r="1891" spans="1:2" x14ac:dyDescent="0.45">
      <c r="A1891" s="3">
        <v>2017</v>
      </c>
      <c r="B1891" t="s">
        <v>204</v>
      </c>
    </row>
    <row r="1892" spans="1:2" x14ac:dyDescent="0.45">
      <c r="A1892" s="3">
        <v>2017</v>
      </c>
      <c r="B1892" t="s">
        <v>659</v>
      </c>
    </row>
    <row r="1893" spans="1:2" x14ac:dyDescent="0.45">
      <c r="A1893" s="3">
        <v>2017</v>
      </c>
      <c r="B1893" t="s">
        <v>1788</v>
      </c>
    </row>
    <row r="1894" spans="1:2" x14ac:dyDescent="0.45">
      <c r="A1894" s="3">
        <v>2017</v>
      </c>
      <c r="B1894" t="s">
        <v>1131</v>
      </c>
    </row>
    <row r="1895" spans="1:2" x14ac:dyDescent="0.45">
      <c r="A1895" s="3">
        <v>2017</v>
      </c>
      <c r="B1895" t="s">
        <v>736</v>
      </c>
    </row>
    <row r="1896" spans="1:2" x14ac:dyDescent="0.45">
      <c r="A1896" s="3">
        <v>2017</v>
      </c>
      <c r="B1896" t="s">
        <v>2209</v>
      </c>
    </row>
    <row r="1897" spans="1:2" x14ac:dyDescent="0.45">
      <c r="A1897" s="3">
        <v>2017</v>
      </c>
      <c r="B1897" t="s">
        <v>523</v>
      </c>
    </row>
    <row r="1898" spans="1:2" x14ac:dyDescent="0.45">
      <c r="A1898" s="3">
        <v>2017</v>
      </c>
      <c r="B1898" t="s">
        <v>1161</v>
      </c>
    </row>
    <row r="1899" spans="1:2" x14ac:dyDescent="0.45">
      <c r="A1899" s="3">
        <v>2017</v>
      </c>
      <c r="B1899" t="s">
        <v>935</v>
      </c>
    </row>
    <row r="1900" spans="1:2" x14ac:dyDescent="0.45">
      <c r="A1900" s="3">
        <v>2017</v>
      </c>
      <c r="B1900" t="s">
        <v>1027</v>
      </c>
    </row>
    <row r="1901" spans="1:2" x14ac:dyDescent="0.45">
      <c r="A1901" s="3">
        <v>2017</v>
      </c>
      <c r="B1901" t="s">
        <v>1696</v>
      </c>
    </row>
    <row r="1902" spans="1:2" x14ac:dyDescent="0.45">
      <c r="A1902" s="3">
        <v>2017</v>
      </c>
      <c r="B1902" t="s">
        <v>225</v>
      </c>
    </row>
    <row r="1903" spans="1:2" x14ac:dyDescent="0.45">
      <c r="A1903" s="3">
        <v>2017</v>
      </c>
      <c r="B1903" t="s">
        <v>1547</v>
      </c>
    </row>
    <row r="1904" spans="1:2" x14ac:dyDescent="0.45">
      <c r="A1904" s="3">
        <v>2017</v>
      </c>
      <c r="B1904" t="s">
        <v>590</v>
      </c>
    </row>
    <row r="1905" spans="1:2" x14ac:dyDescent="0.45">
      <c r="A1905" s="3">
        <v>2017</v>
      </c>
      <c r="B1905" t="s">
        <v>925</v>
      </c>
    </row>
    <row r="1906" spans="1:2" x14ac:dyDescent="0.45">
      <c r="A1906" s="3">
        <v>2017</v>
      </c>
      <c r="B1906" t="s">
        <v>1900</v>
      </c>
    </row>
    <row r="1907" spans="1:2" x14ac:dyDescent="0.45">
      <c r="A1907" s="3">
        <v>2017</v>
      </c>
      <c r="B1907" t="s">
        <v>293</v>
      </c>
    </row>
    <row r="1908" spans="1:2" x14ac:dyDescent="0.45">
      <c r="A1908" s="3">
        <v>2017</v>
      </c>
      <c r="B1908" t="s">
        <v>241</v>
      </c>
    </row>
    <row r="1909" spans="1:2" x14ac:dyDescent="0.45">
      <c r="A1909" s="3">
        <v>2017</v>
      </c>
      <c r="B1909" t="s">
        <v>945</v>
      </c>
    </row>
    <row r="1910" spans="1:2" x14ac:dyDescent="0.45">
      <c r="A1910" s="3">
        <v>2017</v>
      </c>
      <c r="B1910" t="s">
        <v>1097</v>
      </c>
    </row>
    <row r="1911" spans="1:2" x14ac:dyDescent="0.45">
      <c r="A1911" s="3">
        <v>2017</v>
      </c>
      <c r="B1911" t="s">
        <v>2271</v>
      </c>
    </row>
    <row r="1912" spans="1:2" x14ac:dyDescent="0.45">
      <c r="A1912" s="3">
        <v>2017</v>
      </c>
      <c r="B1912" t="s">
        <v>1369</v>
      </c>
    </row>
    <row r="1913" spans="1:2" x14ac:dyDescent="0.45">
      <c r="A1913" s="3">
        <v>2017</v>
      </c>
      <c r="B1913" t="s">
        <v>788</v>
      </c>
    </row>
    <row r="1914" spans="1:2" x14ac:dyDescent="0.45">
      <c r="A1914" s="3">
        <v>2017</v>
      </c>
      <c r="B1914" t="s">
        <v>973</v>
      </c>
    </row>
    <row r="1915" spans="1:2" x14ac:dyDescent="0.45">
      <c r="A1915" s="3">
        <v>2017</v>
      </c>
      <c r="B1915" t="s">
        <v>1933</v>
      </c>
    </row>
    <row r="1916" spans="1:2" x14ac:dyDescent="0.45">
      <c r="A1916" s="3">
        <v>2017</v>
      </c>
      <c r="B1916" t="s">
        <v>2246</v>
      </c>
    </row>
    <row r="1917" spans="1:2" x14ac:dyDescent="0.45">
      <c r="A1917" s="3">
        <v>2017</v>
      </c>
      <c r="B1917" t="s">
        <v>2318</v>
      </c>
    </row>
    <row r="1918" spans="1:2" x14ac:dyDescent="0.45">
      <c r="A1918" s="3">
        <v>2017</v>
      </c>
      <c r="B1918" t="s">
        <v>1417</v>
      </c>
    </row>
    <row r="1919" spans="1:2" x14ac:dyDescent="0.45">
      <c r="A1919" s="3">
        <v>2017</v>
      </c>
      <c r="B1919" t="s">
        <v>921</v>
      </c>
    </row>
    <row r="1920" spans="1:2" x14ac:dyDescent="0.45">
      <c r="A1920" s="3">
        <v>2017</v>
      </c>
      <c r="B1920" t="s">
        <v>977</v>
      </c>
    </row>
    <row r="1921" spans="1:2" x14ac:dyDescent="0.45">
      <c r="A1921" s="3">
        <v>2017</v>
      </c>
      <c r="B1921" t="s">
        <v>695</v>
      </c>
    </row>
    <row r="1922" spans="1:2" x14ac:dyDescent="0.45">
      <c r="A1922" s="3">
        <v>2017</v>
      </c>
      <c r="B1922" t="s">
        <v>1234</v>
      </c>
    </row>
    <row r="1923" spans="1:2" x14ac:dyDescent="0.45">
      <c r="A1923" s="3">
        <v>2017</v>
      </c>
      <c r="B1923" t="s">
        <v>227</v>
      </c>
    </row>
    <row r="1924" spans="1:2" x14ac:dyDescent="0.45">
      <c r="A1924" s="3">
        <v>2017</v>
      </c>
      <c r="B1924" t="s">
        <v>824</v>
      </c>
    </row>
    <row r="1925" spans="1:2" x14ac:dyDescent="0.45">
      <c r="A1925" s="3">
        <v>2017</v>
      </c>
      <c r="B1925" t="s">
        <v>2124</v>
      </c>
    </row>
    <row r="1926" spans="1:2" x14ac:dyDescent="0.45">
      <c r="A1926" s="3">
        <v>2017</v>
      </c>
      <c r="B1926" t="s">
        <v>2298</v>
      </c>
    </row>
    <row r="1927" spans="1:2" x14ac:dyDescent="0.45">
      <c r="A1927" s="3">
        <v>2017</v>
      </c>
      <c r="B1927" t="s">
        <v>556</v>
      </c>
    </row>
    <row r="1928" spans="1:2" x14ac:dyDescent="0.45">
      <c r="A1928" s="3">
        <v>2017</v>
      </c>
      <c r="B1928" t="s">
        <v>1320</v>
      </c>
    </row>
    <row r="1929" spans="1:2" x14ac:dyDescent="0.45">
      <c r="A1929" s="3">
        <v>2017</v>
      </c>
      <c r="B1929" t="s">
        <v>2242</v>
      </c>
    </row>
    <row r="1930" spans="1:2" x14ac:dyDescent="0.45">
      <c r="A1930" s="3">
        <v>2017</v>
      </c>
      <c r="B1930" t="s">
        <v>490</v>
      </c>
    </row>
    <row r="1931" spans="1:2" x14ac:dyDescent="0.45">
      <c r="A1931" s="3">
        <v>2017</v>
      </c>
      <c r="B1931" t="s">
        <v>771</v>
      </c>
    </row>
    <row r="1932" spans="1:2" x14ac:dyDescent="0.45">
      <c r="A1932" s="3">
        <v>2017</v>
      </c>
      <c r="B1932" t="s">
        <v>915</v>
      </c>
    </row>
    <row r="1933" spans="1:2" x14ac:dyDescent="0.45">
      <c r="A1933" s="3">
        <v>2017</v>
      </c>
      <c r="B1933" t="s">
        <v>143</v>
      </c>
    </row>
    <row r="1934" spans="1:2" x14ac:dyDescent="0.45">
      <c r="A1934" s="3">
        <v>2017</v>
      </c>
      <c r="B1934" t="s">
        <v>1517</v>
      </c>
    </row>
    <row r="1935" spans="1:2" x14ac:dyDescent="0.45">
      <c r="A1935" s="3">
        <v>2017</v>
      </c>
      <c r="B1935" t="s">
        <v>1791</v>
      </c>
    </row>
    <row r="1936" spans="1:2" x14ac:dyDescent="0.45">
      <c r="A1936" s="3">
        <v>2017</v>
      </c>
      <c r="B1936" t="s">
        <v>9</v>
      </c>
    </row>
    <row r="1937" spans="1:2" x14ac:dyDescent="0.45">
      <c r="A1937" s="3">
        <v>2017</v>
      </c>
      <c r="B1937" t="s">
        <v>1593</v>
      </c>
    </row>
    <row r="1938" spans="1:2" x14ac:dyDescent="0.45">
      <c r="A1938" s="3">
        <v>2017</v>
      </c>
      <c r="B1938" t="s">
        <v>1373</v>
      </c>
    </row>
    <row r="1939" spans="1:2" x14ac:dyDescent="0.45">
      <c r="A1939" s="3">
        <v>2017</v>
      </c>
      <c r="B1939" t="s">
        <v>1883</v>
      </c>
    </row>
    <row r="1940" spans="1:2" x14ac:dyDescent="0.45">
      <c r="A1940" s="3">
        <v>2017</v>
      </c>
      <c r="B1940" t="s">
        <v>2657</v>
      </c>
    </row>
    <row r="1941" spans="1:2" x14ac:dyDescent="0.45">
      <c r="A1941" s="3">
        <v>2017</v>
      </c>
      <c r="B1941" t="s">
        <v>530</v>
      </c>
    </row>
    <row r="1942" spans="1:2" x14ac:dyDescent="0.45">
      <c r="A1942" s="3">
        <v>2017</v>
      </c>
      <c r="B1942" t="s">
        <v>1771</v>
      </c>
    </row>
    <row r="1943" spans="1:2" x14ac:dyDescent="0.45">
      <c r="A1943" s="3">
        <v>2017</v>
      </c>
      <c r="B1943" t="s">
        <v>2115</v>
      </c>
    </row>
    <row r="1944" spans="1:2" x14ac:dyDescent="0.45">
      <c r="A1944" s="3">
        <v>2017</v>
      </c>
      <c r="B1944" t="s">
        <v>2447</v>
      </c>
    </row>
    <row r="1945" spans="1:2" x14ac:dyDescent="0.45">
      <c r="A1945" s="3">
        <v>2017</v>
      </c>
      <c r="B1945" t="s">
        <v>1863</v>
      </c>
    </row>
    <row r="1946" spans="1:2" x14ac:dyDescent="0.45">
      <c r="A1946" s="3">
        <v>2017</v>
      </c>
      <c r="B1946" t="s">
        <v>1548</v>
      </c>
    </row>
    <row r="1947" spans="1:2" x14ac:dyDescent="0.45">
      <c r="A1947" s="3">
        <v>2017</v>
      </c>
      <c r="B1947" t="s">
        <v>2162</v>
      </c>
    </row>
    <row r="1948" spans="1:2" x14ac:dyDescent="0.45">
      <c r="A1948" s="3">
        <v>2017</v>
      </c>
      <c r="B1948" t="s">
        <v>1723</v>
      </c>
    </row>
    <row r="1949" spans="1:2" x14ac:dyDescent="0.45">
      <c r="A1949" s="3">
        <v>2017</v>
      </c>
      <c r="B1949" t="s">
        <v>2510</v>
      </c>
    </row>
    <row r="1950" spans="1:2" x14ac:dyDescent="0.45">
      <c r="A1950" s="3">
        <v>2017</v>
      </c>
      <c r="B1950" t="s">
        <v>1178</v>
      </c>
    </row>
    <row r="1951" spans="1:2" x14ac:dyDescent="0.45">
      <c r="A1951" s="3">
        <v>2017</v>
      </c>
      <c r="B1951" t="s">
        <v>1898</v>
      </c>
    </row>
    <row r="1952" spans="1:2" x14ac:dyDescent="0.45">
      <c r="A1952" s="3">
        <v>2017</v>
      </c>
      <c r="B1952" t="s">
        <v>1618</v>
      </c>
    </row>
    <row r="1953" spans="1:2" x14ac:dyDescent="0.45">
      <c r="A1953" s="3">
        <v>2017</v>
      </c>
      <c r="B1953" t="s">
        <v>1571</v>
      </c>
    </row>
    <row r="1954" spans="1:2" x14ac:dyDescent="0.45">
      <c r="A1954" s="3">
        <v>2017</v>
      </c>
      <c r="B1954" t="s">
        <v>2107</v>
      </c>
    </row>
    <row r="1955" spans="1:2" x14ac:dyDescent="0.45">
      <c r="A1955" s="3">
        <v>2017</v>
      </c>
      <c r="B1955" t="s">
        <v>576</v>
      </c>
    </row>
    <row r="1956" spans="1:2" x14ac:dyDescent="0.45">
      <c r="A1956" s="3">
        <v>2017</v>
      </c>
      <c r="B1956" t="s">
        <v>947</v>
      </c>
    </row>
    <row r="1957" spans="1:2" x14ac:dyDescent="0.45">
      <c r="A1957" s="3">
        <v>2017</v>
      </c>
      <c r="B1957" t="s">
        <v>452</v>
      </c>
    </row>
    <row r="1958" spans="1:2" x14ac:dyDescent="0.45">
      <c r="A1958" s="3">
        <v>2017</v>
      </c>
      <c r="B1958" t="s">
        <v>1722</v>
      </c>
    </row>
    <row r="1959" spans="1:2" x14ac:dyDescent="0.45">
      <c r="A1959" s="3">
        <v>2017</v>
      </c>
      <c r="B1959" t="s">
        <v>1385</v>
      </c>
    </row>
    <row r="1960" spans="1:2" x14ac:dyDescent="0.45">
      <c r="A1960" s="3">
        <v>2017</v>
      </c>
      <c r="B1960" t="s">
        <v>1584</v>
      </c>
    </row>
    <row r="1961" spans="1:2" x14ac:dyDescent="0.45">
      <c r="A1961" s="3">
        <v>2017</v>
      </c>
      <c r="B1961" t="s">
        <v>509</v>
      </c>
    </row>
    <row r="1962" spans="1:2" x14ac:dyDescent="0.45">
      <c r="A1962" s="3">
        <v>2017</v>
      </c>
      <c r="B1962" t="s">
        <v>2381</v>
      </c>
    </row>
    <row r="1963" spans="1:2" x14ac:dyDescent="0.45">
      <c r="A1963" s="3">
        <v>2017</v>
      </c>
      <c r="B1963" t="s">
        <v>2429</v>
      </c>
    </row>
    <row r="1964" spans="1:2" x14ac:dyDescent="0.45">
      <c r="A1964" s="3">
        <v>2017</v>
      </c>
      <c r="B1964" t="s">
        <v>2319</v>
      </c>
    </row>
    <row r="1965" spans="1:2" x14ac:dyDescent="0.45">
      <c r="A1965" s="3">
        <v>2017</v>
      </c>
      <c r="B1965" t="s">
        <v>483</v>
      </c>
    </row>
    <row r="1966" spans="1:2" x14ac:dyDescent="0.45">
      <c r="A1966" s="3">
        <v>2017</v>
      </c>
      <c r="B1966" t="s">
        <v>1277</v>
      </c>
    </row>
    <row r="1967" spans="1:2" x14ac:dyDescent="0.45">
      <c r="A1967" s="3">
        <v>2017</v>
      </c>
      <c r="B1967" t="s">
        <v>492</v>
      </c>
    </row>
    <row r="1968" spans="1:2" x14ac:dyDescent="0.45">
      <c r="A1968" s="3">
        <v>2017</v>
      </c>
      <c r="B1968" t="s">
        <v>1099</v>
      </c>
    </row>
    <row r="1969" spans="1:2" x14ac:dyDescent="0.45">
      <c r="A1969" s="3">
        <v>2017</v>
      </c>
      <c r="B1969" t="s">
        <v>1677</v>
      </c>
    </row>
    <row r="1970" spans="1:2" x14ac:dyDescent="0.45">
      <c r="A1970" s="3">
        <v>2017</v>
      </c>
      <c r="B1970" t="s">
        <v>256</v>
      </c>
    </row>
    <row r="1971" spans="1:2" x14ac:dyDescent="0.45">
      <c r="A1971" s="3">
        <v>2017</v>
      </c>
      <c r="B1971" t="s">
        <v>2183</v>
      </c>
    </row>
    <row r="1972" spans="1:2" x14ac:dyDescent="0.45">
      <c r="A1972" s="3">
        <v>2017</v>
      </c>
      <c r="B1972" t="s">
        <v>2188</v>
      </c>
    </row>
    <row r="1973" spans="1:2" x14ac:dyDescent="0.45">
      <c r="A1973" s="3">
        <v>2017</v>
      </c>
      <c r="B1973" t="s">
        <v>1044</v>
      </c>
    </row>
    <row r="1974" spans="1:2" x14ac:dyDescent="0.45">
      <c r="A1974" s="3">
        <v>2017</v>
      </c>
      <c r="B1974" t="s">
        <v>2632</v>
      </c>
    </row>
    <row r="1975" spans="1:2" x14ac:dyDescent="0.45">
      <c r="A1975" s="3">
        <v>2017</v>
      </c>
      <c r="B1975" t="s">
        <v>2088</v>
      </c>
    </row>
    <row r="1976" spans="1:2" x14ac:dyDescent="0.45">
      <c r="A1976" s="3">
        <v>2017</v>
      </c>
      <c r="B1976" t="s">
        <v>275</v>
      </c>
    </row>
    <row r="1977" spans="1:2" x14ac:dyDescent="0.45">
      <c r="A1977" s="3">
        <v>2017</v>
      </c>
      <c r="B1977" t="s">
        <v>1371</v>
      </c>
    </row>
    <row r="1978" spans="1:2" x14ac:dyDescent="0.45">
      <c r="A1978" s="3">
        <v>2017</v>
      </c>
      <c r="B1978" t="s">
        <v>1457</v>
      </c>
    </row>
    <row r="1979" spans="1:2" x14ac:dyDescent="0.45">
      <c r="A1979" s="3">
        <v>2017</v>
      </c>
      <c r="B1979" t="s">
        <v>1671</v>
      </c>
    </row>
    <row r="1980" spans="1:2" x14ac:dyDescent="0.45">
      <c r="A1980" s="3">
        <v>2017</v>
      </c>
      <c r="B1980" t="s">
        <v>2100</v>
      </c>
    </row>
    <row r="1981" spans="1:2" x14ac:dyDescent="0.45">
      <c r="A1981" s="3">
        <v>2017</v>
      </c>
      <c r="B1981" t="s">
        <v>69</v>
      </c>
    </row>
    <row r="1982" spans="1:2" x14ac:dyDescent="0.45">
      <c r="A1982" s="3">
        <v>2017</v>
      </c>
      <c r="B1982" t="s">
        <v>218</v>
      </c>
    </row>
    <row r="1983" spans="1:2" x14ac:dyDescent="0.45">
      <c r="A1983" s="3">
        <v>2017</v>
      </c>
      <c r="B1983" t="s">
        <v>1393</v>
      </c>
    </row>
    <row r="1984" spans="1:2" x14ac:dyDescent="0.45">
      <c r="A1984" s="3">
        <v>2017</v>
      </c>
      <c r="B1984" t="s">
        <v>1359</v>
      </c>
    </row>
    <row r="1985" spans="1:2" x14ac:dyDescent="0.45">
      <c r="A1985" s="3">
        <v>2017</v>
      </c>
      <c r="B1985" t="s">
        <v>208</v>
      </c>
    </row>
    <row r="1986" spans="1:2" x14ac:dyDescent="0.45">
      <c r="A1986" s="3">
        <v>2017</v>
      </c>
      <c r="B1986" t="s">
        <v>983</v>
      </c>
    </row>
    <row r="1987" spans="1:2" x14ac:dyDescent="0.45">
      <c r="A1987" s="3">
        <v>2017</v>
      </c>
      <c r="B1987" t="s">
        <v>592</v>
      </c>
    </row>
    <row r="1988" spans="1:2" x14ac:dyDescent="0.45">
      <c r="A1988" s="3">
        <v>2017</v>
      </c>
      <c r="B1988" t="s">
        <v>671</v>
      </c>
    </row>
    <row r="1989" spans="1:2" x14ac:dyDescent="0.45">
      <c r="A1989" s="3">
        <v>2017</v>
      </c>
      <c r="B1989" t="s">
        <v>2550</v>
      </c>
    </row>
    <row r="1990" spans="1:2" x14ac:dyDescent="0.45">
      <c r="A1990" s="3">
        <v>2017</v>
      </c>
      <c r="B1990" t="s">
        <v>533</v>
      </c>
    </row>
    <row r="1991" spans="1:2" x14ac:dyDescent="0.45">
      <c r="A1991" s="3">
        <v>2017</v>
      </c>
      <c r="B1991" t="s">
        <v>2432</v>
      </c>
    </row>
    <row r="1992" spans="1:2" x14ac:dyDescent="0.45">
      <c r="A1992" s="3">
        <v>2017</v>
      </c>
      <c r="B1992" t="s">
        <v>1474</v>
      </c>
    </row>
    <row r="1993" spans="1:2" x14ac:dyDescent="0.45">
      <c r="A1993" s="3">
        <v>2017</v>
      </c>
      <c r="B1993" t="s">
        <v>1800</v>
      </c>
    </row>
    <row r="1994" spans="1:2" x14ac:dyDescent="0.45">
      <c r="A1994" s="3">
        <v>2017</v>
      </c>
      <c r="B1994" t="s">
        <v>450</v>
      </c>
    </row>
    <row r="1995" spans="1:2" x14ac:dyDescent="0.45">
      <c r="A1995" s="3">
        <v>2017</v>
      </c>
      <c r="B1995" t="s">
        <v>2259</v>
      </c>
    </row>
    <row r="1996" spans="1:2" x14ac:dyDescent="0.45">
      <c r="A1996" s="3">
        <v>2017</v>
      </c>
      <c r="B1996" t="s">
        <v>2474</v>
      </c>
    </row>
    <row r="1997" spans="1:2" x14ac:dyDescent="0.45">
      <c r="A1997" s="3">
        <v>2017</v>
      </c>
      <c r="B1997" t="s">
        <v>923</v>
      </c>
    </row>
    <row r="1998" spans="1:2" x14ac:dyDescent="0.45">
      <c r="A1998" s="3">
        <v>2017</v>
      </c>
      <c r="B1998" t="s">
        <v>1688</v>
      </c>
    </row>
    <row r="1999" spans="1:2" x14ac:dyDescent="0.45">
      <c r="A1999" s="3">
        <v>2017</v>
      </c>
      <c r="B1999" t="s">
        <v>1301</v>
      </c>
    </row>
    <row r="2000" spans="1:2" x14ac:dyDescent="0.45">
      <c r="A2000" s="3">
        <v>2017</v>
      </c>
      <c r="B2000" t="s">
        <v>394</v>
      </c>
    </row>
    <row r="2001" spans="1:2" x14ac:dyDescent="0.45">
      <c r="A2001" s="3">
        <v>2017</v>
      </c>
      <c r="B2001" t="s">
        <v>1635</v>
      </c>
    </row>
    <row r="2002" spans="1:2" x14ac:dyDescent="0.45">
      <c r="A2002" s="3">
        <v>2017</v>
      </c>
      <c r="B2002" t="s">
        <v>285</v>
      </c>
    </row>
    <row r="2003" spans="1:2" x14ac:dyDescent="0.45">
      <c r="A2003" s="3">
        <v>2017</v>
      </c>
      <c r="B2003" t="s">
        <v>363</v>
      </c>
    </row>
    <row r="2004" spans="1:2" x14ac:dyDescent="0.45">
      <c r="A2004" s="3">
        <v>2017</v>
      </c>
      <c r="B2004" t="s">
        <v>2326</v>
      </c>
    </row>
    <row r="2005" spans="1:2" x14ac:dyDescent="0.45">
      <c r="A2005" s="3">
        <v>2017</v>
      </c>
      <c r="B2005" t="s">
        <v>2661</v>
      </c>
    </row>
    <row r="2006" spans="1:2" x14ac:dyDescent="0.45">
      <c r="A2006" s="3">
        <v>2017</v>
      </c>
      <c r="B2006" t="s">
        <v>2406</v>
      </c>
    </row>
    <row r="2007" spans="1:2" x14ac:dyDescent="0.45">
      <c r="A2007" s="3">
        <v>2017</v>
      </c>
      <c r="B2007" t="s">
        <v>813</v>
      </c>
    </row>
    <row r="2008" spans="1:2" x14ac:dyDescent="0.45">
      <c r="A2008" s="3">
        <v>2017</v>
      </c>
      <c r="B2008" t="s">
        <v>664</v>
      </c>
    </row>
    <row r="2009" spans="1:2" x14ac:dyDescent="0.45">
      <c r="A2009" s="3">
        <v>2017</v>
      </c>
      <c r="B2009" t="s">
        <v>2091</v>
      </c>
    </row>
    <row r="2010" spans="1:2" x14ac:dyDescent="0.45">
      <c r="A2010" s="3">
        <v>2017</v>
      </c>
      <c r="B2010" t="s">
        <v>2060</v>
      </c>
    </row>
    <row r="2011" spans="1:2" x14ac:dyDescent="0.45">
      <c r="A2011" s="3">
        <v>2017</v>
      </c>
      <c r="B2011" t="s">
        <v>176</v>
      </c>
    </row>
    <row r="2012" spans="1:2" x14ac:dyDescent="0.45">
      <c r="A2012" s="3">
        <v>2017</v>
      </c>
      <c r="B2012" t="s">
        <v>1669</v>
      </c>
    </row>
    <row r="2013" spans="1:2" x14ac:dyDescent="0.45">
      <c r="A2013" s="3">
        <v>2017</v>
      </c>
      <c r="B2013" t="s">
        <v>2665</v>
      </c>
    </row>
    <row r="2014" spans="1:2" x14ac:dyDescent="0.45">
      <c r="A2014" s="3">
        <v>2017</v>
      </c>
      <c r="B2014" t="s">
        <v>2101</v>
      </c>
    </row>
    <row r="2015" spans="1:2" x14ac:dyDescent="0.45">
      <c r="A2015" s="3">
        <v>2017</v>
      </c>
      <c r="B2015" t="s">
        <v>32</v>
      </c>
    </row>
    <row r="2016" spans="1:2" x14ac:dyDescent="0.45">
      <c r="A2016" s="3">
        <v>2017</v>
      </c>
      <c r="B2016" t="s">
        <v>122</v>
      </c>
    </row>
    <row r="2017" spans="1:2" x14ac:dyDescent="0.45">
      <c r="A2017" s="3">
        <v>2017</v>
      </c>
      <c r="B2017" t="s">
        <v>1633</v>
      </c>
    </row>
    <row r="2018" spans="1:2" x14ac:dyDescent="0.45">
      <c r="A2018" s="3">
        <v>2017</v>
      </c>
      <c r="B2018" t="s">
        <v>589</v>
      </c>
    </row>
    <row r="2019" spans="1:2" x14ac:dyDescent="0.45">
      <c r="A2019" s="3">
        <v>2017</v>
      </c>
      <c r="B2019" t="s">
        <v>1986</v>
      </c>
    </row>
    <row r="2020" spans="1:2" x14ac:dyDescent="0.45">
      <c r="A2020" s="3">
        <v>2017</v>
      </c>
      <c r="B2020" t="s">
        <v>1426</v>
      </c>
    </row>
    <row r="2021" spans="1:2" x14ac:dyDescent="0.45">
      <c r="A2021" s="3">
        <v>2017</v>
      </c>
      <c r="B2021" t="s">
        <v>1507</v>
      </c>
    </row>
    <row r="2022" spans="1:2" x14ac:dyDescent="0.45">
      <c r="A2022" s="3">
        <v>2017</v>
      </c>
      <c r="B2022" t="s">
        <v>2313</v>
      </c>
    </row>
    <row r="2023" spans="1:2" x14ac:dyDescent="0.45">
      <c r="A2023" s="3">
        <v>2017</v>
      </c>
      <c r="B2023" t="s">
        <v>1466</v>
      </c>
    </row>
    <row r="2024" spans="1:2" x14ac:dyDescent="0.45">
      <c r="A2024" s="3">
        <v>2017</v>
      </c>
      <c r="B2024" t="s">
        <v>475</v>
      </c>
    </row>
    <row r="2025" spans="1:2" x14ac:dyDescent="0.45">
      <c r="A2025" s="3">
        <v>2017</v>
      </c>
      <c r="B2025" t="s">
        <v>1343</v>
      </c>
    </row>
    <row r="2026" spans="1:2" x14ac:dyDescent="0.45">
      <c r="A2026" s="3">
        <v>2017</v>
      </c>
      <c r="B2026" t="s">
        <v>1361</v>
      </c>
    </row>
    <row r="2027" spans="1:2" x14ac:dyDescent="0.45">
      <c r="A2027" s="3">
        <v>2017</v>
      </c>
      <c r="B2027" t="s">
        <v>1258</v>
      </c>
    </row>
    <row r="2028" spans="1:2" x14ac:dyDescent="0.45">
      <c r="A2028" s="3">
        <v>2017</v>
      </c>
      <c r="B2028" t="s">
        <v>1009</v>
      </c>
    </row>
    <row r="2029" spans="1:2" x14ac:dyDescent="0.45">
      <c r="A2029" s="3">
        <v>2017</v>
      </c>
      <c r="B2029" t="s">
        <v>202</v>
      </c>
    </row>
    <row r="2030" spans="1:2" x14ac:dyDescent="0.45">
      <c r="A2030" s="3">
        <v>2017</v>
      </c>
      <c r="B2030" t="s">
        <v>583</v>
      </c>
    </row>
    <row r="2031" spans="1:2" x14ac:dyDescent="0.45">
      <c r="A2031" s="3">
        <v>2017</v>
      </c>
      <c r="B2031" t="s">
        <v>1676</v>
      </c>
    </row>
    <row r="2032" spans="1:2" x14ac:dyDescent="0.45">
      <c r="A2032" s="3">
        <v>2017</v>
      </c>
      <c r="B2032" t="s">
        <v>1699</v>
      </c>
    </row>
    <row r="2033" spans="1:2" x14ac:dyDescent="0.45">
      <c r="A2033" s="3">
        <v>2017</v>
      </c>
      <c r="B2033" t="s">
        <v>1885</v>
      </c>
    </row>
    <row r="2034" spans="1:2" x14ac:dyDescent="0.45">
      <c r="A2034" s="3">
        <v>2017</v>
      </c>
      <c r="B2034" t="s">
        <v>596</v>
      </c>
    </row>
    <row r="2035" spans="1:2" x14ac:dyDescent="0.45">
      <c r="A2035" s="3">
        <v>2017</v>
      </c>
      <c r="B2035" t="s">
        <v>1528</v>
      </c>
    </row>
    <row r="2036" spans="1:2" x14ac:dyDescent="0.45">
      <c r="A2036" s="3">
        <v>2017</v>
      </c>
      <c r="B2036" t="s">
        <v>1282</v>
      </c>
    </row>
    <row r="2037" spans="1:2" x14ac:dyDescent="0.45">
      <c r="A2037" s="3">
        <v>2017</v>
      </c>
      <c r="B2037" t="s">
        <v>2580</v>
      </c>
    </row>
    <row r="2038" spans="1:2" x14ac:dyDescent="0.45">
      <c r="A2038" s="3">
        <v>2017</v>
      </c>
      <c r="B2038" t="s">
        <v>1111</v>
      </c>
    </row>
    <row r="2039" spans="1:2" x14ac:dyDescent="0.45">
      <c r="A2039" s="3">
        <v>2017</v>
      </c>
      <c r="B2039" t="s">
        <v>1383</v>
      </c>
    </row>
    <row r="2040" spans="1:2" x14ac:dyDescent="0.45">
      <c r="A2040" s="3">
        <v>2017</v>
      </c>
      <c r="B2040" t="s">
        <v>1555</v>
      </c>
    </row>
    <row r="2041" spans="1:2" x14ac:dyDescent="0.45">
      <c r="A2041" s="3">
        <v>2017</v>
      </c>
      <c r="B2041" t="s">
        <v>963</v>
      </c>
    </row>
    <row r="2042" spans="1:2" x14ac:dyDescent="0.45">
      <c r="A2042" s="3">
        <v>2017</v>
      </c>
      <c r="B2042" t="s">
        <v>2270</v>
      </c>
    </row>
    <row r="2043" spans="1:2" x14ac:dyDescent="0.45">
      <c r="A2043" s="3">
        <v>2017</v>
      </c>
      <c r="B2043" t="s">
        <v>1012</v>
      </c>
    </row>
    <row r="2044" spans="1:2" x14ac:dyDescent="0.45">
      <c r="A2044" s="3">
        <v>2017</v>
      </c>
      <c r="B2044" t="s">
        <v>1519</v>
      </c>
    </row>
    <row r="2045" spans="1:2" x14ac:dyDescent="0.45">
      <c r="A2045" s="3">
        <v>2017</v>
      </c>
      <c r="B2045" t="s">
        <v>1429</v>
      </c>
    </row>
    <row r="2046" spans="1:2" x14ac:dyDescent="0.45">
      <c r="A2046" s="3">
        <v>2017</v>
      </c>
      <c r="B2046" t="s">
        <v>2669</v>
      </c>
    </row>
    <row r="2047" spans="1:2" x14ac:dyDescent="0.45">
      <c r="A2047" s="3">
        <v>2017</v>
      </c>
      <c r="B2047" t="s">
        <v>1663</v>
      </c>
    </row>
    <row r="2048" spans="1:2" x14ac:dyDescent="0.45">
      <c r="A2048" s="3">
        <v>2017</v>
      </c>
      <c r="B2048" t="s">
        <v>675</v>
      </c>
    </row>
    <row r="2049" spans="1:2" x14ac:dyDescent="0.45">
      <c r="A2049" s="3">
        <v>2017</v>
      </c>
      <c r="B2049" t="s">
        <v>1286</v>
      </c>
    </row>
    <row r="2050" spans="1:2" x14ac:dyDescent="0.45">
      <c r="A2050" s="3">
        <v>2017</v>
      </c>
      <c r="B2050" t="s">
        <v>343</v>
      </c>
    </row>
    <row r="2051" spans="1:2" x14ac:dyDescent="0.45">
      <c r="A2051" s="3">
        <v>2017</v>
      </c>
      <c r="B2051" t="s">
        <v>965</v>
      </c>
    </row>
    <row r="2052" spans="1:2" x14ac:dyDescent="0.45">
      <c r="A2052" s="3">
        <v>2017</v>
      </c>
      <c r="B2052" t="s">
        <v>2277</v>
      </c>
    </row>
    <row r="2053" spans="1:2" x14ac:dyDescent="0.45">
      <c r="A2053" s="3">
        <v>2017</v>
      </c>
      <c r="B2053" t="s">
        <v>2094</v>
      </c>
    </row>
    <row r="2054" spans="1:2" x14ac:dyDescent="0.45">
      <c r="A2054" s="3">
        <v>2017</v>
      </c>
      <c r="B2054" t="s">
        <v>883</v>
      </c>
    </row>
    <row r="2055" spans="1:2" x14ac:dyDescent="0.45">
      <c r="A2055" s="3">
        <v>2017</v>
      </c>
      <c r="B2055" t="s">
        <v>1891</v>
      </c>
    </row>
    <row r="2056" spans="1:2" x14ac:dyDescent="0.45">
      <c r="A2056" s="3">
        <v>2017</v>
      </c>
      <c r="B2056" t="s">
        <v>2205</v>
      </c>
    </row>
    <row r="2057" spans="1:2" x14ac:dyDescent="0.45">
      <c r="A2057" s="3">
        <v>2017</v>
      </c>
      <c r="B2057" t="s">
        <v>1122</v>
      </c>
    </row>
    <row r="2058" spans="1:2" x14ac:dyDescent="0.45">
      <c r="A2058" s="3">
        <v>2017</v>
      </c>
      <c r="B2058" t="s">
        <v>992</v>
      </c>
    </row>
    <row r="2059" spans="1:2" x14ac:dyDescent="0.45">
      <c r="A2059" s="3">
        <v>2017</v>
      </c>
      <c r="B2059" t="s">
        <v>612</v>
      </c>
    </row>
    <row r="2060" spans="1:2" x14ac:dyDescent="0.45">
      <c r="A2060" s="3">
        <v>2017</v>
      </c>
      <c r="B2060" t="s">
        <v>1631</v>
      </c>
    </row>
    <row r="2061" spans="1:2" x14ac:dyDescent="0.45">
      <c r="A2061" s="3">
        <v>2017</v>
      </c>
      <c r="B2061" t="s">
        <v>873</v>
      </c>
    </row>
    <row r="2062" spans="1:2" x14ac:dyDescent="0.45">
      <c r="A2062" s="3">
        <v>2017</v>
      </c>
      <c r="B2062" t="s">
        <v>131</v>
      </c>
    </row>
    <row r="2063" spans="1:2" x14ac:dyDescent="0.45">
      <c r="A2063" s="3">
        <v>2017</v>
      </c>
      <c r="B2063" t="s">
        <v>1541</v>
      </c>
    </row>
    <row r="2064" spans="1:2" x14ac:dyDescent="0.45">
      <c r="A2064" s="3">
        <v>2017</v>
      </c>
      <c r="B2064" t="s">
        <v>1610</v>
      </c>
    </row>
    <row r="2065" spans="1:2" x14ac:dyDescent="0.45">
      <c r="A2065" s="3">
        <v>2017</v>
      </c>
      <c r="B2065" t="s">
        <v>857</v>
      </c>
    </row>
    <row r="2066" spans="1:2" x14ac:dyDescent="0.45">
      <c r="A2066" s="3">
        <v>2017</v>
      </c>
      <c r="B2066" t="s">
        <v>1946</v>
      </c>
    </row>
    <row r="2067" spans="1:2" x14ac:dyDescent="0.45">
      <c r="A2067" s="3">
        <v>2017</v>
      </c>
      <c r="B2067" t="s">
        <v>1957</v>
      </c>
    </row>
    <row r="2068" spans="1:2" x14ac:dyDescent="0.45">
      <c r="A2068" s="3">
        <v>2017</v>
      </c>
      <c r="B2068" t="s">
        <v>815</v>
      </c>
    </row>
    <row r="2069" spans="1:2" x14ac:dyDescent="0.45">
      <c r="A2069" s="3">
        <v>2017</v>
      </c>
      <c r="B2069" t="s">
        <v>376</v>
      </c>
    </row>
    <row r="2070" spans="1:2" x14ac:dyDescent="0.45">
      <c r="A2070" s="3">
        <v>2017</v>
      </c>
      <c r="B2070" t="s">
        <v>820</v>
      </c>
    </row>
    <row r="2071" spans="1:2" x14ac:dyDescent="0.45">
      <c r="A2071" s="3">
        <v>2017</v>
      </c>
      <c r="B2071" t="s">
        <v>2244</v>
      </c>
    </row>
    <row r="2072" spans="1:2" x14ac:dyDescent="0.45">
      <c r="A2072" s="3">
        <v>2017</v>
      </c>
      <c r="B2072" t="s">
        <v>1916</v>
      </c>
    </row>
    <row r="2073" spans="1:2" x14ac:dyDescent="0.45">
      <c r="A2073" s="3">
        <v>2017</v>
      </c>
      <c r="B2073" t="s">
        <v>2174</v>
      </c>
    </row>
    <row r="2074" spans="1:2" x14ac:dyDescent="0.45">
      <c r="A2074" s="3">
        <v>2017</v>
      </c>
      <c r="B2074" t="s">
        <v>1198</v>
      </c>
    </row>
    <row r="2075" spans="1:2" x14ac:dyDescent="0.45">
      <c r="A2075" s="3">
        <v>2017</v>
      </c>
      <c r="B2075" t="s">
        <v>712</v>
      </c>
    </row>
    <row r="2076" spans="1:2" x14ac:dyDescent="0.45">
      <c r="A2076" s="3">
        <v>2017</v>
      </c>
      <c r="B2076" t="s">
        <v>2197</v>
      </c>
    </row>
    <row r="2077" spans="1:2" x14ac:dyDescent="0.45">
      <c r="A2077" s="3">
        <v>2017</v>
      </c>
      <c r="B2077" t="s">
        <v>1736</v>
      </c>
    </row>
    <row r="2078" spans="1:2" x14ac:dyDescent="0.45">
      <c r="A2078" s="3">
        <v>2017</v>
      </c>
      <c r="B2078" t="s">
        <v>2248</v>
      </c>
    </row>
    <row r="2079" spans="1:2" x14ac:dyDescent="0.45">
      <c r="A2079" s="3">
        <v>2017</v>
      </c>
      <c r="B2079" t="s">
        <v>2138</v>
      </c>
    </row>
    <row r="2080" spans="1:2" x14ac:dyDescent="0.45">
      <c r="A2080" s="3">
        <v>2017</v>
      </c>
      <c r="B2080" t="s">
        <v>2639</v>
      </c>
    </row>
    <row r="2081" spans="1:2" x14ac:dyDescent="0.45">
      <c r="A2081" s="3">
        <v>2017</v>
      </c>
      <c r="B2081" t="s">
        <v>1799</v>
      </c>
    </row>
    <row r="2082" spans="1:2" x14ac:dyDescent="0.45">
      <c r="A2082" s="3">
        <v>2017</v>
      </c>
      <c r="B2082" t="s">
        <v>683</v>
      </c>
    </row>
    <row r="2083" spans="1:2" x14ac:dyDescent="0.45">
      <c r="A2083" s="3">
        <v>2017</v>
      </c>
      <c r="B2083" t="s">
        <v>1521</v>
      </c>
    </row>
    <row r="2084" spans="1:2" x14ac:dyDescent="0.45">
      <c r="A2084" s="3">
        <v>2017</v>
      </c>
      <c r="B2084" t="s">
        <v>2176</v>
      </c>
    </row>
    <row r="2085" spans="1:2" x14ac:dyDescent="0.45">
      <c r="A2085" s="3">
        <v>2017</v>
      </c>
      <c r="B2085" t="s">
        <v>389</v>
      </c>
    </row>
    <row r="2086" spans="1:2" x14ac:dyDescent="0.45">
      <c r="A2086" s="3">
        <v>2017</v>
      </c>
      <c r="B2086" t="s">
        <v>319</v>
      </c>
    </row>
    <row r="2087" spans="1:2" x14ac:dyDescent="0.45">
      <c r="A2087" s="3">
        <v>2017</v>
      </c>
      <c r="B2087" t="s">
        <v>2466</v>
      </c>
    </row>
    <row r="2088" spans="1:2" x14ac:dyDescent="0.45">
      <c r="A2088" s="3">
        <v>2017</v>
      </c>
      <c r="B2088" t="s">
        <v>2383</v>
      </c>
    </row>
    <row r="2089" spans="1:2" x14ac:dyDescent="0.45">
      <c r="A2089" s="3">
        <v>2017</v>
      </c>
      <c r="B2089" t="s">
        <v>22</v>
      </c>
    </row>
    <row r="2090" spans="1:2" x14ac:dyDescent="0.45">
      <c r="A2090" s="3">
        <v>2017</v>
      </c>
      <c r="B2090" t="s">
        <v>1356</v>
      </c>
    </row>
    <row r="2091" spans="1:2" x14ac:dyDescent="0.45">
      <c r="A2091" s="3">
        <v>2017</v>
      </c>
      <c r="B2091" t="s">
        <v>128</v>
      </c>
    </row>
    <row r="2092" spans="1:2" x14ac:dyDescent="0.45">
      <c r="A2092" s="3">
        <v>2017</v>
      </c>
      <c r="B2092" t="s">
        <v>1751</v>
      </c>
    </row>
    <row r="2093" spans="1:2" x14ac:dyDescent="0.45">
      <c r="A2093" s="3">
        <v>2017</v>
      </c>
      <c r="B2093" t="s">
        <v>2573</v>
      </c>
    </row>
    <row r="2094" spans="1:2" x14ac:dyDescent="0.45">
      <c r="A2094" s="3">
        <v>2017</v>
      </c>
      <c r="B2094" t="s">
        <v>1152</v>
      </c>
    </row>
    <row r="2095" spans="1:2" x14ac:dyDescent="0.45">
      <c r="A2095" s="3">
        <v>2017</v>
      </c>
      <c r="B2095" t="s">
        <v>714</v>
      </c>
    </row>
    <row r="2096" spans="1:2" x14ac:dyDescent="0.45">
      <c r="A2096" s="3">
        <v>2017</v>
      </c>
      <c r="B2096" t="s">
        <v>277</v>
      </c>
    </row>
    <row r="2097" spans="1:2" x14ac:dyDescent="0.45">
      <c r="A2097" s="3">
        <v>2017</v>
      </c>
      <c r="B2097" t="s">
        <v>2412</v>
      </c>
    </row>
    <row r="2098" spans="1:2" x14ac:dyDescent="0.45">
      <c r="A2098" s="3">
        <v>2017</v>
      </c>
      <c r="B2098" t="s">
        <v>334</v>
      </c>
    </row>
    <row r="2099" spans="1:2" x14ac:dyDescent="0.45">
      <c r="A2099" s="3">
        <v>2017</v>
      </c>
      <c r="B2099" t="s">
        <v>1680</v>
      </c>
    </row>
    <row r="2100" spans="1:2" x14ac:dyDescent="0.45">
      <c r="A2100" s="3">
        <v>2017</v>
      </c>
      <c r="B2100" t="s">
        <v>2230</v>
      </c>
    </row>
    <row r="2101" spans="1:2" x14ac:dyDescent="0.45">
      <c r="A2101" s="3">
        <v>2017</v>
      </c>
      <c r="B2101" t="s">
        <v>1287</v>
      </c>
    </row>
    <row r="2102" spans="1:2" x14ac:dyDescent="0.45">
      <c r="A2102" s="3">
        <v>2017</v>
      </c>
      <c r="B2102" t="s">
        <v>1046</v>
      </c>
    </row>
    <row r="2103" spans="1:2" x14ac:dyDescent="0.45">
      <c r="A2103" s="3">
        <v>2017</v>
      </c>
      <c r="B2103" t="s">
        <v>1005</v>
      </c>
    </row>
    <row r="2104" spans="1:2" x14ac:dyDescent="0.45">
      <c r="A2104" s="3">
        <v>2017</v>
      </c>
      <c r="B2104" t="s">
        <v>1741</v>
      </c>
    </row>
    <row r="2105" spans="1:2" x14ac:dyDescent="0.45">
      <c r="A2105" s="3">
        <v>2017</v>
      </c>
      <c r="B2105" t="s">
        <v>424</v>
      </c>
    </row>
    <row r="2106" spans="1:2" x14ac:dyDescent="0.45">
      <c r="A2106" s="3">
        <v>2017</v>
      </c>
      <c r="B2106" t="s">
        <v>1614</v>
      </c>
    </row>
    <row r="2107" spans="1:2" x14ac:dyDescent="0.45">
      <c r="A2107" s="3">
        <v>2017</v>
      </c>
      <c r="B2107" t="s">
        <v>1801</v>
      </c>
    </row>
    <row r="2108" spans="1:2" x14ac:dyDescent="0.45">
      <c r="A2108" s="3">
        <v>2017</v>
      </c>
      <c r="B2108" t="s">
        <v>578</v>
      </c>
    </row>
    <row r="2109" spans="1:2" x14ac:dyDescent="0.45">
      <c r="A2109" s="3">
        <v>2017</v>
      </c>
      <c r="B2109" t="s">
        <v>1271</v>
      </c>
    </row>
    <row r="2110" spans="1:2" x14ac:dyDescent="0.45">
      <c r="A2110" s="3">
        <v>2017</v>
      </c>
      <c r="B2110" t="s">
        <v>1693</v>
      </c>
    </row>
    <row r="2111" spans="1:2" x14ac:dyDescent="0.45">
      <c r="A2111" s="3">
        <v>2017</v>
      </c>
      <c r="B2111" t="s">
        <v>1241</v>
      </c>
    </row>
    <row r="2112" spans="1:2" x14ac:dyDescent="0.45">
      <c r="A2112" s="3">
        <v>2017</v>
      </c>
      <c r="B2112" t="s">
        <v>587</v>
      </c>
    </row>
    <row r="2113" spans="1:2" x14ac:dyDescent="0.45">
      <c r="A2113" s="3">
        <v>2017</v>
      </c>
      <c r="B2113" t="s">
        <v>1471</v>
      </c>
    </row>
    <row r="2114" spans="1:2" x14ac:dyDescent="0.45">
      <c r="A2114" s="3">
        <v>2017</v>
      </c>
      <c r="B2114" t="s">
        <v>1074</v>
      </c>
    </row>
    <row r="2115" spans="1:2" x14ac:dyDescent="0.45">
      <c r="A2115" s="3">
        <v>2017</v>
      </c>
      <c r="B2115" t="s">
        <v>1413</v>
      </c>
    </row>
    <row r="2116" spans="1:2" x14ac:dyDescent="0.45">
      <c r="A2116" s="3">
        <v>2017</v>
      </c>
      <c r="B2116" t="s">
        <v>1907</v>
      </c>
    </row>
    <row r="2117" spans="1:2" x14ac:dyDescent="0.45">
      <c r="A2117" s="3">
        <v>2017</v>
      </c>
      <c r="B2117" t="s">
        <v>2253</v>
      </c>
    </row>
    <row r="2118" spans="1:2" x14ac:dyDescent="0.45">
      <c r="A2118" s="3">
        <v>2017</v>
      </c>
      <c r="B2118" t="s">
        <v>791</v>
      </c>
    </row>
    <row r="2119" spans="1:2" x14ac:dyDescent="0.45">
      <c r="A2119" s="3">
        <v>2017</v>
      </c>
      <c r="B2119" t="s">
        <v>514</v>
      </c>
    </row>
    <row r="2120" spans="1:2" x14ac:dyDescent="0.45">
      <c r="A2120" s="3">
        <v>2017</v>
      </c>
      <c r="B2120" t="s">
        <v>922</v>
      </c>
    </row>
    <row r="2121" spans="1:2" x14ac:dyDescent="0.45">
      <c r="A2121" s="3">
        <v>2017</v>
      </c>
      <c r="B2121" t="s">
        <v>562</v>
      </c>
    </row>
    <row r="2122" spans="1:2" x14ac:dyDescent="0.45">
      <c r="A2122" s="3">
        <v>2017</v>
      </c>
      <c r="B2122" t="s">
        <v>871</v>
      </c>
    </row>
    <row r="2123" spans="1:2" x14ac:dyDescent="0.45">
      <c r="A2123" s="3">
        <v>2017</v>
      </c>
      <c r="B2123" t="s">
        <v>1514</v>
      </c>
    </row>
    <row r="2124" spans="1:2" x14ac:dyDescent="0.45">
      <c r="A2124" s="3">
        <v>2017</v>
      </c>
      <c r="B2124" t="s">
        <v>1459</v>
      </c>
    </row>
    <row r="2125" spans="1:2" x14ac:dyDescent="0.45">
      <c r="A2125" s="3">
        <v>2017</v>
      </c>
      <c r="B2125" t="s">
        <v>940</v>
      </c>
    </row>
    <row r="2126" spans="1:2" x14ac:dyDescent="0.45">
      <c r="A2126" s="3">
        <v>2017</v>
      </c>
      <c r="B2126" t="s">
        <v>280</v>
      </c>
    </row>
    <row r="2127" spans="1:2" x14ac:dyDescent="0.45">
      <c r="A2127" s="3">
        <v>2017</v>
      </c>
      <c r="B2127" t="s">
        <v>2112</v>
      </c>
    </row>
    <row r="2128" spans="1:2" x14ac:dyDescent="0.45">
      <c r="A2128" s="3">
        <v>2017</v>
      </c>
      <c r="B2128" t="s">
        <v>879</v>
      </c>
    </row>
    <row r="2129" spans="1:2" x14ac:dyDescent="0.45">
      <c r="A2129" s="3">
        <v>2017</v>
      </c>
      <c r="B2129" t="s">
        <v>769</v>
      </c>
    </row>
    <row r="2130" spans="1:2" x14ac:dyDescent="0.45">
      <c r="A2130" s="3">
        <v>2017</v>
      </c>
      <c r="B2130" t="s">
        <v>803</v>
      </c>
    </row>
    <row r="2131" spans="1:2" x14ac:dyDescent="0.45">
      <c r="A2131" s="3">
        <v>2017</v>
      </c>
      <c r="B2131" t="s">
        <v>487</v>
      </c>
    </row>
    <row r="2132" spans="1:2" x14ac:dyDescent="0.45">
      <c r="A2132" s="3">
        <v>2017</v>
      </c>
      <c r="B2132" t="s">
        <v>254</v>
      </c>
    </row>
    <row r="2133" spans="1:2" x14ac:dyDescent="0.45">
      <c r="A2133" s="3">
        <v>2017</v>
      </c>
      <c r="B2133" t="s">
        <v>709</v>
      </c>
    </row>
    <row r="2134" spans="1:2" x14ac:dyDescent="0.45">
      <c r="A2134" s="3">
        <v>2017</v>
      </c>
      <c r="B2134" t="s">
        <v>54</v>
      </c>
    </row>
    <row r="2135" spans="1:2" x14ac:dyDescent="0.45">
      <c r="A2135" s="3">
        <v>2017</v>
      </c>
      <c r="B2135" t="s">
        <v>295</v>
      </c>
    </row>
    <row r="2136" spans="1:2" x14ac:dyDescent="0.45">
      <c r="A2136" s="3">
        <v>2017</v>
      </c>
      <c r="B2136" t="s">
        <v>1433</v>
      </c>
    </row>
    <row r="2137" spans="1:2" x14ac:dyDescent="0.45">
      <c r="A2137" s="3">
        <v>2017</v>
      </c>
      <c r="B2137" t="s">
        <v>1661</v>
      </c>
    </row>
    <row r="2138" spans="1:2" x14ac:dyDescent="0.45">
      <c r="A2138" s="3">
        <v>2017</v>
      </c>
      <c r="B2138" t="s">
        <v>94</v>
      </c>
    </row>
    <row r="2139" spans="1:2" x14ac:dyDescent="0.45">
      <c r="A2139" s="3">
        <v>2017</v>
      </c>
      <c r="B2139" t="s">
        <v>410</v>
      </c>
    </row>
    <row r="2140" spans="1:2" x14ac:dyDescent="0.45">
      <c r="A2140" s="3">
        <v>2017</v>
      </c>
      <c r="B2140" t="s">
        <v>2435</v>
      </c>
    </row>
    <row r="2141" spans="1:2" x14ac:dyDescent="0.45">
      <c r="A2141" s="3">
        <v>2017</v>
      </c>
      <c r="B2141" t="s">
        <v>1817</v>
      </c>
    </row>
    <row r="2142" spans="1:2" x14ac:dyDescent="0.45">
      <c r="A2142" s="3">
        <v>2017</v>
      </c>
      <c r="B2142" t="s">
        <v>1181</v>
      </c>
    </row>
    <row r="2143" spans="1:2" x14ac:dyDescent="0.45">
      <c r="A2143" s="3">
        <v>2017</v>
      </c>
      <c r="B2143" t="s">
        <v>1196</v>
      </c>
    </row>
    <row r="2144" spans="1:2" x14ac:dyDescent="0.45">
      <c r="A2144" s="3">
        <v>2017</v>
      </c>
      <c r="B2144" t="s">
        <v>917</v>
      </c>
    </row>
    <row r="2145" spans="1:2" x14ac:dyDescent="0.45">
      <c r="A2145" s="3">
        <v>2017</v>
      </c>
      <c r="B2145" t="s">
        <v>734</v>
      </c>
    </row>
    <row r="2146" spans="1:2" x14ac:dyDescent="0.45">
      <c r="A2146" s="3">
        <v>2017</v>
      </c>
      <c r="B2146" t="s">
        <v>171</v>
      </c>
    </row>
    <row r="2147" spans="1:2" x14ac:dyDescent="0.45">
      <c r="A2147" s="3">
        <v>2017</v>
      </c>
      <c r="B2147" t="s">
        <v>417</v>
      </c>
    </row>
    <row r="2148" spans="1:2" x14ac:dyDescent="0.45">
      <c r="A2148" s="3">
        <v>2017</v>
      </c>
      <c r="B2148" t="s">
        <v>2225</v>
      </c>
    </row>
    <row r="2149" spans="1:2" x14ac:dyDescent="0.45">
      <c r="A2149" s="3">
        <v>2017</v>
      </c>
      <c r="B2149" t="s">
        <v>1424</v>
      </c>
    </row>
    <row r="2150" spans="1:2" x14ac:dyDescent="0.45">
      <c r="A2150" s="3">
        <v>2017</v>
      </c>
      <c r="B2150" t="s">
        <v>794</v>
      </c>
    </row>
    <row r="2151" spans="1:2" x14ac:dyDescent="0.45">
      <c r="A2151" s="3">
        <v>2017</v>
      </c>
      <c r="B2151" t="s">
        <v>462</v>
      </c>
    </row>
    <row r="2152" spans="1:2" x14ac:dyDescent="0.45">
      <c r="A2152" s="3">
        <v>2017</v>
      </c>
      <c r="B2152" t="s">
        <v>732</v>
      </c>
    </row>
    <row r="2153" spans="1:2" x14ac:dyDescent="0.45">
      <c r="A2153" s="3">
        <v>2017</v>
      </c>
      <c r="B2153" t="s">
        <v>900</v>
      </c>
    </row>
    <row r="2154" spans="1:2" x14ac:dyDescent="0.45">
      <c r="A2154" s="3">
        <v>2017</v>
      </c>
      <c r="B2154" t="s">
        <v>230</v>
      </c>
    </row>
    <row r="2155" spans="1:2" x14ac:dyDescent="0.45">
      <c r="A2155" s="3">
        <v>2017</v>
      </c>
      <c r="B2155" t="s">
        <v>46</v>
      </c>
    </row>
    <row r="2156" spans="1:2" x14ac:dyDescent="0.45">
      <c r="A2156" s="3">
        <v>2017</v>
      </c>
      <c r="B2156" t="s">
        <v>1077</v>
      </c>
    </row>
    <row r="2157" spans="1:2" x14ac:dyDescent="0.45">
      <c r="A2157" s="3">
        <v>2017</v>
      </c>
      <c r="B2157" t="s">
        <v>1617</v>
      </c>
    </row>
    <row r="2158" spans="1:2" x14ac:dyDescent="0.45">
      <c r="A2158" s="3">
        <v>2017</v>
      </c>
      <c r="B2158" t="s">
        <v>1783</v>
      </c>
    </row>
    <row r="2159" spans="1:2" x14ac:dyDescent="0.45">
      <c r="A2159" s="3">
        <v>2017</v>
      </c>
      <c r="B2159" t="s">
        <v>778</v>
      </c>
    </row>
    <row r="2160" spans="1:2" x14ac:dyDescent="0.45">
      <c r="A2160" s="3">
        <v>2017</v>
      </c>
      <c r="B2160" t="s">
        <v>378</v>
      </c>
    </row>
    <row r="2161" spans="1:2" x14ac:dyDescent="0.45">
      <c r="A2161" s="3">
        <v>2017</v>
      </c>
      <c r="B2161" t="s">
        <v>752</v>
      </c>
    </row>
    <row r="2162" spans="1:2" x14ac:dyDescent="0.45">
      <c r="A2162" s="3">
        <v>2017</v>
      </c>
      <c r="B2162" t="s">
        <v>468</v>
      </c>
    </row>
    <row r="2163" spans="1:2" x14ac:dyDescent="0.45">
      <c r="A2163" s="3">
        <v>2017</v>
      </c>
      <c r="B2163" t="s">
        <v>742</v>
      </c>
    </row>
    <row r="2164" spans="1:2" x14ac:dyDescent="0.45">
      <c r="A2164" s="3">
        <v>2017</v>
      </c>
      <c r="B2164" t="s">
        <v>1339</v>
      </c>
    </row>
    <row r="2165" spans="1:2" x14ac:dyDescent="0.45">
      <c r="A2165" s="3">
        <v>2017</v>
      </c>
      <c r="B2165" t="s">
        <v>373</v>
      </c>
    </row>
    <row r="2166" spans="1:2" x14ac:dyDescent="0.45">
      <c r="A2166" s="3">
        <v>2017</v>
      </c>
      <c r="B2166" t="s">
        <v>1912</v>
      </c>
    </row>
    <row r="2167" spans="1:2" x14ac:dyDescent="0.45">
      <c r="A2167" s="3">
        <v>2017</v>
      </c>
      <c r="B2167" t="s">
        <v>1568</v>
      </c>
    </row>
    <row r="2168" spans="1:2" x14ac:dyDescent="0.45">
      <c r="A2168" s="3">
        <v>2017</v>
      </c>
      <c r="B2168" t="s">
        <v>1734</v>
      </c>
    </row>
    <row r="2169" spans="1:2" x14ac:dyDescent="0.45">
      <c r="A2169" s="3">
        <v>2017</v>
      </c>
      <c r="B2169" t="s">
        <v>1438</v>
      </c>
    </row>
    <row r="2170" spans="1:2" x14ac:dyDescent="0.45">
      <c r="A2170" s="3">
        <v>2017</v>
      </c>
      <c r="B2170" t="s">
        <v>1920</v>
      </c>
    </row>
    <row r="2171" spans="1:2" x14ac:dyDescent="0.45">
      <c r="A2171" s="3">
        <v>2017</v>
      </c>
      <c r="B2171" t="s">
        <v>2463</v>
      </c>
    </row>
    <row r="2172" spans="1:2" x14ac:dyDescent="0.45">
      <c r="A2172" s="3">
        <v>2017</v>
      </c>
      <c r="B2172" t="s">
        <v>1401</v>
      </c>
    </row>
    <row r="2173" spans="1:2" x14ac:dyDescent="0.45">
      <c r="A2173" s="3">
        <v>2017</v>
      </c>
      <c r="B2173" t="s">
        <v>283</v>
      </c>
    </row>
    <row r="2174" spans="1:2" x14ac:dyDescent="0.45">
      <c r="A2174" s="3">
        <v>2017</v>
      </c>
      <c r="B2174" t="s">
        <v>1035</v>
      </c>
    </row>
    <row r="2175" spans="1:2" x14ac:dyDescent="0.45">
      <c r="A2175" s="3">
        <v>2017</v>
      </c>
      <c r="B2175" t="s">
        <v>717</v>
      </c>
    </row>
    <row r="2176" spans="1:2" x14ac:dyDescent="0.45">
      <c r="A2176" s="3">
        <v>2017</v>
      </c>
      <c r="B2176" t="s">
        <v>1003</v>
      </c>
    </row>
    <row r="2177" spans="1:2" x14ac:dyDescent="0.45">
      <c r="A2177" s="3">
        <v>2017</v>
      </c>
      <c r="B2177" t="s">
        <v>602</v>
      </c>
    </row>
    <row r="2178" spans="1:2" x14ac:dyDescent="0.45">
      <c r="A2178" s="3">
        <v>2017</v>
      </c>
      <c r="B2178" t="s">
        <v>1994</v>
      </c>
    </row>
    <row r="2179" spans="1:2" x14ac:dyDescent="0.45">
      <c r="A2179" s="3">
        <v>2017</v>
      </c>
      <c r="B2179" t="s">
        <v>624</v>
      </c>
    </row>
    <row r="2180" spans="1:2" x14ac:dyDescent="0.45">
      <c r="A2180" s="3">
        <v>2017</v>
      </c>
      <c r="B2180" t="s">
        <v>789</v>
      </c>
    </row>
    <row r="2181" spans="1:2" x14ac:dyDescent="0.45">
      <c r="A2181" s="3">
        <v>2017</v>
      </c>
      <c r="B2181" t="s">
        <v>907</v>
      </c>
    </row>
    <row r="2182" spans="1:2" x14ac:dyDescent="0.45">
      <c r="A2182" s="3">
        <v>2017</v>
      </c>
      <c r="B2182" t="s">
        <v>630</v>
      </c>
    </row>
    <row r="2183" spans="1:2" x14ac:dyDescent="0.45">
      <c r="A2183" s="3">
        <v>2017</v>
      </c>
      <c r="B2183" t="s">
        <v>665</v>
      </c>
    </row>
    <row r="2184" spans="1:2" x14ac:dyDescent="0.45">
      <c r="A2184" s="3">
        <v>2017</v>
      </c>
      <c r="B2184" t="s">
        <v>997</v>
      </c>
    </row>
    <row r="2185" spans="1:2" x14ac:dyDescent="0.45">
      <c r="A2185" s="3">
        <v>2017</v>
      </c>
      <c r="B2185" t="s">
        <v>407</v>
      </c>
    </row>
    <row r="2186" spans="1:2" x14ac:dyDescent="0.45">
      <c r="A2186" s="3">
        <v>2017</v>
      </c>
      <c r="B2186" t="s">
        <v>1275</v>
      </c>
    </row>
    <row r="2187" spans="1:2" x14ac:dyDescent="0.45">
      <c r="A2187" s="3">
        <v>2017</v>
      </c>
      <c r="B2187" t="s">
        <v>1113</v>
      </c>
    </row>
    <row r="2188" spans="1:2" x14ac:dyDescent="0.45">
      <c r="A2188" s="3">
        <v>2017</v>
      </c>
      <c r="B2188" t="s">
        <v>1505</v>
      </c>
    </row>
    <row r="2189" spans="1:2" x14ac:dyDescent="0.45">
      <c r="A2189" s="3">
        <v>2017</v>
      </c>
      <c r="B2189" t="s">
        <v>809</v>
      </c>
    </row>
    <row r="2190" spans="1:2" x14ac:dyDescent="0.45">
      <c r="A2190" s="3">
        <v>2017</v>
      </c>
      <c r="B2190" t="s">
        <v>2065</v>
      </c>
    </row>
    <row r="2191" spans="1:2" x14ac:dyDescent="0.45">
      <c r="A2191" s="3">
        <v>2017</v>
      </c>
      <c r="B2191" t="s">
        <v>1375</v>
      </c>
    </row>
    <row r="2192" spans="1:2" x14ac:dyDescent="0.45">
      <c r="A2192" s="3">
        <v>2017</v>
      </c>
      <c r="B2192" t="s">
        <v>1016</v>
      </c>
    </row>
    <row r="2193" spans="1:2" x14ac:dyDescent="0.45">
      <c r="A2193" s="3">
        <v>2017</v>
      </c>
      <c r="B2193" t="s">
        <v>212</v>
      </c>
    </row>
    <row r="2194" spans="1:2" x14ac:dyDescent="0.45">
      <c r="A2194" s="3">
        <v>2017</v>
      </c>
      <c r="B2194" t="s">
        <v>119</v>
      </c>
    </row>
    <row r="2195" spans="1:2" x14ac:dyDescent="0.45">
      <c r="A2195" s="3">
        <v>2017</v>
      </c>
      <c r="B2195" t="s">
        <v>859</v>
      </c>
    </row>
    <row r="2196" spans="1:2" x14ac:dyDescent="0.45">
      <c r="A2196" s="3">
        <v>2017</v>
      </c>
      <c r="B2196" t="s">
        <v>239</v>
      </c>
    </row>
    <row r="2197" spans="1:2" x14ac:dyDescent="0.45">
      <c r="A2197" s="3">
        <v>2017</v>
      </c>
      <c r="B2197" t="s">
        <v>1183</v>
      </c>
    </row>
    <row r="2198" spans="1:2" x14ac:dyDescent="0.45">
      <c r="A2198" s="3">
        <v>2017</v>
      </c>
      <c r="B2198" t="s">
        <v>567</v>
      </c>
    </row>
    <row r="2199" spans="1:2" x14ac:dyDescent="0.45">
      <c r="A2199" s="3">
        <v>2017</v>
      </c>
      <c r="B2199" t="s">
        <v>1467</v>
      </c>
    </row>
    <row r="2200" spans="1:2" x14ac:dyDescent="0.45">
      <c r="A2200" s="3">
        <v>2017</v>
      </c>
      <c r="B2200" t="s">
        <v>1341</v>
      </c>
    </row>
    <row r="2201" spans="1:2" x14ac:dyDescent="0.45">
      <c r="A2201" s="3">
        <v>2017</v>
      </c>
      <c r="B2201" t="s">
        <v>1129</v>
      </c>
    </row>
    <row r="2202" spans="1:2" x14ac:dyDescent="0.45">
      <c r="A2202" s="3">
        <v>2017</v>
      </c>
      <c r="B2202" t="s">
        <v>651</v>
      </c>
    </row>
    <row r="2203" spans="1:2" x14ac:dyDescent="0.45">
      <c r="A2203" s="3">
        <v>2017</v>
      </c>
      <c r="B2203" t="s">
        <v>1826</v>
      </c>
    </row>
    <row r="2204" spans="1:2" x14ac:dyDescent="0.45">
      <c r="A2204" s="3">
        <v>2017</v>
      </c>
      <c r="B2204" t="s">
        <v>2683</v>
      </c>
    </row>
    <row r="2205" spans="1:2" x14ac:dyDescent="0.45">
      <c r="A2205" s="3">
        <v>2017</v>
      </c>
      <c r="B2205" t="s">
        <v>2388</v>
      </c>
    </row>
    <row r="2206" spans="1:2" x14ac:dyDescent="0.45">
      <c r="A2206" s="3">
        <v>2017</v>
      </c>
      <c r="B2206" t="s">
        <v>724</v>
      </c>
    </row>
    <row r="2207" spans="1:2" x14ac:dyDescent="0.45">
      <c r="A2207" s="3">
        <v>2017</v>
      </c>
      <c r="B2207" t="s">
        <v>357</v>
      </c>
    </row>
    <row r="2208" spans="1:2" x14ac:dyDescent="0.45">
      <c r="A2208" s="3">
        <v>2017</v>
      </c>
      <c r="B2208" t="s">
        <v>355</v>
      </c>
    </row>
    <row r="2209" spans="1:2" x14ac:dyDescent="0.45">
      <c r="A2209" s="3">
        <v>2017</v>
      </c>
      <c r="B2209" t="s">
        <v>1173</v>
      </c>
    </row>
    <row r="2210" spans="1:2" x14ac:dyDescent="0.45">
      <c r="A2210" s="3">
        <v>2017</v>
      </c>
      <c r="B2210" t="s">
        <v>1657</v>
      </c>
    </row>
    <row r="2211" spans="1:2" x14ac:dyDescent="0.45">
      <c r="A2211" s="3">
        <v>2017</v>
      </c>
      <c r="B2211" t="s">
        <v>1207</v>
      </c>
    </row>
    <row r="2212" spans="1:2" x14ac:dyDescent="0.45">
      <c r="A2212" s="3">
        <v>2017</v>
      </c>
      <c r="B2212" t="s">
        <v>1334</v>
      </c>
    </row>
    <row r="2213" spans="1:2" x14ac:dyDescent="0.45">
      <c r="A2213" s="3">
        <v>2017</v>
      </c>
      <c r="B2213" t="s">
        <v>1483</v>
      </c>
    </row>
    <row r="2214" spans="1:2" x14ac:dyDescent="0.45">
      <c r="A2214" s="3">
        <v>2017</v>
      </c>
      <c r="B2214" t="s">
        <v>1193</v>
      </c>
    </row>
    <row r="2215" spans="1:2" x14ac:dyDescent="0.45">
      <c r="A2215" s="3">
        <v>2017</v>
      </c>
      <c r="B2215" t="s">
        <v>215</v>
      </c>
    </row>
    <row r="2216" spans="1:2" x14ac:dyDescent="0.45">
      <c r="A2216" s="3">
        <v>2017</v>
      </c>
      <c r="B2216" t="s">
        <v>1831</v>
      </c>
    </row>
    <row r="2217" spans="1:2" x14ac:dyDescent="0.45">
      <c r="A2217" s="3">
        <v>2017</v>
      </c>
      <c r="B2217" t="s">
        <v>2083</v>
      </c>
    </row>
    <row r="2218" spans="1:2" x14ac:dyDescent="0.45">
      <c r="A2218" s="3">
        <v>2017</v>
      </c>
      <c r="B2218" t="s">
        <v>433</v>
      </c>
    </row>
    <row r="2219" spans="1:2" x14ac:dyDescent="0.45">
      <c r="A2219" s="3">
        <v>2017</v>
      </c>
      <c r="B2219" t="s">
        <v>167</v>
      </c>
    </row>
    <row r="2220" spans="1:2" x14ac:dyDescent="0.45">
      <c r="A2220" s="3">
        <v>2017</v>
      </c>
      <c r="B2220" t="s">
        <v>2548</v>
      </c>
    </row>
    <row r="2221" spans="1:2" x14ac:dyDescent="0.45">
      <c r="A2221" s="3">
        <v>2017</v>
      </c>
      <c r="B2221" t="s">
        <v>680</v>
      </c>
    </row>
    <row r="2222" spans="1:2" x14ac:dyDescent="0.45">
      <c r="A2222" s="3">
        <v>2017</v>
      </c>
      <c r="B2222" t="s">
        <v>1727</v>
      </c>
    </row>
    <row r="2223" spans="1:2" x14ac:dyDescent="0.45">
      <c r="A2223" s="3">
        <v>2017</v>
      </c>
      <c r="B2223" t="s">
        <v>1951</v>
      </c>
    </row>
    <row r="2224" spans="1:2" x14ac:dyDescent="0.45">
      <c r="A2224" s="3">
        <v>2017</v>
      </c>
      <c r="B2224" t="s">
        <v>195</v>
      </c>
    </row>
    <row r="2225" spans="1:2" x14ac:dyDescent="0.45">
      <c r="A2225" s="3">
        <v>2017</v>
      </c>
      <c r="B2225" t="s">
        <v>307</v>
      </c>
    </row>
    <row r="2226" spans="1:2" x14ac:dyDescent="0.45">
      <c r="A2226" s="3">
        <v>2017</v>
      </c>
      <c r="B2226" t="s">
        <v>1652</v>
      </c>
    </row>
    <row r="2227" spans="1:2" x14ac:dyDescent="0.45">
      <c r="A2227" s="3">
        <v>2017</v>
      </c>
      <c r="B2227" t="s">
        <v>301</v>
      </c>
    </row>
    <row r="2228" spans="1:2" x14ac:dyDescent="0.45">
      <c r="A2228" s="3">
        <v>2017</v>
      </c>
      <c r="B2228" t="s">
        <v>1084</v>
      </c>
    </row>
    <row r="2229" spans="1:2" x14ac:dyDescent="0.45">
      <c r="A2229" s="3">
        <v>2017</v>
      </c>
      <c r="B2229" t="s">
        <v>1720</v>
      </c>
    </row>
    <row r="2230" spans="1:2" x14ac:dyDescent="0.45">
      <c r="A2230" s="3">
        <v>2017</v>
      </c>
      <c r="B2230" t="s">
        <v>822</v>
      </c>
    </row>
    <row r="2231" spans="1:2" x14ac:dyDescent="0.45">
      <c r="A2231" s="3">
        <v>2017</v>
      </c>
      <c r="B2231" t="s">
        <v>2156</v>
      </c>
    </row>
    <row r="2232" spans="1:2" x14ac:dyDescent="0.45">
      <c r="A2232" s="3">
        <v>2017</v>
      </c>
      <c r="B2232" t="s">
        <v>2037</v>
      </c>
    </row>
    <row r="2233" spans="1:2" x14ac:dyDescent="0.45">
      <c r="A2233" s="3">
        <v>2017</v>
      </c>
      <c r="B2233" t="s">
        <v>456</v>
      </c>
    </row>
    <row r="2234" spans="1:2" x14ac:dyDescent="0.45">
      <c r="A2234" s="3">
        <v>2017</v>
      </c>
      <c r="B2234" t="s">
        <v>1211</v>
      </c>
    </row>
    <row r="2235" spans="1:2" x14ac:dyDescent="0.45">
      <c r="A2235" s="3">
        <v>2017</v>
      </c>
      <c r="B2235" t="s">
        <v>2265</v>
      </c>
    </row>
    <row r="2236" spans="1:2" x14ac:dyDescent="0.45">
      <c r="A2236" s="3">
        <v>2017</v>
      </c>
      <c r="B2236" t="s">
        <v>1338</v>
      </c>
    </row>
    <row r="2237" spans="1:2" x14ac:dyDescent="0.45">
      <c r="A2237" s="3">
        <v>2017</v>
      </c>
      <c r="B2237" t="s">
        <v>291</v>
      </c>
    </row>
    <row r="2238" spans="1:2" x14ac:dyDescent="0.45">
      <c r="A2238" s="3">
        <v>2017</v>
      </c>
      <c r="B2238" t="s">
        <v>419</v>
      </c>
    </row>
    <row r="2239" spans="1:2" x14ac:dyDescent="0.45">
      <c r="A2239" s="3">
        <v>2017</v>
      </c>
      <c r="B2239" t="s">
        <v>1563</v>
      </c>
    </row>
    <row r="2240" spans="1:2" x14ac:dyDescent="0.45">
      <c r="A2240" s="3">
        <v>2017</v>
      </c>
      <c r="B2240" t="s">
        <v>2145</v>
      </c>
    </row>
    <row r="2241" spans="1:2" x14ac:dyDescent="0.45">
      <c r="A2241" s="3">
        <v>2017</v>
      </c>
      <c r="B2241" t="s">
        <v>1023</v>
      </c>
    </row>
    <row r="2242" spans="1:2" x14ac:dyDescent="0.45">
      <c r="A2242" s="3">
        <v>2017</v>
      </c>
      <c r="B2242" t="s">
        <v>1781</v>
      </c>
    </row>
    <row r="2243" spans="1:2" x14ac:dyDescent="0.45">
      <c r="A2243" s="3">
        <v>2017</v>
      </c>
      <c r="B2243" t="s">
        <v>2544</v>
      </c>
    </row>
    <row r="2244" spans="1:2" x14ac:dyDescent="0.45">
      <c r="A2244" s="3">
        <v>2017</v>
      </c>
      <c r="B2244" t="s">
        <v>2688</v>
      </c>
    </row>
    <row r="2245" spans="1:2" x14ac:dyDescent="0.45">
      <c r="A2245" s="3">
        <v>2017</v>
      </c>
      <c r="B2245" t="s">
        <v>383</v>
      </c>
    </row>
    <row r="2246" spans="1:2" x14ac:dyDescent="0.45">
      <c r="A2246" s="3">
        <v>2017</v>
      </c>
      <c r="B2246" t="s">
        <v>1332</v>
      </c>
    </row>
    <row r="2247" spans="1:2" x14ac:dyDescent="0.45">
      <c r="A2247" s="3">
        <v>2017</v>
      </c>
      <c r="B2247" t="s">
        <v>1177</v>
      </c>
    </row>
    <row r="2248" spans="1:2" x14ac:dyDescent="0.45">
      <c r="A2248" s="3">
        <v>2017</v>
      </c>
      <c r="B2248" t="s">
        <v>1991</v>
      </c>
    </row>
    <row r="2249" spans="1:2" x14ac:dyDescent="0.45">
      <c r="A2249" s="3">
        <v>2017</v>
      </c>
      <c r="B2249" t="s">
        <v>1813</v>
      </c>
    </row>
    <row r="2250" spans="1:2" x14ac:dyDescent="0.45">
      <c r="A2250" s="3">
        <v>2017</v>
      </c>
      <c r="B2250" t="s">
        <v>1495</v>
      </c>
    </row>
    <row r="2251" spans="1:2" x14ac:dyDescent="0.45">
      <c r="A2251" s="3">
        <v>2017</v>
      </c>
      <c r="B2251" t="s">
        <v>1511</v>
      </c>
    </row>
    <row r="2252" spans="1:2" x14ac:dyDescent="0.45">
      <c r="A2252" s="3">
        <v>2017</v>
      </c>
      <c r="B2252" t="s">
        <v>1546</v>
      </c>
    </row>
    <row r="2253" spans="1:2" x14ac:dyDescent="0.45">
      <c r="A2253" s="3">
        <v>2017</v>
      </c>
      <c r="B2253" t="s">
        <v>2033</v>
      </c>
    </row>
    <row r="2254" spans="1:2" x14ac:dyDescent="0.45">
      <c r="A2254" s="3">
        <v>2017</v>
      </c>
      <c r="B2254" t="s">
        <v>2690</v>
      </c>
    </row>
    <row r="2255" spans="1:2" x14ac:dyDescent="0.45">
      <c r="A2255" s="3">
        <v>2017</v>
      </c>
      <c r="B2255" t="s">
        <v>2439</v>
      </c>
    </row>
    <row r="2256" spans="1:2" x14ac:dyDescent="0.45">
      <c r="A2256" s="3">
        <v>2017</v>
      </c>
      <c r="B2256" t="s">
        <v>1209</v>
      </c>
    </row>
    <row r="2257" spans="1:2" x14ac:dyDescent="0.45">
      <c r="A2257" s="3">
        <v>2017</v>
      </c>
      <c r="B2257" t="s">
        <v>336</v>
      </c>
    </row>
    <row r="2258" spans="1:2" x14ac:dyDescent="0.45">
      <c r="A2258" s="3">
        <v>2017</v>
      </c>
      <c r="B2258" t="s">
        <v>696</v>
      </c>
    </row>
    <row r="2259" spans="1:2" x14ac:dyDescent="0.45">
      <c r="A2259" s="3">
        <v>2017</v>
      </c>
      <c r="B2259" t="s">
        <v>369</v>
      </c>
    </row>
    <row r="2260" spans="1:2" x14ac:dyDescent="0.45">
      <c r="A2260" s="3">
        <v>2017</v>
      </c>
      <c r="B2260" t="s">
        <v>848</v>
      </c>
    </row>
    <row r="2261" spans="1:2" x14ac:dyDescent="0.45">
      <c r="A2261" s="3">
        <v>2017</v>
      </c>
      <c r="B2261" t="s">
        <v>427</v>
      </c>
    </row>
    <row r="2262" spans="1:2" x14ac:dyDescent="0.45">
      <c r="A2262" s="3">
        <v>2017</v>
      </c>
      <c r="B2262" t="s">
        <v>1038</v>
      </c>
    </row>
    <row r="2263" spans="1:2" x14ac:dyDescent="0.45">
      <c r="A2263" s="3">
        <v>2017</v>
      </c>
      <c r="B2263" t="s">
        <v>1260</v>
      </c>
    </row>
    <row r="2264" spans="1:2" x14ac:dyDescent="0.45">
      <c r="A2264" s="3">
        <v>2017</v>
      </c>
      <c r="B2264" t="s">
        <v>1273</v>
      </c>
    </row>
    <row r="2265" spans="1:2" x14ac:dyDescent="0.45">
      <c r="A2265" s="3">
        <v>2017</v>
      </c>
      <c r="B2265" t="s">
        <v>182</v>
      </c>
    </row>
    <row r="2266" spans="1:2" x14ac:dyDescent="0.45">
      <c r="A2266" s="3">
        <v>2017</v>
      </c>
      <c r="B2266" t="s">
        <v>2126</v>
      </c>
    </row>
    <row r="2267" spans="1:2" x14ac:dyDescent="0.45">
      <c r="A2267" s="3">
        <v>2017</v>
      </c>
      <c r="B2267" t="s">
        <v>669</v>
      </c>
    </row>
    <row r="2268" spans="1:2" x14ac:dyDescent="0.45">
      <c r="A2268" s="3">
        <v>2017</v>
      </c>
      <c r="B2268" t="s">
        <v>58</v>
      </c>
    </row>
    <row r="2269" spans="1:2" x14ac:dyDescent="0.45">
      <c r="A2269" s="3">
        <v>2017</v>
      </c>
      <c r="B2269" t="s">
        <v>891</v>
      </c>
    </row>
    <row r="2270" spans="1:2" x14ac:dyDescent="0.45">
      <c r="A2270" s="3">
        <v>2017</v>
      </c>
      <c r="B2270" t="s">
        <v>1828</v>
      </c>
    </row>
    <row r="2271" spans="1:2" x14ac:dyDescent="0.45">
      <c r="A2271" s="3">
        <v>2017</v>
      </c>
      <c r="B2271" t="s">
        <v>2482</v>
      </c>
    </row>
    <row r="2272" spans="1:2" x14ac:dyDescent="0.45">
      <c r="A2272" s="3">
        <v>2017</v>
      </c>
      <c r="B2272" t="s">
        <v>1104</v>
      </c>
    </row>
    <row r="2273" spans="1:2" x14ac:dyDescent="0.45">
      <c r="A2273" s="3">
        <v>2017</v>
      </c>
      <c r="B2273" t="s">
        <v>817</v>
      </c>
    </row>
    <row r="2274" spans="1:2" x14ac:dyDescent="0.45">
      <c r="A2274" s="3">
        <v>2017</v>
      </c>
      <c r="B2274" t="s">
        <v>1279</v>
      </c>
    </row>
    <row r="2275" spans="1:2" x14ac:dyDescent="0.45">
      <c r="A2275" s="3">
        <v>2017</v>
      </c>
      <c r="B2275" t="s">
        <v>161</v>
      </c>
    </row>
    <row r="2276" spans="1:2" x14ac:dyDescent="0.45">
      <c r="A2276" s="3">
        <v>2017</v>
      </c>
      <c r="B2276" t="s">
        <v>1138</v>
      </c>
    </row>
    <row r="2277" spans="1:2" x14ac:dyDescent="0.45">
      <c r="A2277" s="3">
        <v>2017</v>
      </c>
      <c r="B2277" t="s">
        <v>1230</v>
      </c>
    </row>
    <row r="2278" spans="1:2" x14ac:dyDescent="0.45">
      <c r="A2278" s="3">
        <v>2017</v>
      </c>
      <c r="B2278" t="s">
        <v>180</v>
      </c>
    </row>
    <row r="2279" spans="1:2" x14ac:dyDescent="0.45">
      <c r="A2279" s="3">
        <v>2017</v>
      </c>
      <c r="B2279" t="s">
        <v>1477</v>
      </c>
    </row>
    <row r="2280" spans="1:2" x14ac:dyDescent="0.45">
      <c r="A2280" s="3">
        <v>2017</v>
      </c>
      <c r="B2280" t="s">
        <v>325</v>
      </c>
    </row>
    <row r="2281" spans="1:2" x14ac:dyDescent="0.45">
      <c r="A2281" s="3">
        <v>2017</v>
      </c>
      <c r="B2281" t="s">
        <v>403</v>
      </c>
    </row>
    <row r="2282" spans="1:2" x14ac:dyDescent="0.45">
      <c r="A2282" s="3">
        <v>2017</v>
      </c>
      <c r="B2282" t="s">
        <v>1221</v>
      </c>
    </row>
    <row r="2283" spans="1:2" x14ac:dyDescent="0.45">
      <c r="A2283" s="3">
        <v>2017</v>
      </c>
      <c r="B2283" t="s">
        <v>2380</v>
      </c>
    </row>
    <row r="2284" spans="1:2" x14ac:dyDescent="0.45">
      <c r="A2284" s="3">
        <v>2017</v>
      </c>
      <c r="B2284" t="s">
        <v>237</v>
      </c>
    </row>
    <row r="2285" spans="1:2" x14ac:dyDescent="0.45">
      <c r="A2285" s="3">
        <v>2017</v>
      </c>
      <c r="B2285" t="s">
        <v>593</v>
      </c>
    </row>
    <row r="2286" spans="1:2" x14ac:dyDescent="0.45">
      <c r="A2286" s="3">
        <v>2017</v>
      </c>
      <c r="B2286" t="s">
        <v>1076</v>
      </c>
    </row>
    <row r="2287" spans="1:2" x14ac:dyDescent="0.45">
      <c r="A2287" s="3">
        <v>2017</v>
      </c>
      <c r="B2287" t="s">
        <v>2212</v>
      </c>
    </row>
    <row r="2288" spans="1:2" x14ac:dyDescent="0.45">
      <c r="A2288" s="3">
        <v>2017</v>
      </c>
      <c r="B2288" t="s">
        <v>646</v>
      </c>
    </row>
    <row r="2289" spans="1:2" x14ac:dyDescent="0.45">
      <c r="A2289" s="3">
        <v>2017</v>
      </c>
      <c r="B2289" t="s">
        <v>2276</v>
      </c>
    </row>
    <row r="2290" spans="1:2" x14ac:dyDescent="0.45">
      <c r="A2290" s="3">
        <v>2017</v>
      </c>
      <c r="B2290" t="s">
        <v>2254</v>
      </c>
    </row>
    <row r="2291" spans="1:2" x14ac:dyDescent="0.45">
      <c r="A2291" s="3">
        <v>2017</v>
      </c>
      <c r="B2291" t="s">
        <v>2537</v>
      </c>
    </row>
    <row r="2292" spans="1:2" x14ac:dyDescent="0.45">
      <c r="A2292" s="3">
        <v>2017</v>
      </c>
      <c r="B2292" t="s">
        <v>512</v>
      </c>
    </row>
    <row r="2293" spans="1:2" x14ac:dyDescent="0.45">
      <c r="A2293" s="3">
        <v>2017</v>
      </c>
      <c r="B2293" t="s">
        <v>505</v>
      </c>
    </row>
    <row r="2294" spans="1:2" x14ac:dyDescent="0.45">
      <c r="A2294" s="3">
        <v>2017</v>
      </c>
      <c r="B2294" t="s">
        <v>672</v>
      </c>
    </row>
    <row r="2295" spans="1:2" x14ac:dyDescent="0.45">
      <c r="A2295" s="3">
        <v>2017</v>
      </c>
      <c r="B2295" t="s">
        <v>1042</v>
      </c>
    </row>
    <row r="2296" spans="1:2" x14ac:dyDescent="0.45">
      <c r="A2296" s="3">
        <v>2017</v>
      </c>
      <c r="B2296" t="s">
        <v>1797</v>
      </c>
    </row>
    <row r="2297" spans="1:2" x14ac:dyDescent="0.45">
      <c r="A2297" s="3">
        <v>2017</v>
      </c>
      <c r="B2297" t="s">
        <v>1502</v>
      </c>
    </row>
    <row r="2298" spans="1:2" x14ac:dyDescent="0.45">
      <c r="A2298" s="3">
        <v>2017</v>
      </c>
      <c r="B2298" t="s">
        <v>398</v>
      </c>
    </row>
    <row r="2299" spans="1:2" x14ac:dyDescent="0.45">
      <c r="A2299" s="3">
        <v>2017</v>
      </c>
      <c r="B2299" t="s">
        <v>1148</v>
      </c>
    </row>
    <row r="2300" spans="1:2" x14ac:dyDescent="0.45">
      <c r="A2300" s="3">
        <v>2017</v>
      </c>
      <c r="B2300" t="s">
        <v>599</v>
      </c>
    </row>
    <row r="2301" spans="1:2" x14ac:dyDescent="0.45">
      <c r="A2301" s="3">
        <v>2017</v>
      </c>
      <c r="B2301" t="s">
        <v>2103</v>
      </c>
    </row>
    <row r="2302" spans="1:2" x14ac:dyDescent="0.45">
      <c r="A2302" s="3">
        <v>2017</v>
      </c>
      <c r="B2302" t="s">
        <v>1941</v>
      </c>
    </row>
    <row r="2303" spans="1:2" x14ac:dyDescent="0.45">
      <c r="A2303" s="3">
        <v>2017</v>
      </c>
      <c r="B2303" t="s">
        <v>889</v>
      </c>
    </row>
    <row r="2304" spans="1:2" x14ac:dyDescent="0.45">
      <c r="A2304" s="3">
        <v>2017</v>
      </c>
      <c r="B2304" t="s">
        <v>545</v>
      </c>
    </row>
    <row r="2305" spans="1:2" x14ac:dyDescent="0.45">
      <c r="A2305" s="3">
        <v>2017</v>
      </c>
      <c r="B2305" t="s">
        <v>2614</v>
      </c>
    </row>
    <row r="2306" spans="1:2" x14ac:dyDescent="0.45">
      <c r="A2306" s="3">
        <v>2017</v>
      </c>
      <c r="B2306" t="s">
        <v>1295</v>
      </c>
    </row>
    <row r="2307" spans="1:2" x14ac:dyDescent="0.45">
      <c r="A2307" s="3">
        <v>2017</v>
      </c>
      <c r="B2307" t="s">
        <v>2323</v>
      </c>
    </row>
    <row r="2308" spans="1:2" x14ac:dyDescent="0.45">
      <c r="A2308" s="3">
        <v>2017</v>
      </c>
      <c r="B2308" t="s">
        <v>2104</v>
      </c>
    </row>
    <row r="2309" spans="1:2" x14ac:dyDescent="0.45">
      <c r="A2309" s="3">
        <v>2017</v>
      </c>
      <c r="B2309" t="s">
        <v>1212</v>
      </c>
    </row>
    <row r="2310" spans="1:2" x14ac:dyDescent="0.45">
      <c r="A2310" s="3">
        <v>2017</v>
      </c>
      <c r="B2310" t="s">
        <v>2624</v>
      </c>
    </row>
    <row r="2311" spans="1:2" x14ac:dyDescent="0.45">
      <c r="A2311" s="3">
        <v>2017</v>
      </c>
      <c r="B2311" t="s">
        <v>1935</v>
      </c>
    </row>
    <row r="2312" spans="1:2" x14ac:dyDescent="0.45">
      <c r="A2312" s="3">
        <v>2017</v>
      </c>
      <c r="B2312" t="s">
        <v>1303</v>
      </c>
    </row>
    <row r="2313" spans="1:2" x14ac:dyDescent="0.45">
      <c r="A2313" s="3">
        <v>2017</v>
      </c>
      <c r="B2313" t="s">
        <v>1672</v>
      </c>
    </row>
    <row r="2314" spans="1:2" x14ac:dyDescent="0.45">
      <c r="A2314" s="3">
        <v>2017</v>
      </c>
      <c r="B2314" t="s">
        <v>2013</v>
      </c>
    </row>
    <row r="2315" spans="1:2" x14ac:dyDescent="0.45">
      <c r="A2315" s="3">
        <v>2017</v>
      </c>
      <c r="B2315" t="s">
        <v>1249</v>
      </c>
    </row>
    <row r="2316" spans="1:2" x14ac:dyDescent="0.45">
      <c r="A2316" s="3">
        <v>2017</v>
      </c>
      <c r="B2316" t="s">
        <v>1974</v>
      </c>
    </row>
    <row r="2317" spans="1:2" x14ac:dyDescent="0.45">
      <c r="A2317" s="3">
        <v>2017</v>
      </c>
      <c r="B2317" t="s">
        <v>244</v>
      </c>
    </row>
    <row r="2318" spans="1:2" x14ac:dyDescent="0.45">
      <c r="A2318" s="3">
        <v>2017</v>
      </c>
      <c r="B2318" t="s">
        <v>951</v>
      </c>
    </row>
    <row r="2319" spans="1:2" x14ac:dyDescent="0.45">
      <c r="A2319" s="3">
        <v>2017</v>
      </c>
      <c r="B2319" t="s">
        <v>1574</v>
      </c>
    </row>
    <row r="2320" spans="1:2" x14ac:dyDescent="0.45">
      <c r="A2320" s="3">
        <v>2017</v>
      </c>
      <c r="B2320" t="s">
        <v>902</v>
      </c>
    </row>
    <row r="2321" spans="1:2" x14ac:dyDescent="0.45">
      <c r="A2321" s="3">
        <v>2017</v>
      </c>
      <c r="B2321" t="s">
        <v>314</v>
      </c>
    </row>
    <row r="2322" spans="1:2" x14ac:dyDescent="0.45">
      <c r="A2322" s="3">
        <v>2017</v>
      </c>
      <c r="B2322" t="s">
        <v>1785</v>
      </c>
    </row>
    <row r="2323" spans="1:2" x14ac:dyDescent="0.45">
      <c r="A2323" s="3">
        <v>2017</v>
      </c>
      <c r="B2323" t="s">
        <v>2166</v>
      </c>
    </row>
    <row r="2324" spans="1:2" x14ac:dyDescent="0.45">
      <c r="A2324" s="3">
        <v>2017</v>
      </c>
      <c r="B2324" t="s">
        <v>2558</v>
      </c>
    </row>
    <row r="2325" spans="1:2" x14ac:dyDescent="0.45">
      <c r="A2325" s="3">
        <v>2017</v>
      </c>
      <c r="B2325" t="s">
        <v>2012</v>
      </c>
    </row>
    <row r="2326" spans="1:2" x14ac:dyDescent="0.45">
      <c r="A2326" s="3">
        <v>2017</v>
      </c>
      <c r="B2326" t="s">
        <v>249</v>
      </c>
    </row>
    <row r="2327" spans="1:2" x14ac:dyDescent="0.45">
      <c r="A2327" s="3">
        <v>2017</v>
      </c>
      <c r="B2327" t="s">
        <v>831</v>
      </c>
    </row>
    <row r="2328" spans="1:2" x14ac:dyDescent="0.45">
      <c r="A2328" s="3">
        <v>2017</v>
      </c>
      <c r="B2328" t="s">
        <v>573</v>
      </c>
    </row>
    <row r="2329" spans="1:2" x14ac:dyDescent="0.45">
      <c r="A2329" s="3">
        <v>2017</v>
      </c>
      <c r="B2329" t="s">
        <v>2347</v>
      </c>
    </row>
    <row r="2330" spans="1:2" x14ac:dyDescent="0.45">
      <c r="A2330" s="3">
        <v>2017</v>
      </c>
      <c r="B2330" t="s">
        <v>259</v>
      </c>
    </row>
    <row r="2331" spans="1:2" x14ac:dyDescent="0.45">
      <c r="A2331" s="3">
        <v>2017</v>
      </c>
      <c r="B2331" t="s">
        <v>458</v>
      </c>
    </row>
    <row r="2332" spans="1:2" x14ac:dyDescent="0.45">
      <c r="A2332" s="3">
        <v>2017</v>
      </c>
      <c r="B2332" t="s">
        <v>372</v>
      </c>
    </row>
    <row r="2333" spans="1:2" x14ac:dyDescent="0.45">
      <c r="A2333" s="3">
        <v>2017</v>
      </c>
      <c r="B2333" t="s">
        <v>220</v>
      </c>
    </row>
    <row r="2334" spans="1:2" x14ac:dyDescent="0.45">
      <c r="A2334" s="3">
        <v>2017</v>
      </c>
      <c r="B2334" t="s">
        <v>148</v>
      </c>
    </row>
    <row r="2335" spans="1:2" x14ac:dyDescent="0.45">
      <c r="A2335" s="3">
        <v>2017</v>
      </c>
      <c r="B2335" t="s">
        <v>465</v>
      </c>
    </row>
    <row r="2336" spans="1:2" x14ac:dyDescent="0.45">
      <c r="A2336" s="3">
        <v>2017</v>
      </c>
      <c r="B2336" t="s">
        <v>2011</v>
      </c>
    </row>
    <row r="2337" spans="1:2" x14ac:dyDescent="0.45">
      <c r="A2337" s="3">
        <v>2017</v>
      </c>
      <c r="B2337" t="s">
        <v>547</v>
      </c>
    </row>
    <row r="2338" spans="1:2" x14ac:dyDescent="0.45">
      <c r="A2338" s="3">
        <v>2017</v>
      </c>
      <c r="B2338" t="s">
        <v>429</v>
      </c>
    </row>
    <row r="2339" spans="1:2" x14ac:dyDescent="0.45">
      <c r="A2339" s="3">
        <v>2017</v>
      </c>
      <c r="B2339" t="s">
        <v>1414</v>
      </c>
    </row>
    <row r="2340" spans="1:2" x14ac:dyDescent="0.45">
      <c r="A2340" s="3">
        <v>2017</v>
      </c>
      <c r="B2340" t="s">
        <v>554</v>
      </c>
    </row>
    <row r="2341" spans="1:2" x14ac:dyDescent="0.45">
      <c r="A2341" s="3">
        <v>2017</v>
      </c>
      <c r="B2341" t="s">
        <v>2017</v>
      </c>
    </row>
    <row r="2342" spans="1:2" x14ac:dyDescent="0.45">
      <c r="A2342" s="3">
        <v>2017</v>
      </c>
      <c r="B2342" t="s">
        <v>1868</v>
      </c>
    </row>
    <row r="2343" spans="1:2" x14ac:dyDescent="0.45">
      <c r="A2343" s="3">
        <v>2017</v>
      </c>
      <c r="B2343" t="s">
        <v>2179</v>
      </c>
    </row>
    <row r="2344" spans="1:2" x14ac:dyDescent="0.45">
      <c r="A2344" s="3">
        <v>2017</v>
      </c>
      <c r="B2344" t="s">
        <v>637</v>
      </c>
    </row>
    <row r="2345" spans="1:2" x14ac:dyDescent="0.45">
      <c r="A2345" s="3">
        <v>2017</v>
      </c>
      <c r="B2345" t="s">
        <v>154</v>
      </c>
    </row>
    <row r="2346" spans="1:2" x14ac:dyDescent="0.45">
      <c r="A2346" s="3">
        <v>2017</v>
      </c>
      <c r="B2346" t="s">
        <v>875</v>
      </c>
    </row>
    <row r="2347" spans="1:2" x14ac:dyDescent="0.45">
      <c r="A2347" s="3">
        <v>2017</v>
      </c>
      <c r="B2347" t="s">
        <v>1263</v>
      </c>
    </row>
    <row r="2348" spans="1:2" x14ac:dyDescent="0.45">
      <c r="A2348" s="3">
        <v>2017</v>
      </c>
      <c r="B2348" t="s">
        <v>1538</v>
      </c>
    </row>
    <row r="2349" spans="1:2" x14ac:dyDescent="0.45">
      <c r="A2349" s="3">
        <v>2017</v>
      </c>
      <c r="B2349" t="s">
        <v>740</v>
      </c>
    </row>
    <row r="2350" spans="1:2" x14ac:dyDescent="0.45">
      <c r="A2350" s="3">
        <v>2017</v>
      </c>
      <c r="B2350" t="s">
        <v>887</v>
      </c>
    </row>
    <row r="2351" spans="1:2" x14ac:dyDescent="0.45">
      <c r="A2351" s="3">
        <v>2017</v>
      </c>
      <c r="B2351" t="s">
        <v>1164</v>
      </c>
    </row>
    <row r="2352" spans="1:2" x14ac:dyDescent="0.45">
      <c r="A2352" s="3">
        <v>2017</v>
      </c>
      <c r="B2352" t="s">
        <v>1452</v>
      </c>
    </row>
    <row r="2353" spans="1:2" x14ac:dyDescent="0.45">
      <c r="A2353" s="3">
        <v>2017</v>
      </c>
      <c r="B2353" t="s">
        <v>829</v>
      </c>
    </row>
    <row r="2354" spans="1:2" x14ac:dyDescent="0.45">
      <c r="A2354" s="3">
        <v>2017</v>
      </c>
      <c r="B2354" t="s">
        <v>1288</v>
      </c>
    </row>
    <row r="2355" spans="1:2" x14ac:dyDescent="0.45">
      <c r="A2355" s="3">
        <v>2017</v>
      </c>
      <c r="B2355" t="s">
        <v>1712</v>
      </c>
    </row>
    <row r="2356" spans="1:2" x14ac:dyDescent="0.45">
      <c r="A2356" s="3">
        <v>2017</v>
      </c>
      <c r="B2356" t="s">
        <v>760</v>
      </c>
    </row>
    <row r="2357" spans="1:2" x14ac:dyDescent="0.45">
      <c r="A2357" s="3">
        <v>2017</v>
      </c>
      <c r="B2357" t="s">
        <v>2206</v>
      </c>
    </row>
    <row r="2358" spans="1:2" x14ac:dyDescent="0.45">
      <c r="A2358" s="3">
        <v>2017</v>
      </c>
      <c r="B2358" t="s">
        <v>1776</v>
      </c>
    </row>
    <row r="2359" spans="1:2" x14ac:dyDescent="0.45">
      <c r="A2359" s="3">
        <v>2017</v>
      </c>
      <c r="B2359" t="s">
        <v>1335</v>
      </c>
    </row>
    <row r="2360" spans="1:2" x14ac:dyDescent="0.45">
      <c r="A2360" s="3">
        <v>2017</v>
      </c>
      <c r="B2360" t="s">
        <v>2700</v>
      </c>
    </row>
    <row r="2361" spans="1:2" x14ac:dyDescent="0.45">
      <c r="A2361" s="3">
        <v>2017</v>
      </c>
      <c r="B2361" t="s">
        <v>978</v>
      </c>
    </row>
    <row r="2362" spans="1:2" x14ac:dyDescent="0.45">
      <c r="A2362" s="3">
        <v>2017</v>
      </c>
      <c r="B2362" t="s">
        <v>702</v>
      </c>
    </row>
    <row r="2363" spans="1:2" x14ac:dyDescent="0.45">
      <c r="A2363" s="3">
        <v>2017</v>
      </c>
      <c r="B2363" t="s">
        <v>1478</v>
      </c>
    </row>
    <row r="2364" spans="1:2" x14ac:dyDescent="0.45">
      <c r="A2364" s="3">
        <v>2017</v>
      </c>
      <c r="B2364" t="s">
        <v>674</v>
      </c>
    </row>
    <row r="2365" spans="1:2" x14ac:dyDescent="0.45">
      <c r="A2365" s="3">
        <v>2017</v>
      </c>
      <c r="B2365" t="s">
        <v>2252</v>
      </c>
    </row>
    <row r="2366" spans="1:2" x14ac:dyDescent="0.45">
      <c r="A2366" s="3">
        <v>2017</v>
      </c>
      <c r="B2366" t="s">
        <v>2095</v>
      </c>
    </row>
    <row r="2367" spans="1:2" x14ac:dyDescent="0.45">
      <c r="A2367" s="3">
        <v>2017</v>
      </c>
      <c r="B2367" t="s">
        <v>90</v>
      </c>
    </row>
    <row r="2368" spans="1:2" x14ac:dyDescent="0.45">
      <c r="A2368" s="3">
        <v>2017</v>
      </c>
      <c r="B2368" t="s">
        <v>2199</v>
      </c>
    </row>
    <row r="2369" spans="1:2" x14ac:dyDescent="0.45">
      <c r="A2369" s="3">
        <v>2017</v>
      </c>
      <c r="B2369" t="s">
        <v>1625</v>
      </c>
    </row>
    <row r="2370" spans="1:2" x14ac:dyDescent="0.45">
      <c r="A2370" s="3">
        <v>2017</v>
      </c>
      <c r="B2370" t="s">
        <v>1051</v>
      </c>
    </row>
    <row r="2371" spans="1:2" x14ac:dyDescent="0.45">
      <c r="A2371" s="3">
        <v>2017</v>
      </c>
      <c r="B2371" t="s">
        <v>657</v>
      </c>
    </row>
    <row r="2372" spans="1:2" x14ac:dyDescent="0.45">
      <c r="A2372" s="3">
        <v>2017</v>
      </c>
      <c r="B2372" t="s">
        <v>727</v>
      </c>
    </row>
    <row r="2373" spans="1:2" x14ac:dyDescent="0.45">
      <c r="A2373" s="3">
        <v>2017</v>
      </c>
      <c r="B2373" t="s">
        <v>72</v>
      </c>
    </row>
    <row r="2374" spans="1:2" x14ac:dyDescent="0.45">
      <c r="A2374" s="3">
        <v>2017</v>
      </c>
      <c r="B2374" t="s">
        <v>2308</v>
      </c>
    </row>
    <row r="2375" spans="1:2" x14ac:dyDescent="0.45">
      <c r="A2375" s="3">
        <v>2017</v>
      </c>
      <c r="B2375" t="s">
        <v>1327</v>
      </c>
    </row>
    <row r="2376" spans="1:2" x14ac:dyDescent="0.45">
      <c r="A2376" s="3">
        <v>2017</v>
      </c>
      <c r="B2376" t="s">
        <v>953</v>
      </c>
    </row>
    <row r="2377" spans="1:2" x14ac:dyDescent="0.45">
      <c r="A2377" s="3">
        <v>2017</v>
      </c>
      <c r="B2377" t="s">
        <v>2071</v>
      </c>
    </row>
    <row r="2378" spans="1:2" x14ac:dyDescent="0.45">
      <c r="A2378" s="3">
        <v>2017</v>
      </c>
      <c r="B2378" t="s">
        <v>498</v>
      </c>
    </row>
    <row r="2379" spans="1:2" x14ac:dyDescent="0.45">
      <c r="A2379" s="3">
        <v>2017</v>
      </c>
      <c r="B2379" t="s">
        <v>1357</v>
      </c>
    </row>
    <row r="2380" spans="1:2" x14ac:dyDescent="0.45">
      <c r="A2380" s="3">
        <v>2017</v>
      </c>
      <c r="B2380" t="s">
        <v>422</v>
      </c>
    </row>
    <row r="2381" spans="1:2" x14ac:dyDescent="0.45">
      <c r="A2381" s="3">
        <v>2017</v>
      </c>
      <c r="B2381" t="s">
        <v>635</v>
      </c>
    </row>
    <row r="2382" spans="1:2" x14ac:dyDescent="0.45">
      <c r="A2382" s="3">
        <v>2017</v>
      </c>
      <c r="B2382" t="s">
        <v>989</v>
      </c>
    </row>
    <row r="2383" spans="1:2" x14ac:dyDescent="0.45">
      <c r="A2383" s="3">
        <v>2017</v>
      </c>
      <c r="B2383" t="s">
        <v>959</v>
      </c>
    </row>
    <row r="2384" spans="1:2" x14ac:dyDescent="0.45">
      <c r="A2384" s="3">
        <v>2017</v>
      </c>
      <c r="B2384" t="s">
        <v>738</v>
      </c>
    </row>
    <row r="2385" spans="1:2" x14ac:dyDescent="0.45">
      <c r="A2385" s="3">
        <v>2017</v>
      </c>
      <c r="B2385" t="s">
        <v>1962</v>
      </c>
    </row>
    <row r="2386" spans="1:2" x14ac:dyDescent="0.45">
      <c r="A2386" s="3">
        <v>2017</v>
      </c>
      <c r="B2386" t="s">
        <v>1443</v>
      </c>
    </row>
    <row r="2387" spans="1:2" x14ac:dyDescent="0.45">
      <c r="A2387" s="3">
        <v>2017</v>
      </c>
      <c r="B2387" t="s">
        <v>2048</v>
      </c>
    </row>
    <row r="2388" spans="1:2" x14ac:dyDescent="0.45">
      <c r="A2388" s="3">
        <v>2017</v>
      </c>
      <c r="B2388" t="s">
        <v>2039</v>
      </c>
    </row>
    <row r="2389" spans="1:2" x14ac:dyDescent="0.45">
      <c r="A2389" s="3">
        <v>2017</v>
      </c>
      <c r="B2389" t="s">
        <v>1534</v>
      </c>
    </row>
    <row r="2390" spans="1:2" x14ac:dyDescent="0.45">
      <c r="A2390" s="3">
        <v>2017</v>
      </c>
      <c r="B2390" t="s">
        <v>100</v>
      </c>
    </row>
    <row r="2391" spans="1:2" x14ac:dyDescent="0.45">
      <c r="A2391" s="3">
        <v>2017</v>
      </c>
      <c r="B2391" t="s">
        <v>743</v>
      </c>
    </row>
    <row r="2392" spans="1:2" x14ac:dyDescent="0.45">
      <c r="A2392" s="3">
        <v>2017</v>
      </c>
      <c r="B2392" t="s">
        <v>14</v>
      </c>
    </row>
    <row r="2393" spans="1:2" x14ac:dyDescent="0.45">
      <c r="A2393" s="3">
        <v>2017</v>
      </c>
      <c r="B2393" t="s">
        <v>109</v>
      </c>
    </row>
    <row r="2394" spans="1:2" x14ac:dyDescent="0.45">
      <c r="A2394" s="3">
        <v>2017</v>
      </c>
      <c r="B2394" t="s">
        <v>1856</v>
      </c>
    </row>
    <row r="2395" spans="1:2" x14ac:dyDescent="0.45">
      <c r="A2395" s="3">
        <v>2017</v>
      </c>
      <c r="B2395" t="s">
        <v>1968</v>
      </c>
    </row>
    <row r="2396" spans="1:2" x14ac:dyDescent="0.45">
      <c r="A2396" s="3">
        <v>2017</v>
      </c>
      <c r="B2396" t="s">
        <v>1408</v>
      </c>
    </row>
    <row r="2397" spans="1:2" x14ac:dyDescent="0.45">
      <c r="A2397" s="3">
        <v>2017</v>
      </c>
      <c r="B2397" t="s">
        <v>628</v>
      </c>
    </row>
    <row r="2398" spans="1:2" x14ac:dyDescent="0.45">
      <c r="A2398" s="3">
        <v>2017</v>
      </c>
      <c r="B2398" t="s">
        <v>1926</v>
      </c>
    </row>
    <row r="2399" spans="1:2" x14ac:dyDescent="0.45">
      <c r="A2399" s="3">
        <v>2017</v>
      </c>
      <c r="B2399" t="s">
        <v>1886</v>
      </c>
    </row>
    <row r="2400" spans="1:2" x14ac:dyDescent="0.45">
      <c r="A2400" s="3">
        <v>2017</v>
      </c>
      <c r="B2400" t="s">
        <v>1140</v>
      </c>
    </row>
    <row r="2401" spans="1:2" x14ac:dyDescent="0.45">
      <c r="A2401" s="3">
        <v>2017</v>
      </c>
      <c r="B2401" t="s">
        <v>2498</v>
      </c>
    </row>
    <row r="2402" spans="1:2" x14ac:dyDescent="0.45">
      <c r="A2402" s="3">
        <v>2017</v>
      </c>
      <c r="B2402" t="s">
        <v>1312</v>
      </c>
    </row>
    <row r="2403" spans="1:2" x14ac:dyDescent="0.45">
      <c r="A2403" s="3">
        <v>2017</v>
      </c>
      <c r="B2403" t="s">
        <v>1251</v>
      </c>
    </row>
    <row r="2404" spans="1:2" x14ac:dyDescent="0.45">
      <c r="A2404" s="3">
        <v>2017</v>
      </c>
      <c r="B2404" t="s">
        <v>2064</v>
      </c>
    </row>
    <row r="2405" spans="1:2" x14ac:dyDescent="0.45">
      <c r="A2405" s="3">
        <v>2017</v>
      </c>
      <c r="B2405" t="s">
        <v>2232</v>
      </c>
    </row>
    <row r="2406" spans="1:2" x14ac:dyDescent="0.45">
      <c r="A2406" s="3">
        <v>2017</v>
      </c>
      <c r="B2406" t="s">
        <v>1214</v>
      </c>
    </row>
    <row r="2407" spans="1:2" x14ac:dyDescent="0.45">
      <c r="A2407" s="3">
        <v>2017</v>
      </c>
      <c r="B2407" t="s">
        <v>1298</v>
      </c>
    </row>
    <row r="2408" spans="1:2" x14ac:dyDescent="0.45">
      <c r="A2408" s="3">
        <v>2017</v>
      </c>
      <c r="B2408" t="s">
        <v>1088</v>
      </c>
    </row>
    <row r="2409" spans="1:2" x14ac:dyDescent="0.45">
      <c r="A2409" s="3">
        <v>2017</v>
      </c>
      <c r="B2409" t="s">
        <v>1190</v>
      </c>
    </row>
    <row r="2410" spans="1:2" x14ac:dyDescent="0.45">
      <c r="A2410" s="3">
        <v>2017</v>
      </c>
      <c r="B2410" t="s">
        <v>1714</v>
      </c>
    </row>
    <row r="2411" spans="1:2" x14ac:dyDescent="0.45">
      <c r="A2411" s="3">
        <v>2017</v>
      </c>
      <c r="B2411" t="s">
        <v>1485</v>
      </c>
    </row>
    <row r="2412" spans="1:2" x14ac:dyDescent="0.45">
      <c r="A2412" s="3">
        <v>2017</v>
      </c>
      <c r="B2412" t="s">
        <v>2641</v>
      </c>
    </row>
    <row r="2413" spans="1:2" x14ac:dyDescent="0.45">
      <c r="A2413" s="3">
        <v>2017</v>
      </c>
      <c r="B2413" t="s">
        <v>2710</v>
      </c>
    </row>
    <row r="2414" spans="1:2" x14ac:dyDescent="0.45">
      <c r="A2414" s="3">
        <v>2017</v>
      </c>
      <c r="B2414" t="s">
        <v>895</v>
      </c>
    </row>
    <row r="2415" spans="1:2" x14ac:dyDescent="0.45">
      <c r="A2415" s="3">
        <v>2017</v>
      </c>
      <c r="B2415" t="s">
        <v>2711</v>
      </c>
    </row>
    <row r="2416" spans="1:2" x14ac:dyDescent="0.45">
      <c r="A2416" s="3">
        <v>2017</v>
      </c>
      <c r="B2416" t="s">
        <v>1655</v>
      </c>
    </row>
    <row r="2417" spans="1:2" x14ac:dyDescent="0.45">
      <c r="A2417" s="3">
        <v>2017</v>
      </c>
      <c r="B2417" t="s">
        <v>1641</v>
      </c>
    </row>
    <row r="2418" spans="1:2" x14ac:dyDescent="0.45">
      <c r="A2418" s="3">
        <v>2017</v>
      </c>
      <c r="B2418" t="s">
        <v>495</v>
      </c>
    </row>
    <row r="2419" spans="1:2" x14ac:dyDescent="0.45">
      <c r="A2419" s="3">
        <v>2017</v>
      </c>
      <c r="B2419" t="s">
        <v>1748</v>
      </c>
    </row>
    <row r="2420" spans="1:2" x14ac:dyDescent="0.45">
      <c r="A2420" s="3">
        <v>2017</v>
      </c>
      <c r="B2420" t="s">
        <v>1121</v>
      </c>
    </row>
    <row r="2421" spans="1:2" x14ac:dyDescent="0.45">
      <c r="A2421" s="3">
        <v>2017</v>
      </c>
      <c r="B2421" t="s">
        <v>938</v>
      </c>
    </row>
    <row r="2422" spans="1:2" x14ac:dyDescent="0.45">
      <c r="A2422" s="3">
        <v>2017</v>
      </c>
      <c r="B2422" t="s">
        <v>749</v>
      </c>
    </row>
    <row r="2423" spans="1:2" x14ac:dyDescent="0.45">
      <c r="A2423" s="3">
        <v>2017</v>
      </c>
      <c r="B2423" t="s">
        <v>2147</v>
      </c>
    </row>
    <row r="2424" spans="1:2" x14ac:dyDescent="0.45">
      <c r="A2424" s="3">
        <v>2017</v>
      </c>
      <c r="B2424" t="s">
        <v>1535</v>
      </c>
    </row>
    <row r="2425" spans="1:2" x14ac:dyDescent="0.45">
      <c r="A2425" s="3">
        <v>2017</v>
      </c>
      <c r="B2425" t="s">
        <v>1760</v>
      </c>
    </row>
    <row r="2426" spans="1:2" x14ac:dyDescent="0.45">
      <c r="A2426" s="3">
        <v>2017</v>
      </c>
      <c r="B2426" t="s">
        <v>1368</v>
      </c>
    </row>
    <row r="2427" spans="1:2" x14ac:dyDescent="0.45">
      <c r="A2427" s="3">
        <v>2017</v>
      </c>
      <c r="B2427" t="s">
        <v>392</v>
      </c>
    </row>
    <row r="2428" spans="1:2" x14ac:dyDescent="0.45">
      <c r="A2428" s="3">
        <v>2017</v>
      </c>
      <c r="B2428" t="s">
        <v>868</v>
      </c>
    </row>
    <row r="2429" spans="1:2" x14ac:dyDescent="0.45">
      <c r="A2429" s="3">
        <v>2017</v>
      </c>
      <c r="B2429" t="s">
        <v>1267</v>
      </c>
    </row>
    <row r="2430" spans="1:2" x14ac:dyDescent="0.45">
      <c r="A2430" s="3">
        <v>2017</v>
      </c>
      <c r="B2430" t="s">
        <v>2496</v>
      </c>
    </row>
    <row r="2431" spans="1:2" x14ac:dyDescent="0.45">
      <c r="A2431" s="3">
        <v>2017</v>
      </c>
      <c r="B2431" t="s">
        <v>780</v>
      </c>
    </row>
    <row r="2432" spans="1:2" x14ac:dyDescent="0.45">
      <c r="A2432" s="3">
        <v>2017</v>
      </c>
      <c r="B2432" t="s">
        <v>1877</v>
      </c>
    </row>
    <row r="2433" spans="1:2" x14ac:dyDescent="0.45">
      <c r="A2433" s="3">
        <v>2017</v>
      </c>
      <c r="B2433" t="s">
        <v>861</v>
      </c>
    </row>
    <row r="2434" spans="1:2" x14ac:dyDescent="0.45">
      <c r="A2434" s="3">
        <v>2017</v>
      </c>
      <c r="B2434" t="s">
        <v>2714</v>
      </c>
    </row>
    <row r="2435" spans="1:2" x14ac:dyDescent="0.45">
      <c r="A2435" s="3">
        <v>2017</v>
      </c>
      <c r="B2435" t="s">
        <v>1448</v>
      </c>
    </row>
    <row r="2436" spans="1:2" x14ac:dyDescent="0.45">
      <c r="A2436" s="3">
        <v>2017</v>
      </c>
      <c r="B2436" t="s">
        <v>2528</v>
      </c>
    </row>
    <row r="2437" spans="1:2" x14ac:dyDescent="0.45">
      <c r="A2437" s="3">
        <v>2017</v>
      </c>
      <c r="B2437" t="s">
        <v>1758</v>
      </c>
    </row>
    <row r="2438" spans="1:2" x14ac:dyDescent="0.45">
      <c r="A2438" s="3">
        <v>2017</v>
      </c>
      <c r="B2438" t="s">
        <v>519</v>
      </c>
    </row>
    <row r="2439" spans="1:2" x14ac:dyDescent="0.45">
      <c r="A2439" s="3">
        <v>2017</v>
      </c>
      <c r="B2439" t="s">
        <v>689</v>
      </c>
    </row>
    <row r="2440" spans="1:2" x14ac:dyDescent="0.45">
      <c r="A2440" s="3">
        <v>2017</v>
      </c>
      <c r="B2440" t="s">
        <v>2405</v>
      </c>
    </row>
    <row r="2441" spans="1:2" x14ac:dyDescent="0.45">
      <c r="A2441" s="3">
        <v>2017</v>
      </c>
      <c r="B2441" t="s">
        <v>1648</v>
      </c>
    </row>
    <row r="2442" spans="1:2" x14ac:dyDescent="0.45">
      <c r="A2442" s="3">
        <v>2017</v>
      </c>
      <c r="B2442" t="s">
        <v>1846</v>
      </c>
    </row>
    <row r="2443" spans="1:2" x14ac:dyDescent="0.45">
      <c r="A2443" s="3">
        <v>2017</v>
      </c>
      <c r="B2443" t="s">
        <v>904</v>
      </c>
    </row>
    <row r="2444" spans="1:2" x14ac:dyDescent="0.45">
      <c r="A2444" s="3">
        <v>2017</v>
      </c>
      <c r="B2444" t="s">
        <v>826</v>
      </c>
    </row>
    <row r="2445" spans="1:2" x14ac:dyDescent="0.45">
      <c r="A2445" s="3">
        <v>2017</v>
      </c>
      <c r="B2445" t="s">
        <v>1687</v>
      </c>
    </row>
    <row r="2446" spans="1:2" x14ac:dyDescent="0.45">
      <c r="A2446" s="3">
        <v>2017</v>
      </c>
      <c r="B2446" t="s">
        <v>971</v>
      </c>
    </row>
    <row r="2447" spans="1:2" x14ac:dyDescent="0.45">
      <c r="A2447" s="3">
        <v>2017</v>
      </c>
      <c r="B2447" t="s">
        <v>1497</v>
      </c>
    </row>
    <row r="2448" spans="1:2" x14ac:dyDescent="0.45">
      <c r="A2448" s="3">
        <v>2017</v>
      </c>
      <c r="B2448" t="s">
        <v>677</v>
      </c>
    </row>
    <row r="2449" spans="1:2" x14ac:dyDescent="0.45">
      <c r="A2449" s="3">
        <v>2017</v>
      </c>
      <c r="B2449" t="s">
        <v>445</v>
      </c>
    </row>
    <row r="2450" spans="1:2" x14ac:dyDescent="0.45">
      <c r="A2450" s="3">
        <v>2017</v>
      </c>
      <c r="B2450" t="s">
        <v>1866</v>
      </c>
    </row>
    <row r="2451" spans="1:2" x14ac:dyDescent="0.45">
      <c r="A2451" s="3">
        <v>2017</v>
      </c>
      <c r="B2451" t="s">
        <v>692</v>
      </c>
    </row>
    <row r="2452" spans="1:2" x14ac:dyDescent="0.45">
      <c r="A2452" s="3">
        <v>2017</v>
      </c>
      <c r="B2452" t="s">
        <v>341</v>
      </c>
    </row>
    <row r="2453" spans="1:2" x14ac:dyDescent="0.45">
      <c r="A2453" s="3">
        <v>2017</v>
      </c>
      <c r="B2453" t="s">
        <v>2625</v>
      </c>
    </row>
    <row r="2454" spans="1:2" x14ac:dyDescent="0.45">
      <c r="A2454" s="3">
        <v>2017</v>
      </c>
      <c r="B2454" t="s">
        <v>607</v>
      </c>
    </row>
    <row r="2455" spans="1:2" x14ac:dyDescent="0.45">
      <c r="A2455" s="3">
        <v>2017</v>
      </c>
      <c r="B2455" t="s">
        <v>223</v>
      </c>
    </row>
    <row r="2456" spans="1:2" x14ac:dyDescent="0.45">
      <c r="A2456" s="3">
        <v>2017</v>
      </c>
      <c r="B2456" t="s">
        <v>289</v>
      </c>
    </row>
    <row r="2457" spans="1:2" x14ac:dyDescent="0.45">
      <c r="A2457" s="3">
        <v>2017</v>
      </c>
      <c r="B2457" t="s">
        <v>246</v>
      </c>
    </row>
    <row r="2458" spans="1:2" x14ac:dyDescent="0.45">
      <c r="A2458" s="3">
        <v>2017</v>
      </c>
      <c r="B2458" t="s">
        <v>1719</v>
      </c>
    </row>
    <row r="2459" spans="1:2" x14ac:dyDescent="0.45">
      <c r="A2459" s="3">
        <v>2017</v>
      </c>
      <c r="B2459" t="s">
        <v>552</v>
      </c>
    </row>
    <row r="2460" spans="1:2" x14ac:dyDescent="0.45">
      <c r="A2460" s="3">
        <v>2017</v>
      </c>
      <c r="B2460" t="s">
        <v>1378</v>
      </c>
    </row>
    <row r="2461" spans="1:2" x14ac:dyDescent="0.45">
      <c r="A2461" s="3">
        <v>2017</v>
      </c>
      <c r="B2461" t="s">
        <v>1167</v>
      </c>
    </row>
    <row r="2462" spans="1:2" x14ac:dyDescent="0.45">
      <c r="A2462" s="3">
        <v>2017</v>
      </c>
      <c r="B2462" t="s">
        <v>2450</v>
      </c>
    </row>
    <row r="2463" spans="1:2" x14ac:dyDescent="0.45">
      <c r="A2463" s="3">
        <v>2017</v>
      </c>
      <c r="B2463" t="s">
        <v>1595</v>
      </c>
    </row>
    <row r="2464" spans="1:2" x14ac:dyDescent="0.45">
      <c r="A2464" s="3">
        <v>2017</v>
      </c>
      <c r="B2464" t="s">
        <v>81</v>
      </c>
    </row>
    <row r="2465" spans="1:2" x14ac:dyDescent="0.45">
      <c r="A2465" s="3">
        <v>2017</v>
      </c>
      <c r="B2465" t="s">
        <v>1475</v>
      </c>
    </row>
    <row r="2466" spans="1:2" x14ac:dyDescent="0.45">
      <c r="A2466" s="3">
        <v>2017</v>
      </c>
      <c r="B2466" t="s">
        <v>1186</v>
      </c>
    </row>
    <row r="2467" spans="1:2" x14ac:dyDescent="0.45">
      <c r="A2467" s="3">
        <v>2017</v>
      </c>
      <c r="B2467" t="s">
        <v>1544</v>
      </c>
    </row>
    <row r="2468" spans="1:2" x14ac:dyDescent="0.45">
      <c r="A2468" s="3">
        <v>2017</v>
      </c>
      <c r="B2468" t="s">
        <v>1102</v>
      </c>
    </row>
    <row r="2469" spans="1:2" x14ac:dyDescent="0.45">
      <c r="A2469" s="3">
        <v>2017</v>
      </c>
      <c r="B2469" t="s">
        <v>405</v>
      </c>
    </row>
    <row r="2470" spans="1:2" x14ac:dyDescent="0.45">
      <c r="A2470" s="3">
        <v>2017</v>
      </c>
      <c r="B2470" t="s">
        <v>892</v>
      </c>
    </row>
    <row r="2471" spans="1:2" x14ac:dyDescent="0.45">
      <c r="A2471" s="3">
        <v>2017</v>
      </c>
      <c r="B2471" t="s">
        <v>1079</v>
      </c>
    </row>
    <row r="2472" spans="1:2" x14ac:dyDescent="0.45">
      <c r="A2472" s="3">
        <v>2017</v>
      </c>
      <c r="B2472" t="s">
        <v>1200</v>
      </c>
    </row>
    <row r="2473" spans="1:2" x14ac:dyDescent="0.45">
      <c r="A2473" s="3">
        <v>2017</v>
      </c>
      <c r="B2473" t="s">
        <v>667</v>
      </c>
    </row>
    <row r="2474" spans="1:2" x14ac:dyDescent="0.45">
      <c r="A2474" s="3">
        <v>2017</v>
      </c>
      <c r="B2474" t="s">
        <v>2346</v>
      </c>
    </row>
    <row r="2475" spans="1:2" x14ac:dyDescent="0.45">
      <c r="A2475" s="3">
        <v>2017</v>
      </c>
      <c r="B2475" t="s">
        <v>1557</v>
      </c>
    </row>
    <row r="2476" spans="1:2" x14ac:dyDescent="0.45">
      <c r="A2476" s="3">
        <v>2017</v>
      </c>
      <c r="B2476" t="s">
        <v>1145</v>
      </c>
    </row>
    <row r="2477" spans="1:2" x14ac:dyDescent="0.45">
      <c r="A2477" s="3">
        <v>2017</v>
      </c>
      <c r="B2477" t="s">
        <v>967</v>
      </c>
    </row>
    <row r="2478" spans="1:2" x14ac:dyDescent="0.45">
      <c r="A2478" s="3">
        <v>2017</v>
      </c>
      <c r="B2478" t="s">
        <v>722</v>
      </c>
    </row>
    <row r="2479" spans="1:2" x14ac:dyDescent="0.45">
      <c r="A2479" s="3">
        <v>2017</v>
      </c>
      <c r="B2479" t="s">
        <v>2578</v>
      </c>
    </row>
    <row r="2480" spans="1:2" x14ac:dyDescent="0.45">
      <c r="A2480" s="3">
        <v>2017</v>
      </c>
      <c r="B2480" t="s">
        <v>151</v>
      </c>
    </row>
    <row r="2481" spans="1:2" x14ac:dyDescent="0.45">
      <c r="A2481" s="3">
        <v>2017</v>
      </c>
      <c r="B2481" t="s">
        <v>2627</v>
      </c>
    </row>
    <row r="2482" spans="1:2" x14ac:dyDescent="0.45">
      <c r="A2482" s="3">
        <v>2017</v>
      </c>
      <c r="B2482" t="s">
        <v>2526</v>
      </c>
    </row>
    <row r="2483" spans="1:2" x14ac:dyDescent="0.45">
      <c r="A2483" s="3">
        <v>2017</v>
      </c>
      <c r="B2483" t="s">
        <v>2541</v>
      </c>
    </row>
    <row r="2484" spans="1:2" x14ac:dyDescent="0.45">
      <c r="A2484" s="3">
        <v>2017</v>
      </c>
      <c r="B2484" t="s">
        <v>1172</v>
      </c>
    </row>
    <row r="2485" spans="1:2" x14ac:dyDescent="0.45">
      <c r="A2485" s="3">
        <v>2017</v>
      </c>
      <c r="B2485" t="s">
        <v>1822</v>
      </c>
    </row>
    <row r="2486" spans="1:2" x14ac:dyDescent="0.45">
      <c r="A2486" s="3">
        <v>2017</v>
      </c>
      <c r="B2486" t="s">
        <v>478</v>
      </c>
    </row>
    <row r="2487" spans="1:2" x14ac:dyDescent="0.45">
      <c r="A2487" s="3">
        <v>2017</v>
      </c>
      <c r="B2487" t="s">
        <v>601</v>
      </c>
    </row>
    <row r="2488" spans="1:2" x14ac:dyDescent="0.45">
      <c r="A2488" s="3">
        <v>2017</v>
      </c>
      <c r="B2488" t="s">
        <v>2396</v>
      </c>
    </row>
    <row r="2489" spans="1:2" x14ac:dyDescent="0.45">
      <c r="A2489" s="3">
        <v>2017</v>
      </c>
      <c r="B2489" t="s">
        <v>558</v>
      </c>
    </row>
    <row r="2490" spans="1:2" x14ac:dyDescent="0.45">
      <c r="A2490" s="3">
        <v>2017</v>
      </c>
      <c r="B2490" t="s">
        <v>1746</v>
      </c>
    </row>
    <row r="2491" spans="1:2" x14ac:dyDescent="0.45">
      <c r="A2491" s="3">
        <v>2017</v>
      </c>
      <c r="B2491" t="s">
        <v>1436</v>
      </c>
    </row>
    <row r="2492" spans="1:2" x14ac:dyDescent="0.45">
      <c r="A2492" s="3">
        <v>2017</v>
      </c>
      <c r="B2492" t="s">
        <v>2306</v>
      </c>
    </row>
    <row r="2493" spans="1:2" x14ac:dyDescent="0.45">
      <c r="A2493" s="3">
        <v>2017</v>
      </c>
      <c r="B2493" t="s">
        <v>1310</v>
      </c>
    </row>
    <row r="2494" spans="1:2" x14ac:dyDescent="0.45">
      <c r="A2494" s="3">
        <v>2017</v>
      </c>
      <c r="B2494" t="s">
        <v>2057</v>
      </c>
    </row>
    <row r="2495" spans="1:2" x14ac:dyDescent="0.45">
      <c r="A2495" s="3">
        <v>2017</v>
      </c>
      <c r="B2495" t="s">
        <v>1620</v>
      </c>
    </row>
    <row r="2496" spans="1:2" x14ac:dyDescent="0.45">
      <c r="A2496" s="3">
        <v>2017</v>
      </c>
      <c r="B2496" t="s">
        <v>1638</v>
      </c>
    </row>
    <row r="2497" spans="1:2" x14ac:dyDescent="0.45">
      <c r="A2497" s="3">
        <v>2017</v>
      </c>
      <c r="B2497" t="s">
        <v>2343</v>
      </c>
    </row>
    <row r="2498" spans="1:2" x14ac:dyDescent="0.45">
      <c r="A2498" s="3">
        <v>2017</v>
      </c>
      <c r="B2498" t="s">
        <v>1871</v>
      </c>
    </row>
    <row r="2499" spans="1:2" x14ac:dyDescent="0.45">
      <c r="A2499" s="3">
        <v>2017</v>
      </c>
      <c r="B2499" t="s">
        <v>2424</v>
      </c>
    </row>
    <row r="2500" spans="1:2" x14ac:dyDescent="0.45">
      <c r="A2500" s="3">
        <v>2017</v>
      </c>
      <c r="B2500" t="s">
        <v>2486</v>
      </c>
    </row>
    <row r="2501" spans="1:2" x14ac:dyDescent="0.45">
      <c r="A2501"/>
    </row>
    <row r="2502" spans="1:2" x14ac:dyDescent="0.45">
      <c r="A2502"/>
    </row>
    <row r="2503" spans="1:2" x14ac:dyDescent="0.45">
      <c r="A2503"/>
    </row>
    <row r="2504" spans="1:2" x14ac:dyDescent="0.45">
      <c r="A2504"/>
    </row>
    <row r="2505" spans="1:2" x14ac:dyDescent="0.45">
      <c r="A2505"/>
    </row>
    <row r="2506" spans="1:2" x14ac:dyDescent="0.45">
      <c r="A2506"/>
    </row>
    <row r="2507" spans="1:2" x14ac:dyDescent="0.45">
      <c r="A2507"/>
    </row>
    <row r="2508" spans="1:2" x14ac:dyDescent="0.45">
      <c r="A2508"/>
    </row>
    <row r="2509" spans="1:2" x14ac:dyDescent="0.45">
      <c r="A2509"/>
    </row>
    <row r="2510" spans="1:2" x14ac:dyDescent="0.45">
      <c r="A2510"/>
    </row>
    <row r="2511" spans="1:2" x14ac:dyDescent="0.45">
      <c r="A2511"/>
    </row>
    <row r="2512" spans="1:2" x14ac:dyDescent="0.45">
      <c r="A2512"/>
    </row>
    <row r="2513" spans="1:1" x14ac:dyDescent="0.45">
      <c r="A2513"/>
    </row>
    <row r="2514" spans="1:1" x14ac:dyDescent="0.45">
      <c r="A2514"/>
    </row>
    <row r="2515" spans="1:1" x14ac:dyDescent="0.45">
      <c r="A2515"/>
    </row>
    <row r="2516" spans="1:1" x14ac:dyDescent="0.45">
      <c r="A2516"/>
    </row>
    <row r="2517" spans="1:1" x14ac:dyDescent="0.45">
      <c r="A2517"/>
    </row>
    <row r="2518" spans="1:1" x14ac:dyDescent="0.45">
      <c r="A2518"/>
    </row>
    <row r="2519" spans="1:1" x14ac:dyDescent="0.45">
      <c r="A2519"/>
    </row>
    <row r="2520" spans="1:1" x14ac:dyDescent="0.45">
      <c r="A2520"/>
    </row>
    <row r="2521" spans="1:1" x14ac:dyDescent="0.45">
      <c r="A2521"/>
    </row>
    <row r="2522" spans="1:1" x14ac:dyDescent="0.45">
      <c r="A2522"/>
    </row>
    <row r="2523" spans="1:1" x14ac:dyDescent="0.45">
      <c r="A2523"/>
    </row>
    <row r="2524" spans="1:1" x14ac:dyDescent="0.45">
      <c r="A2524"/>
    </row>
    <row r="2525" spans="1:1" x14ac:dyDescent="0.45">
      <c r="A2525"/>
    </row>
    <row r="2526" spans="1:1" x14ac:dyDescent="0.45">
      <c r="A2526"/>
    </row>
    <row r="2527" spans="1:1" x14ac:dyDescent="0.45">
      <c r="A2527"/>
    </row>
    <row r="2528" spans="1:1" x14ac:dyDescent="0.45">
      <c r="A2528"/>
    </row>
    <row r="2529" spans="1:1" x14ac:dyDescent="0.45">
      <c r="A2529"/>
    </row>
    <row r="2530" spans="1:1" x14ac:dyDescent="0.45">
      <c r="A2530"/>
    </row>
    <row r="2531" spans="1:1" x14ac:dyDescent="0.45">
      <c r="A2531"/>
    </row>
    <row r="2532" spans="1:1" x14ac:dyDescent="0.45">
      <c r="A2532"/>
    </row>
    <row r="2533" spans="1:1" x14ac:dyDescent="0.45">
      <c r="A2533"/>
    </row>
    <row r="2534" spans="1:1" x14ac:dyDescent="0.45">
      <c r="A2534"/>
    </row>
    <row r="2535" spans="1:1" x14ac:dyDescent="0.45">
      <c r="A2535"/>
    </row>
    <row r="2536" spans="1:1" x14ac:dyDescent="0.45">
      <c r="A2536"/>
    </row>
    <row r="2537" spans="1:1" x14ac:dyDescent="0.45">
      <c r="A2537"/>
    </row>
    <row r="2538" spans="1:1" x14ac:dyDescent="0.45">
      <c r="A2538"/>
    </row>
    <row r="2539" spans="1:1" x14ac:dyDescent="0.45">
      <c r="A2539"/>
    </row>
    <row r="2540" spans="1:1" x14ac:dyDescent="0.45">
      <c r="A2540"/>
    </row>
    <row r="2541" spans="1:1" x14ac:dyDescent="0.45">
      <c r="A2541"/>
    </row>
    <row r="2542" spans="1:1" x14ac:dyDescent="0.45">
      <c r="A2542"/>
    </row>
    <row r="2543" spans="1:1" x14ac:dyDescent="0.45">
      <c r="A2543"/>
    </row>
    <row r="2544" spans="1:1" x14ac:dyDescent="0.45">
      <c r="A2544"/>
    </row>
    <row r="2545" spans="1:1" x14ac:dyDescent="0.45">
      <c r="A2545"/>
    </row>
    <row r="2546" spans="1:1" x14ac:dyDescent="0.45">
      <c r="A2546"/>
    </row>
    <row r="2547" spans="1:1" x14ac:dyDescent="0.45">
      <c r="A2547"/>
    </row>
    <row r="2548" spans="1:1" x14ac:dyDescent="0.45">
      <c r="A2548"/>
    </row>
    <row r="2549" spans="1:1" x14ac:dyDescent="0.45">
      <c r="A2549"/>
    </row>
    <row r="2550" spans="1:1" x14ac:dyDescent="0.45">
      <c r="A2550"/>
    </row>
    <row r="2551" spans="1:1" x14ac:dyDescent="0.45">
      <c r="A2551"/>
    </row>
    <row r="2552" spans="1:1" x14ac:dyDescent="0.45">
      <c r="A2552"/>
    </row>
    <row r="2553" spans="1:1" x14ac:dyDescent="0.45">
      <c r="A2553"/>
    </row>
    <row r="2554" spans="1:1" x14ac:dyDescent="0.45">
      <c r="A2554"/>
    </row>
    <row r="2555" spans="1:1" x14ac:dyDescent="0.45">
      <c r="A2555"/>
    </row>
    <row r="2556" spans="1:1" x14ac:dyDescent="0.45">
      <c r="A2556"/>
    </row>
    <row r="2557" spans="1:1" x14ac:dyDescent="0.45">
      <c r="A2557"/>
    </row>
    <row r="2558" spans="1:1" x14ac:dyDescent="0.45">
      <c r="A2558"/>
    </row>
    <row r="2559" spans="1:1" x14ac:dyDescent="0.45">
      <c r="A2559"/>
    </row>
    <row r="2560" spans="1:1" x14ac:dyDescent="0.45">
      <c r="A2560"/>
    </row>
    <row r="2561" spans="1:1" x14ac:dyDescent="0.45">
      <c r="A2561"/>
    </row>
    <row r="2562" spans="1:1" x14ac:dyDescent="0.45">
      <c r="A2562"/>
    </row>
    <row r="2563" spans="1:1" x14ac:dyDescent="0.45">
      <c r="A2563"/>
    </row>
    <row r="2564" spans="1:1" x14ac:dyDescent="0.45">
      <c r="A2564"/>
    </row>
    <row r="2565" spans="1:1" x14ac:dyDescent="0.45">
      <c r="A2565"/>
    </row>
    <row r="2566" spans="1:1" x14ac:dyDescent="0.45">
      <c r="A2566"/>
    </row>
    <row r="2567" spans="1:1" x14ac:dyDescent="0.45">
      <c r="A2567"/>
    </row>
    <row r="2568" spans="1:1" x14ac:dyDescent="0.45">
      <c r="A2568"/>
    </row>
    <row r="2569" spans="1:1" x14ac:dyDescent="0.45">
      <c r="A2569"/>
    </row>
    <row r="2570" spans="1:1" x14ac:dyDescent="0.45">
      <c r="A2570"/>
    </row>
    <row r="2571" spans="1:1" x14ac:dyDescent="0.45">
      <c r="A2571"/>
    </row>
    <row r="2572" spans="1:1" x14ac:dyDescent="0.45">
      <c r="A2572"/>
    </row>
    <row r="2573" spans="1:1" x14ac:dyDescent="0.45">
      <c r="A2573"/>
    </row>
    <row r="2574" spans="1:1" x14ac:dyDescent="0.45">
      <c r="A2574"/>
    </row>
    <row r="2575" spans="1:1" x14ac:dyDescent="0.45">
      <c r="A2575"/>
    </row>
    <row r="2576" spans="1:1" x14ac:dyDescent="0.45">
      <c r="A2576"/>
    </row>
    <row r="2577" spans="1:1" x14ac:dyDescent="0.45">
      <c r="A2577"/>
    </row>
    <row r="2578" spans="1:1" x14ac:dyDescent="0.45">
      <c r="A2578"/>
    </row>
    <row r="2579" spans="1:1" x14ac:dyDescent="0.45">
      <c r="A2579"/>
    </row>
    <row r="2580" spans="1:1" x14ac:dyDescent="0.45">
      <c r="A2580"/>
    </row>
    <row r="2581" spans="1:1" x14ac:dyDescent="0.45">
      <c r="A2581"/>
    </row>
    <row r="2582" spans="1:1" x14ac:dyDescent="0.45">
      <c r="A2582"/>
    </row>
    <row r="2583" spans="1:1" x14ac:dyDescent="0.45">
      <c r="A2583"/>
    </row>
    <row r="2584" spans="1:1" x14ac:dyDescent="0.45">
      <c r="A2584"/>
    </row>
    <row r="2585" spans="1:1" x14ac:dyDescent="0.45">
      <c r="A2585"/>
    </row>
    <row r="2586" spans="1:1" x14ac:dyDescent="0.45">
      <c r="A2586"/>
    </row>
    <row r="2587" spans="1:1" x14ac:dyDescent="0.45">
      <c r="A2587"/>
    </row>
    <row r="2588" spans="1:1" x14ac:dyDescent="0.45">
      <c r="A2588"/>
    </row>
    <row r="2589" spans="1:1" x14ac:dyDescent="0.45">
      <c r="A2589"/>
    </row>
    <row r="2590" spans="1:1" x14ac:dyDescent="0.45">
      <c r="A2590"/>
    </row>
    <row r="2591" spans="1:1" x14ac:dyDescent="0.45">
      <c r="A2591"/>
    </row>
    <row r="2592" spans="1:1" x14ac:dyDescent="0.45">
      <c r="A2592"/>
    </row>
    <row r="2593" spans="1:1" x14ac:dyDescent="0.45">
      <c r="A2593"/>
    </row>
    <row r="2594" spans="1:1" x14ac:dyDescent="0.45">
      <c r="A2594"/>
    </row>
    <row r="2595" spans="1:1" x14ac:dyDescent="0.45">
      <c r="A2595"/>
    </row>
    <row r="2596" spans="1:1" x14ac:dyDescent="0.45">
      <c r="A2596"/>
    </row>
    <row r="2597" spans="1:1" x14ac:dyDescent="0.45">
      <c r="A2597"/>
    </row>
    <row r="2598" spans="1:1" x14ac:dyDescent="0.45">
      <c r="A2598"/>
    </row>
    <row r="2599" spans="1:1" x14ac:dyDescent="0.45">
      <c r="A2599"/>
    </row>
    <row r="2600" spans="1:1" x14ac:dyDescent="0.45">
      <c r="A2600"/>
    </row>
    <row r="2601" spans="1:1" x14ac:dyDescent="0.45">
      <c r="A2601"/>
    </row>
    <row r="2602" spans="1:1" x14ac:dyDescent="0.45">
      <c r="A2602"/>
    </row>
    <row r="2603" spans="1:1" x14ac:dyDescent="0.45">
      <c r="A2603"/>
    </row>
    <row r="2604" spans="1:1" x14ac:dyDescent="0.45">
      <c r="A2604"/>
    </row>
    <row r="2605" spans="1:1" x14ac:dyDescent="0.45">
      <c r="A2605"/>
    </row>
    <row r="2606" spans="1:1" x14ac:dyDescent="0.45">
      <c r="A2606"/>
    </row>
    <row r="2607" spans="1:1" x14ac:dyDescent="0.45">
      <c r="A2607"/>
    </row>
    <row r="2608" spans="1:1" x14ac:dyDescent="0.45">
      <c r="A2608"/>
    </row>
    <row r="2609" spans="1:1" x14ac:dyDescent="0.45">
      <c r="A2609"/>
    </row>
    <row r="2610" spans="1:1" x14ac:dyDescent="0.45">
      <c r="A2610"/>
    </row>
    <row r="2611" spans="1:1" x14ac:dyDescent="0.45">
      <c r="A2611"/>
    </row>
    <row r="2612" spans="1:1" x14ac:dyDescent="0.45">
      <c r="A2612"/>
    </row>
    <row r="2613" spans="1:1" x14ac:dyDescent="0.45">
      <c r="A2613"/>
    </row>
    <row r="2614" spans="1:1" x14ac:dyDescent="0.45">
      <c r="A2614"/>
    </row>
    <row r="2615" spans="1:1" x14ac:dyDescent="0.45">
      <c r="A2615"/>
    </row>
    <row r="2616" spans="1:1" x14ac:dyDescent="0.45">
      <c r="A2616"/>
    </row>
    <row r="2617" spans="1:1" x14ac:dyDescent="0.45">
      <c r="A2617"/>
    </row>
    <row r="2618" spans="1:1" x14ac:dyDescent="0.45">
      <c r="A2618"/>
    </row>
    <row r="2619" spans="1:1" x14ac:dyDescent="0.45">
      <c r="A2619"/>
    </row>
    <row r="2620" spans="1:1" x14ac:dyDescent="0.45">
      <c r="A2620"/>
    </row>
    <row r="2621" spans="1:1" x14ac:dyDescent="0.45">
      <c r="A2621"/>
    </row>
    <row r="2622" spans="1:1" x14ac:dyDescent="0.45">
      <c r="A2622"/>
    </row>
    <row r="2623" spans="1:1" x14ac:dyDescent="0.45">
      <c r="A2623"/>
    </row>
    <row r="2624" spans="1:1" x14ac:dyDescent="0.45">
      <c r="A2624"/>
    </row>
    <row r="2625" spans="1:1" x14ac:dyDescent="0.45">
      <c r="A2625"/>
    </row>
    <row r="2626" spans="1:1" x14ac:dyDescent="0.45">
      <c r="A2626"/>
    </row>
    <row r="2627" spans="1:1" x14ac:dyDescent="0.45">
      <c r="A2627"/>
    </row>
    <row r="2628" spans="1:1" x14ac:dyDescent="0.45">
      <c r="A2628"/>
    </row>
    <row r="2629" spans="1:1" x14ac:dyDescent="0.45">
      <c r="A2629"/>
    </row>
    <row r="2630" spans="1:1" x14ac:dyDescent="0.45">
      <c r="A2630"/>
    </row>
    <row r="2631" spans="1:1" x14ac:dyDescent="0.45">
      <c r="A2631"/>
    </row>
    <row r="2632" spans="1:1" x14ac:dyDescent="0.45">
      <c r="A2632"/>
    </row>
    <row r="2633" spans="1:1" x14ac:dyDescent="0.45">
      <c r="A2633"/>
    </row>
    <row r="2634" spans="1:1" x14ac:dyDescent="0.45">
      <c r="A2634"/>
    </row>
    <row r="2635" spans="1:1" x14ac:dyDescent="0.45">
      <c r="A2635"/>
    </row>
    <row r="2636" spans="1:1" x14ac:dyDescent="0.45">
      <c r="A2636"/>
    </row>
    <row r="2637" spans="1:1" x14ac:dyDescent="0.45">
      <c r="A2637"/>
    </row>
    <row r="2638" spans="1:1" x14ac:dyDescent="0.45">
      <c r="A2638"/>
    </row>
    <row r="2639" spans="1:1" x14ac:dyDescent="0.45">
      <c r="A2639"/>
    </row>
    <row r="2640" spans="1:1" x14ac:dyDescent="0.45">
      <c r="A2640"/>
    </row>
    <row r="2641" spans="1:1" x14ac:dyDescent="0.45">
      <c r="A2641"/>
    </row>
    <row r="2642" spans="1:1" x14ac:dyDescent="0.45">
      <c r="A2642"/>
    </row>
    <row r="2643" spans="1:1" x14ac:dyDescent="0.45">
      <c r="A2643"/>
    </row>
    <row r="2644" spans="1:1" x14ac:dyDescent="0.45">
      <c r="A2644"/>
    </row>
    <row r="2645" spans="1:1" x14ac:dyDescent="0.45">
      <c r="A2645"/>
    </row>
    <row r="2646" spans="1:1" x14ac:dyDescent="0.45">
      <c r="A2646"/>
    </row>
    <row r="2647" spans="1:1" x14ac:dyDescent="0.45">
      <c r="A2647"/>
    </row>
    <row r="2648" spans="1:1" x14ac:dyDescent="0.45">
      <c r="A2648"/>
    </row>
    <row r="2649" spans="1:1" x14ac:dyDescent="0.45">
      <c r="A2649"/>
    </row>
    <row r="2650" spans="1:1" x14ac:dyDescent="0.45">
      <c r="A2650"/>
    </row>
    <row r="2651" spans="1:1" x14ac:dyDescent="0.45">
      <c r="A2651"/>
    </row>
    <row r="2652" spans="1:1" x14ac:dyDescent="0.45">
      <c r="A2652"/>
    </row>
    <row r="2653" spans="1:1" x14ac:dyDescent="0.45">
      <c r="A2653"/>
    </row>
    <row r="2654" spans="1:1" x14ac:dyDescent="0.45">
      <c r="A2654"/>
    </row>
    <row r="2655" spans="1:1" x14ac:dyDescent="0.45">
      <c r="A2655"/>
    </row>
    <row r="2656" spans="1:1" x14ac:dyDescent="0.45">
      <c r="A2656"/>
    </row>
    <row r="2657" spans="1:1" x14ac:dyDescent="0.45">
      <c r="A2657"/>
    </row>
    <row r="2658" spans="1:1" x14ac:dyDescent="0.45">
      <c r="A2658"/>
    </row>
    <row r="2659" spans="1:1" x14ac:dyDescent="0.45">
      <c r="A2659"/>
    </row>
    <row r="2660" spans="1:1" x14ac:dyDescent="0.45">
      <c r="A2660"/>
    </row>
    <row r="2661" spans="1:1" x14ac:dyDescent="0.45">
      <c r="A2661"/>
    </row>
    <row r="2662" spans="1:1" x14ac:dyDescent="0.45">
      <c r="A2662"/>
    </row>
    <row r="2663" spans="1:1" x14ac:dyDescent="0.45">
      <c r="A2663"/>
    </row>
    <row r="2664" spans="1:1" x14ac:dyDescent="0.45">
      <c r="A2664"/>
    </row>
    <row r="2665" spans="1:1" x14ac:dyDescent="0.45">
      <c r="A2665"/>
    </row>
    <row r="2666" spans="1:1" x14ac:dyDescent="0.45">
      <c r="A2666"/>
    </row>
    <row r="2667" spans="1:1" x14ac:dyDescent="0.45">
      <c r="A2667"/>
    </row>
    <row r="2668" spans="1:1" x14ac:dyDescent="0.45">
      <c r="A2668"/>
    </row>
    <row r="2669" spans="1:1" x14ac:dyDescent="0.45">
      <c r="A2669"/>
    </row>
    <row r="2670" spans="1:1" x14ac:dyDescent="0.45">
      <c r="A2670"/>
    </row>
    <row r="2671" spans="1:1" x14ac:dyDescent="0.45">
      <c r="A2671"/>
    </row>
    <row r="2672" spans="1:1" x14ac:dyDescent="0.45">
      <c r="A2672"/>
    </row>
    <row r="2673" spans="1:1" x14ac:dyDescent="0.45">
      <c r="A2673"/>
    </row>
    <row r="2674" spans="1:1" x14ac:dyDescent="0.45">
      <c r="A2674"/>
    </row>
    <row r="2675" spans="1:1" x14ac:dyDescent="0.45">
      <c r="A2675"/>
    </row>
    <row r="2676" spans="1:1" x14ac:dyDescent="0.45">
      <c r="A2676"/>
    </row>
    <row r="2677" spans="1:1" x14ac:dyDescent="0.45">
      <c r="A2677"/>
    </row>
    <row r="2678" spans="1:1" x14ac:dyDescent="0.45">
      <c r="A2678"/>
    </row>
    <row r="2679" spans="1:1" x14ac:dyDescent="0.45">
      <c r="A2679"/>
    </row>
    <row r="2680" spans="1:1" x14ac:dyDescent="0.45">
      <c r="A2680"/>
    </row>
    <row r="2681" spans="1:1" x14ac:dyDescent="0.45">
      <c r="A2681"/>
    </row>
    <row r="2682" spans="1:1" x14ac:dyDescent="0.45">
      <c r="A2682"/>
    </row>
    <row r="2683" spans="1:1" x14ac:dyDescent="0.45">
      <c r="A2683"/>
    </row>
    <row r="2684" spans="1:1" x14ac:dyDescent="0.45">
      <c r="A2684"/>
    </row>
    <row r="2685" spans="1:1" x14ac:dyDescent="0.45">
      <c r="A2685"/>
    </row>
    <row r="2686" spans="1:1" x14ac:dyDescent="0.45">
      <c r="A2686"/>
    </row>
    <row r="2687" spans="1:1" x14ac:dyDescent="0.45">
      <c r="A2687"/>
    </row>
    <row r="2688" spans="1:1" x14ac:dyDescent="0.45">
      <c r="A2688"/>
    </row>
    <row r="2689" spans="1:1" x14ac:dyDescent="0.45">
      <c r="A2689"/>
    </row>
    <row r="2690" spans="1:1" x14ac:dyDescent="0.45">
      <c r="A2690"/>
    </row>
    <row r="2691" spans="1:1" x14ac:dyDescent="0.45">
      <c r="A2691"/>
    </row>
    <row r="2692" spans="1:1" x14ac:dyDescent="0.45">
      <c r="A2692"/>
    </row>
    <row r="2693" spans="1:1" x14ac:dyDescent="0.45">
      <c r="A2693"/>
    </row>
    <row r="2694" spans="1:1" x14ac:dyDescent="0.45">
      <c r="A2694"/>
    </row>
    <row r="2695" spans="1:1" x14ac:dyDescent="0.45">
      <c r="A2695"/>
    </row>
    <row r="2696" spans="1:1" x14ac:dyDescent="0.45">
      <c r="A2696"/>
    </row>
    <row r="2697" spans="1:1" x14ac:dyDescent="0.45">
      <c r="A2697"/>
    </row>
    <row r="2698" spans="1:1" x14ac:dyDescent="0.45">
      <c r="A2698"/>
    </row>
    <row r="2699" spans="1:1" x14ac:dyDescent="0.45">
      <c r="A2699"/>
    </row>
    <row r="2700" spans="1:1" x14ac:dyDescent="0.45">
      <c r="A2700"/>
    </row>
    <row r="2701" spans="1:1" x14ac:dyDescent="0.45">
      <c r="A2701"/>
    </row>
    <row r="2702" spans="1:1" x14ac:dyDescent="0.45">
      <c r="A2702"/>
    </row>
    <row r="2703" spans="1:1" x14ac:dyDescent="0.45">
      <c r="A2703"/>
    </row>
    <row r="2704" spans="1:1" x14ac:dyDescent="0.45">
      <c r="A2704"/>
    </row>
    <row r="2705" spans="1:1" x14ac:dyDescent="0.45">
      <c r="A2705"/>
    </row>
    <row r="2706" spans="1:1" x14ac:dyDescent="0.45">
      <c r="A2706"/>
    </row>
    <row r="2707" spans="1:1" x14ac:dyDescent="0.45">
      <c r="A2707"/>
    </row>
    <row r="2708" spans="1:1" x14ac:dyDescent="0.45">
      <c r="A2708"/>
    </row>
    <row r="2709" spans="1:1" x14ac:dyDescent="0.45">
      <c r="A2709"/>
    </row>
    <row r="2710" spans="1:1" x14ac:dyDescent="0.45">
      <c r="A2710"/>
    </row>
    <row r="2711" spans="1:1" x14ac:dyDescent="0.45">
      <c r="A2711"/>
    </row>
    <row r="2712" spans="1:1" x14ac:dyDescent="0.45">
      <c r="A2712"/>
    </row>
    <row r="2713" spans="1:1" x14ac:dyDescent="0.45">
      <c r="A2713"/>
    </row>
    <row r="2714" spans="1:1" x14ac:dyDescent="0.45">
      <c r="A2714"/>
    </row>
    <row r="2715" spans="1:1" x14ac:dyDescent="0.45">
      <c r="A2715"/>
    </row>
    <row r="2716" spans="1:1" x14ac:dyDescent="0.45">
      <c r="A2716"/>
    </row>
    <row r="2717" spans="1:1" x14ac:dyDescent="0.45">
      <c r="A2717"/>
    </row>
    <row r="2718" spans="1:1" x14ac:dyDescent="0.45">
      <c r="A2718"/>
    </row>
    <row r="2719" spans="1:1" x14ac:dyDescent="0.45">
      <c r="A2719"/>
    </row>
    <row r="2720" spans="1:1" x14ac:dyDescent="0.45">
      <c r="A2720"/>
    </row>
    <row r="2721" spans="1:1" x14ac:dyDescent="0.45">
      <c r="A2721"/>
    </row>
    <row r="2722" spans="1:1" x14ac:dyDescent="0.45">
      <c r="A2722"/>
    </row>
    <row r="2723" spans="1:1" x14ac:dyDescent="0.45">
      <c r="A2723"/>
    </row>
    <row r="2724" spans="1:1" x14ac:dyDescent="0.45">
      <c r="A2724"/>
    </row>
    <row r="2725" spans="1:1" x14ac:dyDescent="0.45">
      <c r="A2725"/>
    </row>
    <row r="2726" spans="1:1" x14ac:dyDescent="0.45">
      <c r="A2726"/>
    </row>
    <row r="2727" spans="1:1" x14ac:dyDescent="0.45">
      <c r="A2727"/>
    </row>
    <row r="2728" spans="1:1" x14ac:dyDescent="0.45">
      <c r="A2728"/>
    </row>
    <row r="2729" spans="1:1" x14ac:dyDescent="0.45">
      <c r="A2729"/>
    </row>
    <row r="2730" spans="1:1" x14ac:dyDescent="0.45">
      <c r="A2730"/>
    </row>
    <row r="2731" spans="1:1" x14ac:dyDescent="0.45">
      <c r="A2731"/>
    </row>
    <row r="2732" spans="1:1" x14ac:dyDescent="0.45">
      <c r="A2732"/>
    </row>
    <row r="2733" spans="1:1" x14ac:dyDescent="0.45">
      <c r="A2733"/>
    </row>
    <row r="2734" spans="1:1" x14ac:dyDescent="0.45">
      <c r="A2734"/>
    </row>
    <row r="2735" spans="1:1" x14ac:dyDescent="0.45">
      <c r="A2735"/>
    </row>
    <row r="2736" spans="1:1" x14ac:dyDescent="0.45">
      <c r="A2736"/>
    </row>
    <row r="2737" spans="1:1" x14ac:dyDescent="0.45">
      <c r="A2737"/>
    </row>
    <row r="2738" spans="1:1" x14ac:dyDescent="0.45">
      <c r="A2738"/>
    </row>
    <row r="2739" spans="1:1" x14ac:dyDescent="0.45">
      <c r="A2739"/>
    </row>
    <row r="2740" spans="1:1" x14ac:dyDescent="0.45">
      <c r="A2740"/>
    </row>
    <row r="2741" spans="1:1" x14ac:dyDescent="0.45">
      <c r="A2741"/>
    </row>
    <row r="2742" spans="1:1" x14ac:dyDescent="0.45">
      <c r="A2742"/>
    </row>
    <row r="2743" spans="1:1" x14ac:dyDescent="0.45">
      <c r="A2743"/>
    </row>
    <row r="2744" spans="1:1" x14ac:dyDescent="0.45">
      <c r="A2744"/>
    </row>
    <row r="2745" spans="1:1" x14ac:dyDescent="0.45">
      <c r="A2745"/>
    </row>
    <row r="2746" spans="1:1" x14ac:dyDescent="0.45">
      <c r="A2746"/>
    </row>
    <row r="2747" spans="1:1" x14ac:dyDescent="0.45">
      <c r="A2747"/>
    </row>
    <row r="2748" spans="1:1" x14ac:dyDescent="0.45">
      <c r="A2748"/>
    </row>
    <row r="2749" spans="1:1" x14ac:dyDescent="0.45">
      <c r="A2749"/>
    </row>
    <row r="2750" spans="1:1" x14ac:dyDescent="0.45">
      <c r="A2750"/>
    </row>
    <row r="2751" spans="1:1" x14ac:dyDescent="0.45">
      <c r="A2751"/>
    </row>
    <row r="2752" spans="1:1" x14ac:dyDescent="0.45">
      <c r="A2752"/>
    </row>
    <row r="2753" spans="1:1" x14ac:dyDescent="0.45">
      <c r="A2753"/>
    </row>
    <row r="2754" spans="1:1" x14ac:dyDescent="0.45">
      <c r="A2754"/>
    </row>
    <row r="2755" spans="1:1" x14ac:dyDescent="0.45">
      <c r="A2755"/>
    </row>
    <row r="2756" spans="1:1" x14ac:dyDescent="0.45">
      <c r="A2756"/>
    </row>
    <row r="2757" spans="1:1" x14ac:dyDescent="0.45">
      <c r="A2757"/>
    </row>
    <row r="2758" spans="1:1" x14ac:dyDescent="0.45">
      <c r="A2758"/>
    </row>
    <row r="2759" spans="1:1" x14ac:dyDescent="0.45">
      <c r="A2759"/>
    </row>
    <row r="2760" spans="1:1" x14ac:dyDescent="0.45">
      <c r="A2760"/>
    </row>
    <row r="2761" spans="1:1" x14ac:dyDescent="0.45">
      <c r="A2761"/>
    </row>
    <row r="2762" spans="1:1" x14ac:dyDescent="0.45">
      <c r="A2762"/>
    </row>
    <row r="2763" spans="1:1" x14ac:dyDescent="0.45">
      <c r="A2763"/>
    </row>
    <row r="2764" spans="1:1" x14ac:dyDescent="0.45">
      <c r="A2764"/>
    </row>
    <row r="2765" spans="1:1" x14ac:dyDescent="0.45">
      <c r="A2765"/>
    </row>
    <row r="2766" spans="1:1" x14ac:dyDescent="0.45">
      <c r="A2766"/>
    </row>
    <row r="2767" spans="1:1" x14ac:dyDescent="0.45">
      <c r="A2767"/>
    </row>
    <row r="2768" spans="1:1" x14ac:dyDescent="0.45">
      <c r="A2768"/>
    </row>
    <row r="2769" spans="1:1" x14ac:dyDescent="0.45">
      <c r="A2769"/>
    </row>
    <row r="2770" spans="1:1" x14ac:dyDescent="0.45">
      <c r="A2770"/>
    </row>
    <row r="2771" spans="1:1" x14ac:dyDescent="0.45">
      <c r="A2771"/>
    </row>
    <row r="2772" spans="1:1" x14ac:dyDescent="0.45">
      <c r="A2772"/>
    </row>
    <row r="2773" spans="1:1" x14ac:dyDescent="0.45">
      <c r="A2773"/>
    </row>
    <row r="2774" spans="1:1" x14ac:dyDescent="0.45">
      <c r="A2774"/>
    </row>
    <row r="2775" spans="1:1" x14ac:dyDescent="0.45">
      <c r="A2775"/>
    </row>
    <row r="2776" spans="1:1" x14ac:dyDescent="0.45">
      <c r="A2776"/>
    </row>
    <row r="2777" spans="1:1" x14ac:dyDescent="0.45">
      <c r="A2777"/>
    </row>
    <row r="2778" spans="1:1" x14ac:dyDescent="0.45">
      <c r="A2778"/>
    </row>
    <row r="2779" spans="1:1" x14ac:dyDescent="0.45">
      <c r="A2779"/>
    </row>
    <row r="2780" spans="1:1" x14ac:dyDescent="0.45">
      <c r="A2780"/>
    </row>
    <row r="2781" spans="1:1" x14ac:dyDescent="0.45">
      <c r="A2781"/>
    </row>
    <row r="2782" spans="1:1" x14ac:dyDescent="0.45">
      <c r="A2782"/>
    </row>
    <row r="2783" spans="1:1" x14ac:dyDescent="0.45">
      <c r="A2783"/>
    </row>
    <row r="2784" spans="1:1" x14ac:dyDescent="0.45">
      <c r="A2784"/>
    </row>
    <row r="2785" spans="1:1" x14ac:dyDescent="0.45">
      <c r="A2785"/>
    </row>
    <row r="2786" spans="1:1" x14ac:dyDescent="0.45">
      <c r="A2786"/>
    </row>
    <row r="2787" spans="1:1" x14ac:dyDescent="0.45">
      <c r="A2787"/>
    </row>
    <row r="2788" spans="1:1" x14ac:dyDescent="0.45">
      <c r="A2788"/>
    </row>
    <row r="2789" spans="1:1" x14ac:dyDescent="0.45">
      <c r="A2789"/>
    </row>
    <row r="2790" spans="1:1" x14ac:dyDescent="0.45">
      <c r="A2790"/>
    </row>
    <row r="2791" spans="1:1" x14ac:dyDescent="0.45">
      <c r="A2791"/>
    </row>
    <row r="2792" spans="1:1" x14ac:dyDescent="0.45">
      <c r="A2792"/>
    </row>
    <row r="2793" spans="1:1" x14ac:dyDescent="0.45">
      <c r="A2793"/>
    </row>
    <row r="2794" spans="1:1" x14ac:dyDescent="0.45">
      <c r="A2794"/>
    </row>
    <row r="2795" spans="1:1" x14ac:dyDescent="0.45">
      <c r="A2795"/>
    </row>
    <row r="2796" spans="1:1" x14ac:dyDescent="0.45">
      <c r="A2796"/>
    </row>
    <row r="2797" spans="1:1" x14ac:dyDescent="0.45">
      <c r="A2797"/>
    </row>
    <row r="2798" spans="1:1" x14ac:dyDescent="0.45">
      <c r="A2798"/>
    </row>
    <row r="2799" spans="1:1" x14ac:dyDescent="0.45">
      <c r="A2799"/>
    </row>
    <row r="2800" spans="1:1" x14ac:dyDescent="0.45">
      <c r="A2800"/>
    </row>
    <row r="2801" spans="1:1" x14ac:dyDescent="0.45">
      <c r="A2801"/>
    </row>
    <row r="2802" spans="1:1" x14ac:dyDescent="0.45">
      <c r="A2802"/>
    </row>
    <row r="2803" spans="1:1" x14ac:dyDescent="0.45">
      <c r="A2803"/>
    </row>
    <row r="2804" spans="1:1" x14ac:dyDescent="0.45">
      <c r="A2804"/>
    </row>
    <row r="2805" spans="1:1" x14ac:dyDescent="0.45">
      <c r="A2805"/>
    </row>
    <row r="2806" spans="1:1" x14ac:dyDescent="0.45">
      <c r="A2806"/>
    </row>
    <row r="2807" spans="1:1" x14ac:dyDescent="0.45">
      <c r="A2807"/>
    </row>
    <row r="2808" spans="1:1" x14ac:dyDescent="0.45">
      <c r="A2808"/>
    </row>
    <row r="2809" spans="1:1" x14ac:dyDescent="0.45">
      <c r="A2809"/>
    </row>
    <row r="2810" spans="1:1" x14ac:dyDescent="0.45">
      <c r="A2810"/>
    </row>
    <row r="2811" spans="1:1" x14ac:dyDescent="0.45">
      <c r="A2811"/>
    </row>
    <row r="2812" spans="1:1" x14ac:dyDescent="0.45">
      <c r="A2812"/>
    </row>
    <row r="2813" spans="1:1" x14ac:dyDescent="0.45">
      <c r="A2813"/>
    </row>
    <row r="2814" spans="1:1" x14ac:dyDescent="0.45">
      <c r="A2814"/>
    </row>
    <row r="2815" spans="1:1" x14ac:dyDescent="0.45">
      <c r="A2815"/>
    </row>
    <row r="2816" spans="1:1" x14ac:dyDescent="0.45">
      <c r="A2816"/>
    </row>
    <row r="2817" spans="1:1" x14ac:dyDescent="0.45">
      <c r="A2817"/>
    </row>
    <row r="2818" spans="1:1" x14ac:dyDescent="0.45">
      <c r="A2818"/>
    </row>
    <row r="2819" spans="1:1" x14ac:dyDescent="0.45">
      <c r="A2819"/>
    </row>
    <row r="2820" spans="1:1" x14ac:dyDescent="0.45">
      <c r="A2820"/>
    </row>
    <row r="2821" spans="1:1" x14ac:dyDescent="0.45">
      <c r="A2821"/>
    </row>
    <row r="2822" spans="1:1" x14ac:dyDescent="0.45">
      <c r="A2822"/>
    </row>
    <row r="2823" spans="1:1" x14ac:dyDescent="0.45">
      <c r="A2823"/>
    </row>
    <row r="2824" spans="1:1" x14ac:dyDescent="0.45">
      <c r="A2824"/>
    </row>
    <row r="2825" spans="1:1" x14ac:dyDescent="0.45">
      <c r="A2825"/>
    </row>
    <row r="2826" spans="1:1" x14ac:dyDescent="0.45">
      <c r="A2826"/>
    </row>
    <row r="2827" spans="1:1" x14ac:dyDescent="0.45">
      <c r="A2827"/>
    </row>
    <row r="2828" spans="1:1" x14ac:dyDescent="0.45">
      <c r="A2828"/>
    </row>
    <row r="2829" spans="1:1" x14ac:dyDescent="0.45">
      <c r="A2829"/>
    </row>
    <row r="2830" spans="1:1" x14ac:dyDescent="0.45">
      <c r="A2830"/>
    </row>
    <row r="2831" spans="1:1" x14ac:dyDescent="0.45">
      <c r="A2831"/>
    </row>
    <row r="2832" spans="1:1" x14ac:dyDescent="0.45">
      <c r="A2832"/>
    </row>
    <row r="2833" spans="1:1" x14ac:dyDescent="0.45">
      <c r="A2833"/>
    </row>
    <row r="2834" spans="1:1" x14ac:dyDescent="0.45">
      <c r="A2834"/>
    </row>
    <row r="2835" spans="1:1" x14ac:dyDescent="0.45">
      <c r="A2835"/>
    </row>
    <row r="2836" spans="1:1" x14ac:dyDescent="0.45">
      <c r="A2836"/>
    </row>
    <row r="2837" spans="1:1" x14ac:dyDescent="0.45">
      <c r="A2837"/>
    </row>
    <row r="2838" spans="1:1" x14ac:dyDescent="0.45">
      <c r="A2838"/>
    </row>
    <row r="2839" spans="1:1" x14ac:dyDescent="0.45">
      <c r="A2839"/>
    </row>
    <row r="2840" spans="1:1" x14ac:dyDescent="0.45">
      <c r="A2840"/>
    </row>
    <row r="2841" spans="1:1" x14ac:dyDescent="0.45">
      <c r="A2841"/>
    </row>
    <row r="2842" spans="1:1" x14ac:dyDescent="0.45">
      <c r="A2842"/>
    </row>
    <row r="2843" spans="1:1" x14ac:dyDescent="0.45">
      <c r="A2843"/>
    </row>
    <row r="2844" spans="1:1" x14ac:dyDescent="0.45">
      <c r="A2844"/>
    </row>
    <row r="2845" spans="1:1" x14ac:dyDescent="0.45">
      <c r="A2845"/>
    </row>
    <row r="2846" spans="1:1" x14ac:dyDescent="0.45">
      <c r="A2846"/>
    </row>
    <row r="2847" spans="1:1" x14ac:dyDescent="0.45">
      <c r="A2847"/>
    </row>
    <row r="2848" spans="1:1" x14ac:dyDescent="0.45">
      <c r="A2848"/>
    </row>
    <row r="2849" spans="1:1" x14ac:dyDescent="0.45">
      <c r="A2849"/>
    </row>
    <row r="2850" spans="1:1" x14ac:dyDescent="0.45">
      <c r="A2850"/>
    </row>
    <row r="2851" spans="1:1" x14ac:dyDescent="0.45">
      <c r="A2851"/>
    </row>
    <row r="2852" spans="1:1" x14ac:dyDescent="0.45">
      <c r="A2852"/>
    </row>
    <row r="2853" spans="1:1" x14ac:dyDescent="0.45">
      <c r="A2853"/>
    </row>
    <row r="2854" spans="1:1" x14ac:dyDescent="0.45">
      <c r="A2854"/>
    </row>
    <row r="2855" spans="1:1" x14ac:dyDescent="0.45">
      <c r="A2855"/>
    </row>
    <row r="2856" spans="1:1" x14ac:dyDescent="0.45">
      <c r="A2856"/>
    </row>
    <row r="2857" spans="1:1" x14ac:dyDescent="0.45">
      <c r="A2857"/>
    </row>
    <row r="2858" spans="1:1" x14ac:dyDescent="0.45">
      <c r="A2858"/>
    </row>
    <row r="2859" spans="1:1" x14ac:dyDescent="0.45">
      <c r="A2859"/>
    </row>
    <row r="2860" spans="1:1" x14ac:dyDescent="0.45">
      <c r="A2860"/>
    </row>
    <row r="2861" spans="1:1" x14ac:dyDescent="0.45">
      <c r="A2861"/>
    </row>
    <row r="2862" spans="1:1" x14ac:dyDescent="0.45">
      <c r="A2862"/>
    </row>
    <row r="2863" spans="1:1" x14ac:dyDescent="0.45">
      <c r="A2863"/>
    </row>
    <row r="2864" spans="1:1" x14ac:dyDescent="0.45">
      <c r="A2864"/>
    </row>
    <row r="2865" spans="1:1" x14ac:dyDescent="0.45">
      <c r="A2865"/>
    </row>
    <row r="2866" spans="1:1" x14ac:dyDescent="0.45">
      <c r="A2866"/>
    </row>
    <row r="2867" spans="1:1" x14ac:dyDescent="0.45">
      <c r="A2867"/>
    </row>
    <row r="2868" spans="1:1" x14ac:dyDescent="0.45">
      <c r="A2868"/>
    </row>
    <row r="2869" spans="1:1" x14ac:dyDescent="0.45">
      <c r="A2869"/>
    </row>
    <row r="2870" spans="1:1" x14ac:dyDescent="0.45">
      <c r="A2870"/>
    </row>
    <row r="2871" spans="1:1" x14ac:dyDescent="0.45">
      <c r="A2871"/>
    </row>
    <row r="2872" spans="1:1" x14ac:dyDescent="0.45">
      <c r="A2872"/>
    </row>
    <row r="2873" spans="1:1" x14ac:dyDescent="0.45">
      <c r="A2873"/>
    </row>
    <row r="2874" spans="1:1" x14ac:dyDescent="0.45">
      <c r="A2874"/>
    </row>
    <row r="2875" spans="1:1" x14ac:dyDescent="0.45">
      <c r="A2875"/>
    </row>
    <row r="2876" spans="1:1" x14ac:dyDescent="0.45">
      <c r="A2876"/>
    </row>
    <row r="2877" spans="1:1" x14ac:dyDescent="0.45">
      <c r="A2877"/>
    </row>
    <row r="2878" spans="1:1" x14ac:dyDescent="0.45">
      <c r="A2878"/>
    </row>
    <row r="2879" spans="1:1" x14ac:dyDescent="0.45">
      <c r="A2879"/>
    </row>
    <row r="2880" spans="1:1" x14ac:dyDescent="0.45">
      <c r="A2880"/>
    </row>
    <row r="2881" spans="1:1" x14ac:dyDescent="0.45">
      <c r="A2881"/>
    </row>
    <row r="2882" spans="1:1" x14ac:dyDescent="0.45">
      <c r="A2882"/>
    </row>
    <row r="2883" spans="1:1" x14ac:dyDescent="0.45">
      <c r="A2883"/>
    </row>
    <row r="2884" spans="1:1" x14ac:dyDescent="0.45">
      <c r="A2884"/>
    </row>
    <row r="2885" spans="1:1" x14ac:dyDescent="0.45">
      <c r="A2885"/>
    </row>
    <row r="2886" spans="1:1" x14ac:dyDescent="0.45">
      <c r="A2886"/>
    </row>
    <row r="2887" spans="1:1" x14ac:dyDescent="0.45">
      <c r="A2887"/>
    </row>
    <row r="2888" spans="1:1" x14ac:dyDescent="0.45">
      <c r="A2888"/>
    </row>
    <row r="2889" spans="1:1" x14ac:dyDescent="0.45">
      <c r="A2889"/>
    </row>
    <row r="2890" spans="1:1" x14ac:dyDescent="0.45">
      <c r="A2890"/>
    </row>
    <row r="2891" spans="1:1" x14ac:dyDescent="0.45">
      <c r="A2891"/>
    </row>
    <row r="2892" spans="1:1" x14ac:dyDescent="0.45">
      <c r="A2892"/>
    </row>
    <row r="2893" spans="1:1" x14ac:dyDescent="0.45">
      <c r="A2893"/>
    </row>
    <row r="2894" spans="1:1" x14ac:dyDescent="0.45">
      <c r="A2894"/>
    </row>
    <row r="2895" spans="1:1" x14ac:dyDescent="0.45">
      <c r="A2895"/>
    </row>
    <row r="2896" spans="1:1" x14ac:dyDescent="0.45">
      <c r="A2896"/>
    </row>
    <row r="2897" spans="1:1" x14ac:dyDescent="0.45">
      <c r="A2897"/>
    </row>
    <row r="2898" spans="1:1" x14ac:dyDescent="0.45">
      <c r="A2898"/>
    </row>
    <row r="2899" spans="1:1" x14ac:dyDescent="0.45">
      <c r="A2899"/>
    </row>
    <row r="2900" spans="1:1" x14ac:dyDescent="0.45">
      <c r="A2900"/>
    </row>
    <row r="2901" spans="1:1" x14ac:dyDescent="0.45">
      <c r="A2901"/>
    </row>
    <row r="2902" spans="1:1" x14ac:dyDescent="0.45">
      <c r="A2902"/>
    </row>
    <row r="2903" spans="1:1" x14ac:dyDescent="0.45">
      <c r="A2903"/>
    </row>
    <row r="2904" spans="1:1" x14ac:dyDescent="0.45">
      <c r="A2904"/>
    </row>
    <row r="2905" spans="1:1" x14ac:dyDescent="0.45">
      <c r="A2905"/>
    </row>
    <row r="2906" spans="1:1" x14ac:dyDescent="0.45">
      <c r="A2906"/>
    </row>
    <row r="2907" spans="1:1" x14ac:dyDescent="0.45">
      <c r="A2907"/>
    </row>
    <row r="2908" spans="1:1" x14ac:dyDescent="0.45">
      <c r="A2908"/>
    </row>
    <row r="2909" spans="1:1" x14ac:dyDescent="0.45">
      <c r="A2909"/>
    </row>
    <row r="2910" spans="1:1" x14ac:dyDescent="0.45">
      <c r="A2910"/>
    </row>
    <row r="2911" spans="1:1" x14ac:dyDescent="0.45">
      <c r="A2911"/>
    </row>
    <row r="2912" spans="1:1" x14ac:dyDescent="0.45">
      <c r="A2912"/>
    </row>
    <row r="2913" spans="1:1" x14ac:dyDescent="0.45">
      <c r="A2913"/>
    </row>
    <row r="2914" spans="1:1" x14ac:dyDescent="0.45">
      <c r="A2914"/>
    </row>
    <row r="2915" spans="1:1" x14ac:dyDescent="0.45">
      <c r="A2915"/>
    </row>
    <row r="2916" spans="1:1" x14ac:dyDescent="0.45">
      <c r="A2916"/>
    </row>
    <row r="2917" spans="1:1" x14ac:dyDescent="0.45">
      <c r="A2917"/>
    </row>
    <row r="2918" spans="1:1" x14ac:dyDescent="0.45">
      <c r="A2918"/>
    </row>
    <row r="2919" spans="1:1" x14ac:dyDescent="0.45">
      <c r="A2919"/>
    </row>
    <row r="2920" spans="1:1" x14ac:dyDescent="0.45">
      <c r="A2920"/>
    </row>
    <row r="2921" spans="1:1" x14ac:dyDescent="0.45">
      <c r="A2921"/>
    </row>
    <row r="2922" spans="1:1" x14ac:dyDescent="0.45">
      <c r="A2922"/>
    </row>
    <row r="2923" spans="1:1" x14ac:dyDescent="0.45">
      <c r="A2923"/>
    </row>
    <row r="2924" spans="1:1" x14ac:dyDescent="0.45">
      <c r="A2924"/>
    </row>
    <row r="2925" spans="1:1" x14ac:dyDescent="0.45">
      <c r="A2925"/>
    </row>
    <row r="2926" spans="1:1" x14ac:dyDescent="0.45">
      <c r="A2926"/>
    </row>
    <row r="2927" spans="1:1" x14ac:dyDescent="0.45">
      <c r="A2927"/>
    </row>
    <row r="2928" spans="1:1" x14ac:dyDescent="0.45">
      <c r="A2928"/>
    </row>
    <row r="2929" spans="1:1" x14ac:dyDescent="0.45">
      <c r="A2929"/>
    </row>
    <row r="2930" spans="1:1" x14ac:dyDescent="0.45">
      <c r="A2930"/>
    </row>
    <row r="2931" spans="1:1" x14ac:dyDescent="0.45">
      <c r="A2931"/>
    </row>
    <row r="2932" spans="1:1" x14ac:dyDescent="0.45">
      <c r="A2932"/>
    </row>
    <row r="2933" spans="1:1" x14ac:dyDescent="0.45">
      <c r="A2933"/>
    </row>
    <row r="2934" spans="1:1" x14ac:dyDescent="0.45">
      <c r="A2934"/>
    </row>
    <row r="2935" spans="1:1" x14ac:dyDescent="0.45">
      <c r="A2935"/>
    </row>
    <row r="2936" spans="1:1" x14ac:dyDescent="0.45">
      <c r="A2936"/>
    </row>
    <row r="2937" spans="1:1" x14ac:dyDescent="0.45">
      <c r="A2937"/>
    </row>
    <row r="2938" spans="1:1" x14ac:dyDescent="0.45">
      <c r="A2938"/>
    </row>
    <row r="2939" spans="1:1" x14ac:dyDescent="0.45">
      <c r="A2939"/>
    </row>
    <row r="2940" spans="1:1" x14ac:dyDescent="0.45">
      <c r="A2940"/>
    </row>
    <row r="2941" spans="1:1" x14ac:dyDescent="0.45">
      <c r="A2941"/>
    </row>
    <row r="2942" spans="1:1" x14ac:dyDescent="0.45">
      <c r="A2942"/>
    </row>
    <row r="2943" spans="1:1" x14ac:dyDescent="0.45">
      <c r="A2943"/>
    </row>
    <row r="2944" spans="1:1" x14ac:dyDescent="0.45">
      <c r="A2944"/>
    </row>
    <row r="2945" spans="1:1" x14ac:dyDescent="0.45">
      <c r="A2945"/>
    </row>
    <row r="2946" spans="1:1" x14ac:dyDescent="0.45">
      <c r="A2946"/>
    </row>
    <row r="2947" spans="1:1" x14ac:dyDescent="0.45">
      <c r="A2947"/>
    </row>
    <row r="2948" spans="1:1" x14ac:dyDescent="0.45">
      <c r="A2948"/>
    </row>
    <row r="2949" spans="1:1" x14ac:dyDescent="0.45">
      <c r="A2949"/>
    </row>
    <row r="2950" spans="1:1" x14ac:dyDescent="0.45">
      <c r="A2950"/>
    </row>
    <row r="2951" spans="1:1" x14ac:dyDescent="0.45">
      <c r="A2951"/>
    </row>
    <row r="2952" spans="1:1" x14ac:dyDescent="0.45">
      <c r="A2952"/>
    </row>
    <row r="2953" spans="1:1" x14ac:dyDescent="0.45">
      <c r="A2953"/>
    </row>
    <row r="2954" spans="1:1" x14ac:dyDescent="0.45">
      <c r="A2954"/>
    </row>
    <row r="2955" spans="1:1" x14ac:dyDescent="0.45">
      <c r="A2955"/>
    </row>
    <row r="2956" spans="1:1" x14ac:dyDescent="0.45">
      <c r="A2956"/>
    </row>
    <row r="2957" spans="1:1" x14ac:dyDescent="0.45">
      <c r="A2957"/>
    </row>
    <row r="2958" spans="1:1" x14ac:dyDescent="0.45">
      <c r="A2958"/>
    </row>
    <row r="2959" spans="1:1" x14ac:dyDescent="0.45">
      <c r="A2959"/>
    </row>
    <row r="2960" spans="1:1" x14ac:dyDescent="0.45">
      <c r="A2960"/>
    </row>
    <row r="2961" spans="1:1" x14ac:dyDescent="0.45">
      <c r="A2961"/>
    </row>
    <row r="2962" spans="1:1" x14ac:dyDescent="0.45">
      <c r="A2962"/>
    </row>
    <row r="2963" spans="1:1" x14ac:dyDescent="0.45">
      <c r="A2963"/>
    </row>
    <row r="2964" spans="1:1" x14ac:dyDescent="0.45">
      <c r="A2964"/>
    </row>
    <row r="2965" spans="1:1" x14ac:dyDescent="0.45">
      <c r="A2965"/>
    </row>
    <row r="2966" spans="1:1" x14ac:dyDescent="0.45">
      <c r="A2966"/>
    </row>
    <row r="2967" spans="1:1" x14ac:dyDescent="0.45">
      <c r="A2967"/>
    </row>
    <row r="2968" spans="1:1" x14ac:dyDescent="0.45">
      <c r="A2968"/>
    </row>
    <row r="2969" spans="1:1" x14ac:dyDescent="0.45">
      <c r="A2969"/>
    </row>
    <row r="2970" spans="1:1" x14ac:dyDescent="0.45">
      <c r="A2970"/>
    </row>
    <row r="2971" spans="1:1" x14ac:dyDescent="0.45">
      <c r="A2971"/>
    </row>
    <row r="2972" spans="1:1" x14ac:dyDescent="0.45">
      <c r="A2972"/>
    </row>
    <row r="2973" spans="1:1" x14ac:dyDescent="0.45">
      <c r="A2973"/>
    </row>
    <row r="2974" spans="1:1" x14ac:dyDescent="0.45">
      <c r="A2974"/>
    </row>
    <row r="2975" spans="1:1" x14ac:dyDescent="0.45">
      <c r="A2975"/>
    </row>
    <row r="2976" spans="1:1" x14ac:dyDescent="0.45">
      <c r="A2976"/>
    </row>
    <row r="2977" spans="1:1" x14ac:dyDescent="0.45">
      <c r="A2977"/>
    </row>
    <row r="2978" spans="1:1" x14ac:dyDescent="0.45">
      <c r="A2978"/>
    </row>
    <row r="2979" spans="1:1" x14ac:dyDescent="0.45">
      <c r="A2979"/>
    </row>
    <row r="2980" spans="1:1" x14ac:dyDescent="0.45">
      <c r="A2980"/>
    </row>
    <row r="2981" spans="1:1" x14ac:dyDescent="0.45">
      <c r="A2981"/>
    </row>
    <row r="2982" spans="1:1" x14ac:dyDescent="0.45">
      <c r="A2982"/>
    </row>
    <row r="2983" spans="1:1" x14ac:dyDescent="0.45">
      <c r="A2983"/>
    </row>
    <row r="2984" spans="1:1" x14ac:dyDescent="0.45">
      <c r="A2984"/>
    </row>
    <row r="2985" spans="1:1" x14ac:dyDescent="0.45">
      <c r="A2985"/>
    </row>
    <row r="2986" spans="1:1" x14ac:dyDescent="0.45">
      <c r="A2986"/>
    </row>
    <row r="2987" spans="1:1" x14ac:dyDescent="0.45">
      <c r="A2987"/>
    </row>
    <row r="2988" spans="1:1" x14ac:dyDescent="0.45">
      <c r="A2988"/>
    </row>
    <row r="2989" spans="1:1" x14ac:dyDescent="0.45">
      <c r="A2989"/>
    </row>
    <row r="2990" spans="1:1" x14ac:dyDescent="0.45">
      <c r="A2990"/>
    </row>
    <row r="2991" spans="1:1" x14ac:dyDescent="0.45">
      <c r="A2991"/>
    </row>
    <row r="2992" spans="1:1" x14ac:dyDescent="0.45">
      <c r="A2992"/>
    </row>
    <row r="2993" spans="1:1" x14ac:dyDescent="0.45">
      <c r="A2993"/>
    </row>
    <row r="2994" spans="1:1" x14ac:dyDescent="0.45">
      <c r="A2994"/>
    </row>
    <row r="2995" spans="1:1" x14ac:dyDescent="0.45">
      <c r="A2995"/>
    </row>
    <row r="2996" spans="1:1" x14ac:dyDescent="0.45">
      <c r="A2996"/>
    </row>
    <row r="2997" spans="1:1" x14ac:dyDescent="0.45">
      <c r="A2997"/>
    </row>
    <row r="2998" spans="1:1" x14ac:dyDescent="0.45">
      <c r="A2998"/>
    </row>
    <row r="2999" spans="1:1" x14ac:dyDescent="0.45">
      <c r="A2999"/>
    </row>
    <row r="3000" spans="1:1" x14ac:dyDescent="0.45">
      <c r="A3000"/>
    </row>
    <row r="3001" spans="1:1" x14ac:dyDescent="0.45">
      <c r="A3001"/>
    </row>
    <row r="3002" spans="1:1" x14ac:dyDescent="0.45">
      <c r="A3002"/>
    </row>
    <row r="3003" spans="1:1" x14ac:dyDescent="0.45">
      <c r="A3003"/>
    </row>
    <row r="3004" spans="1:1" x14ac:dyDescent="0.45">
      <c r="A3004"/>
    </row>
    <row r="3005" spans="1:1" x14ac:dyDescent="0.45">
      <c r="A3005"/>
    </row>
    <row r="3006" spans="1:1" x14ac:dyDescent="0.45">
      <c r="A3006"/>
    </row>
    <row r="3007" spans="1:1" x14ac:dyDescent="0.45">
      <c r="A3007"/>
    </row>
    <row r="3008" spans="1:1" x14ac:dyDescent="0.45">
      <c r="A3008"/>
    </row>
    <row r="3009" spans="1:1" x14ac:dyDescent="0.45">
      <c r="A3009"/>
    </row>
    <row r="3010" spans="1:1" x14ac:dyDescent="0.45">
      <c r="A3010"/>
    </row>
    <row r="3011" spans="1:1" x14ac:dyDescent="0.45">
      <c r="A3011"/>
    </row>
    <row r="3012" spans="1:1" x14ac:dyDescent="0.45">
      <c r="A3012"/>
    </row>
    <row r="3013" spans="1:1" x14ac:dyDescent="0.45">
      <c r="A3013"/>
    </row>
    <row r="3014" spans="1:1" x14ac:dyDescent="0.45">
      <c r="A3014"/>
    </row>
    <row r="3015" spans="1:1" x14ac:dyDescent="0.45">
      <c r="A3015"/>
    </row>
    <row r="3016" spans="1:1" x14ac:dyDescent="0.45">
      <c r="A3016"/>
    </row>
    <row r="3017" spans="1:1" x14ac:dyDescent="0.45">
      <c r="A3017"/>
    </row>
    <row r="3018" spans="1:1" x14ac:dyDescent="0.45">
      <c r="A3018"/>
    </row>
    <row r="3019" spans="1:1" x14ac:dyDescent="0.45">
      <c r="A3019"/>
    </row>
    <row r="3020" spans="1:1" x14ac:dyDescent="0.45">
      <c r="A3020"/>
    </row>
    <row r="3021" spans="1:1" x14ac:dyDescent="0.45">
      <c r="A3021"/>
    </row>
    <row r="3022" spans="1:1" x14ac:dyDescent="0.45">
      <c r="A3022"/>
    </row>
    <row r="3023" spans="1:1" x14ac:dyDescent="0.45">
      <c r="A3023"/>
    </row>
    <row r="3024" spans="1:1" x14ac:dyDescent="0.45">
      <c r="A3024"/>
    </row>
    <row r="3025" spans="1:1" x14ac:dyDescent="0.45">
      <c r="A3025"/>
    </row>
    <row r="3026" spans="1:1" x14ac:dyDescent="0.45">
      <c r="A3026"/>
    </row>
    <row r="3027" spans="1:1" x14ac:dyDescent="0.45">
      <c r="A3027"/>
    </row>
    <row r="3028" spans="1:1" x14ac:dyDescent="0.45">
      <c r="A3028"/>
    </row>
    <row r="3029" spans="1:1" x14ac:dyDescent="0.45">
      <c r="A3029"/>
    </row>
    <row r="3030" spans="1:1" x14ac:dyDescent="0.45">
      <c r="A3030"/>
    </row>
    <row r="3031" spans="1:1" x14ac:dyDescent="0.45">
      <c r="A3031"/>
    </row>
    <row r="3032" spans="1:1" x14ac:dyDescent="0.45">
      <c r="A3032"/>
    </row>
    <row r="3033" spans="1:1" x14ac:dyDescent="0.45">
      <c r="A3033"/>
    </row>
    <row r="3034" spans="1:1" x14ac:dyDescent="0.45">
      <c r="A3034"/>
    </row>
    <row r="3035" spans="1:1" x14ac:dyDescent="0.45">
      <c r="A3035"/>
    </row>
    <row r="3036" spans="1:1" x14ac:dyDescent="0.45">
      <c r="A3036"/>
    </row>
    <row r="3037" spans="1:1" x14ac:dyDescent="0.45">
      <c r="A3037"/>
    </row>
    <row r="3038" spans="1:1" x14ac:dyDescent="0.45">
      <c r="A3038"/>
    </row>
    <row r="3039" spans="1:1" x14ac:dyDescent="0.45">
      <c r="A3039"/>
    </row>
    <row r="3040" spans="1:1" x14ac:dyDescent="0.45">
      <c r="A3040"/>
    </row>
    <row r="3041" spans="1:1" x14ac:dyDescent="0.45">
      <c r="A3041"/>
    </row>
    <row r="3042" spans="1:1" x14ac:dyDescent="0.45">
      <c r="A3042"/>
    </row>
    <row r="3043" spans="1:1" x14ac:dyDescent="0.45">
      <c r="A3043"/>
    </row>
    <row r="3044" spans="1:1" x14ac:dyDescent="0.45">
      <c r="A3044"/>
    </row>
    <row r="3045" spans="1:1" x14ac:dyDescent="0.45">
      <c r="A3045"/>
    </row>
    <row r="3046" spans="1:1" x14ac:dyDescent="0.45">
      <c r="A3046"/>
    </row>
    <row r="3047" spans="1:1" x14ac:dyDescent="0.45">
      <c r="A3047"/>
    </row>
    <row r="3048" spans="1:1" x14ac:dyDescent="0.45">
      <c r="A3048"/>
    </row>
    <row r="3049" spans="1:1" x14ac:dyDescent="0.45">
      <c r="A3049"/>
    </row>
    <row r="3050" spans="1:1" x14ac:dyDescent="0.45">
      <c r="A3050"/>
    </row>
    <row r="3051" spans="1:1" x14ac:dyDescent="0.45">
      <c r="A3051"/>
    </row>
    <row r="3052" spans="1:1" x14ac:dyDescent="0.45">
      <c r="A3052"/>
    </row>
    <row r="3053" spans="1:1" x14ac:dyDescent="0.45">
      <c r="A3053"/>
    </row>
    <row r="3054" spans="1:1" x14ac:dyDescent="0.45">
      <c r="A3054"/>
    </row>
    <row r="3055" spans="1:1" x14ac:dyDescent="0.45">
      <c r="A3055"/>
    </row>
    <row r="3056" spans="1:1" x14ac:dyDescent="0.45">
      <c r="A3056"/>
    </row>
    <row r="3057" spans="1:1" x14ac:dyDescent="0.45">
      <c r="A3057"/>
    </row>
    <row r="3058" spans="1:1" x14ac:dyDescent="0.45">
      <c r="A3058"/>
    </row>
    <row r="3059" spans="1:1" x14ac:dyDescent="0.45">
      <c r="A3059"/>
    </row>
    <row r="3060" spans="1:1" x14ac:dyDescent="0.45">
      <c r="A3060"/>
    </row>
    <row r="3061" spans="1:1" x14ac:dyDescent="0.45">
      <c r="A3061"/>
    </row>
    <row r="3062" spans="1:1" x14ac:dyDescent="0.45">
      <c r="A3062"/>
    </row>
    <row r="3063" spans="1:1" x14ac:dyDescent="0.45">
      <c r="A3063"/>
    </row>
    <row r="3064" spans="1:1" x14ac:dyDescent="0.45">
      <c r="A3064"/>
    </row>
    <row r="3065" spans="1:1" x14ac:dyDescent="0.45">
      <c r="A3065"/>
    </row>
    <row r="3066" spans="1:1" x14ac:dyDescent="0.45">
      <c r="A3066"/>
    </row>
    <row r="3067" spans="1:1" x14ac:dyDescent="0.45">
      <c r="A3067"/>
    </row>
    <row r="3068" spans="1:1" x14ac:dyDescent="0.45">
      <c r="A3068"/>
    </row>
    <row r="3069" spans="1:1" x14ac:dyDescent="0.45">
      <c r="A3069"/>
    </row>
    <row r="3070" spans="1:1" x14ac:dyDescent="0.45">
      <c r="A3070"/>
    </row>
    <row r="3071" spans="1:1" x14ac:dyDescent="0.45">
      <c r="A3071"/>
    </row>
    <row r="3072" spans="1:1" x14ac:dyDescent="0.45">
      <c r="A3072"/>
    </row>
    <row r="3073" spans="1:1" x14ac:dyDescent="0.45">
      <c r="A3073"/>
    </row>
    <row r="3074" spans="1:1" x14ac:dyDescent="0.45">
      <c r="A3074"/>
    </row>
    <row r="3075" spans="1:1" x14ac:dyDescent="0.45">
      <c r="A3075"/>
    </row>
    <row r="3076" spans="1:1" x14ac:dyDescent="0.45">
      <c r="A3076"/>
    </row>
    <row r="3077" spans="1:1" x14ac:dyDescent="0.45">
      <c r="A3077"/>
    </row>
    <row r="3078" spans="1:1" x14ac:dyDescent="0.45">
      <c r="A3078"/>
    </row>
    <row r="3079" spans="1:1" x14ac:dyDescent="0.45">
      <c r="A3079"/>
    </row>
    <row r="3080" spans="1:1" x14ac:dyDescent="0.45">
      <c r="A3080"/>
    </row>
    <row r="3081" spans="1:1" x14ac:dyDescent="0.45">
      <c r="A3081"/>
    </row>
    <row r="3082" spans="1:1" x14ac:dyDescent="0.45">
      <c r="A3082"/>
    </row>
    <row r="3083" spans="1:1" x14ac:dyDescent="0.45">
      <c r="A3083"/>
    </row>
    <row r="3084" spans="1:1" x14ac:dyDescent="0.45">
      <c r="A3084"/>
    </row>
    <row r="3085" spans="1:1" x14ac:dyDescent="0.45">
      <c r="A3085"/>
    </row>
    <row r="3086" spans="1:1" x14ac:dyDescent="0.45">
      <c r="A3086"/>
    </row>
    <row r="3087" spans="1:1" x14ac:dyDescent="0.45">
      <c r="A3087"/>
    </row>
    <row r="3088" spans="1:1" x14ac:dyDescent="0.45">
      <c r="A3088"/>
    </row>
    <row r="3089" spans="1:1" x14ac:dyDescent="0.45">
      <c r="A3089"/>
    </row>
    <row r="3090" spans="1:1" x14ac:dyDescent="0.45">
      <c r="A3090"/>
    </row>
    <row r="3091" spans="1:1" x14ac:dyDescent="0.45">
      <c r="A3091"/>
    </row>
    <row r="3092" spans="1:1" x14ac:dyDescent="0.45">
      <c r="A3092"/>
    </row>
    <row r="3093" spans="1:1" x14ac:dyDescent="0.45">
      <c r="A3093"/>
    </row>
    <row r="3094" spans="1:1" x14ac:dyDescent="0.45">
      <c r="A3094"/>
    </row>
    <row r="3095" spans="1:1" x14ac:dyDescent="0.45">
      <c r="A3095"/>
    </row>
    <row r="3096" spans="1:1" x14ac:dyDescent="0.45">
      <c r="A3096"/>
    </row>
    <row r="3097" spans="1:1" x14ac:dyDescent="0.45">
      <c r="A3097"/>
    </row>
    <row r="3098" spans="1:1" x14ac:dyDescent="0.45">
      <c r="A3098"/>
    </row>
    <row r="3099" spans="1:1" x14ac:dyDescent="0.45">
      <c r="A3099"/>
    </row>
    <row r="3100" spans="1:1" x14ac:dyDescent="0.45">
      <c r="A3100"/>
    </row>
    <row r="3101" spans="1:1" x14ac:dyDescent="0.45">
      <c r="A3101"/>
    </row>
    <row r="3102" spans="1:1" x14ac:dyDescent="0.45">
      <c r="A3102"/>
    </row>
    <row r="3103" spans="1:1" x14ac:dyDescent="0.45">
      <c r="A3103"/>
    </row>
    <row r="3104" spans="1:1" x14ac:dyDescent="0.45">
      <c r="A3104"/>
    </row>
    <row r="3105" spans="1:1" x14ac:dyDescent="0.45">
      <c r="A3105"/>
    </row>
    <row r="3106" spans="1:1" x14ac:dyDescent="0.45">
      <c r="A3106"/>
    </row>
    <row r="3107" spans="1:1" x14ac:dyDescent="0.45">
      <c r="A3107"/>
    </row>
    <row r="3108" spans="1:1" x14ac:dyDescent="0.45">
      <c r="A3108"/>
    </row>
    <row r="3109" spans="1:1" x14ac:dyDescent="0.45">
      <c r="A3109"/>
    </row>
    <row r="3110" spans="1:1" x14ac:dyDescent="0.45">
      <c r="A3110"/>
    </row>
    <row r="3111" spans="1:1" x14ac:dyDescent="0.45">
      <c r="A3111"/>
    </row>
    <row r="3112" spans="1:1" x14ac:dyDescent="0.45">
      <c r="A3112"/>
    </row>
    <row r="3113" spans="1:1" x14ac:dyDescent="0.45">
      <c r="A3113"/>
    </row>
    <row r="3114" spans="1:1" x14ac:dyDescent="0.45">
      <c r="A3114"/>
    </row>
    <row r="3115" spans="1:1" x14ac:dyDescent="0.45">
      <c r="A3115"/>
    </row>
    <row r="3116" spans="1:1" x14ac:dyDescent="0.45">
      <c r="A3116"/>
    </row>
    <row r="3117" spans="1:1" x14ac:dyDescent="0.45">
      <c r="A3117"/>
    </row>
    <row r="3118" spans="1:1" x14ac:dyDescent="0.45">
      <c r="A3118"/>
    </row>
    <row r="3119" spans="1:1" x14ac:dyDescent="0.45">
      <c r="A3119"/>
    </row>
    <row r="3120" spans="1:1" x14ac:dyDescent="0.45">
      <c r="A3120"/>
    </row>
    <row r="3121" spans="1:1" x14ac:dyDescent="0.45">
      <c r="A3121"/>
    </row>
    <row r="3122" spans="1:1" x14ac:dyDescent="0.45">
      <c r="A3122"/>
    </row>
    <row r="3123" spans="1:1" x14ac:dyDescent="0.45">
      <c r="A3123"/>
    </row>
    <row r="3124" spans="1:1" x14ac:dyDescent="0.45">
      <c r="A3124"/>
    </row>
    <row r="3125" spans="1:1" x14ac:dyDescent="0.45">
      <c r="A3125"/>
    </row>
    <row r="3126" spans="1:1" x14ac:dyDescent="0.45">
      <c r="A3126"/>
    </row>
    <row r="3127" spans="1:1" x14ac:dyDescent="0.45">
      <c r="A3127"/>
    </row>
    <row r="3128" spans="1:1" x14ac:dyDescent="0.45">
      <c r="A3128"/>
    </row>
    <row r="3129" spans="1:1" x14ac:dyDescent="0.45">
      <c r="A3129"/>
    </row>
    <row r="3130" spans="1:1" x14ac:dyDescent="0.45">
      <c r="A3130"/>
    </row>
    <row r="3131" spans="1:1" x14ac:dyDescent="0.45">
      <c r="A3131"/>
    </row>
    <row r="3132" spans="1:1" x14ac:dyDescent="0.45">
      <c r="A3132"/>
    </row>
    <row r="3133" spans="1:1" x14ac:dyDescent="0.45">
      <c r="A3133"/>
    </row>
    <row r="3134" spans="1:1" x14ac:dyDescent="0.45">
      <c r="A3134"/>
    </row>
    <row r="3135" spans="1:1" x14ac:dyDescent="0.45">
      <c r="A3135"/>
    </row>
    <row r="3136" spans="1:1" x14ac:dyDescent="0.45">
      <c r="A3136"/>
    </row>
    <row r="3137" spans="1:1" x14ac:dyDescent="0.45">
      <c r="A3137"/>
    </row>
    <row r="3138" spans="1:1" x14ac:dyDescent="0.45">
      <c r="A3138"/>
    </row>
    <row r="3139" spans="1:1" x14ac:dyDescent="0.45">
      <c r="A3139"/>
    </row>
    <row r="3140" spans="1:1" x14ac:dyDescent="0.45">
      <c r="A3140"/>
    </row>
    <row r="3141" spans="1:1" x14ac:dyDescent="0.45">
      <c r="A3141"/>
    </row>
    <row r="3142" spans="1:1" x14ac:dyDescent="0.45">
      <c r="A3142"/>
    </row>
    <row r="3143" spans="1:1" x14ac:dyDescent="0.45">
      <c r="A3143"/>
    </row>
    <row r="3144" spans="1:1" x14ac:dyDescent="0.45">
      <c r="A3144"/>
    </row>
    <row r="3145" spans="1:1" x14ac:dyDescent="0.45">
      <c r="A3145"/>
    </row>
    <row r="3146" spans="1:1" x14ac:dyDescent="0.45">
      <c r="A3146"/>
    </row>
    <row r="3147" spans="1:1" x14ac:dyDescent="0.45">
      <c r="A3147"/>
    </row>
    <row r="3148" spans="1:1" x14ac:dyDescent="0.45">
      <c r="A3148"/>
    </row>
    <row r="3149" spans="1:1" x14ac:dyDescent="0.45">
      <c r="A3149"/>
    </row>
    <row r="3150" spans="1:1" x14ac:dyDescent="0.45">
      <c r="A3150"/>
    </row>
    <row r="3151" spans="1:1" x14ac:dyDescent="0.45">
      <c r="A3151"/>
    </row>
    <row r="3152" spans="1:1" x14ac:dyDescent="0.45">
      <c r="A3152"/>
    </row>
    <row r="3153" spans="1:1" x14ac:dyDescent="0.45">
      <c r="A3153"/>
    </row>
    <row r="3154" spans="1:1" x14ac:dyDescent="0.45">
      <c r="A3154"/>
    </row>
    <row r="3155" spans="1:1" x14ac:dyDescent="0.45">
      <c r="A3155"/>
    </row>
    <row r="3156" spans="1:1" x14ac:dyDescent="0.45">
      <c r="A3156"/>
    </row>
    <row r="3157" spans="1:1" x14ac:dyDescent="0.45">
      <c r="A3157"/>
    </row>
    <row r="3158" spans="1:1" x14ac:dyDescent="0.45">
      <c r="A3158"/>
    </row>
    <row r="3159" spans="1:1" x14ac:dyDescent="0.45">
      <c r="A3159"/>
    </row>
    <row r="3160" spans="1:1" x14ac:dyDescent="0.45">
      <c r="A3160"/>
    </row>
    <row r="3161" spans="1:1" x14ac:dyDescent="0.45">
      <c r="A3161"/>
    </row>
    <row r="3162" spans="1:1" x14ac:dyDescent="0.45">
      <c r="A3162"/>
    </row>
    <row r="3163" spans="1:1" x14ac:dyDescent="0.45">
      <c r="A3163"/>
    </row>
    <row r="3164" spans="1:1" x14ac:dyDescent="0.45">
      <c r="A3164"/>
    </row>
    <row r="3165" spans="1:1" x14ac:dyDescent="0.45">
      <c r="A3165"/>
    </row>
    <row r="3166" spans="1:1" x14ac:dyDescent="0.45">
      <c r="A3166"/>
    </row>
    <row r="3167" spans="1:1" x14ac:dyDescent="0.45">
      <c r="A3167"/>
    </row>
    <row r="3168" spans="1:1" x14ac:dyDescent="0.45">
      <c r="A3168"/>
    </row>
    <row r="3169" spans="1:1" x14ac:dyDescent="0.45">
      <c r="A3169"/>
    </row>
    <row r="3170" spans="1:1" x14ac:dyDescent="0.45">
      <c r="A3170"/>
    </row>
    <row r="3171" spans="1:1" x14ac:dyDescent="0.45">
      <c r="A3171"/>
    </row>
    <row r="3172" spans="1:1" x14ac:dyDescent="0.45">
      <c r="A3172"/>
    </row>
    <row r="3173" spans="1:1" x14ac:dyDescent="0.45">
      <c r="A3173"/>
    </row>
    <row r="3174" spans="1:1" x14ac:dyDescent="0.45">
      <c r="A3174"/>
    </row>
    <row r="3175" spans="1:1" x14ac:dyDescent="0.45">
      <c r="A3175"/>
    </row>
    <row r="3176" spans="1:1" x14ac:dyDescent="0.45">
      <c r="A3176"/>
    </row>
    <row r="3177" spans="1:1" x14ac:dyDescent="0.45">
      <c r="A3177"/>
    </row>
    <row r="3178" spans="1:1" x14ac:dyDescent="0.45">
      <c r="A3178"/>
    </row>
    <row r="3179" spans="1:1" x14ac:dyDescent="0.45">
      <c r="A3179"/>
    </row>
    <row r="3180" spans="1:1" x14ac:dyDescent="0.45">
      <c r="A3180"/>
    </row>
    <row r="3181" spans="1:1" x14ac:dyDescent="0.45">
      <c r="A3181"/>
    </row>
    <row r="3182" spans="1:1" x14ac:dyDescent="0.45">
      <c r="A3182"/>
    </row>
    <row r="3183" spans="1:1" x14ac:dyDescent="0.45">
      <c r="A3183"/>
    </row>
    <row r="3184" spans="1:1" x14ac:dyDescent="0.45">
      <c r="A3184"/>
    </row>
    <row r="3185" spans="1:1" x14ac:dyDescent="0.45">
      <c r="A3185"/>
    </row>
    <row r="3186" spans="1:1" x14ac:dyDescent="0.45">
      <c r="A3186"/>
    </row>
    <row r="3187" spans="1:1" x14ac:dyDescent="0.45">
      <c r="A3187"/>
    </row>
    <row r="3188" spans="1:1" x14ac:dyDescent="0.45">
      <c r="A3188"/>
    </row>
    <row r="3189" spans="1:1" x14ac:dyDescent="0.45">
      <c r="A3189"/>
    </row>
    <row r="3190" spans="1:1" x14ac:dyDescent="0.45">
      <c r="A3190"/>
    </row>
    <row r="3191" spans="1:1" x14ac:dyDescent="0.45">
      <c r="A3191"/>
    </row>
    <row r="3192" spans="1:1" x14ac:dyDescent="0.45">
      <c r="A3192"/>
    </row>
    <row r="3193" spans="1:1" x14ac:dyDescent="0.45">
      <c r="A3193"/>
    </row>
    <row r="3194" spans="1:1" x14ac:dyDescent="0.45">
      <c r="A3194"/>
    </row>
    <row r="3195" spans="1:1" x14ac:dyDescent="0.45">
      <c r="A3195"/>
    </row>
    <row r="3196" spans="1:1" x14ac:dyDescent="0.45">
      <c r="A3196"/>
    </row>
    <row r="3197" spans="1:1" x14ac:dyDescent="0.45">
      <c r="A3197"/>
    </row>
    <row r="3198" spans="1:1" x14ac:dyDescent="0.45">
      <c r="A3198"/>
    </row>
    <row r="3199" spans="1:1" x14ac:dyDescent="0.45">
      <c r="A3199"/>
    </row>
    <row r="3200" spans="1:1" x14ac:dyDescent="0.45">
      <c r="A3200"/>
    </row>
    <row r="3201" spans="1:1" x14ac:dyDescent="0.45">
      <c r="A3201"/>
    </row>
    <row r="3202" spans="1:1" x14ac:dyDescent="0.45">
      <c r="A3202"/>
    </row>
    <row r="3203" spans="1:1" x14ac:dyDescent="0.45">
      <c r="A3203"/>
    </row>
    <row r="3204" spans="1:1" x14ac:dyDescent="0.45">
      <c r="A3204"/>
    </row>
    <row r="3205" spans="1:1" x14ac:dyDescent="0.45">
      <c r="A3205"/>
    </row>
    <row r="3206" spans="1:1" x14ac:dyDescent="0.45">
      <c r="A3206"/>
    </row>
    <row r="3207" spans="1:1" x14ac:dyDescent="0.45">
      <c r="A3207"/>
    </row>
    <row r="3208" spans="1:1" x14ac:dyDescent="0.45">
      <c r="A3208"/>
    </row>
    <row r="3209" spans="1:1" x14ac:dyDescent="0.45">
      <c r="A3209"/>
    </row>
    <row r="3210" spans="1:1" x14ac:dyDescent="0.45">
      <c r="A3210"/>
    </row>
    <row r="3211" spans="1:1" x14ac:dyDescent="0.45">
      <c r="A3211"/>
    </row>
    <row r="3212" spans="1:1" x14ac:dyDescent="0.45">
      <c r="A3212"/>
    </row>
    <row r="3213" spans="1:1" x14ac:dyDescent="0.45">
      <c r="A3213"/>
    </row>
    <row r="3214" spans="1:1" x14ac:dyDescent="0.45">
      <c r="A3214"/>
    </row>
    <row r="3215" spans="1:1" x14ac:dyDescent="0.45">
      <c r="A3215"/>
    </row>
    <row r="3216" spans="1:1" x14ac:dyDescent="0.45">
      <c r="A3216"/>
    </row>
    <row r="3217" spans="1:1" x14ac:dyDescent="0.45">
      <c r="A3217"/>
    </row>
    <row r="3218" spans="1:1" x14ac:dyDescent="0.45">
      <c r="A3218"/>
    </row>
    <row r="3219" spans="1:1" x14ac:dyDescent="0.45">
      <c r="A3219"/>
    </row>
    <row r="3220" spans="1:1" x14ac:dyDescent="0.45">
      <c r="A3220"/>
    </row>
    <row r="3221" spans="1:1" x14ac:dyDescent="0.45">
      <c r="A3221"/>
    </row>
    <row r="3222" spans="1:1" x14ac:dyDescent="0.45">
      <c r="A3222"/>
    </row>
    <row r="3223" spans="1:1" x14ac:dyDescent="0.45">
      <c r="A3223"/>
    </row>
    <row r="3224" spans="1:1" x14ac:dyDescent="0.45">
      <c r="A3224"/>
    </row>
    <row r="3225" spans="1:1" x14ac:dyDescent="0.45">
      <c r="A3225"/>
    </row>
    <row r="3226" spans="1:1" x14ac:dyDescent="0.45">
      <c r="A3226"/>
    </row>
    <row r="3227" spans="1:1" x14ac:dyDescent="0.45">
      <c r="A3227"/>
    </row>
    <row r="3228" spans="1:1" x14ac:dyDescent="0.45">
      <c r="A3228"/>
    </row>
    <row r="3229" spans="1:1" x14ac:dyDescent="0.45">
      <c r="A3229"/>
    </row>
    <row r="3230" spans="1:1" x14ac:dyDescent="0.45">
      <c r="A3230"/>
    </row>
    <row r="3231" spans="1:1" x14ac:dyDescent="0.45">
      <c r="A3231"/>
    </row>
    <row r="3232" spans="1:1" x14ac:dyDescent="0.45">
      <c r="A3232"/>
    </row>
    <row r="3233" spans="1:1" x14ac:dyDescent="0.45">
      <c r="A3233"/>
    </row>
    <row r="3234" spans="1:1" x14ac:dyDescent="0.45">
      <c r="A3234"/>
    </row>
    <row r="3235" spans="1:1" x14ac:dyDescent="0.45">
      <c r="A3235"/>
    </row>
    <row r="3236" spans="1:1" x14ac:dyDescent="0.45">
      <c r="A3236"/>
    </row>
    <row r="3237" spans="1:1" x14ac:dyDescent="0.45">
      <c r="A3237"/>
    </row>
    <row r="3238" spans="1:1" x14ac:dyDescent="0.45">
      <c r="A3238"/>
    </row>
    <row r="3239" spans="1:1" x14ac:dyDescent="0.45">
      <c r="A3239"/>
    </row>
    <row r="3240" spans="1:1" x14ac:dyDescent="0.45">
      <c r="A3240"/>
    </row>
    <row r="3241" spans="1:1" x14ac:dyDescent="0.45">
      <c r="A3241"/>
    </row>
    <row r="3242" spans="1:1" x14ac:dyDescent="0.45">
      <c r="A3242"/>
    </row>
    <row r="3243" spans="1:1" x14ac:dyDescent="0.45">
      <c r="A3243"/>
    </row>
    <row r="3244" spans="1:1" x14ac:dyDescent="0.45">
      <c r="A3244"/>
    </row>
    <row r="3245" spans="1:1" x14ac:dyDescent="0.45">
      <c r="A3245"/>
    </row>
    <row r="3246" spans="1:1" x14ac:dyDescent="0.45">
      <c r="A3246"/>
    </row>
    <row r="3247" spans="1:1" x14ac:dyDescent="0.45">
      <c r="A3247"/>
    </row>
    <row r="3248" spans="1:1" x14ac:dyDescent="0.45">
      <c r="A3248"/>
    </row>
    <row r="3249" spans="1:1" x14ac:dyDescent="0.45">
      <c r="A3249"/>
    </row>
    <row r="3250" spans="1:1" x14ac:dyDescent="0.45">
      <c r="A3250"/>
    </row>
    <row r="3251" spans="1:1" x14ac:dyDescent="0.45">
      <c r="A3251"/>
    </row>
    <row r="3252" spans="1:1" x14ac:dyDescent="0.45">
      <c r="A3252"/>
    </row>
    <row r="3253" spans="1:1" x14ac:dyDescent="0.45">
      <c r="A3253"/>
    </row>
    <row r="3254" spans="1:1" x14ac:dyDescent="0.45">
      <c r="A3254"/>
    </row>
    <row r="3255" spans="1:1" x14ac:dyDescent="0.45">
      <c r="A3255"/>
    </row>
    <row r="3256" spans="1:1" x14ac:dyDescent="0.45">
      <c r="A3256"/>
    </row>
    <row r="3257" spans="1:1" x14ac:dyDescent="0.45">
      <c r="A3257"/>
    </row>
    <row r="3258" spans="1:1" x14ac:dyDescent="0.45">
      <c r="A3258"/>
    </row>
    <row r="3259" spans="1:1" x14ac:dyDescent="0.45">
      <c r="A3259"/>
    </row>
    <row r="3260" spans="1:1" x14ac:dyDescent="0.45">
      <c r="A3260"/>
    </row>
    <row r="3261" spans="1:1" x14ac:dyDescent="0.45">
      <c r="A3261"/>
    </row>
    <row r="3262" spans="1:1" x14ac:dyDescent="0.45">
      <c r="A3262"/>
    </row>
    <row r="3263" spans="1:1" x14ac:dyDescent="0.45">
      <c r="A3263"/>
    </row>
    <row r="3264" spans="1:1" x14ac:dyDescent="0.45">
      <c r="A3264"/>
    </row>
    <row r="3265" spans="1:1" x14ac:dyDescent="0.45">
      <c r="A3265"/>
    </row>
    <row r="3266" spans="1:1" x14ac:dyDescent="0.45">
      <c r="A3266"/>
    </row>
    <row r="3267" spans="1:1" x14ac:dyDescent="0.45">
      <c r="A3267"/>
    </row>
    <row r="3268" spans="1:1" x14ac:dyDescent="0.45">
      <c r="A3268"/>
    </row>
    <row r="3269" spans="1:1" x14ac:dyDescent="0.45">
      <c r="A3269"/>
    </row>
    <row r="3270" spans="1:1" x14ac:dyDescent="0.45">
      <c r="A3270"/>
    </row>
    <row r="3271" spans="1:1" x14ac:dyDescent="0.45">
      <c r="A3271"/>
    </row>
    <row r="3272" spans="1:1" x14ac:dyDescent="0.45">
      <c r="A3272"/>
    </row>
    <row r="3273" spans="1:1" x14ac:dyDescent="0.45">
      <c r="A3273"/>
    </row>
    <row r="3274" spans="1:1" x14ac:dyDescent="0.45">
      <c r="A3274"/>
    </row>
    <row r="3275" spans="1:1" x14ac:dyDescent="0.45">
      <c r="A3275"/>
    </row>
    <row r="3276" spans="1:1" x14ac:dyDescent="0.45">
      <c r="A3276"/>
    </row>
    <row r="3277" spans="1:1" x14ac:dyDescent="0.45">
      <c r="A3277"/>
    </row>
    <row r="3278" spans="1:1" x14ac:dyDescent="0.45">
      <c r="A3278"/>
    </row>
    <row r="3279" spans="1:1" x14ac:dyDescent="0.45">
      <c r="A3279"/>
    </row>
    <row r="3280" spans="1:1" x14ac:dyDescent="0.45">
      <c r="A3280"/>
    </row>
    <row r="3281" spans="1:1" x14ac:dyDescent="0.45">
      <c r="A3281"/>
    </row>
    <row r="3282" spans="1:1" x14ac:dyDescent="0.45">
      <c r="A3282"/>
    </row>
    <row r="3283" spans="1:1" x14ac:dyDescent="0.45">
      <c r="A3283"/>
    </row>
    <row r="3284" spans="1:1" x14ac:dyDescent="0.45">
      <c r="A3284"/>
    </row>
    <row r="3285" spans="1:1" x14ac:dyDescent="0.45">
      <c r="A3285"/>
    </row>
    <row r="3286" spans="1:1" x14ac:dyDescent="0.45">
      <c r="A3286"/>
    </row>
    <row r="3287" spans="1:1" x14ac:dyDescent="0.45">
      <c r="A3287"/>
    </row>
    <row r="3288" spans="1:1" x14ac:dyDescent="0.45">
      <c r="A3288"/>
    </row>
    <row r="3289" spans="1:1" x14ac:dyDescent="0.45">
      <c r="A3289"/>
    </row>
    <row r="3290" spans="1:1" x14ac:dyDescent="0.45">
      <c r="A3290"/>
    </row>
    <row r="3291" spans="1:1" x14ac:dyDescent="0.45">
      <c r="A3291"/>
    </row>
    <row r="3292" spans="1:1" x14ac:dyDescent="0.45">
      <c r="A3292"/>
    </row>
    <row r="3293" spans="1:1" x14ac:dyDescent="0.45">
      <c r="A3293"/>
    </row>
    <row r="3294" spans="1:1" x14ac:dyDescent="0.45">
      <c r="A3294"/>
    </row>
    <row r="3295" spans="1:1" x14ac:dyDescent="0.45">
      <c r="A3295"/>
    </row>
    <row r="3296" spans="1:1" x14ac:dyDescent="0.45">
      <c r="A3296"/>
    </row>
    <row r="3297" spans="1:1" x14ac:dyDescent="0.45">
      <c r="A3297"/>
    </row>
    <row r="3298" spans="1:1" x14ac:dyDescent="0.45">
      <c r="A3298"/>
    </row>
    <row r="3299" spans="1:1" x14ac:dyDescent="0.45">
      <c r="A3299"/>
    </row>
    <row r="3300" spans="1:1" x14ac:dyDescent="0.45">
      <c r="A3300"/>
    </row>
    <row r="3301" spans="1:1" x14ac:dyDescent="0.45">
      <c r="A3301"/>
    </row>
    <row r="3302" spans="1:1" x14ac:dyDescent="0.45">
      <c r="A3302"/>
    </row>
    <row r="3303" spans="1:1" x14ac:dyDescent="0.45">
      <c r="A3303"/>
    </row>
    <row r="3304" spans="1:1" x14ac:dyDescent="0.45">
      <c r="A3304"/>
    </row>
    <row r="3305" spans="1:1" x14ac:dyDescent="0.45">
      <c r="A3305"/>
    </row>
    <row r="3306" spans="1:1" x14ac:dyDescent="0.45">
      <c r="A3306"/>
    </row>
    <row r="3307" spans="1:1" x14ac:dyDescent="0.45">
      <c r="A3307"/>
    </row>
    <row r="3308" spans="1:1" x14ac:dyDescent="0.45">
      <c r="A3308"/>
    </row>
    <row r="3309" spans="1:1" x14ac:dyDescent="0.45">
      <c r="A3309"/>
    </row>
    <row r="3310" spans="1:1" x14ac:dyDescent="0.45">
      <c r="A3310"/>
    </row>
    <row r="3311" spans="1:1" x14ac:dyDescent="0.45">
      <c r="A3311"/>
    </row>
    <row r="3312" spans="1:1" x14ac:dyDescent="0.45">
      <c r="A3312"/>
    </row>
    <row r="3313" spans="1:1" x14ac:dyDescent="0.45">
      <c r="A3313"/>
    </row>
    <row r="3314" spans="1:1" x14ac:dyDescent="0.45">
      <c r="A3314"/>
    </row>
    <row r="3315" spans="1:1" x14ac:dyDescent="0.45">
      <c r="A3315"/>
    </row>
    <row r="3316" spans="1:1" x14ac:dyDescent="0.45">
      <c r="A3316"/>
    </row>
    <row r="3317" spans="1:1" x14ac:dyDescent="0.45">
      <c r="A3317"/>
    </row>
    <row r="3318" spans="1:1" x14ac:dyDescent="0.45">
      <c r="A3318"/>
    </row>
    <row r="3319" spans="1:1" x14ac:dyDescent="0.45">
      <c r="A3319"/>
    </row>
    <row r="3320" spans="1:1" x14ac:dyDescent="0.45">
      <c r="A3320"/>
    </row>
    <row r="3321" spans="1:1" x14ac:dyDescent="0.45">
      <c r="A3321"/>
    </row>
    <row r="3322" spans="1:1" x14ac:dyDescent="0.45">
      <c r="A3322"/>
    </row>
    <row r="3323" spans="1:1" x14ac:dyDescent="0.45">
      <c r="A3323"/>
    </row>
    <row r="3324" spans="1:1" x14ac:dyDescent="0.45">
      <c r="A3324"/>
    </row>
    <row r="3325" spans="1:1" x14ac:dyDescent="0.45">
      <c r="A3325"/>
    </row>
    <row r="3326" spans="1:1" x14ac:dyDescent="0.45">
      <c r="A3326"/>
    </row>
    <row r="3327" spans="1:1" x14ac:dyDescent="0.45">
      <c r="A3327"/>
    </row>
    <row r="3328" spans="1:1" x14ac:dyDescent="0.45">
      <c r="A3328"/>
    </row>
    <row r="3329" spans="1:1" x14ac:dyDescent="0.45">
      <c r="A3329"/>
    </row>
    <row r="3330" spans="1:1" x14ac:dyDescent="0.45">
      <c r="A3330"/>
    </row>
    <row r="3331" spans="1:1" x14ac:dyDescent="0.45">
      <c r="A3331"/>
    </row>
    <row r="3332" spans="1:1" x14ac:dyDescent="0.45">
      <c r="A3332"/>
    </row>
    <row r="3333" spans="1:1" x14ac:dyDescent="0.45">
      <c r="A3333"/>
    </row>
    <row r="3334" spans="1:1" x14ac:dyDescent="0.45">
      <c r="A3334"/>
    </row>
    <row r="3335" spans="1:1" x14ac:dyDescent="0.45">
      <c r="A3335"/>
    </row>
    <row r="3336" spans="1:1" x14ac:dyDescent="0.45">
      <c r="A3336"/>
    </row>
    <row r="3337" spans="1:1" x14ac:dyDescent="0.45">
      <c r="A3337"/>
    </row>
    <row r="3338" spans="1:1" x14ac:dyDescent="0.45">
      <c r="A3338"/>
    </row>
    <row r="3339" spans="1:1" x14ac:dyDescent="0.45">
      <c r="A3339"/>
    </row>
    <row r="3340" spans="1:1" x14ac:dyDescent="0.45">
      <c r="A3340"/>
    </row>
    <row r="3341" spans="1:1" x14ac:dyDescent="0.45">
      <c r="A3341"/>
    </row>
    <row r="3342" spans="1:1" x14ac:dyDescent="0.45">
      <c r="A3342"/>
    </row>
    <row r="3343" spans="1:1" x14ac:dyDescent="0.45">
      <c r="A3343"/>
    </row>
    <row r="3344" spans="1:1" x14ac:dyDescent="0.45">
      <c r="A3344"/>
    </row>
    <row r="3345" spans="1:1" x14ac:dyDescent="0.45">
      <c r="A3345"/>
    </row>
    <row r="3346" spans="1:1" x14ac:dyDescent="0.45">
      <c r="A3346"/>
    </row>
    <row r="3347" spans="1:1" x14ac:dyDescent="0.45">
      <c r="A3347"/>
    </row>
    <row r="3348" spans="1:1" x14ac:dyDescent="0.45">
      <c r="A3348"/>
    </row>
    <row r="3349" spans="1:1" x14ac:dyDescent="0.45">
      <c r="A3349"/>
    </row>
    <row r="3350" spans="1:1" x14ac:dyDescent="0.45">
      <c r="A3350"/>
    </row>
    <row r="3351" spans="1:1" x14ac:dyDescent="0.45">
      <c r="A3351"/>
    </row>
    <row r="3352" spans="1:1" x14ac:dyDescent="0.45">
      <c r="A3352"/>
    </row>
    <row r="3353" spans="1:1" x14ac:dyDescent="0.45">
      <c r="A3353"/>
    </row>
    <row r="3354" spans="1:1" x14ac:dyDescent="0.45">
      <c r="A3354"/>
    </row>
    <row r="3355" spans="1:1" x14ac:dyDescent="0.45">
      <c r="A3355"/>
    </row>
    <row r="3356" spans="1:1" x14ac:dyDescent="0.45">
      <c r="A3356"/>
    </row>
    <row r="3357" spans="1:1" x14ac:dyDescent="0.45">
      <c r="A3357"/>
    </row>
    <row r="3358" spans="1:1" x14ac:dyDescent="0.45">
      <c r="A3358"/>
    </row>
    <row r="3359" spans="1:1" x14ac:dyDescent="0.45">
      <c r="A3359"/>
    </row>
    <row r="3360" spans="1:1" x14ac:dyDescent="0.45">
      <c r="A3360"/>
    </row>
    <row r="3361" spans="1:1" x14ac:dyDescent="0.45">
      <c r="A3361"/>
    </row>
    <row r="3362" spans="1:1" x14ac:dyDescent="0.45">
      <c r="A3362"/>
    </row>
    <row r="3363" spans="1:1" x14ac:dyDescent="0.45">
      <c r="A3363"/>
    </row>
    <row r="3364" spans="1:1" x14ac:dyDescent="0.45">
      <c r="A3364"/>
    </row>
    <row r="3365" spans="1:1" x14ac:dyDescent="0.45">
      <c r="A3365"/>
    </row>
    <row r="3366" spans="1:1" x14ac:dyDescent="0.45">
      <c r="A3366"/>
    </row>
    <row r="3367" spans="1:1" x14ac:dyDescent="0.45">
      <c r="A3367"/>
    </row>
    <row r="3368" spans="1:1" x14ac:dyDescent="0.45">
      <c r="A3368"/>
    </row>
    <row r="3369" spans="1:1" x14ac:dyDescent="0.45">
      <c r="A3369"/>
    </row>
    <row r="3370" spans="1:1" x14ac:dyDescent="0.45">
      <c r="A3370"/>
    </row>
    <row r="3371" spans="1:1" x14ac:dyDescent="0.45">
      <c r="A3371"/>
    </row>
    <row r="3372" spans="1:1" x14ac:dyDescent="0.45">
      <c r="A3372"/>
    </row>
    <row r="3373" spans="1:1" x14ac:dyDescent="0.45">
      <c r="A3373"/>
    </row>
    <row r="3374" spans="1:1" x14ac:dyDescent="0.45">
      <c r="A3374"/>
    </row>
    <row r="3375" spans="1:1" x14ac:dyDescent="0.45">
      <c r="A3375"/>
    </row>
    <row r="3376" spans="1:1" x14ac:dyDescent="0.45">
      <c r="A3376"/>
    </row>
    <row r="3377" spans="1:1" x14ac:dyDescent="0.45">
      <c r="A3377"/>
    </row>
    <row r="3378" spans="1:1" x14ac:dyDescent="0.45">
      <c r="A3378"/>
    </row>
    <row r="3379" spans="1:1" x14ac:dyDescent="0.45">
      <c r="A3379"/>
    </row>
    <row r="3380" spans="1:1" x14ac:dyDescent="0.45">
      <c r="A3380"/>
    </row>
    <row r="3381" spans="1:1" x14ac:dyDescent="0.45">
      <c r="A3381"/>
    </row>
    <row r="3382" spans="1:1" x14ac:dyDescent="0.45">
      <c r="A3382"/>
    </row>
    <row r="3383" spans="1:1" x14ac:dyDescent="0.45">
      <c r="A3383"/>
    </row>
    <row r="3384" spans="1:1" x14ac:dyDescent="0.45">
      <c r="A3384"/>
    </row>
    <row r="3385" spans="1:1" x14ac:dyDescent="0.45">
      <c r="A3385"/>
    </row>
    <row r="3386" spans="1:1" x14ac:dyDescent="0.45">
      <c r="A3386"/>
    </row>
    <row r="3387" spans="1:1" x14ac:dyDescent="0.45">
      <c r="A3387"/>
    </row>
    <row r="3388" spans="1:1" x14ac:dyDescent="0.45">
      <c r="A3388"/>
    </row>
    <row r="3389" spans="1:1" x14ac:dyDescent="0.45">
      <c r="A3389"/>
    </row>
    <row r="3390" spans="1:1" x14ac:dyDescent="0.45">
      <c r="A3390"/>
    </row>
    <row r="3391" spans="1:1" x14ac:dyDescent="0.45">
      <c r="A3391"/>
    </row>
    <row r="3392" spans="1:1" x14ac:dyDescent="0.45">
      <c r="A3392"/>
    </row>
    <row r="3393" spans="1:1" x14ac:dyDescent="0.45">
      <c r="A3393"/>
    </row>
    <row r="3394" spans="1:1" x14ac:dyDescent="0.45">
      <c r="A3394"/>
    </row>
    <row r="3395" spans="1:1" x14ac:dyDescent="0.45">
      <c r="A3395"/>
    </row>
    <row r="3396" spans="1:1" x14ac:dyDescent="0.45">
      <c r="A3396"/>
    </row>
    <row r="3397" spans="1:1" x14ac:dyDescent="0.45">
      <c r="A3397"/>
    </row>
    <row r="3398" spans="1:1" x14ac:dyDescent="0.45">
      <c r="A3398"/>
    </row>
    <row r="3399" spans="1:1" x14ac:dyDescent="0.45">
      <c r="A3399"/>
    </row>
    <row r="3400" spans="1:1" x14ac:dyDescent="0.45">
      <c r="A3400"/>
    </row>
    <row r="3401" spans="1:1" x14ac:dyDescent="0.45">
      <c r="A3401"/>
    </row>
    <row r="3402" spans="1:1" x14ac:dyDescent="0.45">
      <c r="A3402"/>
    </row>
    <row r="3403" spans="1:1" x14ac:dyDescent="0.45">
      <c r="A3403"/>
    </row>
    <row r="3404" spans="1:1" x14ac:dyDescent="0.45">
      <c r="A3404"/>
    </row>
    <row r="3405" spans="1:1" x14ac:dyDescent="0.45">
      <c r="A3405"/>
    </row>
    <row r="3406" spans="1:1" x14ac:dyDescent="0.45">
      <c r="A3406"/>
    </row>
    <row r="3407" spans="1:1" x14ac:dyDescent="0.45">
      <c r="A3407"/>
    </row>
    <row r="3408" spans="1:1" x14ac:dyDescent="0.45">
      <c r="A3408"/>
    </row>
    <row r="3409" spans="1:1" x14ac:dyDescent="0.45">
      <c r="A3409"/>
    </row>
    <row r="3410" spans="1:1" x14ac:dyDescent="0.45">
      <c r="A3410"/>
    </row>
    <row r="3411" spans="1:1" x14ac:dyDescent="0.45">
      <c r="A3411"/>
    </row>
    <row r="3412" spans="1:1" x14ac:dyDescent="0.45">
      <c r="A3412"/>
    </row>
    <row r="3413" spans="1:1" x14ac:dyDescent="0.45">
      <c r="A3413"/>
    </row>
    <row r="3414" spans="1:1" x14ac:dyDescent="0.45">
      <c r="A3414"/>
    </row>
    <row r="3415" spans="1:1" x14ac:dyDescent="0.45">
      <c r="A3415"/>
    </row>
    <row r="3416" spans="1:1" x14ac:dyDescent="0.45">
      <c r="A3416"/>
    </row>
    <row r="3417" spans="1:1" x14ac:dyDescent="0.45">
      <c r="A3417"/>
    </row>
    <row r="3418" spans="1:1" x14ac:dyDescent="0.45">
      <c r="A3418"/>
    </row>
    <row r="3419" spans="1:1" x14ac:dyDescent="0.45">
      <c r="A3419"/>
    </row>
    <row r="3420" spans="1:1" x14ac:dyDescent="0.45">
      <c r="A3420"/>
    </row>
    <row r="3421" spans="1:1" x14ac:dyDescent="0.45">
      <c r="A3421"/>
    </row>
    <row r="3422" spans="1:1" x14ac:dyDescent="0.45">
      <c r="A3422"/>
    </row>
    <row r="3423" spans="1:1" x14ac:dyDescent="0.45">
      <c r="A3423"/>
    </row>
    <row r="3424" spans="1:1" x14ac:dyDescent="0.45">
      <c r="A3424"/>
    </row>
    <row r="3425" spans="1:1" x14ac:dyDescent="0.45">
      <c r="A3425"/>
    </row>
    <row r="3426" spans="1:1" x14ac:dyDescent="0.45">
      <c r="A3426"/>
    </row>
    <row r="3427" spans="1:1" x14ac:dyDescent="0.45">
      <c r="A3427"/>
    </row>
    <row r="3428" spans="1:1" x14ac:dyDescent="0.45">
      <c r="A3428"/>
    </row>
    <row r="3429" spans="1:1" x14ac:dyDescent="0.45">
      <c r="A3429"/>
    </row>
    <row r="3430" spans="1:1" x14ac:dyDescent="0.45">
      <c r="A3430"/>
    </row>
    <row r="3431" spans="1:1" x14ac:dyDescent="0.45">
      <c r="A3431"/>
    </row>
    <row r="3432" spans="1:1" x14ac:dyDescent="0.45">
      <c r="A3432"/>
    </row>
    <row r="3433" spans="1:1" x14ac:dyDescent="0.45">
      <c r="A3433"/>
    </row>
    <row r="3434" spans="1:1" x14ac:dyDescent="0.45">
      <c r="A3434"/>
    </row>
    <row r="3435" spans="1:1" x14ac:dyDescent="0.45">
      <c r="A3435"/>
    </row>
    <row r="3436" spans="1:1" x14ac:dyDescent="0.45">
      <c r="A3436"/>
    </row>
    <row r="3437" spans="1:1" x14ac:dyDescent="0.45">
      <c r="A3437"/>
    </row>
    <row r="3438" spans="1:1" x14ac:dyDescent="0.45">
      <c r="A3438"/>
    </row>
    <row r="3439" spans="1:1" x14ac:dyDescent="0.45">
      <c r="A3439"/>
    </row>
    <row r="3440" spans="1:1" x14ac:dyDescent="0.45">
      <c r="A3440"/>
    </row>
    <row r="3441" spans="1:1" x14ac:dyDescent="0.45">
      <c r="A3441"/>
    </row>
    <row r="3442" spans="1:1" x14ac:dyDescent="0.45">
      <c r="A3442"/>
    </row>
    <row r="3443" spans="1:1" x14ac:dyDescent="0.45">
      <c r="A3443"/>
    </row>
    <row r="3444" spans="1:1" x14ac:dyDescent="0.45">
      <c r="A3444"/>
    </row>
    <row r="3445" spans="1:1" x14ac:dyDescent="0.45">
      <c r="A3445"/>
    </row>
    <row r="3446" spans="1:1" x14ac:dyDescent="0.45">
      <c r="A3446"/>
    </row>
    <row r="3447" spans="1:1" x14ac:dyDescent="0.45">
      <c r="A3447"/>
    </row>
    <row r="3448" spans="1:1" x14ac:dyDescent="0.45">
      <c r="A3448"/>
    </row>
    <row r="3449" spans="1:1" x14ac:dyDescent="0.45">
      <c r="A3449"/>
    </row>
    <row r="3450" spans="1:1" x14ac:dyDescent="0.45">
      <c r="A3450"/>
    </row>
    <row r="3451" spans="1:1" x14ac:dyDescent="0.45">
      <c r="A3451"/>
    </row>
    <row r="3452" spans="1:1" x14ac:dyDescent="0.45">
      <c r="A3452"/>
    </row>
    <row r="3453" spans="1:1" x14ac:dyDescent="0.45">
      <c r="A3453"/>
    </row>
    <row r="3454" spans="1:1" x14ac:dyDescent="0.45">
      <c r="A3454"/>
    </row>
    <row r="3455" spans="1:1" x14ac:dyDescent="0.45">
      <c r="A3455"/>
    </row>
    <row r="3456" spans="1:1" x14ac:dyDescent="0.45">
      <c r="A3456"/>
    </row>
    <row r="3457" spans="1:1" x14ac:dyDescent="0.45">
      <c r="A3457"/>
    </row>
    <row r="3458" spans="1:1" x14ac:dyDescent="0.45">
      <c r="A3458"/>
    </row>
    <row r="3459" spans="1:1" x14ac:dyDescent="0.45">
      <c r="A3459"/>
    </row>
    <row r="3460" spans="1:1" x14ac:dyDescent="0.45">
      <c r="A3460"/>
    </row>
    <row r="3461" spans="1:1" x14ac:dyDescent="0.45">
      <c r="A3461"/>
    </row>
    <row r="3462" spans="1:1" x14ac:dyDescent="0.45">
      <c r="A3462"/>
    </row>
    <row r="3463" spans="1:1" x14ac:dyDescent="0.45">
      <c r="A3463"/>
    </row>
    <row r="3464" spans="1:1" x14ac:dyDescent="0.45">
      <c r="A3464"/>
    </row>
    <row r="3465" spans="1:1" x14ac:dyDescent="0.45">
      <c r="A3465"/>
    </row>
    <row r="3466" spans="1:1" x14ac:dyDescent="0.45">
      <c r="A3466"/>
    </row>
    <row r="3467" spans="1:1" x14ac:dyDescent="0.45">
      <c r="A3467"/>
    </row>
    <row r="3468" spans="1:1" x14ac:dyDescent="0.45">
      <c r="A3468"/>
    </row>
    <row r="3469" spans="1:1" x14ac:dyDescent="0.45">
      <c r="A3469"/>
    </row>
    <row r="3470" spans="1:1" x14ac:dyDescent="0.45">
      <c r="A3470"/>
    </row>
    <row r="3471" spans="1:1" x14ac:dyDescent="0.45">
      <c r="A3471"/>
    </row>
    <row r="3472" spans="1:1" x14ac:dyDescent="0.45">
      <c r="A3472"/>
    </row>
    <row r="3473" spans="1:1" x14ac:dyDescent="0.45">
      <c r="A3473"/>
    </row>
    <row r="3474" spans="1:1" x14ac:dyDescent="0.45">
      <c r="A3474"/>
    </row>
    <row r="3475" spans="1:1" x14ac:dyDescent="0.45">
      <c r="A3475"/>
    </row>
    <row r="3476" spans="1:1" x14ac:dyDescent="0.45">
      <c r="A3476"/>
    </row>
    <row r="3477" spans="1:1" x14ac:dyDescent="0.45">
      <c r="A3477"/>
    </row>
    <row r="3478" spans="1:1" x14ac:dyDescent="0.45">
      <c r="A3478"/>
    </row>
    <row r="3479" spans="1:1" x14ac:dyDescent="0.45">
      <c r="A3479"/>
    </row>
    <row r="3480" spans="1:1" x14ac:dyDescent="0.45">
      <c r="A3480"/>
    </row>
    <row r="3481" spans="1:1" x14ac:dyDescent="0.45">
      <c r="A3481"/>
    </row>
    <row r="3482" spans="1:1" x14ac:dyDescent="0.45">
      <c r="A3482"/>
    </row>
    <row r="3483" spans="1:1" x14ac:dyDescent="0.45">
      <c r="A3483"/>
    </row>
    <row r="3484" spans="1:1" x14ac:dyDescent="0.45">
      <c r="A3484"/>
    </row>
    <row r="3485" spans="1:1" x14ac:dyDescent="0.45">
      <c r="A3485"/>
    </row>
    <row r="3486" spans="1:1" x14ac:dyDescent="0.45">
      <c r="A3486"/>
    </row>
    <row r="3487" spans="1:1" x14ac:dyDescent="0.45">
      <c r="A3487"/>
    </row>
    <row r="3488" spans="1:1" x14ac:dyDescent="0.45">
      <c r="A3488"/>
    </row>
    <row r="3489" spans="1:1" x14ac:dyDescent="0.45">
      <c r="A3489"/>
    </row>
    <row r="3490" spans="1:1" x14ac:dyDescent="0.45">
      <c r="A3490"/>
    </row>
    <row r="3491" spans="1:1" x14ac:dyDescent="0.45">
      <c r="A3491"/>
    </row>
    <row r="3492" spans="1:1" x14ac:dyDescent="0.45">
      <c r="A3492"/>
    </row>
    <row r="3493" spans="1:1" x14ac:dyDescent="0.45">
      <c r="A3493"/>
    </row>
    <row r="3494" spans="1:1" x14ac:dyDescent="0.45">
      <c r="A3494"/>
    </row>
    <row r="3495" spans="1:1" x14ac:dyDescent="0.45">
      <c r="A3495"/>
    </row>
    <row r="3496" spans="1:1" x14ac:dyDescent="0.45">
      <c r="A3496"/>
    </row>
    <row r="3497" spans="1:1" x14ac:dyDescent="0.45">
      <c r="A3497"/>
    </row>
    <row r="3498" spans="1:1" x14ac:dyDescent="0.45">
      <c r="A3498"/>
    </row>
    <row r="3499" spans="1:1" x14ac:dyDescent="0.45">
      <c r="A3499"/>
    </row>
    <row r="3500" spans="1:1" x14ac:dyDescent="0.45">
      <c r="A3500"/>
    </row>
    <row r="3501" spans="1:1" x14ac:dyDescent="0.45">
      <c r="A3501"/>
    </row>
    <row r="3502" spans="1:1" x14ac:dyDescent="0.45">
      <c r="A3502"/>
    </row>
    <row r="3503" spans="1:1" x14ac:dyDescent="0.45">
      <c r="A3503"/>
    </row>
    <row r="3504" spans="1:1" x14ac:dyDescent="0.45">
      <c r="A3504"/>
    </row>
    <row r="3505" spans="1:1" x14ac:dyDescent="0.45">
      <c r="A3505"/>
    </row>
    <row r="3506" spans="1:1" x14ac:dyDescent="0.45">
      <c r="A3506"/>
    </row>
    <row r="3507" spans="1:1" x14ac:dyDescent="0.45">
      <c r="A3507"/>
    </row>
    <row r="3508" spans="1:1" x14ac:dyDescent="0.45">
      <c r="A3508"/>
    </row>
    <row r="3509" spans="1:1" x14ac:dyDescent="0.45">
      <c r="A3509"/>
    </row>
    <row r="3510" spans="1:1" x14ac:dyDescent="0.45">
      <c r="A3510"/>
    </row>
    <row r="3511" spans="1:1" x14ac:dyDescent="0.45">
      <c r="A3511"/>
    </row>
    <row r="3512" spans="1:1" x14ac:dyDescent="0.45">
      <c r="A3512"/>
    </row>
    <row r="3513" spans="1:1" x14ac:dyDescent="0.45">
      <c r="A3513"/>
    </row>
    <row r="3514" spans="1:1" x14ac:dyDescent="0.45">
      <c r="A3514"/>
    </row>
    <row r="3515" spans="1:1" x14ac:dyDescent="0.45">
      <c r="A3515"/>
    </row>
    <row r="3516" spans="1:1" x14ac:dyDescent="0.45">
      <c r="A3516"/>
    </row>
    <row r="3517" spans="1:1" x14ac:dyDescent="0.45">
      <c r="A3517"/>
    </row>
    <row r="3518" spans="1:1" x14ac:dyDescent="0.45">
      <c r="A3518"/>
    </row>
    <row r="3519" spans="1:1" x14ac:dyDescent="0.45">
      <c r="A3519"/>
    </row>
    <row r="3520" spans="1:1" x14ac:dyDescent="0.45">
      <c r="A3520"/>
    </row>
    <row r="3521" spans="1:1" x14ac:dyDescent="0.45">
      <c r="A3521"/>
    </row>
    <row r="3522" spans="1:1" x14ac:dyDescent="0.45">
      <c r="A3522"/>
    </row>
    <row r="3523" spans="1:1" x14ac:dyDescent="0.45">
      <c r="A3523"/>
    </row>
    <row r="3524" spans="1:1" x14ac:dyDescent="0.45">
      <c r="A3524"/>
    </row>
    <row r="3525" spans="1:1" x14ac:dyDescent="0.45">
      <c r="A3525"/>
    </row>
    <row r="3526" spans="1:1" x14ac:dyDescent="0.45">
      <c r="A3526"/>
    </row>
    <row r="3527" spans="1:1" x14ac:dyDescent="0.45">
      <c r="A3527"/>
    </row>
    <row r="3528" spans="1:1" x14ac:dyDescent="0.45">
      <c r="A3528"/>
    </row>
    <row r="3529" spans="1:1" x14ac:dyDescent="0.45">
      <c r="A3529"/>
    </row>
    <row r="3530" spans="1:1" x14ac:dyDescent="0.45">
      <c r="A3530"/>
    </row>
    <row r="3531" spans="1:1" x14ac:dyDescent="0.45">
      <c r="A3531"/>
    </row>
    <row r="3532" spans="1:1" x14ac:dyDescent="0.45">
      <c r="A3532"/>
    </row>
    <row r="3533" spans="1:1" x14ac:dyDescent="0.45">
      <c r="A3533"/>
    </row>
    <row r="3534" spans="1:1" x14ac:dyDescent="0.45">
      <c r="A3534"/>
    </row>
    <row r="3535" spans="1:1" x14ac:dyDescent="0.45">
      <c r="A3535"/>
    </row>
    <row r="3536" spans="1:1" x14ac:dyDescent="0.45">
      <c r="A3536"/>
    </row>
    <row r="3537" spans="1:1" x14ac:dyDescent="0.45">
      <c r="A3537"/>
    </row>
    <row r="3538" spans="1:1" x14ac:dyDescent="0.45">
      <c r="A3538"/>
    </row>
    <row r="3539" spans="1:1" x14ac:dyDescent="0.45">
      <c r="A3539"/>
    </row>
    <row r="3540" spans="1:1" x14ac:dyDescent="0.45">
      <c r="A3540"/>
    </row>
    <row r="3541" spans="1:1" x14ac:dyDescent="0.45">
      <c r="A3541"/>
    </row>
    <row r="3542" spans="1:1" x14ac:dyDescent="0.45">
      <c r="A3542"/>
    </row>
    <row r="3543" spans="1:1" x14ac:dyDescent="0.45">
      <c r="A3543"/>
    </row>
    <row r="3544" spans="1:1" x14ac:dyDescent="0.45">
      <c r="A3544"/>
    </row>
    <row r="3545" spans="1:1" x14ac:dyDescent="0.45">
      <c r="A3545"/>
    </row>
    <row r="3546" spans="1:1" x14ac:dyDescent="0.45">
      <c r="A3546"/>
    </row>
    <row r="3547" spans="1:1" x14ac:dyDescent="0.45">
      <c r="A3547"/>
    </row>
    <row r="3548" spans="1:1" x14ac:dyDescent="0.45">
      <c r="A3548"/>
    </row>
    <row r="3549" spans="1:1" x14ac:dyDescent="0.45">
      <c r="A3549"/>
    </row>
    <row r="3550" spans="1:1" x14ac:dyDescent="0.45">
      <c r="A3550"/>
    </row>
    <row r="3551" spans="1:1" x14ac:dyDescent="0.45">
      <c r="A3551"/>
    </row>
    <row r="3552" spans="1:1" x14ac:dyDescent="0.45">
      <c r="A3552"/>
    </row>
    <row r="3553" spans="1:1" x14ac:dyDescent="0.45">
      <c r="A3553"/>
    </row>
    <row r="3554" spans="1:1" x14ac:dyDescent="0.45">
      <c r="A3554"/>
    </row>
    <row r="3555" spans="1:1" x14ac:dyDescent="0.45">
      <c r="A3555"/>
    </row>
    <row r="3556" spans="1:1" x14ac:dyDescent="0.45">
      <c r="A3556"/>
    </row>
    <row r="3557" spans="1:1" x14ac:dyDescent="0.45">
      <c r="A3557"/>
    </row>
    <row r="3558" spans="1:1" x14ac:dyDescent="0.45">
      <c r="A3558"/>
    </row>
    <row r="3559" spans="1:1" x14ac:dyDescent="0.45">
      <c r="A3559"/>
    </row>
    <row r="3560" spans="1:1" x14ac:dyDescent="0.45">
      <c r="A3560"/>
    </row>
    <row r="3561" spans="1:1" x14ac:dyDescent="0.45">
      <c r="A3561"/>
    </row>
    <row r="3562" spans="1:1" x14ac:dyDescent="0.45">
      <c r="A3562"/>
    </row>
    <row r="3563" spans="1:1" x14ac:dyDescent="0.45">
      <c r="A3563"/>
    </row>
    <row r="3564" spans="1:1" x14ac:dyDescent="0.45">
      <c r="A3564"/>
    </row>
    <row r="3565" spans="1:1" x14ac:dyDescent="0.45">
      <c r="A3565"/>
    </row>
    <row r="3566" spans="1:1" x14ac:dyDescent="0.45">
      <c r="A3566"/>
    </row>
    <row r="3567" spans="1:1" x14ac:dyDescent="0.45">
      <c r="A3567"/>
    </row>
    <row r="3568" spans="1:1" x14ac:dyDescent="0.45">
      <c r="A3568"/>
    </row>
    <row r="3569" spans="1:1" x14ac:dyDescent="0.45">
      <c r="A3569"/>
    </row>
    <row r="3570" spans="1:1" x14ac:dyDescent="0.45">
      <c r="A3570"/>
    </row>
    <row r="3571" spans="1:1" x14ac:dyDescent="0.45">
      <c r="A3571"/>
    </row>
    <row r="3572" spans="1:1" x14ac:dyDescent="0.45">
      <c r="A3572"/>
    </row>
    <row r="3573" spans="1:1" x14ac:dyDescent="0.45">
      <c r="A3573"/>
    </row>
    <row r="3574" spans="1:1" x14ac:dyDescent="0.45">
      <c r="A3574"/>
    </row>
    <row r="3575" spans="1:1" x14ac:dyDescent="0.45">
      <c r="A3575"/>
    </row>
    <row r="3576" spans="1:1" x14ac:dyDescent="0.45">
      <c r="A3576"/>
    </row>
    <row r="3577" spans="1:1" x14ac:dyDescent="0.45">
      <c r="A3577"/>
    </row>
    <row r="3578" spans="1:1" x14ac:dyDescent="0.45">
      <c r="A3578"/>
    </row>
    <row r="3579" spans="1:1" x14ac:dyDescent="0.45">
      <c r="A3579"/>
    </row>
    <row r="3580" spans="1:1" x14ac:dyDescent="0.45">
      <c r="A3580"/>
    </row>
    <row r="3581" spans="1:1" x14ac:dyDescent="0.45">
      <c r="A3581"/>
    </row>
    <row r="3582" spans="1:1" x14ac:dyDescent="0.45">
      <c r="A3582"/>
    </row>
    <row r="3583" spans="1:1" x14ac:dyDescent="0.45">
      <c r="A3583"/>
    </row>
    <row r="3584" spans="1:1" x14ac:dyDescent="0.45">
      <c r="A3584"/>
    </row>
    <row r="3585" spans="1:1" x14ac:dyDescent="0.45">
      <c r="A3585"/>
    </row>
    <row r="3586" spans="1:1" x14ac:dyDescent="0.45">
      <c r="A3586"/>
    </row>
    <row r="3587" spans="1:1" x14ac:dyDescent="0.45">
      <c r="A3587"/>
    </row>
    <row r="3588" spans="1:1" x14ac:dyDescent="0.45">
      <c r="A3588"/>
    </row>
    <row r="3589" spans="1:1" x14ac:dyDescent="0.45">
      <c r="A3589"/>
    </row>
    <row r="3590" spans="1:1" x14ac:dyDescent="0.45">
      <c r="A3590"/>
    </row>
    <row r="3591" spans="1:1" x14ac:dyDescent="0.45">
      <c r="A3591"/>
    </row>
    <row r="3592" spans="1:1" x14ac:dyDescent="0.45">
      <c r="A3592"/>
    </row>
    <row r="3593" spans="1:1" x14ac:dyDescent="0.45">
      <c r="A3593"/>
    </row>
    <row r="3594" spans="1:1" x14ac:dyDescent="0.45">
      <c r="A3594"/>
    </row>
    <row r="3595" spans="1:1" x14ac:dyDescent="0.45">
      <c r="A3595"/>
    </row>
    <row r="3596" spans="1:1" x14ac:dyDescent="0.45">
      <c r="A3596"/>
    </row>
    <row r="3597" spans="1:1" x14ac:dyDescent="0.45">
      <c r="A3597"/>
    </row>
    <row r="3598" spans="1:1" x14ac:dyDescent="0.45">
      <c r="A3598"/>
    </row>
    <row r="3599" spans="1:1" x14ac:dyDescent="0.45">
      <c r="A3599"/>
    </row>
    <row r="3600" spans="1:1" x14ac:dyDescent="0.45">
      <c r="A3600"/>
    </row>
    <row r="3601" spans="1:1" x14ac:dyDescent="0.45">
      <c r="A3601"/>
    </row>
    <row r="3602" spans="1:1" x14ac:dyDescent="0.45">
      <c r="A3602"/>
    </row>
    <row r="3603" spans="1:1" x14ac:dyDescent="0.45">
      <c r="A3603"/>
    </row>
    <row r="3604" spans="1:1" x14ac:dyDescent="0.45">
      <c r="A3604"/>
    </row>
    <row r="3605" spans="1:1" x14ac:dyDescent="0.45">
      <c r="A3605"/>
    </row>
    <row r="3606" spans="1:1" x14ac:dyDescent="0.45">
      <c r="A3606"/>
    </row>
    <row r="3607" spans="1:1" x14ac:dyDescent="0.45">
      <c r="A3607"/>
    </row>
    <row r="3608" spans="1:1" x14ac:dyDescent="0.45">
      <c r="A3608"/>
    </row>
    <row r="3609" spans="1:1" x14ac:dyDescent="0.45">
      <c r="A3609"/>
    </row>
    <row r="3610" spans="1:1" x14ac:dyDescent="0.45">
      <c r="A3610"/>
    </row>
    <row r="3611" spans="1:1" x14ac:dyDescent="0.45">
      <c r="A3611"/>
    </row>
    <row r="3612" spans="1:1" x14ac:dyDescent="0.45">
      <c r="A3612"/>
    </row>
    <row r="3613" spans="1:1" x14ac:dyDescent="0.45">
      <c r="A3613"/>
    </row>
    <row r="3614" spans="1:1" x14ac:dyDescent="0.45">
      <c r="A3614"/>
    </row>
    <row r="3615" spans="1:1" x14ac:dyDescent="0.45">
      <c r="A3615"/>
    </row>
    <row r="3616" spans="1:1" x14ac:dyDescent="0.45">
      <c r="A3616"/>
    </row>
    <row r="3617" spans="1:1" x14ac:dyDescent="0.45">
      <c r="A3617"/>
    </row>
    <row r="3618" spans="1:1" x14ac:dyDescent="0.45">
      <c r="A3618"/>
    </row>
    <row r="3619" spans="1:1" x14ac:dyDescent="0.45">
      <c r="A3619"/>
    </row>
    <row r="3620" spans="1:1" x14ac:dyDescent="0.45">
      <c r="A3620"/>
    </row>
    <row r="3621" spans="1:1" x14ac:dyDescent="0.45">
      <c r="A3621"/>
    </row>
    <row r="3622" spans="1:1" x14ac:dyDescent="0.45">
      <c r="A3622"/>
    </row>
    <row r="3623" spans="1:1" x14ac:dyDescent="0.45">
      <c r="A3623"/>
    </row>
    <row r="3624" spans="1:1" x14ac:dyDescent="0.45">
      <c r="A3624"/>
    </row>
    <row r="3625" spans="1:1" x14ac:dyDescent="0.45">
      <c r="A3625"/>
    </row>
    <row r="3626" spans="1:1" x14ac:dyDescent="0.45">
      <c r="A3626"/>
    </row>
    <row r="3627" spans="1:1" x14ac:dyDescent="0.45">
      <c r="A3627"/>
    </row>
    <row r="3628" spans="1:1" x14ac:dyDescent="0.45">
      <c r="A3628"/>
    </row>
    <row r="3629" spans="1:1" x14ac:dyDescent="0.45">
      <c r="A3629"/>
    </row>
    <row r="3630" spans="1:1" x14ac:dyDescent="0.45">
      <c r="A3630"/>
    </row>
    <row r="3631" spans="1:1" x14ac:dyDescent="0.45">
      <c r="A3631"/>
    </row>
    <row r="3632" spans="1:1" x14ac:dyDescent="0.45">
      <c r="A3632"/>
    </row>
    <row r="3633" spans="1:1" x14ac:dyDescent="0.45">
      <c r="A3633"/>
    </row>
    <row r="3634" spans="1:1" x14ac:dyDescent="0.45">
      <c r="A3634"/>
    </row>
    <row r="3635" spans="1:1" x14ac:dyDescent="0.45">
      <c r="A3635"/>
    </row>
    <row r="3636" spans="1:1" x14ac:dyDescent="0.45">
      <c r="A3636"/>
    </row>
    <row r="3637" spans="1:1" x14ac:dyDescent="0.45">
      <c r="A3637"/>
    </row>
    <row r="3638" spans="1:1" x14ac:dyDescent="0.45">
      <c r="A3638"/>
    </row>
    <row r="3639" spans="1:1" x14ac:dyDescent="0.45">
      <c r="A3639"/>
    </row>
    <row r="3640" spans="1:1" x14ac:dyDescent="0.45">
      <c r="A3640"/>
    </row>
    <row r="3641" spans="1:1" x14ac:dyDescent="0.45">
      <c r="A3641"/>
    </row>
    <row r="3642" spans="1:1" x14ac:dyDescent="0.45">
      <c r="A3642"/>
    </row>
    <row r="3643" spans="1:1" x14ac:dyDescent="0.45">
      <c r="A3643"/>
    </row>
    <row r="3644" spans="1:1" x14ac:dyDescent="0.45">
      <c r="A3644"/>
    </row>
    <row r="3645" spans="1:1" x14ac:dyDescent="0.45">
      <c r="A3645"/>
    </row>
    <row r="3646" spans="1:1" x14ac:dyDescent="0.45">
      <c r="A3646"/>
    </row>
    <row r="3647" spans="1:1" x14ac:dyDescent="0.45">
      <c r="A3647"/>
    </row>
    <row r="3648" spans="1:1" x14ac:dyDescent="0.45">
      <c r="A3648"/>
    </row>
    <row r="3649" spans="1:1" x14ac:dyDescent="0.45">
      <c r="A3649"/>
    </row>
    <row r="3650" spans="1:1" x14ac:dyDescent="0.45">
      <c r="A3650"/>
    </row>
    <row r="3651" spans="1:1" x14ac:dyDescent="0.45">
      <c r="A3651"/>
    </row>
    <row r="3652" spans="1:1" x14ac:dyDescent="0.45">
      <c r="A3652"/>
    </row>
    <row r="3653" spans="1:1" x14ac:dyDescent="0.45">
      <c r="A3653"/>
    </row>
    <row r="3654" spans="1:1" x14ac:dyDescent="0.45">
      <c r="A3654"/>
    </row>
    <row r="3655" spans="1:1" x14ac:dyDescent="0.45">
      <c r="A3655"/>
    </row>
    <row r="3656" spans="1:1" x14ac:dyDescent="0.45">
      <c r="A3656"/>
    </row>
    <row r="3657" spans="1:1" x14ac:dyDescent="0.45">
      <c r="A3657"/>
    </row>
    <row r="3658" spans="1:1" x14ac:dyDescent="0.45">
      <c r="A3658"/>
    </row>
    <row r="3659" spans="1:1" x14ac:dyDescent="0.45">
      <c r="A3659"/>
    </row>
    <row r="3660" spans="1:1" x14ac:dyDescent="0.45">
      <c r="A3660"/>
    </row>
    <row r="3661" spans="1:1" x14ac:dyDescent="0.45">
      <c r="A3661"/>
    </row>
    <row r="3662" spans="1:1" x14ac:dyDescent="0.45">
      <c r="A3662"/>
    </row>
    <row r="3663" spans="1:1" x14ac:dyDescent="0.45">
      <c r="A3663"/>
    </row>
    <row r="3664" spans="1:1" x14ac:dyDescent="0.45">
      <c r="A3664"/>
    </row>
    <row r="3665" spans="1:1" x14ac:dyDescent="0.45">
      <c r="A3665"/>
    </row>
    <row r="3666" spans="1:1" x14ac:dyDescent="0.45">
      <c r="A3666"/>
    </row>
    <row r="3667" spans="1:1" x14ac:dyDescent="0.45">
      <c r="A3667"/>
    </row>
    <row r="3668" spans="1:1" x14ac:dyDescent="0.45">
      <c r="A3668"/>
    </row>
    <row r="3669" spans="1:1" x14ac:dyDescent="0.45">
      <c r="A3669"/>
    </row>
    <row r="3670" spans="1:1" x14ac:dyDescent="0.45">
      <c r="A3670"/>
    </row>
    <row r="3671" spans="1:1" x14ac:dyDescent="0.45">
      <c r="A3671"/>
    </row>
    <row r="3672" spans="1:1" x14ac:dyDescent="0.45">
      <c r="A3672"/>
    </row>
    <row r="3673" spans="1:1" x14ac:dyDescent="0.45">
      <c r="A3673"/>
    </row>
    <row r="3674" spans="1:1" x14ac:dyDescent="0.45">
      <c r="A3674"/>
    </row>
    <row r="3675" spans="1:1" x14ac:dyDescent="0.45">
      <c r="A3675"/>
    </row>
    <row r="3676" spans="1:1" x14ac:dyDescent="0.45">
      <c r="A3676"/>
    </row>
    <row r="3677" spans="1:1" x14ac:dyDescent="0.45">
      <c r="A3677"/>
    </row>
    <row r="3678" spans="1:1" x14ac:dyDescent="0.45">
      <c r="A3678"/>
    </row>
    <row r="3679" spans="1:1" x14ac:dyDescent="0.45">
      <c r="A3679"/>
    </row>
    <row r="3680" spans="1:1" x14ac:dyDescent="0.45">
      <c r="A3680"/>
    </row>
    <row r="3681" spans="1:1" x14ac:dyDescent="0.45">
      <c r="A3681"/>
    </row>
    <row r="3682" spans="1:1" x14ac:dyDescent="0.45">
      <c r="A3682"/>
    </row>
    <row r="3683" spans="1:1" x14ac:dyDescent="0.45">
      <c r="A3683"/>
    </row>
    <row r="3684" spans="1:1" x14ac:dyDescent="0.45">
      <c r="A3684"/>
    </row>
    <row r="3685" spans="1:1" x14ac:dyDescent="0.45">
      <c r="A3685"/>
    </row>
    <row r="3686" spans="1:1" x14ac:dyDescent="0.45">
      <c r="A3686"/>
    </row>
    <row r="3687" spans="1:1" x14ac:dyDescent="0.45">
      <c r="A3687"/>
    </row>
    <row r="3688" spans="1:1" x14ac:dyDescent="0.45">
      <c r="A3688"/>
    </row>
    <row r="3689" spans="1:1" x14ac:dyDescent="0.45">
      <c r="A3689"/>
    </row>
    <row r="3690" spans="1:1" x14ac:dyDescent="0.45">
      <c r="A3690"/>
    </row>
    <row r="3691" spans="1:1" x14ac:dyDescent="0.45">
      <c r="A3691"/>
    </row>
    <row r="3692" spans="1:1" x14ac:dyDescent="0.45">
      <c r="A3692"/>
    </row>
    <row r="3693" spans="1:1" x14ac:dyDescent="0.45">
      <c r="A3693"/>
    </row>
    <row r="3694" spans="1:1" x14ac:dyDescent="0.45">
      <c r="A3694"/>
    </row>
    <row r="3695" spans="1:1" x14ac:dyDescent="0.45">
      <c r="A3695"/>
    </row>
    <row r="3696" spans="1:1" x14ac:dyDescent="0.45">
      <c r="A3696"/>
    </row>
    <row r="3697" spans="1:1" x14ac:dyDescent="0.45">
      <c r="A3697"/>
    </row>
    <row r="3698" spans="1:1" x14ac:dyDescent="0.45">
      <c r="A3698"/>
    </row>
    <row r="3699" spans="1:1" x14ac:dyDescent="0.45">
      <c r="A3699"/>
    </row>
    <row r="3700" spans="1:1" x14ac:dyDescent="0.45">
      <c r="A3700"/>
    </row>
    <row r="3701" spans="1:1" x14ac:dyDescent="0.45">
      <c r="A3701"/>
    </row>
    <row r="3702" spans="1:1" x14ac:dyDescent="0.45">
      <c r="A3702"/>
    </row>
    <row r="3703" spans="1:1" x14ac:dyDescent="0.45">
      <c r="A3703"/>
    </row>
    <row r="3704" spans="1:1" x14ac:dyDescent="0.45">
      <c r="A3704"/>
    </row>
    <row r="3705" spans="1:1" x14ac:dyDescent="0.45">
      <c r="A3705"/>
    </row>
    <row r="3706" spans="1:1" x14ac:dyDescent="0.45">
      <c r="A3706"/>
    </row>
    <row r="3707" spans="1:1" x14ac:dyDescent="0.45">
      <c r="A3707"/>
    </row>
    <row r="3708" spans="1:1" x14ac:dyDescent="0.45">
      <c r="A3708"/>
    </row>
    <row r="3709" spans="1:1" x14ac:dyDescent="0.45">
      <c r="A3709"/>
    </row>
    <row r="3710" spans="1:1" x14ac:dyDescent="0.45">
      <c r="A3710"/>
    </row>
    <row r="3711" spans="1:1" x14ac:dyDescent="0.45">
      <c r="A3711"/>
    </row>
    <row r="3712" spans="1:1" x14ac:dyDescent="0.45">
      <c r="A3712"/>
    </row>
    <row r="3713" spans="1:1" x14ac:dyDescent="0.45">
      <c r="A3713"/>
    </row>
    <row r="3714" spans="1:1" x14ac:dyDescent="0.45">
      <c r="A3714"/>
    </row>
    <row r="3715" spans="1:1" x14ac:dyDescent="0.45">
      <c r="A3715"/>
    </row>
    <row r="3716" spans="1:1" x14ac:dyDescent="0.45">
      <c r="A3716"/>
    </row>
    <row r="3717" spans="1:1" x14ac:dyDescent="0.45">
      <c r="A3717"/>
    </row>
    <row r="3718" spans="1:1" x14ac:dyDescent="0.45">
      <c r="A3718"/>
    </row>
    <row r="3719" spans="1:1" x14ac:dyDescent="0.45">
      <c r="A3719"/>
    </row>
    <row r="3720" spans="1:1" x14ac:dyDescent="0.45">
      <c r="A3720"/>
    </row>
    <row r="3721" spans="1:1" x14ac:dyDescent="0.45">
      <c r="A3721"/>
    </row>
    <row r="3722" spans="1:1" x14ac:dyDescent="0.45">
      <c r="A3722"/>
    </row>
    <row r="3723" spans="1:1" x14ac:dyDescent="0.45">
      <c r="A3723"/>
    </row>
    <row r="3724" spans="1:1" x14ac:dyDescent="0.45">
      <c r="A3724"/>
    </row>
    <row r="3725" spans="1:1" x14ac:dyDescent="0.45">
      <c r="A3725"/>
    </row>
    <row r="3726" spans="1:1" x14ac:dyDescent="0.45">
      <c r="A3726"/>
    </row>
    <row r="3727" spans="1:1" x14ac:dyDescent="0.45">
      <c r="A3727"/>
    </row>
    <row r="3728" spans="1:1" x14ac:dyDescent="0.45">
      <c r="A3728"/>
    </row>
    <row r="3729" spans="1:1" x14ac:dyDescent="0.45">
      <c r="A3729"/>
    </row>
    <row r="3730" spans="1:1" x14ac:dyDescent="0.45">
      <c r="A3730"/>
    </row>
    <row r="3731" spans="1:1" x14ac:dyDescent="0.45">
      <c r="A3731"/>
    </row>
    <row r="3732" spans="1:1" x14ac:dyDescent="0.45">
      <c r="A3732"/>
    </row>
    <row r="3733" spans="1:1" x14ac:dyDescent="0.45">
      <c r="A3733"/>
    </row>
    <row r="3734" spans="1:1" x14ac:dyDescent="0.45">
      <c r="A3734"/>
    </row>
    <row r="3735" spans="1:1" x14ac:dyDescent="0.45">
      <c r="A3735"/>
    </row>
    <row r="3736" spans="1:1" x14ac:dyDescent="0.45">
      <c r="A3736"/>
    </row>
    <row r="3737" spans="1:1" x14ac:dyDescent="0.45">
      <c r="A3737"/>
    </row>
    <row r="3738" spans="1:1" x14ac:dyDescent="0.45">
      <c r="A3738"/>
    </row>
    <row r="3739" spans="1:1" x14ac:dyDescent="0.45">
      <c r="A3739"/>
    </row>
    <row r="3740" spans="1:1" x14ac:dyDescent="0.45">
      <c r="A3740"/>
    </row>
    <row r="3741" spans="1:1" x14ac:dyDescent="0.45">
      <c r="A3741"/>
    </row>
    <row r="3742" spans="1:1" x14ac:dyDescent="0.45">
      <c r="A3742"/>
    </row>
    <row r="3743" spans="1:1" x14ac:dyDescent="0.45">
      <c r="A3743"/>
    </row>
    <row r="3744" spans="1:1" x14ac:dyDescent="0.45">
      <c r="A3744"/>
    </row>
    <row r="3745" spans="1:1" x14ac:dyDescent="0.45">
      <c r="A3745"/>
    </row>
    <row r="3746" spans="1:1" x14ac:dyDescent="0.45">
      <c r="A3746"/>
    </row>
    <row r="3747" spans="1:1" x14ac:dyDescent="0.45">
      <c r="A3747"/>
    </row>
    <row r="3748" spans="1:1" x14ac:dyDescent="0.45">
      <c r="A3748"/>
    </row>
    <row r="3749" spans="1:1" x14ac:dyDescent="0.45">
      <c r="A3749"/>
    </row>
    <row r="3750" spans="1:1" x14ac:dyDescent="0.45">
      <c r="A3750"/>
    </row>
    <row r="3751" spans="1:1" x14ac:dyDescent="0.45">
      <c r="A3751"/>
    </row>
    <row r="3752" spans="1:1" x14ac:dyDescent="0.45">
      <c r="A3752"/>
    </row>
    <row r="3753" spans="1:1" x14ac:dyDescent="0.45">
      <c r="A3753"/>
    </row>
    <row r="3754" spans="1:1" x14ac:dyDescent="0.45">
      <c r="A3754"/>
    </row>
    <row r="3755" spans="1:1" x14ac:dyDescent="0.45">
      <c r="A3755"/>
    </row>
    <row r="3756" spans="1:1" x14ac:dyDescent="0.45">
      <c r="A3756"/>
    </row>
    <row r="3757" spans="1:1" x14ac:dyDescent="0.45">
      <c r="A3757"/>
    </row>
    <row r="3758" spans="1:1" x14ac:dyDescent="0.45">
      <c r="A3758"/>
    </row>
    <row r="3759" spans="1:1" x14ac:dyDescent="0.45">
      <c r="A3759"/>
    </row>
    <row r="3760" spans="1:1" x14ac:dyDescent="0.45">
      <c r="A3760"/>
    </row>
    <row r="3761" spans="1:1" x14ac:dyDescent="0.45">
      <c r="A3761"/>
    </row>
    <row r="3762" spans="1:1" x14ac:dyDescent="0.45">
      <c r="A3762"/>
    </row>
    <row r="3763" spans="1:1" x14ac:dyDescent="0.45">
      <c r="A3763"/>
    </row>
    <row r="3764" spans="1:1" x14ac:dyDescent="0.45">
      <c r="A3764"/>
    </row>
    <row r="3765" spans="1:1" x14ac:dyDescent="0.45">
      <c r="A3765"/>
    </row>
    <row r="3766" spans="1:1" x14ac:dyDescent="0.45">
      <c r="A3766"/>
    </row>
    <row r="3767" spans="1:1" x14ac:dyDescent="0.45">
      <c r="A3767"/>
    </row>
    <row r="3768" spans="1:1" x14ac:dyDescent="0.45">
      <c r="A3768"/>
    </row>
    <row r="3769" spans="1:1" x14ac:dyDescent="0.45">
      <c r="A3769"/>
    </row>
    <row r="3770" spans="1:1" x14ac:dyDescent="0.45">
      <c r="A3770"/>
    </row>
    <row r="3771" spans="1:1" x14ac:dyDescent="0.45">
      <c r="A3771"/>
    </row>
    <row r="3772" spans="1:1" x14ac:dyDescent="0.45">
      <c r="A3772"/>
    </row>
    <row r="3773" spans="1:1" x14ac:dyDescent="0.45">
      <c r="A3773"/>
    </row>
    <row r="3774" spans="1:1" x14ac:dyDescent="0.45">
      <c r="A3774"/>
    </row>
    <row r="3775" spans="1:1" x14ac:dyDescent="0.45">
      <c r="A3775"/>
    </row>
    <row r="3776" spans="1:1" x14ac:dyDescent="0.45">
      <c r="A3776"/>
    </row>
    <row r="3777" spans="1:1" x14ac:dyDescent="0.45">
      <c r="A3777"/>
    </row>
    <row r="3778" spans="1:1" x14ac:dyDescent="0.45">
      <c r="A3778"/>
    </row>
    <row r="3779" spans="1:1" x14ac:dyDescent="0.45">
      <c r="A3779"/>
    </row>
    <row r="3780" spans="1:1" x14ac:dyDescent="0.45">
      <c r="A3780"/>
    </row>
    <row r="3781" spans="1:1" x14ac:dyDescent="0.45">
      <c r="A3781"/>
    </row>
    <row r="3782" spans="1:1" x14ac:dyDescent="0.45">
      <c r="A3782"/>
    </row>
    <row r="3783" spans="1:1" x14ac:dyDescent="0.45">
      <c r="A3783"/>
    </row>
    <row r="3784" spans="1:1" x14ac:dyDescent="0.45">
      <c r="A3784"/>
    </row>
    <row r="3785" spans="1:1" x14ac:dyDescent="0.45">
      <c r="A3785"/>
    </row>
    <row r="3786" spans="1:1" x14ac:dyDescent="0.45">
      <c r="A3786"/>
    </row>
    <row r="3787" spans="1:1" x14ac:dyDescent="0.45">
      <c r="A3787"/>
    </row>
    <row r="3788" spans="1:1" x14ac:dyDescent="0.45">
      <c r="A3788"/>
    </row>
    <row r="3789" spans="1:1" x14ac:dyDescent="0.45">
      <c r="A3789"/>
    </row>
    <row r="3790" spans="1:1" x14ac:dyDescent="0.45">
      <c r="A3790"/>
    </row>
    <row r="3791" spans="1:1" x14ac:dyDescent="0.45">
      <c r="A3791"/>
    </row>
    <row r="3792" spans="1:1" x14ac:dyDescent="0.45">
      <c r="A3792"/>
    </row>
    <row r="3793" spans="1:1" x14ac:dyDescent="0.45">
      <c r="A3793"/>
    </row>
    <row r="3794" spans="1:1" x14ac:dyDescent="0.45">
      <c r="A3794"/>
    </row>
    <row r="3795" spans="1:1" x14ac:dyDescent="0.45">
      <c r="A3795"/>
    </row>
    <row r="3796" spans="1:1" x14ac:dyDescent="0.45">
      <c r="A3796"/>
    </row>
    <row r="3797" spans="1:1" x14ac:dyDescent="0.45">
      <c r="A3797"/>
    </row>
    <row r="3798" spans="1:1" x14ac:dyDescent="0.45">
      <c r="A3798"/>
    </row>
    <row r="3799" spans="1:1" x14ac:dyDescent="0.45">
      <c r="A3799"/>
    </row>
    <row r="3800" spans="1:1" x14ac:dyDescent="0.45">
      <c r="A3800"/>
    </row>
    <row r="3801" spans="1:1" x14ac:dyDescent="0.45">
      <c r="A3801"/>
    </row>
    <row r="3802" spans="1:1" x14ac:dyDescent="0.45">
      <c r="A3802"/>
    </row>
    <row r="3803" spans="1:1" x14ac:dyDescent="0.45">
      <c r="A3803"/>
    </row>
    <row r="3804" spans="1:1" x14ac:dyDescent="0.45">
      <c r="A3804"/>
    </row>
    <row r="3805" spans="1:1" x14ac:dyDescent="0.45">
      <c r="A3805"/>
    </row>
    <row r="3806" spans="1:1" x14ac:dyDescent="0.45">
      <c r="A3806"/>
    </row>
    <row r="3807" spans="1:1" x14ac:dyDescent="0.45">
      <c r="A3807"/>
    </row>
    <row r="3808" spans="1:1" x14ac:dyDescent="0.45">
      <c r="A3808"/>
    </row>
    <row r="3809" spans="1:1" x14ac:dyDescent="0.45">
      <c r="A3809"/>
    </row>
    <row r="3810" spans="1:1" x14ac:dyDescent="0.45">
      <c r="A3810"/>
    </row>
    <row r="3811" spans="1:1" x14ac:dyDescent="0.45">
      <c r="A3811"/>
    </row>
    <row r="3812" spans="1:1" x14ac:dyDescent="0.45">
      <c r="A3812"/>
    </row>
    <row r="3813" spans="1:1" x14ac:dyDescent="0.45">
      <c r="A3813"/>
    </row>
    <row r="3814" spans="1:1" x14ac:dyDescent="0.45">
      <c r="A3814"/>
    </row>
    <row r="3815" spans="1:1" x14ac:dyDescent="0.45">
      <c r="A3815"/>
    </row>
    <row r="3816" spans="1:1" x14ac:dyDescent="0.45">
      <c r="A3816"/>
    </row>
    <row r="3817" spans="1:1" x14ac:dyDescent="0.45">
      <c r="A3817"/>
    </row>
    <row r="3818" spans="1:1" x14ac:dyDescent="0.45">
      <c r="A3818"/>
    </row>
    <row r="3819" spans="1:1" x14ac:dyDescent="0.45">
      <c r="A3819"/>
    </row>
    <row r="3820" spans="1:1" x14ac:dyDescent="0.45">
      <c r="A3820"/>
    </row>
    <row r="3821" spans="1:1" x14ac:dyDescent="0.45">
      <c r="A3821"/>
    </row>
    <row r="3822" spans="1:1" x14ac:dyDescent="0.45">
      <c r="A3822"/>
    </row>
    <row r="3823" spans="1:1" x14ac:dyDescent="0.45">
      <c r="A3823"/>
    </row>
    <row r="3824" spans="1:1" x14ac:dyDescent="0.45">
      <c r="A3824"/>
    </row>
    <row r="3825" spans="1:1" x14ac:dyDescent="0.45">
      <c r="A3825"/>
    </row>
    <row r="3826" spans="1:1" x14ac:dyDescent="0.45">
      <c r="A3826"/>
    </row>
    <row r="3827" spans="1:1" x14ac:dyDescent="0.45">
      <c r="A3827"/>
    </row>
    <row r="3828" spans="1:1" x14ac:dyDescent="0.45">
      <c r="A3828"/>
    </row>
    <row r="3829" spans="1:1" x14ac:dyDescent="0.45">
      <c r="A3829"/>
    </row>
    <row r="3830" spans="1:1" x14ac:dyDescent="0.45">
      <c r="A3830"/>
    </row>
    <row r="3831" spans="1:1" x14ac:dyDescent="0.45">
      <c r="A3831"/>
    </row>
    <row r="3832" spans="1:1" x14ac:dyDescent="0.45">
      <c r="A3832"/>
    </row>
    <row r="3833" spans="1:1" x14ac:dyDescent="0.45">
      <c r="A3833"/>
    </row>
    <row r="3834" spans="1:1" x14ac:dyDescent="0.45">
      <c r="A3834"/>
    </row>
    <row r="3835" spans="1:1" x14ac:dyDescent="0.45">
      <c r="A3835"/>
    </row>
    <row r="3836" spans="1:1" x14ac:dyDescent="0.45">
      <c r="A3836"/>
    </row>
    <row r="3837" spans="1:1" x14ac:dyDescent="0.45">
      <c r="A3837"/>
    </row>
    <row r="3838" spans="1:1" x14ac:dyDescent="0.45">
      <c r="A3838"/>
    </row>
    <row r="3839" spans="1:1" x14ac:dyDescent="0.45">
      <c r="A3839"/>
    </row>
    <row r="3840" spans="1:1" x14ac:dyDescent="0.45">
      <c r="A3840"/>
    </row>
    <row r="3841" spans="1:1" x14ac:dyDescent="0.45">
      <c r="A3841"/>
    </row>
    <row r="3842" spans="1:1" x14ac:dyDescent="0.45">
      <c r="A3842"/>
    </row>
    <row r="3843" spans="1:1" x14ac:dyDescent="0.45">
      <c r="A3843"/>
    </row>
    <row r="3844" spans="1:1" x14ac:dyDescent="0.45">
      <c r="A3844"/>
    </row>
    <row r="3845" spans="1:1" x14ac:dyDescent="0.45">
      <c r="A3845"/>
    </row>
    <row r="3846" spans="1:1" x14ac:dyDescent="0.45">
      <c r="A3846"/>
    </row>
    <row r="3847" spans="1:1" x14ac:dyDescent="0.45">
      <c r="A3847"/>
    </row>
    <row r="3848" spans="1:1" x14ac:dyDescent="0.45">
      <c r="A3848"/>
    </row>
    <row r="3849" spans="1:1" x14ac:dyDescent="0.45">
      <c r="A3849"/>
    </row>
    <row r="3850" spans="1:1" x14ac:dyDescent="0.45">
      <c r="A3850"/>
    </row>
    <row r="3851" spans="1:1" x14ac:dyDescent="0.45">
      <c r="A3851"/>
    </row>
    <row r="3852" spans="1:1" x14ac:dyDescent="0.45">
      <c r="A3852"/>
    </row>
    <row r="3853" spans="1:1" x14ac:dyDescent="0.45">
      <c r="A3853"/>
    </row>
    <row r="3854" spans="1:1" x14ac:dyDescent="0.45">
      <c r="A3854"/>
    </row>
    <row r="3855" spans="1:1" x14ac:dyDescent="0.45">
      <c r="A3855"/>
    </row>
    <row r="3856" spans="1:1" x14ac:dyDescent="0.45">
      <c r="A3856"/>
    </row>
    <row r="3857" spans="1:1" x14ac:dyDescent="0.45">
      <c r="A3857"/>
    </row>
    <row r="3858" spans="1:1" x14ac:dyDescent="0.45">
      <c r="A3858"/>
    </row>
    <row r="3859" spans="1:1" x14ac:dyDescent="0.45">
      <c r="A3859"/>
    </row>
    <row r="3860" spans="1:1" x14ac:dyDescent="0.45">
      <c r="A3860"/>
    </row>
    <row r="3861" spans="1:1" x14ac:dyDescent="0.45">
      <c r="A3861"/>
    </row>
    <row r="3862" spans="1:1" x14ac:dyDescent="0.45">
      <c r="A3862"/>
    </row>
    <row r="3863" spans="1:1" x14ac:dyDescent="0.45">
      <c r="A3863"/>
    </row>
    <row r="3864" spans="1:1" x14ac:dyDescent="0.45">
      <c r="A3864"/>
    </row>
    <row r="3865" spans="1:1" x14ac:dyDescent="0.45">
      <c r="A3865"/>
    </row>
    <row r="3866" spans="1:1" x14ac:dyDescent="0.45">
      <c r="A3866"/>
    </row>
    <row r="3867" spans="1:1" x14ac:dyDescent="0.45">
      <c r="A3867"/>
    </row>
    <row r="3868" spans="1:1" x14ac:dyDescent="0.45">
      <c r="A3868"/>
    </row>
    <row r="3869" spans="1:1" x14ac:dyDescent="0.45">
      <c r="A3869"/>
    </row>
    <row r="3870" spans="1:1" x14ac:dyDescent="0.45">
      <c r="A3870"/>
    </row>
    <row r="3871" spans="1:1" x14ac:dyDescent="0.45">
      <c r="A3871"/>
    </row>
    <row r="3872" spans="1:1" x14ac:dyDescent="0.45">
      <c r="A3872"/>
    </row>
    <row r="3873" spans="1:1" x14ac:dyDescent="0.45">
      <c r="A3873"/>
    </row>
    <row r="3874" spans="1:1" x14ac:dyDescent="0.45">
      <c r="A3874"/>
    </row>
    <row r="3875" spans="1:1" x14ac:dyDescent="0.45">
      <c r="A3875"/>
    </row>
    <row r="3876" spans="1:1" x14ac:dyDescent="0.45">
      <c r="A3876"/>
    </row>
    <row r="3877" spans="1:1" x14ac:dyDescent="0.45">
      <c r="A3877"/>
    </row>
    <row r="3878" spans="1:1" x14ac:dyDescent="0.45">
      <c r="A3878"/>
    </row>
    <row r="3879" spans="1:1" x14ac:dyDescent="0.45">
      <c r="A3879"/>
    </row>
    <row r="3880" spans="1:1" x14ac:dyDescent="0.45">
      <c r="A3880"/>
    </row>
    <row r="3881" spans="1:1" x14ac:dyDescent="0.45">
      <c r="A3881"/>
    </row>
    <row r="3882" spans="1:1" x14ac:dyDescent="0.45">
      <c r="A3882"/>
    </row>
    <row r="3883" spans="1:1" x14ac:dyDescent="0.45">
      <c r="A3883"/>
    </row>
    <row r="3884" spans="1:1" x14ac:dyDescent="0.45">
      <c r="A3884"/>
    </row>
    <row r="3885" spans="1:1" x14ac:dyDescent="0.45">
      <c r="A3885"/>
    </row>
    <row r="3886" spans="1:1" x14ac:dyDescent="0.45">
      <c r="A3886"/>
    </row>
    <row r="3887" spans="1:1" x14ac:dyDescent="0.45">
      <c r="A3887"/>
    </row>
    <row r="3888" spans="1:1" x14ac:dyDescent="0.45">
      <c r="A3888"/>
    </row>
    <row r="3889" spans="1:1" x14ac:dyDescent="0.45">
      <c r="A3889"/>
    </row>
    <row r="3890" spans="1:1" x14ac:dyDescent="0.45">
      <c r="A3890"/>
    </row>
    <row r="3891" spans="1:1" x14ac:dyDescent="0.45">
      <c r="A3891"/>
    </row>
    <row r="3892" spans="1:1" x14ac:dyDescent="0.45">
      <c r="A3892"/>
    </row>
    <row r="3893" spans="1:1" x14ac:dyDescent="0.45">
      <c r="A3893"/>
    </row>
    <row r="3894" spans="1:1" x14ac:dyDescent="0.45">
      <c r="A3894"/>
    </row>
    <row r="3895" spans="1:1" x14ac:dyDescent="0.45">
      <c r="A3895"/>
    </row>
    <row r="3896" spans="1:1" x14ac:dyDescent="0.45">
      <c r="A3896"/>
    </row>
    <row r="3897" spans="1:1" x14ac:dyDescent="0.45">
      <c r="A3897"/>
    </row>
    <row r="3898" spans="1:1" x14ac:dyDescent="0.45">
      <c r="A3898"/>
    </row>
    <row r="3899" spans="1:1" x14ac:dyDescent="0.45">
      <c r="A3899"/>
    </row>
    <row r="3900" spans="1:1" x14ac:dyDescent="0.45">
      <c r="A3900"/>
    </row>
    <row r="3901" spans="1:1" x14ac:dyDescent="0.45">
      <c r="A3901"/>
    </row>
    <row r="3902" spans="1:1" x14ac:dyDescent="0.45">
      <c r="A3902"/>
    </row>
    <row r="3903" spans="1:1" x14ac:dyDescent="0.45">
      <c r="A3903"/>
    </row>
    <row r="3904" spans="1:1" x14ac:dyDescent="0.45">
      <c r="A3904"/>
    </row>
    <row r="3905" spans="1:1" x14ac:dyDescent="0.45">
      <c r="A3905"/>
    </row>
    <row r="3906" spans="1:1" x14ac:dyDescent="0.45">
      <c r="A3906"/>
    </row>
    <row r="3907" spans="1:1" x14ac:dyDescent="0.45">
      <c r="A3907"/>
    </row>
    <row r="3908" spans="1:1" x14ac:dyDescent="0.45">
      <c r="A3908"/>
    </row>
    <row r="3909" spans="1:1" x14ac:dyDescent="0.45">
      <c r="A3909"/>
    </row>
    <row r="3910" spans="1:1" x14ac:dyDescent="0.45">
      <c r="A3910"/>
    </row>
    <row r="3911" spans="1:1" x14ac:dyDescent="0.45">
      <c r="A3911"/>
    </row>
    <row r="3912" spans="1:1" x14ac:dyDescent="0.45">
      <c r="A3912"/>
    </row>
    <row r="3913" spans="1:1" x14ac:dyDescent="0.45">
      <c r="A3913"/>
    </row>
    <row r="3914" spans="1:1" x14ac:dyDescent="0.45">
      <c r="A3914"/>
    </row>
    <row r="3915" spans="1:1" x14ac:dyDescent="0.45">
      <c r="A3915"/>
    </row>
    <row r="3916" spans="1:1" x14ac:dyDescent="0.45">
      <c r="A3916"/>
    </row>
    <row r="3917" spans="1:1" x14ac:dyDescent="0.45">
      <c r="A3917"/>
    </row>
    <row r="3918" spans="1:1" x14ac:dyDescent="0.45">
      <c r="A3918"/>
    </row>
    <row r="3919" spans="1:1" x14ac:dyDescent="0.45">
      <c r="A3919"/>
    </row>
    <row r="3920" spans="1:1" x14ac:dyDescent="0.45">
      <c r="A3920"/>
    </row>
    <row r="3921" spans="1:1" x14ac:dyDescent="0.45">
      <c r="A3921"/>
    </row>
    <row r="3922" spans="1:1" x14ac:dyDescent="0.45">
      <c r="A3922"/>
    </row>
    <row r="3923" spans="1:1" x14ac:dyDescent="0.45">
      <c r="A3923"/>
    </row>
    <row r="3924" spans="1:1" x14ac:dyDescent="0.45">
      <c r="A3924"/>
    </row>
    <row r="3925" spans="1:1" x14ac:dyDescent="0.45">
      <c r="A3925"/>
    </row>
    <row r="3926" spans="1:1" x14ac:dyDescent="0.45">
      <c r="A3926"/>
    </row>
    <row r="3927" spans="1:1" x14ac:dyDescent="0.45">
      <c r="A3927"/>
    </row>
    <row r="3928" spans="1:1" x14ac:dyDescent="0.45">
      <c r="A3928"/>
    </row>
    <row r="3929" spans="1:1" x14ac:dyDescent="0.45">
      <c r="A3929"/>
    </row>
    <row r="3930" spans="1:1" x14ac:dyDescent="0.45">
      <c r="A3930"/>
    </row>
    <row r="3931" spans="1:1" x14ac:dyDescent="0.45">
      <c r="A3931"/>
    </row>
    <row r="3932" spans="1:1" x14ac:dyDescent="0.45">
      <c r="A3932"/>
    </row>
    <row r="3933" spans="1:1" x14ac:dyDescent="0.45">
      <c r="A3933"/>
    </row>
    <row r="3934" spans="1:1" x14ac:dyDescent="0.45">
      <c r="A3934"/>
    </row>
    <row r="3935" spans="1:1" x14ac:dyDescent="0.45">
      <c r="A3935"/>
    </row>
    <row r="3936" spans="1:1" x14ac:dyDescent="0.45">
      <c r="A3936"/>
    </row>
    <row r="3937" spans="1:1" x14ac:dyDescent="0.45">
      <c r="A3937"/>
    </row>
    <row r="3938" spans="1:1" x14ac:dyDescent="0.45">
      <c r="A3938"/>
    </row>
    <row r="3939" spans="1:1" x14ac:dyDescent="0.45">
      <c r="A3939"/>
    </row>
    <row r="3940" spans="1:1" x14ac:dyDescent="0.45">
      <c r="A3940"/>
    </row>
    <row r="3941" spans="1:1" x14ac:dyDescent="0.45">
      <c r="A3941"/>
    </row>
    <row r="3942" spans="1:1" x14ac:dyDescent="0.45">
      <c r="A3942"/>
    </row>
    <row r="3943" spans="1:1" x14ac:dyDescent="0.45">
      <c r="A3943"/>
    </row>
    <row r="3944" spans="1:1" x14ac:dyDescent="0.45">
      <c r="A3944"/>
    </row>
    <row r="3945" spans="1:1" x14ac:dyDescent="0.45">
      <c r="A3945"/>
    </row>
    <row r="3946" spans="1:1" x14ac:dyDescent="0.45">
      <c r="A3946"/>
    </row>
    <row r="3947" spans="1:1" x14ac:dyDescent="0.45">
      <c r="A3947"/>
    </row>
    <row r="3948" spans="1:1" x14ac:dyDescent="0.45">
      <c r="A3948"/>
    </row>
    <row r="3949" spans="1:1" x14ac:dyDescent="0.45">
      <c r="A3949"/>
    </row>
    <row r="3950" spans="1:1" x14ac:dyDescent="0.45">
      <c r="A3950"/>
    </row>
    <row r="3951" spans="1:1" x14ac:dyDescent="0.45">
      <c r="A3951"/>
    </row>
    <row r="3952" spans="1:1" x14ac:dyDescent="0.45">
      <c r="A3952"/>
    </row>
    <row r="3953" spans="1:1" x14ac:dyDescent="0.45">
      <c r="A3953"/>
    </row>
    <row r="3954" spans="1:1" x14ac:dyDescent="0.45">
      <c r="A3954"/>
    </row>
    <row r="3955" spans="1:1" x14ac:dyDescent="0.45">
      <c r="A3955"/>
    </row>
    <row r="3956" spans="1:1" x14ac:dyDescent="0.45">
      <c r="A3956"/>
    </row>
    <row r="3957" spans="1:1" x14ac:dyDescent="0.45">
      <c r="A3957"/>
    </row>
    <row r="3958" spans="1:1" x14ac:dyDescent="0.45">
      <c r="A3958"/>
    </row>
    <row r="3959" spans="1:1" x14ac:dyDescent="0.45">
      <c r="A3959"/>
    </row>
    <row r="3960" spans="1:1" x14ac:dyDescent="0.45">
      <c r="A3960"/>
    </row>
    <row r="3961" spans="1:1" x14ac:dyDescent="0.45">
      <c r="A3961"/>
    </row>
    <row r="3962" spans="1:1" x14ac:dyDescent="0.45">
      <c r="A3962"/>
    </row>
    <row r="3963" spans="1:1" x14ac:dyDescent="0.45">
      <c r="A3963"/>
    </row>
    <row r="3964" spans="1:1" x14ac:dyDescent="0.45">
      <c r="A3964"/>
    </row>
    <row r="3965" spans="1:1" x14ac:dyDescent="0.45">
      <c r="A3965"/>
    </row>
    <row r="3966" spans="1:1" x14ac:dyDescent="0.45">
      <c r="A3966"/>
    </row>
    <row r="3967" spans="1:1" x14ac:dyDescent="0.45">
      <c r="A3967"/>
    </row>
    <row r="3968" spans="1:1" x14ac:dyDescent="0.45">
      <c r="A3968"/>
    </row>
    <row r="3969" spans="1:1" x14ac:dyDescent="0.45">
      <c r="A3969"/>
    </row>
    <row r="3970" spans="1:1" x14ac:dyDescent="0.45">
      <c r="A3970"/>
    </row>
    <row r="3971" spans="1:1" x14ac:dyDescent="0.45">
      <c r="A3971"/>
    </row>
    <row r="3972" spans="1:1" x14ac:dyDescent="0.45">
      <c r="A3972"/>
    </row>
    <row r="3973" spans="1:1" x14ac:dyDescent="0.45">
      <c r="A3973"/>
    </row>
    <row r="3974" spans="1:1" x14ac:dyDescent="0.45">
      <c r="A3974"/>
    </row>
    <row r="3975" spans="1:1" x14ac:dyDescent="0.45">
      <c r="A3975"/>
    </row>
    <row r="3976" spans="1:1" x14ac:dyDescent="0.45">
      <c r="A3976"/>
    </row>
    <row r="3977" spans="1:1" x14ac:dyDescent="0.45">
      <c r="A3977"/>
    </row>
    <row r="3978" spans="1:1" x14ac:dyDescent="0.45">
      <c r="A3978"/>
    </row>
    <row r="3979" spans="1:1" x14ac:dyDescent="0.45">
      <c r="A3979"/>
    </row>
    <row r="3980" spans="1:1" x14ac:dyDescent="0.45">
      <c r="A3980"/>
    </row>
    <row r="3981" spans="1:1" x14ac:dyDescent="0.45">
      <c r="A3981"/>
    </row>
    <row r="3982" spans="1:1" x14ac:dyDescent="0.45">
      <c r="A3982"/>
    </row>
    <row r="3983" spans="1:1" x14ac:dyDescent="0.45">
      <c r="A3983"/>
    </row>
    <row r="3984" spans="1:1" x14ac:dyDescent="0.45">
      <c r="A3984"/>
    </row>
    <row r="3985" spans="1:1" x14ac:dyDescent="0.45">
      <c r="A3985"/>
    </row>
    <row r="3986" spans="1:1" x14ac:dyDescent="0.45">
      <c r="A3986"/>
    </row>
    <row r="3987" spans="1:1" x14ac:dyDescent="0.45">
      <c r="A3987"/>
    </row>
    <row r="3988" spans="1:1" x14ac:dyDescent="0.45">
      <c r="A3988"/>
    </row>
    <row r="3989" spans="1:1" x14ac:dyDescent="0.45">
      <c r="A3989"/>
    </row>
    <row r="3990" spans="1:1" x14ac:dyDescent="0.45">
      <c r="A3990"/>
    </row>
    <row r="3991" spans="1:1" x14ac:dyDescent="0.45">
      <c r="A3991"/>
    </row>
    <row r="3992" spans="1:1" x14ac:dyDescent="0.45">
      <c r="A3992"/>
    </row>
    <row r="3993" spans="1:1" x14ac:dyDescent="0.45">
      <c r="A3993"/>
    </row>
    <row r="3994" spans="1:1" x14ac:dyDescent="0.45">
      <c r="A3994"/>
    </row>
    <row r="3995" spans="1:1" x14ac:dyDescent="0.45">
      <c r="A3995"/>
    </row>
    <row r="3996" spans="1:1" x14ac:dyDescent="0.45">
      <c r="A3996"/>
    </row>
    <row r="3997" spans="1:1" x14ac:dyDescent="0.45">
      <c r="A3997"/>
    </row>
    <row r="3998" spans="1:1" x14ac:dyDescent="0.45">
      <c r="A3998"/>
    </row>
    <row r="3999" spans="1:1" x14ac:dyDescent="0.45">
      <c r="A3999"/>
    </row>
    <row r="4000" spans="1:1" x14ac:dyDescent="0.45">
      <c r="A4000"/>
    </row>
    <row r="4001" spans="1:1" x14ac:dyDescent="0.45">
      <c r="A4001"/>
    </row>
    <row r="4002" spans="1:1" x14ac:dyDescent="0.45">
      <c r="A4002"/>
    </row>
    <row r="4003" spans="1:1" x14ac:dyDescent="0.45">
      <c r="A4003"/>
    </row>
    <row r="4004" spans="1:1" x14ac:dyDescent="0.45">
      <c r="A4004"/>
    </row>
    <row r="4005" spans="1:1" x14ac:dyDescent="0.45">
      <c r="A4005"/>
    </row>
    <row r="4006" spans="1:1" x14ac:dyDescent="0.45">
      <c r="A4006"/>
    </row>
    <row r="4007" spans="1:1" x14ac:dyDescent="0.45">
      <c r="A4007"/>
    </row>
    <row r="4008" spans="1:1" x14ac:dyDescent="0.45">
      <c r="A4008"/>
    </row>
    <row r="4009" spans="1:1" x14ac:dyDescent="0.45">
      <c r="A4009"/>
    </row>
    <row r="4010" spans="1:1" x14ac:dyDescent="0.45">
      <c r="A4010"/>
    </row>
    <row r="4011" spans="1:1" x14ac:dyDescent="0.45">
      <c r="A4011"/>
    </row>
    <row r="4012" spans="1:1" x14ac:dyDescent="0.45">
      <c r="A4012"/>
    </row>
    <row r="4013" spans="1:1" x14ac:dyDescent="0.45">
      <c r="A4013"/>
    </row>
    <row r="4014" spans="1:1" x14ac:dyDescent="0.45">
      <c r="A4014"/>
    </row>
    <row r="4015" spans="1:1" x14ac:dyDescent="0.45">
      <c r="A4015"/>
    </row>
    <row r="4016" spans="1:1" x14ac:dyDescent="0.45">
      <c r="A4016"/>
    </row>
    <row r="4017" spans="1:1" x14ac:dyDescent="0.45">
      <c r="A4017"/>
    </row>
    <row r="4018" spans="1:1" x14ac:dyDescent="0.45">
      <c r="A4018"/>
    </row>
    <row r="4019" spans="1:1" x14ac:dyDescent="0.45">
      <c r="A4019"/>
    </row>
    <row r="4020" spans="1:1" x14ac:dyDescent="0.45">
      <c r="A4020"/>
    </row>
    <row r="4021" spans="1:1" x14ac:dyDescent="0.45">
      <c r="A4021"/>
    </row>
    <row r="4022" spans="1:1" x14ac:dyDescent="0.45">
      <c r="A4022"/>
    </row>
    <row r="4023" spans="1:1" x14ac:dyDescent="0.45">
      <c r="A4023"/>
    </row>
    <row r="4024" spans="1:1" x14ac:dyDescent="0.45">
      <c r="A4024"/>
    </row>
    <row r="4025" spans="1:1" x14ac:dyDescent="0.45">
      <c r="A4025"/>
    </row>
    <row r="4026" spans="1:1" x14ac:dyDescent="0.45">
      <c r="A4026"/>
    </row>
    <row r="4027" spans="1:1" x14ac:dyDescent="0.45">
      <c r="A4027"/>
    </row>
    <row r="4028" spans="1:1" x14ac:dyDescent="0.45">
      <c r="A4028"/>
    </row>
    <row r="4029" spans="1:1" x14ac:dyDescent="0.45">
      <c r="A4029"/>
    </row>
    <row r="4030" spans="1:1" x14ac:dyDescent="0.45">
      <c r="A4030"/>
    </row>
    <row r="4031" spans="1:1" x14ac:dyDescent="0.45">
      <c r="A4031"/>
    </row>
    <row r="4032" spans="1:1" x14ac:dyDescent="0.45">
      <c r="A4032"/>
    </row>
    <row r="4033" spans="1:1" x14ac:dyDescent="0.45">
      <c r="A4033"/>
    </row>
    <row r="4034" spans="1:1" x14ac:dyDescent="0.45">
      <c r="A4034"/>
    </row>
    <row r="4035" spans="1:1" x14ac:dyDescent="0.45">
      <c r="A4035"/>
    </row>
    <row r="4036" spans="1:1" x14ac:dyDescent="0.45">
      <c r="A4036"/>
    </row>
    <row r="4037" spans="1:1" x14ac:dyDescent="0.45">
      <c r="A4037"/>
    </row>
    <row r="4038" spans="1:1" x14ac:dyDescent="0.45">
      <c r="A4038"/>
    </row>
    <row r="4039" spans="1:1" x14ac:dyDescent="0.45">
      <c r="A4039"/>
    </row>
    <row r="4040" spans="1:1" x14ac:dyDescent="0.45">
      <c r="A4040"/>
    </row>
    <row r="4041" spans="1:1" x14ac:dyDescent="0.45">
      <c r="A4041"/>
    </row>
    <row r="4042" spans="1:1" x14ac:dyDescent="0.45">
      <c r="A4042"/>
    </row>
    <row r="4043" spans="1:1" x14ac:dyDescent="0.45">
      <c r="A4043"/>
    </row>
    <row r="4044" spans="1:1" x14ac:dyDescent="0.45">
      <c r="A4044"/>
    </row>
    <row r="4045" spans="1:1" x14ac:dyDescent="0.45">
      <c r="A4045"/>
    </row>
    <row r="4046" spans="1:1" x14ac:dyDescent="0.45">
      <c r="A4046"/>
    </row>
    <row r="4047" spans="1:1" x14ac:dyDescent="0.45">
      <c r="A4047"/>
    </row>
    <row r="4048" spans="1:1" x14ac:dyDescent="0.45">
      <c r="A4048"/>
    </row>
    <row r="4049" spans="1:1" x14ac:dyDescent="0.45">
      <c r="A4049"/>
    </row>
    <row r="4050" spans="1:1" x14ac:dyDescent="0.45">
      <c r="A4050"/>
    </row>
    <row r="4051" spans="1:1" x14ac:dyDescent="0.45">
      <c r="A4051"/>
    </row>
    <row r="4052" spans="1:1" x14ac:dyDescent="0.45">
      <c r="A4052"/>
    </row>
    <row r="4053" spans="1:1" x14ac:dyDescent="0.45">
      <c r="A4053"/>
    </row>
    <row r="4054" spans="1:1" x14ac:dyDescent="0.45">
      <c r="A4054"/>
    </row>
    <row r="4055" spans="1:1" x14ac:dyDescent="0.45">
      <c r="A4055"/>
    </row>
    <row r="4056" spans="1:1" x14ac:dyDescent="0.45">
      <c r="A4056"/>
    </row>
    <row r="4057" spans="1:1" x14ac:dyDescent="0.45">
      <c r="A4057"/>
    </row>
    <row r="4058" spans="1:1" x14ac:dyDescent="0.45">
      <c r="A4058"/>
    </row>
    <row r="4059" spans="1:1" x14ac:dyDescent="0.45">
      <c r="A4059"/>
    </row>
    <row r="4060" spans="1:1" x14ac:dyDescent="0.45">
      <c r="A4060"/>
    </row>
    <row r="4061" spans="1:1" x14ac:dyDescent="0.45">
      <c r="A4061"/>
    </row>
    <row r="4062" spans="1:1" x14ac:dyDescent="0.45">
      <c r="A4062"/>
    </row>
    <row r="4063" spans="1:1" x14ac:dyDescent="0.45">
      <c r="A4063"/>
    </row>
    <row r="4064" spans="1:1" x14ac:dyDescent="0.45">
      <c r="A4064"/>
    </row>
    <row r="4065" spans="1:1" x14ac:dyDescent="0.45">
      <c r="A4065"/>
    </row>
    <row r="4066" spans="1:1" x14ac:dyDescent="0.45">
      <c r="A4066"/>
    </row>
    <row r="4067" spans="1:1" x14ac:dyDescent="0.45">
      <c r="A4067"/>
    </row>
    <row r="4068" spans="1:1" x14ac:dyDescent="0.45">
      <c r="A4068"/>
    </row>
    <row r="4069" spans="1:1" x14ac:dyDescent="0.45">
      <c r="A4069"/>
    </row>
    <row r="4070" spans="1:1" x14ac:dyDescent="0.45">
      <c r="A4070"/>
    </row>
    <row r="4071" spans="1:1" x14ac:dyDescent="0.45">
      <c r="A4071"/>
    </row>
    <row r="4072" spans="1:1" x14ac:dyDescent="0.45">
      <c r="A4072"/>
    </row>
    <row r="4073" spans="1:1" x14ac:dyDescent="0.45">
      <c r="A4073"/>
    </row>
    <row r="4074" spans="1:1" x14ac:dyDescent="0.45">
      <c r="A4074"/>
    </row>
    <row r="4075" spans="1:1" x14ac:dyDescent="0.45">
      <c r="A4075"/>
    </row>
    <row r="4076" spans="1:1" x14ac:dyDescent="0.45">
      <c r="A4076"/>
    </row>
    <row r="4077" spans="1:1" x14ac:dyDescent="0.45">
      <c r="A4077"/>
    </row>
    <row r="4078" spans="1:1" x14ac:dyDescent="0.45">
      <c r="A4078"/>
    </row>
    <row r="4079" spans="1:1" x14ac:dyDescent="0.45">
      <c r="A4079"/>
    </row>
    <row r="4080" spans="1:1" x14ac:dyDescent="0.45">
      <c r="A4080"/>
    </row>
    <row r="4081" spans="1:1" x14ac:dyDescent="0.45">
      <c r="A4081"/>
    </row>
    <row r="4082" spans="1:1" x14ac:dyDescent="0.45">
      <c r="A4082"/>
    </row>
    <row r="4083" spans="1:1" x14ac:dyDescent="0.45">
      <c r="A4083"/>
    </row>
    <row r="4084" spans="1:1" x14ac:dyDescent="0.45">
      <c r="A4084"/>
    </row>
    <row r="4085" spans="1:1" x14ac:dyDescent="0.45">
      <c r="A4085"/>
    </row>
    <row r="4086" spans="1:1" x14ac:dyDescent="0.45">
      <c r="A4086"/>
    </row>
    <row r="4087" spans="1:1" x14ac:dyDescent="0.45">
      <c r="A4087"/>
    </row>
    <row r="4088" spans="1:1" x14ac:dyDescent="0.45">
      <c r="A4088"/>
    </row>
    <row r="4089" spans="1:1" x14ac:dyDescent="0.45">
      <c r="A4089"/>
    </row>
    <row r="4090" spans="1:1" x14ac:dyDescent="0.45">
      <c r="A4090"/>
    </row>
    <row r="4091" spans="1:1" x14ac:dyDescent="0.45">
      <c r="A4091"/>
    </row>
    <row r="4092" spans="1:1" x14ac:dyDescent="0.45">
      <c r="A4092"/>
    </row>
    <row r="4093" spans="1:1" x14ac:dyDescent="0.45">
      <c r="A4093"/>
    </row>
    <row r="4094" spans="1:1" x14ac:dyDescent="0.45">
      <c r="A4094"/>
    </row>
    <row r="4095" spans="1:1" x14ac:dyDescent="0.45">
      <c r="A4095"/>
    </row>
    <row r="4096" spans="1:1" x14ac:dyDescent="0.45">
      <c r="A4096"/>
    </row>
    <row r="4097" spans="1:1" x14ac:dyDescent="0.45">
      <c r="A4097"/>
    </row>
    <row r="4098" spans="1:1" x14ac:dyDescent="0.45">
      <c r="A4098"/>
    </row>
    <row r="4099" spans="1:1" x14ac:dyDescent="0.45">
      <c r="A4099"/>
    </row>
    <row r="4100" spans="1:1" x14ac:dyDescent="0.45">
      <c r="A4100"/>
    </row>
    <row r="4101" spans="1:1" x14ac:dyDescent="0.45">
      <c r="A4101"/>
    </row>
    <row r="4102" spans="1:1" x14ac:dyDescent="0.45">
      <c r="A4102"/>
    </row>
    <row r="4103" spans="1:1" x14ac:dyDescent="0.45">
      <c r="A4103"/>
    </row>
    <row r="4104" spans="1:1" x14ac:dyDescent="0.45">
      <c r="A4104"/>
    </row>
    <row r="4105" spans="1:1" x14ac:dyDescent="0.45">
      <c r="A4105"/>
    </row>
    <row r="4106" spans="1:1" x14ac:dyDescent="0.45">
      <c r="A4106"/>
    </row>
    <row r="4107" spans="1:1" x14ac:dyDescent="0.45">
      <c r="A4107"/>
    </row>
    <row r="4108" spans="1:1" x14ac:dyDescent="0.45">
      <c r="A4108"/>
    </row>
    <row r="4109" spans="1:1" x14ac:dyDescent="0.45">
      <c r="A4109"/>
    </row>
    <row r="4110" spans="1:1" x14ac:dyDescent="0.45">
      <c r="A4110"/>
    </row>
    <row r="4111" spans="1:1" x14ac:dyDescent="0.45">
      <c r="A4111"/>
    </row>
    <row r="4112" spans="1:1" x14ac:dyDescent="0.45">
      <c r="A4112"/>
    </row>
    <row r="4113" spans="1:1" x14ac:dyDescent="0.45">
      <c r="A4113"/>
    </row>
    <row r="4114" spans="1:1" x14ac:dyDescent="0.45">
      <c r="A4114"/>
    </row>
    <row r="4115" spans="1:1" x14ac:dyDescent="0.45">
      <c r="A4115"/>
    </row>
    <row r="4116" spans="1:1" x14ac:dyDescent="0.45">
      <c r="A4116"/>
    </row>
    <row r="4117" spans="1:1" x14ac:dyDescent="0.45">
      <c r="A4117"/>
    </row>
    <row r="4118" spans="1:1" x14ac:dyDescent="0.45">
      <c r="A4118"/>
    </row>
    <row r="4119" spans="1:1" x14ac:dyDescent="0.45">
      <c r="A4119"/>
    </row>
    <row r="4120" spans="1:1" x14ac:dyDescent="0.45">
      <c r="A4120"/>
    </row>
    <row r="4121" spans="1:1" x14ac:dyDescent="0.45">
      <c r="A4121"/>
    </row>
    <row r="4122" spans="1:1" x14ac:dyDescent="0.45">
      <c r="A4122"/>
    </row>
    <row r="4123" spans="1:1" x14ac:dyDescent="0.45">
      <c r="A4123"/>
    </row>
    <row r="4124" spans="1:1" x14ac:dyDescent="0.45">
      <c r="A4124"/>
    </row>
    <row r="4125" spans="1:1" x14ac:dyDescent="0.45">
      <c r="A4125"/>
    </row>
    <row r="4126" spans="1:1" x14ac:dyDescent="0.45">
      <c r="A4126"/>
    </row>
    <row r="4127" spans="1:1" x14ac:dyDescent="0.45">
      <c r="A4127"/>
    </row>
    <row r="4128" spans="1:1" x14ac:dyDescent="0.45">
      <c r="A4128"/>
    </row>
    <row r="4129" spans="1:1" x14ac:dyDescent="0.45">
      <c r="A4129"/>
    </row>
    <row r="4130" spans="1:1" x14ac:dyDescent="0.45">
      <c r="A4130"/>
    </row>
    <row r="4131" spans="1:1" x14ac:dyDescent="0.45">
      <c r="A4131"/>
    </row>
    <row r="4132" spans="1:1" x14ac:dyDescent="0.45">
      <c r="A4132"/>
    </row>
    <row r="4133" spans="1:1" x14ac:dyDescent="0.45">
      <c r="A4133"/>
    </row>
    <row r="4134" spans="1:1" x14ac:dyDescent="0.45">
      <c r="A4134"/>
    </row>
    <row r="4135" spans="1:1" x14ac:dyDescent="0.45">
      <c r="A4135"/>
    </row>
    <row r="4136" spans="1:1" x14ac:dyDescent="0.45">
      <c r="A4136"/>
    </row>
    <row r="4137" spans="1:1" x14ac:dyDescent="0.45">
      <c r="A4137"/>
    </row>
    <row r="4138" spans="1:1" x14ac:dyDescent="0.45">
      <c r="A4138"/>
    </row>
    <row r="4139" spans="1:1" x14ac:dyDescent="0.45">
      <c r="A4139"/>
    </row>
    <row r="4140" spans="1:1" x14ac:dyDescent="0.45">
      <c r="A4140"/>
    </row>
    <row r="4141" spans="1:1" x14ac:dyDescent="0.45">
      <c r="A4141"/>
    </row>
    <row r="4142" spans="1:1" x14ac:dyDescent="0.45">
      <c r="A4142"/>
    </row>
    <row r="4143" spans="1:1" x14ac:dyDescent="0.45">
      <c r="A4143"/>
    </row>
    <row r="4144" spans="1:1" x14ac:dyDescent="0.45">
      <c r="A4144"/>
    </row>
    <row r="4145" spans="1:1" x14ac:dyDescent="0.45">
      <c r="A4145"/>
    </row>
    <row r="4146" spans="1:1" x14ac:dyDescent="0.45">
      <c r="A4146"/>
    </row>
    <row r="4147" spans="1:1" x14ac:dyDescent="0.45">
      <c r="A4147"/>
    </row>
    <row r="4148" spans="1:1" x14ac:dyDescent="0.45">
      <c r="A4148"/>
    </row>
    <row r="4149" spans="1:1" x14ac:dyDescent="0.45">
      <c r="A4149"/>
    </row>
    <row r="4150" spans="1:1" x14ac:dyDescent="0.45">
      <c r="A4150"/>
    </row>
    <row r="4151" spans="1:1" x14ac:dyDescent="0.45">
      <c r="A4151"/>
    </row>
    <row r="4152" spans="1:1" x14ac:dyDescent="0.45">
      <c r="A4152"/>
    </row>
    <row r="4153" spans="1:1" x14ac:dyDescent="0.45">
      <c r="A4153"/>
    </row>
    <row r="4154" spans="1:1" x14ac:dyDescent="0.45">
      <c r="A4154"/>
    </row>
    <row r="4155" spans="1:1" x14ac:dyDescent="0.45">
      <c r="A4155"/>
    </row>
    <row r="4156" spans="1:1" x14ac:dyDescent="0.45">
      <c r="A4156"/>
    </row>
    <row r="4157" spans="1:1" x14ac:dyDescent="0.45">
      <c r="A4157"/>
    </row>
    <row r="4158" spans="1:1" x14ac:dyDescent="0.45">
      <c r="A4158"/>
    </row>
    <row r="4159" spans="1:1" x14ac:dyDescent="0.45">
      <c r="A4159"/>
    </row>
    <row r="4160" spans="1:1" x14ac:dyDescent="0.45">
      <c r="A4160"/>
    </row>
    <row r="4161" spans="1:1" x14ac:dyDescent="0.45">
      <c r="A4161"/>
    </row>
    <row r="4162" spans="1:1" x14ac:dyDescent="0.45">
      <c r="A4162"/>
    </row>
    <row r="4163" spans="1:1" x14ac:dyDescent="0.45">
      <c r="A4163"/>
    </row>
    <row r="4164" spans="1:1" x14ac:dyDescent="0.45">
      <c r="A4164"/>
    </row>
    <row r="4165" spans="1:1" x14ac:dyDescent="0.45">
      <c r="A4165"/>
    </row>
    <row r="4166" spans="1:1" x14ac:dyDescent="0.45">
      <c r="A4166"/>
    </row>
    <row r="4167" spans="1:1" x14ac:dyDescent="0.45">
      <c r="A4167"/>
    </row>
    <row r="4168" spans="1:1" x14ac:dyDescent="0.45">
      <c r="A4168"/>
    </row>
    <row r="4169" spans="1:1" x14ac:dyDescent="0.45">
      <c r="A4169"/>
    </row>
    <row r="4170" spans="1:1" x14ac:dyDescent="0.45">
      <c r="A4170"/>
    </row>
    <row r="4171" spans="1:1" x14ac:dyDescent="0.45">
      <c r="A4171"/>
    </row>
    <row r="4172" spans="1:1" x14ac:dyDescent="0.45">
      <c r="A4172"/>
    </row>
    <row r="4173" spans="1:1" x14ac:dyDescent="0.45">
      <c r="A4173"/>
    </row>
    <row r="4174" spans="1:1" x14ac:dyDescent="0.45">
      <c r="A4174"/>
    </row>
    <row r="4175" spans="1:1" x14ac:dyDescent="0.45">
      <c r="A4175"/>
    </row>
    <row r="4176" spans="1:1" x14ac:dyDescent="0.45">
      <c r="A4176"/>
    </row>
    <row r="4177" spans="1:1" x14ac:dyDescent="0.45">
      <c r="A4177"/>
    </row>
    <row r="4178" spans="1:1" x14ac:dyDescent="0.45">
      <c r="A4178"/>
    </row>
    <row r="4179" spans="1:1" x14ac:dyDescent="0.45">
      <c r="A4179"/>
    </row>
    <row r="4180" spans="1:1" x14ac:dyDescent="0.45">
      <c r="A4180"/>
    </row>
    <row r="4181" spans="1:1" x14ac:dyDescent="0.45">
      <c r="A4181"/>
    </row>
    <row r="4182" spans="1:1" x14ac:dyDescent="0.45">
      <c r="A4182"/>
    </row>
    <row r="4183" spans="1:1" x14ac:dyDescent="0.45">
      <c r="A4183"/>
    </row>
    <row r="4184" spans="1:1" x14ac:dyDescent="0.45">
      <c r="A4184"/>
    </row>
    <row r="4185" spans="1:1" x14ac:dyDescent="0.45">
      <c r="A4185"/>
    </row>
    <row r="4186" spans="1:1" x14ac:dyDescent="0.45">
      <c r="A4186"/>
    </row>
    <row r="4187" spans="1:1" x14ac:dyDescent="0.45">
      <c r="A4187"/>
    </row>
    <row r="4188" spans="1:1" x14ac:dyDescent="0.45">
      <c r="A4188"/>
    </row>
    <row r="4189" spans="1:1" x14ac:dyDescent="0.45">
      <c r="A4189"/>
    </row>
    <row r="4190" spans="1:1" x14ac:dyDescent="0.45">
      <c r="A4190"/>
    </row>
    <row r="4191" spans="1:1" x14ac:dyDescent="0.45">
      <c r="A4191"/>
    </row>
    <row r="4192" spans="1:1" x14ac:dyDescent="0.45">
      <c r="A4192"/>
    </row>
    <row r="4193" spans="1:1" x14ac:dyDescent="0.45">
      <c r="A4193"/>
    </row>
    <row r="4194" spans="1:1" x14ac:dyDescent="0.45">
      <c r="A4194"/>
    </row>
    <row r="4195" spans="1:1" x14ac:dyDescent="0.45">
      <c r="A4195"/>
    </row>
    <row r="4196" spans="1:1" x14ac:dyDescent="0.45">
      <c r="A4196"/>
    </row>
    <row r="4197" spans="1:1" x14ac:dyDescent="0.45">
      <c r="A4197"/>
    </row>
    <row r="4198" spans="1:1" x14ac:dyDescent="0.45">
      <c r="A4198"/>
    </row>
    <row r="4199" spans="1:1" x14ac:dyDescent="0.45">
      <c r="A4199"/>
    </row>
    <row r="4200" spans="1:1" x14ac:dyDescent="0.45">
      <c r="A4200"/>
    </row>
    <row r="4201" spans="1:1" x14ac:dyDescent="0.45">
      <c r="A4201"/>
    </row>
    <row r="4202" spans="1:1" x14ac:dyDescent="0.45">
      <c r="A4202"/>
    </row>
    <row r="4203" spans="1:1" x14ac:dyDescent="0.45">
      <c r="A4203"/>
    </row>
    <row r="4204" spans="1:1" x14ac:dyDescent="0.45">
      <c r="A4204"/>
    </row>
    <row r="4205" spans="1:1" x14ac:dyDescent="0.45">
      <c r="A4205"/>
    </row>
    <row r="4206" spans="1:1" x14ac:dyDescent="0.45">
      <c r="A4206"/>
    </row>
    <row r="4207" spans="1:1" x14ac:dyDescent="0.45">
      <c r="A4207"/>
    </row>
    <row r="4208" spans="1:1" x14ac:dyDescent="0.45">
      <c r="A4208"/>
    </row>
    <row r="4209" spans="1:1" x14ac:dyDescent="0.45">
      <c r="A4209"/>
    </row>
    <row r="4210" spans="1:1" x14ac:dyDescent="0.45">
      <c r="A4210"/>
    </row>
    <row r="4211" spans="1:1" x14ac:dyDescent="0.45">
      <c r="A4211"/>
    </row>
    <row r="4212" spans="1:1" x14ac:dyDescent="0.45">
      <c r="A4212"/>
    </row>
    <row r="4213" spans="1:1" x14ac:dyDescent="0.45">
      <c r="A4213"/>
    </row>
    <row r="4214" spans="1:1" x14ac:dyDescent="0.45">
      <c r="A4214"/>
    </row>
    <row r="4215" spans="1:1" x14ac:dyDescent="0.45">
      <c r="A4215"/>
    </row>
    <row r="4216" spans="1:1" x14ac:dyDescent="0.45">
      <c r="A4216"/>
    </row>
    <row r="4217" spans="1:1" x14ac:dyDescent="0.45">
      <c r="A4217"/>
    </row>
    <row r="4218" spans="1:1" x14ac:dyDescent="0.45">
      <c r="A4218"/>
    </row>
    <row r="4219" spans="1:1" x14ac:dyDescent="0.45">
      <c r="A4219"/>
    </row>
    <row r="4220" spans="1:1" x14ac:dyDescent="0.45">
      <c r="A4220"/>
    </row>
    <row r="4221" spans="1:1" x14ac:dyDescent="0.45">
      <c r="A4221"/>
    </row>
    <row r="4222" spans="1:1" x14ac:dyDescent="0.45">
      <c r="A4222"/>
    </row>
    <row r="4223" spans="1:1" x14ac:dyDescent="0.45">
      <c r="A4223"/>
    </row>
    <row r="4224" spans="1:1" x14ac:dyDescent="0.45">
      <c r="A4224"/>
    </row>
    <row r="4225" spans="1:1" x14ac:dyDescent="0.45">
      <c r="A4225"/>
    </row>
    <row r="4226" spans="1:1" x14ac:dyDescent="0.45">
      <c r="A4226"/>
    </row>
    <row r="4227" spans="1:1" x14ac:dyDescent="0.45">
      <c r="A4227"/>
    </row>
    <row r="4228" spans="1:1" x14ac:dyDescent="0.45">
      <c r="A4228"/>
    </row>
    <row r="4229" spans="1:1" x14ac:dyDescent="0.45">
      <c r="A4229"/>
    </row>
    <row r="4230" spans="1:1" x14ac:dyDescent="0.45">
      <c r="A4230"/>
    </row>
    <row r="4231" spans="1:1" x14ac:dyDescent="0.45">
      <c r="A4231"/>
    </row>
    <row r="4232" spans="1:1" x14ac:dyDescent="0.45">
      <c r="A4232"/>
    </row>
    <row r="4233" spans="1:1" x14ac:dyDescent="0.45">
      <c r="A4233"/>
    </row>
    <row r="4234" spans="1:1" x14ac:dyDescent="0.45">
      <c r="A4234"/>
    </row>
    <row r="4235" spans="1:1" x14ac:dyDescent="0.45">
      <c r="A4235"/>
    </row>
    <row r="4236" spans="1:1" x14ac:dyDescent="0.45">
      <c r="A4236"/>
    </row>
    <row r="4237" spans="1:1" x14ac:dyDescent="0.45">
      <c r="A4237"/>
    </row>
    <row r="4238" spans="1:1" x14ac:dyDescent="0.45">
      <c r="A4238"/>
    </row>
    <row r="4239" spans="1:1" x14ac:dyDescent="0.45">
      <c r="A4239"/>
    </row>
    <row r="4240" spans="1:1" x14ac:dyDescent="0.45">
      <c r="A4240"/>
    </row>
    <row r="4241" spans="1:1" x14ac:dyDescent="0.45">
      <c r="A4241"/>
    </row>
    <row r="4242" spans="1:1" x14ac:dyDescent="0.45">
      <c r="A4242"/>
    </row>
    <row r="4243" spans="1:1" x14ac:dyDescent="0.45">
      <c r="A4243"/>
    </row>
    <row r="4244" spans="1:1" x14ac:dyDescent="0.45">
      <c r="A4244"/>
    </row>
    <row r="4245" spans="1:1" x14ac:dyDescent="0.45">
      <c r="A4245"/>
    </row>
    <row r="4246" spans="1:1" x14ac:dyDescent="0.45">
      <c r="A4246"/>
    </row>
    <row r="4247" spans="1:1" x14ac:dyDescent="0.45">
      <c r="A4247"/>
    </row>
    <row r="4248" spans="1:1" x14ac:dyDescent="0.45">
      <c r="A4248"/>
    </row>
    <row r="4249" spans="1:1" x14ac:dyDescent="0.45">
      <c r="A4249"/>
    </row>
    <row r="4250" spans="1:1" x14ac:dyDescent="0.45">
      <c r="A4250"/>
    </row>
    <row r="4251" spans="1:1" x14ac:dyDescent="0.45">
      <c r="A4251"/>
    </row>
    <row r="4252" spans="1:1" x14ac:dyDescent="0.45">
      <c r="A4252"/>
    </row>
    <row r="4253" spans="1:1" x14ac:dyDescent="0.45">
      <c r="A4253"/>
    </row>
    <row r="4254" spans="1:1" x14ac:dyDescent="0.45">
      <c r="A4254"/>
    </row>
    <row r="4255" spans="1:1" x14ac:dyDescent="0.45">
      <c r="A4255"/>
    </row>
    <row r="4256" spans="1:1" x14ac:dyDescent="0.45">
      <c r="A4256"/>
    </row>
    <row r="4257" spans="1:1" x14ac:dyDescent="0.45">
      <c r="A4257"/>
    </row>
    <row r="4258" spans="1:1" x14ac:dyDescent="0.45">
      <c r="A4258"/>
    </row>
    <row r="4259" spans="1:1" x14ac:dyDescent="0.45">
      <c r="A4259"/>
    </row>
    <row r="4260" spans="1:1" x14ac:dyDescent="0.45">
      <c r="A4260"/>
    </row>
    <row r="4261" spans="1:1" x14ac:dyDescent="0.45">
      <c r="A4261"/>
    </row>
    <row r="4262" spans="1:1" x14ac:dyDescent="0.45">
      <c r="A4262"/>
    </row>
    <row r="4263" spans="1:1" x14ac:dyDescent="0.45">
      <c r="A4263"/>
    </row>
    <row r="4264" spans="1:1" x14ac:dyDescent="0.45">
      <c r="A4264"/>
    </row>
    <row r="4265" spans="1:1" x14ac:dyDescent="0.45">
      <c r="A4265"/>
    </row>
    <row r="4266" spans="1:1" x14ac:dyDescent="0.45">
      <c r="A4266"/>
    </row>
    <row r="4267" spans="1:1" x14ac:dyDescent="0.45">
      <c r="A4267"/>
    </row>
    <row r="4268" spans="1:1" x14ac:dyDescent="0.45">
      <c r="A4268"/>
    </row>
    <row r="4269" spans="1:1" x14ac:dyDescent="0.45">
      <c r="A4269"/>
    </row>
    <row r="4270" spans="1:1" x14ac:dyDescent="0.45">
      <c r="A4270"/>
    </row>
    <row r="4271" spans="1:1" x14ac:dyDescent="0.45">
      <c r="A4271"/>
    </row>
    <row r="4272" spans="1:1" x14ac:dyDescent="0.45">
      <c r="A4272"/>
    </row>
    <row r="4273" spans="1:1" x14ac:dyDescent="0.45">
      <c r="A4273"/>
    </row>
    <row r="4274" spans="1:1" x14ac:dyDescent="0.45">
      <c r="A4274"/>
    </row>
    <row r="4275" spans="1:1" x14ac:dyDescent="0.45">
      <c r="A4275"/>
    </row>
    <row r="4276" spans="1:1" x14ac:dyDescent="0.45">
      <c r="A4276"/>
    </row>
    <row r="4277" spans="1:1" x14ac:dyDescent="0.45">
      <c r="A4277"/>
    </row>
    <row r="4278" spans="1:1" x14ac:dyDescent="0.45">
      <c r="A4278"/>
    </row>
    <row r="4279" spans="1:1" x14ac:dyDescent="0.45">
      <c r="A4279"/>
    </row>
    <row r="4280" spans="1:1" x14ac:dyDescent="0.45">
      <c r="A4280"/>
    </row>
    <row r="4281" spans="1:1" x14ac:dyDescent="0.45">
      <c r="A4281"/>
    </row>
    <row r="4282" spans="1:1" x14ac:dyDescent="0.45">
      <c r="A4282"/>
    </row>
    <row r="4283" spans="1:1" x14ac:dyDescent="0.45">
      <c r="A4283"/>
    </row>
    <row r="4284" spans="1:1" x14ac:dyDescent="0.45">
      <c r="A4284"/>
    </row>
    <row r="4285" spans="1:1" x14ac:dyDescent="0.45">
      <c r="A4285"/>
    </row>
    <row r="4286" spans="1:1" x14ac:dyDescent="0.45">
      <c r="A4286"/>
    </row>
    <row r="4287" spans="1:1" x14ac:dyDescent="0.45">
      <c r="A4287"/>
    </row>
    <row r="4288" spans="1:1" x14ac:dyDescent="0.45">
      <c r="A4288"/>
    </row>
    <row r="4289" spans="1:1" x14ac:dyDescent="0.45">
      <c r="A4289"/>
    </row>
    <row r="4290" spans="1:1" x14ac:dyDescent="0.45">
      <c r="A4290"/>
    </row>
    <row r="4291" spans="1:1" x14ac:dyDescent="0.45">
      <c r="A4291"/>
    </row>
    <row r="4292" spans="1:1" x14ac:dyDescent="0.45">
      <c r="A4292"/>
    </row>
    <row r="4293" spans="1:1" x14ac:dyDescent="0.45">
      <c r="A4293"/>
    </row>
    <row r="4294" spans="1:1" x14ac:dyDescent="0.45">
      <c r="A4294"/>
    </row>
    <row r="4295" spans="1:1" x14ac:dyDescent="0.45">
      <c r="A4295"/>
    </row>
    <row r="4296" spans="1:1" x14ac:dyDescent="0.45">
      <c r="A4296"/>
    </row>
    <row r="4297" spans="1:1" x14ac:dyDescent="0.45">
      <c r="A4297"/>
    </row>
    <row r="4298" spans="1:1" x14ac:dyDescent="0.45">
      <c r="A4298"/>
    </row>
    <row r="4299" spans="1:1" x14ac:dyDescent="0.45">
      <c r="A4299"/>
    </row>
    <row r="4300" spans="1:1" x14ac:dyDescent="0.45">
      <c r="A4300"/>
    </row>
    <row r="4301" spans="1:1" x14ac:dyDescent="0.45">
      <c r="A4301"/>
    </row>
    <row r="4302" spans="1:1" x14ac:dyDescent="0.45">
      <c r="A4302"/>
    </row>
    <row r="4303" spans="1:1" x14ac:dyDescent="0.45">
      <c r="A4303"/>
    </row>
    <row r="4304" spans="1:1" x14ac:dyDescent="0.45">
      <c r="A4304"/>
    </row>
    <row r="4305" spans="1:1" x14ac:dyDescent="0.45">
      <c r="A4305"/>
    </row>
    <row r="4306" spans="1:1" x14ac:dyDescent="0.45">
      <c r="A4306"/>
    </row>
    <row r="4307" spans="1:1" x14ac:dyDescent="0.45">
      <c r="A4307"/>
    </row>
    <row r="4308" spans="1:1" x14ac:dyDescent="0.45">
      <c r="A4308"/>
    </row>
    <row r="4309" spans="1:1" x14ac:dyDescent="0.45">
      <c r="A4309"/>
    </row>
    <row r="4310" spans="1:1" x14ac:dyDescent="0.45">
      <c r="A4310"/>
    </row>
    <row r="4311" spans="1:1" x14ac:dyDescent="0.45">
      <c r="A4311"/>
    </row>
    <row r="4312" spans="1:1" x14ac:dyDescent="0.45">
      <c r="A4312"/>
    </row>
    <row r="4313" spans="1:1" x14ac:dyDescent="0.45">
      <c r="A4313"/>
    </row>
    <row r="4314" spans="1:1" x14ac:dyDescent="0.45">
      <c r="A4314"/>
    </row>
    <row r="4315" spans="1:1" x14ac:dyDescent="0.45">
      <c r="A4315"/>
    </row>
    <row r="4316" spans="1:1" x14ac:dyDescent="0.45">
      <c r="A4316"/>
    </row>
    <row r="4317" spans="1:1" x14ac:dyDescent="0.45">
      <c r="A4317"/>
    </row>
    <row r="4318" spans="1:1" x14ac:dyDescent="0.45">
      <c r="A4318"/>
    </row>
    <row r="4319" spans="1:1" x14ac:dyDescent="0.45">
      <c r="A4319"/>
    </row>
    <row r="4320" spans="1:1" x14ac:dyDescent="0.45">
      <c r="A4320"/>
    </row>
    <row r="4321" spans="1:1" x14ac:dyDescent="0.45">
      <c r="A4321"/>
    </row>
    <row r="4322" spans="1:1" x14ac:dyDescent="0.45">
      <c r="A4322"/>
    </row>
    <row r="4323" spans="1:1" x14ac:dyDescent="0.45">
      <c r="A4323"/>
    </row>
    <row r="4324" spans="1:1" x14ac:dyDescent="0.45">
      <c r="A4324"/>
    </row>
    <row r="4325" spans="1:1" x14ac:dyDescent="0.45">
      <c r="A4325"/>
    </row>
    <row r="4326" spans="1:1" x14ac:dyDescent="0.45">
      <c r="A4326"/>
    </row>
    <row r="4327" spans="1:1" x14ac:dyDescent="0.45">
      <c r="A4327"/>
    </row>
    <row r="4328" spans="1:1" x14ac:dyDescent="0.45">
      <c r="A4328"/>
    </row>
    <row r="4329" spans="1:1" x14ac:dyDescent="0.45">
      <c r="A4329"/>
    </row>
    <row r="4330" spans="1:1" x14ac:dyDescent="0.45">
      <c r="A4330"/>
    </row>
    <row r="4331" spans="1:1" x14ac:dyDescent="0.45">
      <c r="A4331"/>
    </row>
    <row r="4332" spans="1:1" x14ac:dyDescent="0.45">
      <c r="A4332"/>
    </row>
    <row r="4333" spans="1:1" x14ac:dyDescent="0.45">
      <c r="A4333"/>
    </row>
    <row r="4334" spans="1:1" x14ac:dyDescent="0.45">
      <c r="A4334"/>
    </row>
    <row r="4335" spans="1:1" x14ac:dyDescent="0.45">
      <c r="A4335"/>
    </row>
    <row r="4336" spans="1:1" x14ac:dyDescent="0.45">
      <c r="A4336"/>
    </row>
    <row r="4337" spans="1:1" x14ac:dyDescent="0.45">
      <c r="A4337"/>
    </row>
    <row r="4338" spans="1:1" x14ac:dyDescent="0.45">
      <c r="A4338"/>
    </row>
    <row r="4339" spans="1:1" x14ac:dyDescent="0.45">
      <c r="A4339"/>
    </row>
    <row r="4340" spans="1:1" x14ac:dyDescent="0.45">
      <c r="A4340"/>
    </row>
    <row r="4341" spans="1:1" x14ac:dyDescent="0.45">
      <c r="A4341"/>
    </row>
    <row r="4342" spans="1:1" x14ac:dyDescent="0.45">
      <c r="A4342"/>
    </row>
    <row r="4343" spans="1:1" x14ac:dyDescent="0.45">
      <c r="A4343"/>
    </row>
    <row r="4344" spans="1:1" x14ac:dyDescent="0.45">
      <c r="A4344"/>
    </row>
    <row r="4345" spans="1:1" x14ac:dyDescent="0.45">
      <c r="A4345"/>
    </row>
    <row r="4346" spans="1:1" x14ac:dyDescent="0.45">
      <c r="A4346"/>
    </row>
    <row r="4347" spans="1:1" x14ac:dyDescent="0.45">
      <c r="A4347"/>
    </row>
    <row r="4348" spans="1:1" x14ac:dyDescent="0.45">
      <c r="A4348"/>
    </row>
    <row r="4349" spans="1:1" x14ac:dyDescent="0.45">
      <c r="A4349"/>
    </row>
    <row r="4350" spans="1:1" x14ac:dyDescent="0.45">
      <c r="A4350"/>
    </row>
    <row r="4351" spans="1:1" x14ac:dyDescent="0.45">
      <c r="A4351"/>
    </row>
    <row r="4352" spans="1:1" x14ac:dyDescent="0.45">
      <c r="A4352"/>
    </row>
    <row r="4353" spans="1:1" x14ac:dyDescent="0.45">
      <c r="A4353"/>
    </row>
    <row r="4354" spans="1:1" x14ac:dyDescent="0.45">
      <c r="A4354"/>
    </row>
    <row r="4355" spans="1:1" x14ac:dyDescent="0.45">
      <c r="A4355"/>
    </row>
    <row r="4356" spans="1:1" x14ac:dyDescent="0.45">
      <c r="A4356"/>
    </row>
    <row r="4357" spans="1:1" x14ac:dyDescent="0.45">
      <c r="A4357"/>
    </row>
    <row r="4358" spans="1:1" x14ac:dyDescent="0.45">
      <c r="A4358"/>
    </row>
    <row r="4359" spans="1:1" x14ac:dyDescent="0.45">
      <c r="A4359"/>
    </row>
    <row r="4360" spans="1:1" x14ac:dyDescent="0.45">
      <c r="A4360"/>
    </row>
    <row r="4361" spans="1:1" x14ac:dyDescent="0.45">
      <c r="A4361"/>
    </row>
    <row r="4362" spans="1:1" x14ac:dyDescent="0.45">
      <c r="A4362"/>
    </row>
    <row r="4363" spans="1:1" x14ac:dyDescent="0.45">
      <c r="A4363"/>
    </row>
    <row r="4364" spans="1:1" x14ac:dyDescent="0.45">
      <c r="A4364"/>
    </row>
    <row r="4365" spans="1:1" x14ac:dyDescent="0.45">
      <c r="A4365"/>
    </row>
    <row r="4366" spans="1:1" x14ac:dyDescent="0.45">
      <c r="A4366"/>
    </row>
    <row r="4367" spans="1:1" x14ac:dyDescent="0.45">
      <c r="A4367"/>
    </row>
    <row r="4368" spans="1:1" x14ac:dyDescent="0.45">
      <c r="A4368"/>
    </row>
    <row r="4369" spans="1:1" x14ac:dyDescent="0.45">
      <c r="A4369"/>
    </row>
    <row r="4370" spans="1:1" x14ac:dyDescent="0.45">
      <c r="A4370"/>
    </row>
    <row r="4371" spans="1:1" x14ac:dyDescent="0.45">
      <c r="A4371"/>
    </row>
    <row r="4372" spans="1:1" x14ac:dyDescent="0.45">
      <c r="A4372"/>
    </row>
    <row r="4373" spans="1:1" x14ac:dyDescent="0.45">
      <c r="A4373"/>
    </row>
    <row r="4374" spans="1:1" x14ac:dyDescent="0.45">
      <c r="A4374"/>
    </row>
    <row r="4375" spans="1:1" x14ac:dyDescent="0.45">
      <c r="A4375"/>
    </row>
    <row r="4376" spans="1:1" x14ac:dyDescent="0.45">
      <c r="A4376"/>
    </row>
    <row r="4377" spans="1:1" x14ac:dyDescent="0.45">
      <c r="A4377"/>
    </row>
    <row r="4378" spans="1:1" x14ac:dyDescent="0.45">
      <c r="A4378"/>
    </row>
    <row r="4379" spans="1:1" x14ac:dyDescent="0.45">
      <c r="A4379"/>
    </row>
    <row r="4380" spans="1:1" x14ac:dyDescent="0.45">
      <c r="A4380"/>
    </row>
    <row r="4381" spans="1:1" x14ac:dyDescent="0.45">
      <c r="A4381"/>
    </row>
    <row r="4382" spans="1:1" x14ac:dyDescent="0.45">
      <c r="A4382"/>
    </row>
    <row r="4383" spans="1:1" x14ac:dyDescent="0.45">
      <c r="A4383"/>
    </row>
    <row r="4384" spans="1:1" x14ac:dyDescent="0.45">
      <c r="A4384"/>
    </row>
    <row r="4385" spans="1:1" x14ac:dyDescent="0.45">
      <c r="A4385"/>
    </row>
    <row r="4386" spans="1:1" x14ac:dyDescent="0.45">
      <c r="A4386"/>
    </row>
    <row r="4387" spans="1:1" x14ac:dyDescent="0.45">
      <c r="A4387"/>
    </row>
    <row r="4388" spans="1:1" x14ac:dyDescent="0.45">
      <c r="A4388"/>
    </row>
    <row r="4389" spans="1:1" x14ac:dyDescent="0.45">
      <c r="A4389"/>
    </row>
    <row r="4390" spans="1:1" x14ac:dyDescent="0.45">
      <c r="A4390"/>
    </row>
    <row r="4391" spans="1:1" x14ac:dyDescent="0.45">
      <c r="A4391"/>
    </row>
    <row r="4392" spans="1:1" x14ac:dyDescent="0.45">
      <c r="A4392"/>
    </row>
    <row r="4393" spans="1:1" x14ac:dyDescent="0.45">
      <c r="A4393"/>
    </row>
    <row r="4394" spans="1:1" x14ac:dyDescent="0.45">
      <c r="A4394"/>
    </row>
    <row r="4395" spans="1:1" x14ac:dyDescent="0.45">
      <c r="A4395"/>
    </row>
    <row r="4396" spans="1:1" x14ac:dyDescent="0.45">
      <c r="A4396"/>
    </row>
    <row r="4397" spans="1:1" x14ac:dyDescent="0.45">
      <c r="A4397"/>
    </row>
    <row r="4398" spans="1:1" x14ac:dyDescent="0.45">
      <c r="A4398"/>
    </row>
    <row r="4399" spans="1:1" x14ac:dyDescent="0.45">
      <c r="A4399"/>
    </row>
    <row r="4400" spans="1:1" x14ac:dyDescent="0.45">
      <c r="A4400"/>
    </row>
    <row r="4401" spans="1:1" x14ac:dyDescent="0.45">
      <c r="A4401"/>
    </row>
    <row r="4402" spans="1:1" x14ac:dyDescent="0.45">
      <c r="A4402"/>
    </row>
    <row r="4403" spans="1:1" x14ac:dyDescent="0.45">
      <c r="A4403"/>
    </row>
    <row r="4404" spans="1:1" x14ac:dyDescent="0.45">
      <c r="A4404"/>
    </row>
    <row r="4405" spans="1:1" x14ac:dyDescent="0.45">
      <c r="A4405"/>
    </row>
    <row r="4406" spans="1:1" x14ac:dyDescent="0.45">
      <c r="A4406"/>
    </row>
    <row r="4407" spans="1:1" x14ac:dyDescent="0.45">
      <c r="A4407"/>
    </row>
    <row r="4408" spans="1:1" x14ac:dyDescent="0.45">
      <c r="A4408"/>
    </row>
    <row r="4409" spans="1:1" x14ac:dyDescent="0.45">
      <c r="A4409"/>
    </row>
    <row r="4410" spans="1:1" x14ac:dyDescent="0.45">
      <c r="A4410"/>
    </row>
    <row r="4411" spans="1:1" x14ac:dyDescent="0.45">
      <c r="A4411"/>
    </row>
    <row r="4412" spans="1:1" x14ac:dyDescent="0.45">
      <c r="A4412"/>
    </row>
    <row r="4413" spans="1:1" x14ac:dyDescent="0.45">
      <c r="A4413"/>
    </row>
    <row r="4414" spans="1:1" x14ac:dyDescent="0.45">
      <c r="A4414"/>
    </row>
    <row r="4415" spans="1:1" x14ac:dyDescent="0.45">
      <c r="A4415"/>
    </row>
    <row r="4416" spans="1:1" x14ac:dyDescent="0.45">
      <c r="A4416"/>
    </row>
    <row r="4417" spans="1:1" x14ac:dyDescent="0.45">
      <c r="A4417"/>
    </row>
    <row r="4418" spans="1:1" x14ac:dyDescent="0.45">
      <c r="A4418"/>
    </row>
    <row r="4419" spans="1:1" x14ac:dyDescent="0.45">
      <c r="A4419"/>
    </row>
    <row r="4420" spans="1:1" x14ac:dyDescent="0.45">
      <c r="A4420"/>
    </row>
    <row r="4421" spans="1:1" x14ac:dyDescent="0.45">
      <c r="A4421"/>
    </row>
    <row r="4422" spans="1:1" x14ac:dyDescent="0.45">
      <c r="A4422"/>
    </row>
    <row r="4423" spans="1:1" x14ac:dyDescent="0.45">
      <c r="A4423"/>
    </row>
    <row r="4424" spans="1:1" x14ac:dyDescent="0.45">
      <c r="A4424"/>
    </row>
    <row r="4425" spans="1:1" x14ac:dyDescent="0.45">
      <c r="A4425"/>
    </row>
    <row r="4426" spans="1:1" x14ac:dyDescent="0.45">
      <c r="A4426"/>
    </row>
    <row r="4427" spans="1:1" x14ac:dyDescent="0.45">
      <c r="A4427"/>
    </row>
    <row r="4428" spans="1:1" x14ac:dyDescent="0.45">
      <c r="A4428"/>
    </row>
    <row r="4429" spans="1:1" x14ac:dyDescent="0.45">
      <c r="A4429"/>
    </row>
    <row r="4430" spans="1:1" x14ac:dyDescent="0.45">
      <c r="A4430"/>
    </row>
    <row r="4431" spans="1:1" x14ac:dyDescent="0.45">
      <c r="A4431"/>
    </row>
    <row r="4432" spans="1:1" x14ac:dyDescent="0.45">
      <c r="A4432"/>
    </row>
    <row r="4433" spans="1:1" x14ac:dyDescent="0.45">
      <c r="A4433"/>
    </row>
    <row r="4434" spans="1:1" x14ac:dyDescent="0.45">
      <c r="A4434"/>
    </row>
    <row r="4435" spans="1:1" x14ac:dyDescent="0.45">
      <c r="A4435"/>
    </row>
    <row r="4436" spans="1:1" x14ac:dyDescent="0.45">
      <c r="A4436"/>
    </row>
    <row r="4437" spans="1:1" x14ac:dyDescent="0.45">
      <c r="A4437"/>
    </row>
    <row r="4438" spans="1:1" x14ac:dyDescent="0.45">
      <c r="A4438"/>
    </row>
    <row r="4439" spans="1:1" x14ac:dyDescent="0.45">
      <c r="A4439"/>
    </row>
    <row r="4440" spans="1:1" x14ac:dyDescent="0.45">
      <c r="A4440"/>
    </row>
    <row r="4441" spans="1:1" x14ac:dyDescent="0.45">
      <c r="A4441"/>
    </row>
    <row r="4442" spans="1:1" x14ac:dyDescent="0.45">
      <c r="A4442"/>
    </row>
    <row r="4443" spans="1:1" x14ac:dyDescent="0.45">
      <c r="A4443"/>
    </row>
    <row r="4444" spans="1:1" x14ac:dyDescent="0.45">
      <c r="A4444"/>
    </row>
    <row r="4445" spans="1:1" x14ac:dyDescent="0.45">
      <c r="A4445"/>
    </row>
    <row r="4446" spans="1:1" x14ac:dyDescent="0.45">
      <c r="A4446"/>
    </row>
    <row r="4447" spans="1:1" x14ac:dyDescent="0.45">
      <c r="A4447"/>
    </row>
    <row r="4448" spans="1:1" x14ac:dyDescent="0.45">
      <c r="A4448"/>
    </row>
    <row r="4449" spans="1:1" x14ac:dyDescent="0.45">
      <c r="A4449"/>
    </row>
    <row r="4450" spans="1:1" x14ac:dyDescent="0.45">
      <c r="A4450"/>
    </row>
    <row r="4451" spans="1:1" x14ac:dyDescent="0.45">
      <c r="A4451"/>
    </row>
    <row r="4452" spans="1:1" x14ac:dyDescent="0.45">
      <c r="A4452"/>
    </row>
    <row r="4453" spans="1:1" x14ac:dyDescent="0.45">
      <c r="A4453"/>
    </row>
    <row r="4454" spans="1:1" x14ac:dyDescent="0.45">
      <c r="A4454"/>
    </row>
    <row r="4455" spans="1:1" x14ac:dyDescent="0.45">
      <c r="A4455"/>
    </row>
    <row r="4456" spans="1:1" x14ac:dyDescent="0.45">
      <c r="A4456"/>
    </row>
    <row r="4457" spans="1:1" x14ac:dyDescent="0.45">
      <c r="A4457"/>
    </row>
    <row r="4458" spans="1:1" x14ac:dyDescent="0.45">
      <c r="A4458"/>
    </row>
    <row r="4459" spans="1:1" x14ac:dyDescent="0.45">
      <c r="A4459"/>
    </row>
    <row r="4460" spans="1:1" x14ac:dyDescent="0.45">
      <c r="A4460"/>
    </row>
    <row r="4461" spans="1:1" x14ac:dyDescent="0.45">
      <c r="A4461"/>
    </row>
    <row r="4462" spans="1:1" x14ac:dyDescent="0.45">
      <c r="A4462"/>
    </row>
    <row r="4463" spans="1:1" x14ac:dyDescent="0.45">
      <c r="A4463"/>
    </row>
    <row r="4464" spans="1:1" x14ac:dyDescent="0.45">
      <c r="A4464"/>
    </row>
    <row r="4465" spans="1:1" x14ac:dyDescent="0.45">
      <c r="A4465"/>
    </row>
    <row r="4466" spans="1:1" x14ac:dyDescent="0.45">
      <c r="A4466"/>
    </row>
    <row r="4467" spans="1:1" x14ac:dyDescent="0.45">
      <c r="A4467"/>
    </row>
    <row r="4468" spans="1:1" x14ac:dyDescent="0.45">
      <c r="A4468"/>
    </row>
    <row r="4469" spans="1:1" x14ac:dyDescent="0.45">
      <c r="A4469"/>
    </row>
    <row r="4470" spans="1:1" x14ac:dyDescent="0.45">
      <c r="A4470"/>
    </row>
    <row r="4471" spans="1:1" x14ac:dyDescent="0.45">
      <c r="A4471"/>
    </row>
    <row r="4472" spans="1:1" x14ac:dyDescent="0.45">
      <c r="A4472"/>
    </row>
    <row r="4473" spans="1:1" x14ac:dyDescent="0.45">
      <c r="A4473"/>
    </row>
    <row r="4474" spans="1:1" x14ac:dyDescent="0.45">
      <c r="A4474"/>
    </row>
    <row r="4475" spans="1:1" x14ac:dyDescent="0.45">
      <c r="A4475"/>
    </row>
    <row r="4476" spans="1:1" x14ac:dyDescent="0.45">
      <c r="A4476"/>
    </row>
    <row r="4477" spans="1:1" x14ac:dyDescent="0.45">
      <c r="A4477"/>
    </row>
    <row r="4478" spans="1:1" x14ac:dyDescent="0.45">
      <c r="A4478"/>
    </row>
    <row r="4479" spans="1:1" x14ac:dyDescent="0.45">
      <c r="A4479"/>
    </row>
    <row r="4480" spans="1:1" x14ac:dyDescent="0.45">
      <c r="A4480"/>
    </row>
    <row r="4481" spans="1:1" x14ac:dyDescent="0.45">
      <c r="A4481"/>
    </row>
    <row r="4482" spans="1:1" x14ac:dyDescent="0.45">
      <c r="A4482"/>
    </row>
    <row r="4483" spans="1:1" x14ac:dyDescent="0.45">
      <c r="A4483"/>
    </row>
    <row r="4484" spans="1:1" x14ac:dyDescent="0.45">
      <c r="A4484"/>
    </row>
    <row r="4485" spans="1:1" x14ac:dyDescent="0.45">
      <c r="A4485"/>
    </row>
    <row r="4486" spans="1:1" x14ac:dyDescent="0.45">
      <c r="A4486"/>
    </row>
    <row r="4487" spans="1:1" x14ac:dyDescent="0.45">
      <c r="A4487"/>
    </row>
    <row r="4488" spans="1:1" x14ac:dyDescent="0.45">
      <c r="A4488"/>
    </row>
    <row r="4489" spans="1:1" x14ac:dyDescent="0.45">
      <c r="A4489"/>
    </row>
    <row r="4490" spans="1:1" x14ac:dyDescent="0.45">
      <c r="A4490"/>
    </row>
    <row r="4491" spans="1:1" x14ac:dyDescent="0.45">
      <c r="A4491"/>
    </row>
    <row r="4492" spans="1:1" x14ac:dyDescent="0.45">
      <c r="A4492"/>
    </row>
    <row r="4493" spans="1:1" x14ac:dyDescent="0.45">
      <c r="A4493"/>
    </row>
    <row r="4494" spans="1:1" x14ac:dyDescent="0.45">
      <c r="A4494"/>
    </row>
    <row r="4495" spans="1:1" x14ac:dyDescent="0.45">
      <c r="A4495"/>
    </row>
    <row r="4496" spans="1:1" x14ac:dyDescent="0.45">
      <c r="A4496"/>
    </row>
    <row r="4497" spans="1:1" x14ac:dyDescent="0.45">
      <c r="A4497"/>
    </row>
    <row r="4498" spans="1:1" x14ac:dyDescent="0.45">
      <c r="A4498"/>
    </row>
    <row r="4499" spans="1:1" x14ac:dyDescent="0.45">
      <c r="A4499"/>
    </row>
    <row r="4500" spans="1:1" x14ac:dyDescent="0.45">
      <c r="A4500"/>
    </row>
    <row r="4501" spans="1:1" x14ac:dyDescent="0.45">
      <c r="A4501"/>
    </row>
    <row r="4502" spans="1:1" x14ac:dyDescent="0.45">
      <c r="A4502"/>
    </row>
    <row r="4503" spans="1:1" x14ac:dyDescent="0.45">
      <c r="A4503"/>
    </row>
    <row r="4504" spans="1:1" x14ac:dyDescent="0.45">
      <c r="A4504"/>
    </row>
    <row r="4505" spans="1:1" x14ac:dyDescent="0.45">
      <c r="A4505"/>
    </row>
    <row r="4506" spans="1:1" x14ac:dyDescent="0.45">
      <c r="A4506"/>
    </row>
    <row r="4507" spans="1:1" x14ac:dyDescent="0.45">
      <c r="A4507"/>
    </row>
    <row r="4508" spans="1:1" x14ac:dyDescent="0.45">
      <c r="A4508"/>
    </row>
    <row r="4509" spans="1:1" x14ac:dyDescent="0.45">
      <c r="A4509"/>
    </row>
    <row r="4510" spans="1:1" x14ac:dyDescent="0.45">
      <c r="A4510"/>
    </row>
    <row r="4511" spans="1:1" x14ac:dyDescent="0.45">
      <c r="A4511"/>
    </row>
    <row r="4512" spans="1:1" x14ac:dyDescent="0.45">
      <c r="A4512"/>
    </row>
    <row r="4513" spans="1:1" x14ac:dyDescent="0.45">
      <c r="A4513"/>
    </row>
    <row r="4514" spans="1:1" x14ac:dyDescent="0.45">
      <c r="A4514"/>
    </row>
    <row r="4515" spans="1:1" x14ac:dyDescent="0.45">
      <c r="A4515"/>
    </row>
    <row r="4516" spans="1:1" x14ac:dyDescent="0.45">
      <c r="A4516"/>
    </row>
    <row r="4517" spans="1:1" x14ac:dyDescent="0.45">
      <c r="A4517"/>
    </row>
    <row r="4518" spans="1:1" x14ac:dyDescent="0.45">
      <c r="A4518"/>
    </row>
    <row r="4519" spans="1:1" x14ac:dyDescent="0.45">
      <c r="A4519"/>
    </row>
    <row r="4520" spans="1:1" x14ac:dyDescent="0.45">
      <c r="A4520"/>
    </row>
    <row r="4521" spans="1:1" x14ac:dyDescent="0.45">
      <c r="A4521"/>
    </row>
    <row r="4522" spans="1:1" x14ac:dyDescent="0.45">
      <c r="A4522"/>
    </row>
    <row r="4523" spans="1:1" x14ac:dyDescent="0.45">
      <c r="A4523"/>
    </row>
    <row r="4524" spans="1:1" x14ac:dyDescent="0.45">
      <c r="A4524"/>
    </row>
    <row r="4525" spans="1:1" x14ac:dyDescent="0.45">
      <c r="A4525"/>
    </row>
    <row r="4526" spans="1:1" x14ac:dyDescent="0.45">
      <c r="A4526"/>
    </row>
    <row r="4527" spans="1:1" x14ac:dyDescent="0.45">
      <c r="A4527"/>
    </row>
    <row r="4528" spans="1:1" x14ac:dyDescent="0.45">
      <c r="A4528"/>
    </row>
    <row r="4529" spans="1:1" x14ac:dyDescent="0.45">
      <c r="A4529"/>
    </row>
    <row r="4530" spans="1:1" x14ac:dyDescent="0.45">
      <c r="A4530"/>
    </row>
    <row r="4531" spans="1:1" x14ac:dyDescent="0.45">
      <c r="A4531"/>
    </row>
    <row r="4532" spans="1:1" x14ac:dyDescent="0.45">
      <c r="A4532"/>
    </row>
    <row r="4533" spans="1:1" x14ac:dyDescent="0.45">
      <c r="A4533"/>
    </row>
    <row r="4534" spans="1:1" x14ac:dyDescent="0.45">
      <c r="A4534"/>
    </row>
    <row r="4535" spans="1:1" x14ac:dyDescent="0.45">
      <c r="A4535"/>
    </row>
    <row r="4536" spans="1:1" x14ac:dyDescent="0.45">
      <c r="A4536"/>
    </row>
    <row r="4537" spans="1:1" x14ac:dyDescent="0.45">
      <c r="A4537"/>
    </row>
    <row r="4538" spans="1:1" x14ac:dyDescent="0.45">
      <c r="A4538"/>
    </row>
    <row r="4539" spans="1:1" x14ac:dyDescent="0.45">
      <c r="A4539"/>
    </row>
    <row r="4540" spans="1:1" x14ac:dyDescent="0.45">
      <c r="A4540"/>
    </row>
    <row r="4541" spans="1:1" x14ac:dyDescent="0.45">
      <c r="A4541"/>
    </row>
    <row r="4542" spans="1:1" x14ac:dyDescent="0.45">
      <c r="A4542"/>
    </row>
    <row r="4543" spans="1:1" x14ac:dyDescent="0.45">
      <c r="A4543"/>
    </row>
    <row r="4544" spans="1:1" x14ac:dyDescent="0.45">
      <c r="A4544"/>
    </row>
    <row r="4545" spans="1:1" x14ac:dyDescent="0.45">
      <c r="A4545"/>
    </row>
    <row r="4546" spans="1:1" x14ac:dyDescent="0.45">
      <c r="A4546"/>
    </row>
    <row r="4547" spans="1:1" x14ac:dyDescent="0.45">
      <c r="A4547"/>
    </row>
    <row r="4548" spans="1:1" x14ac:dyDescent="0.45">
      <c r="A4548"/>
    </row>
    <row r="4549" spans="1:1" x14ac:dyDescent="0.45">
      <c r="A4549"/>
    </row>
    <row r="4550" spans="1:1" x14ac:dyDescent="0.45">
      <c r="A4550"/>
    </row>
    <row r="4551" spans="1:1" x14ac:dyDescent="0.45">
      <c r="A4551"/>
    </row>
    <row r="4552" spans="1:1" x14ac:dyDescent="0.45">
      <c r="A4552"/>
    </row>
    <row r="4553" spans="1:1" x14ac:dyDescent="0.45">
      <c r="A4553"/>
    </row>
    <row r="4554" spans="1:1" x14ac:dyDescent="0.45">
      <c r="A4554"/>
    </row>
    <row r="4555" spans="1:1" x14ac:dyDescent="0.45">
      <c r="A4555"/>
    </row>
    <row r="4556" spans="1:1" x14ac:dyDescent="0.45">
      <c r="A4556"/>
    </row>
    <row r="4557" spans="1:1" x14ac:dyDescent="0.45">
      <c r="A4557"/>
    </row>
    <row r="4558" spans="1:1" x14ac:dyDescent="0.45">
      <c r="A4558"/>
    </row>
    <row r="4559" spans="1:1" x14ac:dyDescent="0.45">
      <c r="A4559"/>
    </row>
    <row r="4560" spans="1:1" x14ac:dyDescent="0.45">
      <c r="A4560"/>
    </row>
    <row r="4561" spans="1:1" x14ac:dyDescent="0.45">
      <c r="A4561"/>
    </row>
    <row r="4562" spans="1:1" x14ac:dyDescent="0.45">
      <c r="A4562"/>
    </row>
    <row r="4563" spans="1:1" x14ac:dyDescent="0.45">
      <c r="A4563"/>
    </row>
    <row r="4564" spans="1:1" x14ac:dyDescent="0.45">
      <c r="A4564"/>
    </row>
    <row r="4565" spans="1:1" x14ac:dyDescent="0.45">
      <c r="A4565"/>
    </row>
    <row r="4566" spans="1:1" x14ac:dyDescent="0.45">
      <c r="A4566"/>
    </row>
    <row r="4567" spans="1:1" x14ac:dyDescent="0.45">
      <c r="A4567"/>
    </row>
    <row r="4568" spans="1:1" x14ac:dyDescent="0.45">
      <c r="A4568"/>
    </row>
    <row r="4569" spans="1:1" x14ac:dyDescent="0.45">
      <c r="A4569"/>
    </row>
    <row r="4570" spans="1:1" x14ac:dyDescent="0.45">
      <c r="A4570"/>
    </row>
    <row r="4571" spans="1:1" x14ac:dyDescent="0.45">
      <c r="A4571"/>
    </row>
    <row r="4572" spans="1:1" x14ac:dyDescent="0.45">
      <c r="A4572"/>
    </row>
    <row r="4573" spans="1:1" x14ac:dyDescent="0.45">
      <c r="A4573"/>
    </row>
    <row r="4574" spans="1:1" x14ac:dyDescent="0.45">
      <c r="A4574"/>
    </row>
    <row r="4575" spans="1:1" x14ac:dyDescent="0.45">
      <c r="A4575"/>
    </row>
    <row r="4576" spans="1:1" x14ac:dyDescent="0.45">
      <c r="A4576"/>
    </row>
    <row r="4577" spans="1:1" x14ac:dyDescent="0.45">
      <c r="A4577"/>
    </row>
    <row r="4578" spans="1:1" x14ac:dyDescent="0.45">
      <c r="A4578"/>
    </row>
    <row r="4579" spans="1:1" x14ac:dyDescent="0.45">
      <c r="A4579"/>
    </row>
    <row r="4580" spans="1:1" x14ac:dyDescent="0.45">
      <c r="A4580"/>
    </row>
    <row r="4581" spans="1:1" x14ac:dyDescent="0.45">
      <c r="A4581"/>
    </row>
    <row r="4582" spans="1:1" x14ac:dyDescent="0.45">
      <c r="A4582"/>
    </row>
    <row r="4583" spans="1:1" x14ac:dyDescent="0.45">
      <c r="A4583"/>
    </row>
    <row r="4584" spans="1:1" x14ac:dyDescent="0.45">
      <c r="A4584"/>
    </row>
    <row r="4585" spans="1:1" x14ac:dyDescent="0.45">
      <c r="A4585"/>
    </row>
    <row r="4586" spans="1:1" x14ac:dyDescent="0.45">
      <c r="A4586"/>
    </row>
    <row r="4587" spans="1:1" x14ac:dyDescent="0.45">
      <c r="A4587"/>
    </row>
    <row r="4588" spans="1:1" x14ac:dyDescent="0.45">
      <c r="A4588"/>
    </row>
    <row r="4589" spans="1:1" x14ac:dyDescent="0.45">
      <c r="A4589"/>
    </row>
    <row r="4590" spans="1:1" x14ac:dyDescent="0.45">
      <c r="A4590"/>
    </row>
    <row r="4591" spans="1:1" x14ac:dyDescent="0.45">
      <c r="A4591"/>
    </row>
    <row r="4592" spans="1:1" x14ac:dyDescent="0.45">
      <c r="A4592"/>
    </row>
    <row r="4593" spans="1:1" x14ac:dyDescent="0.45">
      <c r="A4593"/>
    </row>
    <row r="4594" spans="1:1" x14ac:dyDescent="0.45">
      <c r="A4594"/>
    </row>
    <row r="4595" spans="1:1" x14ac:dyDescent="0.45">
      <c r="A4595"/>
    </row>
    <row r="4596" spans="1:1" x14ac:dyDescent="0.45">
      <c r="A4596"/>
    </row>
    <row r="4597" spans="1:1" x14ac:dyDescent="0.45">
      <c r="A4597"/>
    </row>
    <row r="4598" spans="1:1" x14ac:dyDescent="0.45">
      <c r="A4598"/>
    </row>
    <row r="4599" spans="1:1" x14ac:dyDescent="0.45">
      <c r="A4599"/>
    </row>
    <row r="4600" spans="1:1" x14ac:dyDescent="0.45">
      <c r="A4600"/>
    </row>
    <row r="4601" spans="1:1" x14ac:dyDescent="0.45">
      <c r="A4601"/>
    </row>
    <row r="4602" spans="1:1" x14ac:dyDescent="0.45">
      <c r="A4602"/>
    </row>
    <row r="4603" spans="1:1" x14ac:dyDescent="0.45">
      <c r="A4603"/>
    </row>
    <row r="4604" spans="1:1" x14ac:dyDescent="0.45">
      <c r="A4604"/>
    </row>
    <row r="4605" spans="1:1" x14ac:dyDescent="0.45">
      <c r="A4605"/>
    </row>
    <row r="4606" spans="1:1" x14ac:dyDescent="0.45">
      <c r="A4606"/>
    </row>
    <row r="4607" spans="1:1" x14ac:dyDescent="0.45">
      <c r="A4607"/>
    </row>
    <row r="4608" spans="1:1" x14ac:dyDescent="0.45">
      <c r="A4608"/>
    </row>
    <row r="4609" spans="1:1" x14ac:dyDescent="0.45">
      <c r="A4609"/>
    </row>
    <row r="4610" spans="1:1" x14ac:dyDescent="0.45">
      <c r="A4610"/>
    </row>
    <row r="4611" spans="1:1" x14ac:dyDescent="0.45">
      <c r="A4611"/>
    </row>
    <row r="4612" spans="1:1" x14ac:dyDescent="0.45">
      <c r="A4612"/>
    </row>
    <row r="4613" spans="1:1" x14ac:dyDescent="0.45">
      <c r="A4613"/>
    </row>
    <row r="4614" spans="1:1" x14ac:dyDescent="0.45">
      <c r="A4614"/>
    </row>
    <row r="4615" spans="1:1" x14ac:dyDescent="0.45">
      <c r="A4615"/>
    </row>
    <row r="4616" spans="1:1" x14ac:dyDescent="0.45">
      <c r="A4616"/>
    </row>
    <row r="4617" spans="1:1" x14ac:dyDescent="0.45">
      <c r="A4617"/>
    </row>
    <row r="4618" spans="1:1" x14ac:dyDescent="0.45">
      <c r="A4618"/>
    </row>
    <row r="4619" spans="1:1" x14ac:dyDescent="0.45">
      <c r="A4619"/>
    </row>
    <row r="4620" spans="1:1" x14ac:dyDescent="0.45">
      <c r="A4620"/>
    </row>
    <row r="4621" spans="1:1" x14ac:dyDescent="0.45">
      <c r="A4621"/>
    </row>
    <row r="4622" spans="1:1" x14ac:dyDescent="0.45">
      <c r="A4622"/>
    </row>
    <row r="4623" spans="1:1" x14ac:dyDescent="0.45">
      <c r="A4623"/>
    </row>
    <row r="4624" spans="1:1" x14ac:dyDescent="0.45">
      <c r="A4624"/>
    </row>
    <row r="4625" spans="1:1" x14ac:dyDescent="0.45">
      <c r="A4625"/>
    </row>
    <row r="4626" spans="1:1" x14ac:dyDescent="0.45">
      <c r="A4626"/>
    </row>
    <row r="4627" spans="1:1" x14ac:dyDescent="0.45">
      <c r="A4627"/>
    </row>
    <row r="4628" spans="1:1" x14ac:dyDescent="0.45">
      <c r="A4628"/>
    </row>
    <row r="4629" spans="1:1" x14ac:dyDescent="0.45">
      <c r="A4629"/>
    </row>
    <row r="4630" spans="1:1" x14ac:dyDescent="0.45">
      <c r="A4630"/>
    </row>
    <row r="4631" spans="1:1" x14ac:dyDescent="0.45">
      <c r="A4631"/>
    </row>
    <row r="4632" spans="1:1" x14ac:dyDescent="0.45">
      <c r="A4632"/>
    </row>
    <row r="4633" spans="1:1" x14ac:dyDescent="0.45">
      <c r="A4633"/>
    </row>
    <row r="4634" spans="1:1" x14ac:dyDescent="0.45">
      <c r="A4634"/>
    </row>
    <row r="4635" spans="1:1" x14ac:dyDescent="0.45">
      <c r="A4635"/>
    </row>
    <row r="4636" spans="1:1" x14ac:dyDescent="0.45">
      <c r="A4636"/>
    </row>
    <row r="4637" spans="1:1" x14ac:dyDescent="0.45">
      <c r="A4637"/>
    </row>
    <row r="4638" spans="1:1" x14ac:dyDescent="0.45">
      <c r="A4638"/>
    </row>
    <row r="4639" spans="1:1" x14ac:dyDescent="0.45">
      <c r="A4639"/>
    </row>
    <row r="4640" spans="1:1" x14ac:dyDescent="0.45">
      <c r="A4640"/>
    </row>
    <row r="4641" spans="1:1" x14ac:dyDescent="0.45">
      <c r="A4641"/>
    </row>
    <row r="4642" spans="1:1" x14ac:dyDescent="0.45">
      <c r="A4642"/>
    </row>
    <row r="4643" spans="1:1" x14ac:dyDescent="0.45">
      <c r="A4643"/>
    </row>
    <row r="4644" spans="1:1" x14ac:dyDescent="0.45">
      <c r="A4644"/>
    </row>
    <row r="4645" spans="1:1" x14ac:dyDescent="0.45">
      <c r="A4645"/>
    </row>
    <row r="4646" spans="1:1" x14ac:dyDescent="0.45">
      <c r="A4646"/>
    </row>
    <row r="4647" spans="1:1" x14ac:dyDescent="0.45">
      <c r="A4647"/>
    </row>
    <row r="4648" spans="1:1" x14ac:dyDescent="0.45">
      <c r="A4648"/>
    </row>
    <row r="4649" spans="1:1" x14ac:dyDescent="0.45">
      <c r="A4649"/>
    </row>
    <row r="4650" spans="1:1" x14ac:dyDescent="0.45">
      <c r="A4650"/>
    </row>
    <row r="4651" spans="1:1" x14ac:dyDescent="0.45">
      <c r="A4651"/>
    </row>
    <row r="4652" spans="1:1" x14ac:dyDescent="0.45">
      <c r="A4652"/>
    </row>
    <row r="4653" spans="1:1" x14ac:dyDescent="0.45">
      <c r="A4653"/>
    </row>
    <row r="4654" spans="1:1" x14ac:dyDescent="0.45">
      <c r="A4654"/>
    </row>
    <row r="4655" spans="1:1" x14ac:dyDescent="0.45">
      <c r="A4655"/>
    </row>
    <row r="4656" spans="1:1" x14ac:dyDescent="0.45">
      <c r="A4656"/>
    </row>
    <row r="4657" spans="1:1" x14ac:dyDescent="0.45">
      <c r="A4657"/>
    </row>
    <row r="4658" spans="1:1" x14ac:dyDescent="0.45">
      <c r="A4658"/>
    </row>
    <row r="4659" spans="1:1" x14ac:dyDescent="0.45">
      <c r="A4659"/>
    </row>
    <row r="4660" spans="1:1" x14ac:dyDescent="0.45">
      <c r="A4660"/>
    </row>
    <row r="4661" spans="1:1" x14ac:dyDescent="0.45">
      <c r="A4661"/>
    </row>
    <row r="4662" spans="1:1" x14ac:dyDescent="0.45">
      <c r="A4662"/>
    </row>
    <row r="4663" spans="1:1" x14ac:dyDescent="0.45">
      <c r="A4663"/>
    </row>
    <row r="4664" spans="1:1" x14ac:dyDescent="0.45">
      <c r="A4664"/>
    </row>
    <row r="4665" spans="1:1" x14ac:dyDescent="0.45">
      <c r="A4665"/>
    </row>
    <row r="4666" spans="1:1" x14ac:dyDescent="0.45">
      <c r="A4666"/>
    </row>
    <row r="4667" spans="1:1" x14ac:dyDescent="0.45">
      <c r="A4667"/>
    </row>
    <row r="4668" spans="1:1" x14ac:dyDescent="0.45">
      <c r="A4668"/>
    </row>
    <row r="4669" spans="1:1" x14ac:dyDescent="0.45">
      <c r="A4669"/>
    </row>
    <row r="4670" spans="1:1" x14ac:dyDescent="0.45">
      <c r="A4670"/>
    </row>
    <row r="4671" spans="1:1" x14ac:dyDescent="0.45">
      <c r="A4671"/>
    </row>
    <row r="4672" spans="1:1" x14ac:dyDescent="0.45">
      <c r="A4672"/>
    </row>
    <row r="4673" spans="1:1" x14ac:dyDescent="0.45">
      <c r="A4673"/>
    </row>
    <row r="4674" spans="1:1" x14ac:dyDescent="0.45">
      <c r="A4674"/>
    </row>
    <row r="4675" spans="1:1" x14ac:dyDescent="0.45">
      <c r="A4675"/>
    </row>
    <row r="4676" spans="1:1" x14ac:dyDescent="0.45">
      <c r="A4676"/>
    </row>
    <row r="4677" spans="1:1" x14ac:dyDescent="0.45">
      <c r="A4677"/>
    </row>
    <row r="4678" spans="1:1" x14ac:dyDescent="0.45">
      <c r="A4678"/>
    </row>
    <row r="4679" spans="1:1" x14ac:dyDescent="0.45">
      <c r="A4679"/>
    </row>
    <row r="4680" spans="1:1" x14ac:dyDescent="0.45">
      <c r="A4680"/>
    </row>
    <row r="4681" spans="1:1" x14ac:dyDescent="0.45">
      <c r="A4681"/>
    </row>
    <row r="4682" spans="1:1" x14ac:dyDescent="0.45">
      <c r="A4682"/>
    </row>
    <row r="4683" spans="1:1" x14ac:dyDescent="0.45">
      <c r="A4683"/>
    </row>
    <row r="4684" spans="1:1" x14ac:dyDescent="0.45">
      <c r="A4684"/>
    </row>
    <row r="4685" spans="1:1" x14ac:dyDescent="0.45">
      <c r="A4685"/>
    </row>
    <row r="4686" spans="1:1" x14ac:dyDescent="0.45">
      <c r="A4686"/>
    </row>
    <row r="4687" spans="1:1" x14ac:dyDescent="0.45">
      <c r="A4687"/>
    </row>
    <row r="4688" spans="1:1" x14ac:dyDescent="0.45">
      <c r="A4688"/>
    </row>
    <row r="4689" spans="1:1" x14ac:dyDescent="0.45">
      <c r="A4689"/>
    </row>
    <row r="4690" spans="1:1" x14ac:dyDescent="0.45">
      <c r="A4690"/>
    </row>
    <row r="4691" spans="1:1" x14ac:dyDescent="0.45">
      <c r="A4691"/>
    </row>
    <row r="4692" spans="1:1" x14ac:dyDescent="0.45">
      <c r="A4692"/>
    </row>
    <row r="4693" spans="1:1" x14ac:dyDescent="0.45">
      <c r="A4693"/>
    </row>
    <row r="4694" spans="1:1" x14ac:dyDescent="0.45">
      <c r="A4694"/>
    </row>
    <row r="4695" spans="1:1" x14ac:dyDescent="0.45">
      <c r="A4695"/>
    </row>
    <row r="4696" spans="1:1" x14ac:dyDescent="0.45">
      <c r="A4696"/>
    </row>
    <row r="4697" spans="1:1" x14ac:dyDescent="0.45">
      <c r="A4697"/>
    </row>
    <row r="4698" spans="1:1" x14ac:dyDescent="0.45">
      <c r="A4698"/>
    </row>
    <row r="4699" spans="1:1" x14ac:dyDescent="0.45">
      <c r="A4699"/>
    </row>
    <row r="4700" spans="1:1" x14ac:dyDescent="0.45">
      <c r="A4700"/>
    </row>
    <row r="4701" spans="1:1" x14ac:dyDescent="0.45">
      <c r="A4701"/>
    </row>
    <row r="4702" spans="1:1" x14ac:dyDescent="0.45">
      <c r="A4702"/>
    </row>
    <row r="4703" spans="1:1" x14ac:dyDescent="0.45">
      <c r="A4703"/>
    </row>
    <row r="4704" spans="1:1" x14ac:dyDescent="0.45">
      <c r="A4704"/>
    </row>
    <row r="4705" spans="1:1" x14ac:dyDescent="0.45">
      <c r="A4705"/>
    </row>
    <row r="4706" spans="1:1" x14ac:dyDescent="0.45">
      <c r="A4706"/>
    </row>
    <row r="4707" spans="1:1" x14ac:dyDescent="0.45">
      <c r="A4707"/>
    </row>
    <row r="4708" spans="1:1" x14ac:dyDescent="0.45">
      <c r="A4708"/>
    </row>
    <row r="4709" spans="1:1" x14ac:dyDescent="0.45">
      <c r="A4709"/>
    </row>
    <row r="4710" spans="1:1" x14ac:dyDescent="0.45">
      <c r="A4710"/>
    </row>
    <row r="4711" spans="1:1" x14ac:dyDescent="0.45">
      <c r="A4711"/>
    </row>
    <row r="4712" spans="1:1" x14ac:dyDescent="0.45">
      <c r="A4712"/>
    </row>
    <row r="4713" spans="1:1" x14ac:dyDescent="0.45">
      <c r="A4713"/>
    </row>
    <row r="4714" spans="1:1" x14ac:dyDescent="0.45">
      <c r="A4714"/>
    </row>
    <row r="4715" spans="1:1" x14ac:dyDescent="0.45">
      <c r="A4715"/>
    </row>
    <row r="4716" spans="1:1" x14ac:dyDescent="0.45">
      <c r="A4716"/>
    </row>
    <row r="4717" spans="1:1" x14ac:dyDescent="0.45">
      <c r="A4717"/>
    </row>
    <row r="4718" spans="1:1" x14ac:dyDescent="0.45">
      <c r="A4718"/>
    </row>
    <row r="4719" spans="1:1" x14ac:dyDescent="0.45">
      <c r="A4719"/>
    </row>
    <row r="4720" spans="1:1" x14ac:dyDescent="0.45">
      <c r="A4720"/>
    </row>
    <row r="4721" spans="1:1" x14ac:dyDescent="0.45">
      <c r="A4721"/>
    </row>
    <row r="4722" spans="1:1" x14ac:dyDescent="0.45">
      <c r="A4722"/>
    </row>
    <row r="4723" spans="1:1" x14ac:dyDescent="0.45">
      <c r="A4723"/>
    </row>
    <row r="4724" spans="1:1" x14ac:dyDescent="0.45">
      <c r="A4724"/>
    </row>
    <row r="4725" spans="1:1" x14ac:dyDescent="0.45">
      <c r="A4725"/>
    </row>
    <row r="4726" spans="1:1" x14ac:dyDescent="0.45">
      <c r="A4726"/>
    </row>
    <row r="4727" spans="1:1" x14ac:dyDescent="0.45">
      <c r="A4727"/>
    </row>
    <row r="4728" spans="1:1" x14ac:dyDescent="0.45">
      <c r="A4728"/>
    </row>
    <row r="4729" spans="1:1" x14ac:dyDescent="0.45">
      <c r="A4729"/>
    </row>
    <row r="4730" spans="1:1" x14ac:dyDescent="0.45">
      <c r="A4730"/>
    </row>
    <row r="4731" spans="1:1" x14ac:dyDescent="0.45">
      <c r="A4731"/>
    </row>
    <row r="4732" spans="1:1" x14ac:dyDescent="0.45">
      <c r="A4732"/>
    </row>
    <row r="4733" spans="1:1" x14ac:dyDescent="0.45">
      <c r="A4733"/>
    </row>
    <row r="4734" spans="1:1" x14ac:dyDescent="0.45">
      <c r="A4734"/>
    </row>
    <row r="4735" spans="1:1" x14ac:dyDescent="0.45">
      <c r="A4735"/>
    </row>
    <row r="4736" spans="1:1" x14ac:dyDescent="0.45">
      <c r="A4736"/>
    </row>
    <row r="4737" spans="1:1" x14ac:dyDescent="0.45">
      <c r="A4737"/>
    </row>
    <row r="4738" spans="1:1" x14ac:dyDescent="0.45">
      <c r="A4738"/>
    </row>
    <row r="4739" spans="1:1" x14ac:dyDescent="0.45">
      <c r="A4739"/>
    </row>
    <row r="4740" spans="1:1" x14ac:dyDescent="0.45">
      <c r="A4740"/>
    </row>
    <row r="4741" spans="1:1" x14ac:dyDescent="0.45">
      <c r="A4741"/>
    </row>
    <row r="4742" spans="1:1" x14ac:dyDescent="0.45">
      <c r="A4742"/>
    </row>
    <row r="4743" spans="1:1" x14ac:dyDescent="0.45">
      <c r="A4743"/>
    </row>
    <row r="4744" spans="1:1" x14ac:dyDescent="0.45">
      <c r="A4744"/>
    </row>
    <row r="4745" spans="1:1" x14ac:dyDescent="0.45">
      <c r="A4745"/>
    </row>
    <row r="4746" spans="1:1" x14ac:dyDescent="0.45">
      <c r="A4746"/>
    </row>
    <row r="4747" spans="1:1" x14ac:dyDescent="0.45">
      <c r="A4747"/>
    </row>
    <row r="4748" spans="1:1" x14ac:dyDescent="0.45">
      <c r="A4748"/>
    </row>
    <row r="4749" spans="1:1" x14ac:dyDescent="0.45">
      <c r="A4749"/>
    </row>
    <row r="4750" spans="1:1" x14ac:dyDescent="0.45">
      <c r="A4750"/>
    </row>
    <row r="4751" spans="1:1" x14ac:dyDescent="0.45">
      <c r="A4751"/>
    </row>
    <row r="4752" spans="1:1" x14ac:dyDescent="0.45">
      <c r="A4752"/>
    </row>
    <row r="4753" spans="1:1" x14ac:dyDescent="0.45">
      <c r="A4753"/>
    </row>
    <row r="4754" spans="1:1" x14ac:dyDescent="0.45">
      <c r="A4754"/>
    </row>
    <row r="4755" spans="1:1" x14ac:dyDescent="0.45">
      <c r="A4755"/>
    </row>
    <row r="4756" spans="1:1" x14ac:dyDescent="0.45">
      <c r="A4756"/>
    </row>
    <row r="4757" spans="1:1" x14ac:dyDescent="0.45">
      <c r="A4757"/>
    </row>
    <row r="4758" spans="1:1" x14ac:dyDescent="0.45">
      <c r="A4758"/>
    </row>
    <row r="4759" spans="1:1" x14ac:dyDescent="0.45">
      <c r="A4759"/>
    </row>
    <row r="4760" spans="1:1" x14ac:dyDescent="0.45">
      <c r="A4760"/>
    </row>
    <row r="4761" spans="1:1" x14ac:dyDescent="0.45">
      <c r="A4761"/>
    </row>
    <row r="4762" spans="1:1" x14ac:dyDescent="0.45">
      <c r="A4762"/>
    </row>
    <row r="4763" spans="1:1" x14ac:dyDescent="0.45">
      <c r="A4763"/>
    </row>
    <row r="4764" spans="1:1" x14ac:dyDescent="0.45">
      <c r="A4764"/>
    </row>
    <row r="4765" spans="1:1" x14ac:dyDescent="0.45">
      <c r="A4765"/>
    </row>
    <row r="4766" spans="1:1" x14ac:dyDescent="0.45">
      <c r="A4766"/>
    </row>
    <row r="4767" spans="1:1" x14ac:dyDescent="0.45">
      <c r="A4767"/>
    </row>
    <row r="4768" spans="1:1" x14ac:dyDescent="0.45">
      <c r="A4768"/>
    </row>
    <row r="4769" spans="1:1" x14ac:dyDescent="0.45">
      <c r="A4769"/>
    </row>
    <row r="4770" spans="1:1" x14ac:dyDescent="0.45">
      <c r="A4770"/>
    </row>
    <row r="4771" spans="1:1" x14ac:dyDescent="0.45">
      <c r="A4771"/>
    </row>
    <row r="4772" spans="1:1" x14ac:dyDescent="0.45">
      <c r="A4772"/>
    </row>
    <row r="4773" spans="1:1" x14ac:dyDescent="0.45">
      <c r="A4773"/>
    </row>
    <row r="4774" spans="1:1" x14ac:dyDescent="0.45">
      <c r="A4774"/>
    </row>
    <row r="4775" spans="1:1" x14ac:dyDescent="0.45">
      <c r="A4775"/>
    </row>
    <row r="4776" spans="1:1" x14ac:dyDescent="0.45">
      <c r="A4776"/>
    </row>
    <row r="4777" spans="1:1" x14ac:dyDescent="0.45">
      <c r="A4777"/>
    </row>
    <row r="4778" spans="1:1" x14ac:dyDescent="0.45">
      <c r="A4778"/>
    </row>
    <row r="4779" spans="1:1" x14ac:dyDescent="0.45">
      <c r="A4779"/>
    </row>
    <row r="4780" spans="1:1" x14ac:dyDescent="0.45">
      <c r="A4780"/>
    </row>
    <row r="4781" spans="1:1" x14ac:dyDescent="0.45">
      <c r="A4781"/>
    </row>
    <row r="4782" spans="1:1" x14ac:dyDescent="0.45">
      <c r="A4782"/>
    </row>
    <row r="4783" spans="1:1" x14ac:dyDescent="0.45">
      <c r="A4783"/>
    </row>
    <row r="4784" spans="1:1" x14ac:dyDescent="0.45">
      <c r="A4784"/>
    </row>
    <row r="4785" spans="1:1" x14ac:dyDescent="0.45">
      <c r="A4785"/>
    </row>
    <row r="4786" spans="1:1" x14ac:dyDescent="0.45">
      <c r="A4786"/>
    </row>
    <row r="4787" spans="1:1" x14ac:dyDescent="0.45">
      <c r="A4787"/>
    </row>
    <row r="4788" spans="1:1" x14ac:dyDescent="0.45">
      <c r="A4788"/>
    </row>
    <row r="4789" spans="1:1" x14ac:dyDescent="0.45">
      <c r="A4789"/>
    </row>
    <row r="4790" spans="1:1" x14ac:dyDescent="0.45">
      <c r="A4790"/>
    </row>
    <row r="4791" spans="1:1" x14ac:dyDescent="0.45">
      <c r="A4791"/>
    </row>
    <row r="4792" spans="1:1" x14ac:dyDescent="0.45">
      <c r="A4792"/>
    </row>
    <row r="4793" spans="1:1" x14ac:dyDescent="0.45">
      <c r="A4793"/>
    </row>
    <row r="4794" spans="1:1" x14ac:dyDescent="0.45">
      <c r="A4794"/>
    </row>
    <row r="4795" spans="1:1" x14ac:dyDescent="0.45">
      <c r="A4795"/>
    </row>
    <row r="4796" spans="1:1" x14ac:dyDescent="0.45">
      <c r="A4796"/>
    </row>
    <row r="4797" spans="1:1" x14ac:dyDescent="0.45">
      <c r="A4797"/>
    </row>
    <row r="4798" spans="1:1" x14ac:dyDescent="0.45">
      <c r="A4798"/>
    </row>
    <row r="4799" spans="1:1" x14ac:dyDescent="0.45">
      <c r="A4799"/>
    </row>
    <row r="4800" spans="1:1" x14ac:dyDescent="0.45">
      <c r="A4800"/>
    </row>
    <row r="4801" spans="1:1" x14ac:dyDescent="0.45">
      <c r="A4801"/>
    </row>
    <row r="4802" spans="1:1" x14ac:dyDescent="0.45">
      <c r="A4802"/>
    </row>
    <row r="4803" spans="1:1" x14ac:dyDescent="0.45">
      <c r="A4803"/>
    </row>
    <row r="4804" spans="1:1" x14ac:dyDescent="0.45">
      <c r="A4804"/>
    </row>
    <row r="4805" spans="1:1" x14ac:dyDescent="0.45">
      <c r="A4805"/>
    </row>
    <row r="4806" spans="1:1" x14ac:dyDescent="0.45">
      <c r="A4806"/>
    </row>
    <row r="4807" spans="1:1" x14ac:dyDescent="0.45">
      <c r="A4807"/>
    </row>
    <row r="4808" spans="1:1" x14ac:dyDescent="0.45">
      <c r="A4808"/>
    </row>
    <row r="4809" spans="1:1" x14ac:dyDescent="0.45">
      <c r="A4809"/>
    </row>
    <row r="4810" spans="1:1" x14ac:dyDescent="0.45">
      <c r="A4810"/>
    </row>
    <row r="4811" spans="1:1" x14ac:dyDescent="0.45">
      <c r="A4811"/>
    </row>
    <row r="4812" spans="1:1" x14ac:dyDescent="0.45">
      <c r="A4812"/>
    </row>
    <row r="4813" spans="1:1" x14ac:dyDescent="0.45">
      <c r="A4813"/>
    </row>
    <row r="4814" spans="1:1" x14ac:dyDescent="0.45">
      <c r="A4814"/>
    </row>
    <row r="4815" spans="1:1" x14ac:dyDescent="0.45">
      <c r="A4815"/>
    </row>
    <row r="4816" spans="1:1" x14ac:dyDescent="0.45">
      <c r="A4816"/>
    </row>
    <row r="4817" spans="1:1" x14ac:dyDescent="0.45">
      <c r="A4817"/>
    </row>
    <row r="4818" spans="1:1" x14ac:dyDescent="0.45">
      <c r="A4818"/>
    </row>
    <row r="4819" spans="1:1" x14ac:dyDescent="0.45">
      <c r="A4819"/>
    </row>
    <row r="4820" spans="1:1" x14ac:dyDescent="0.45">
      <c r="A4820"/>
    </row>
    <row r="4821" spans="1:1" x14ac:dyDescent="0.45">
      <c r="A4821"/>
    </row>
    <row r="4822" spans="1:1" x14ac:dyDescent="0.45">
      <c r="A4822"/>
    </row>
    <row r="4823" spans="1:1" x14ac:dyDescent="0.45">
      <c r="A4823"/>
    </row>
    <row r="4824" spans="1:1" x14ac:dyDescent="0.45">
      <c r="A4824"/>
    </row>
    <row r="4825" spans="1:1" x14ac:dyDescent="0.45">
      <c r="A4825"/>
    </row>
    <row r="4826" spans="1:1" x14ac:dyDescent="0.45">
      <c r="A4826"/>
    </row>
    <row r="4827" spans="1:1" x14ac:dyDescent="0.45">
      <c r="A4827"/>
    </row>
    <row r="4828" spans="1:1" x14ac:dyDescent="0.45">
      <c r="A4828"/>
    </row>
    <row r="4829" spans="1:1" x14ac:dyDescent="0.45">
      <c r="A4829"/>
    </row>
    <row r="4830" spans="1:1" x14ac:dyDescent="0.45">
      <c r="A4830"/>
    </row>
    <row r="4831" spans="1:1" x14ac:dyDescent="0.45">
      <c r="A4831"/>
    </row>
    <row r="4832" spans="1:1" x14ac:dyDescent="0.45">
      <c r="A4832"/>
    </row>
    <row r="4833" spans="1:1" x14ac:dyDescent="0.45">
      <c r="A4833"/>
    </row>
    <row r="4834" spans="1:1" x14ac:dyDescent="0.45">
      <c r="A4834"/>
    </row>
    <row r="4835" spans="1:1" x14ac:dyDescent="0.45">
      <c r="A4835"/>
    </row>
    <row r="4836" spans="1:1" x14ac:dyDescent="0.45">
      <c r="A4836"/>
    </row>
    <row r="4837" spans="1:1" x14ac:dyDescent="0.45">
      <c r="A4837"/>
    </row>
    <row r="4838" spans="1:1" x14ac:dyDescent="0.45">
      <c r="A4838"/>
    </row>
    <row r="4839" spans="1:1" x14ac:dyDescent="0.45">
      <c r="A4839"/>
    </row>
    <row r="4840" spans="1:1" x14ac:dyDescent="0.45">
      <c r="A4840"/>
    </row>
    <row r="4841" spans="1:1" x14ac:dyDescent="0.45">
      <c r="A4841"/>
    </row>
    <row r="4842" spans="1:1" x14ac:dyDescent="0.45">
      <c r="A4842"/>
    </row>
    <row r="4843" spans="1:1" x14ac:dyDescent="0.45">
      <c r="A4843"/>
    </row>
    <row r="4844" spans="1:1" x14ac:dyDescent="0.45">
      <c r="A4844"/>
    </row>
    <row r="4845" spans="1:1" x14ac:dyDescent="0.45">
      <c r="A4845"/>
    </row>
    <row r="4846" spans="1:1" x14ac:dyDescent="0.45">
      <c r="A4846"/>
    </row>
    <row r="4847" spans="1:1" x14ac:dyDescent="0.45">
      <c r="A4847"/>
    </row>
    <row r="4848" spans="1:1" x14ac:dyDescent="0.45">
      <c r="A4848"/>
    </row>
    <row r="4849" spans="1:1" x14ac:dyDescent="0.45">
      <c r="A4849"/>
    </row>
    <row r="4850" spans="1:1" x14ac:dyDescent="0.45">
      <c r="A4850"/>
    </row>
    <row r="4851" spans="1:1" x14ac:dyDescent="0.45">
      <c r="A4851"/>
    </row>
    <row r="4852" spans="1:1" x14ac:dyDescent="0.45">
      <c r="A4852"/>
    </row>
    <row r="4853" spans="1:1" x14ac:dyDescent="0.45">
      <c r="A4853"/>
    </row>
    <row r="4854" spans="1:1" x14ac:dyDescent="0.45">
      <c r="A4854"/>
    </row>
    <row r="4855" spans="1:1" x14ac:dyDescent="0.45">
      <c r="A4855"/>
    </row>
    <row r="4856" spans="1:1" x14ac:dyDescent="0.45">
      <c r="A4856"/>
    </row>
    <row r="4857" spans="1:1" x14ac:dyDescent="0.45">
      <c r="A4857"/>
    </row>
    <row r="4858" spans="1:1" x14ac:dyDescent="0.45">
      <c r="A4858"/>
    </row>
    <row r="4859" spans="1:1" x14ac:dyDescent="0.45">
      <c r="A4859"/>
    </row>
    <row r="4860" spans="1:1" x14ac:dyDescent="0.45">
      <c r="A4860"/>
    </row>
    <row r="4861" spans="1:1" x14ac:dyDescent="0.45">
      <c r="A4861"/>
    </row>
    <row r="4862" spans="1:1" x14ac:dyDescent="0.45">
      <c r="A4862"/>
    </row>
    <row r="4863" spans="1:1" x14ac:dyDescent="0.45">
      <c r="A4863"/>
    </row>
    <row r="4864" spans="1:1" x14ac:dyDescent="0.45">
      <c r="A4864"/>
    </row>
    <row r="4865" spans="1:1" x14ac:dyDescent="0.45">
      <c r="A4865"/>
    </row>
    <row r="4866" spans="1:1" x14ac:dyDescent="0.45">
      <c r="A4866"/>
    </row>
    <row r="4867" spans="1:1" x14ac:dyDescent="0.45">
      <c r="A4867"/>
    </row>
    <row r="4868" spans="1:1" x14ac:dyDescent="0.45">
      <c r="A4868"/>
    </row>
    <row r="4869" spans="1:1" x14ac:dyDescent="0.45">
      <c r="A4869"/>
    </row>
    <row r="4870" spans="1:1" x14ac:dyDescent="0.45">
      <c r="A4870"/>
    </row>
    <row r="4871" spans="1:1" x14ac:dyDescent="0.45">
      <c r="A4871"/>
    </row>
    <row r="4872" spans="1:1" x14ac:dyDescent="0.45">
      <c r="A4872"/>
    </row>
    <row r="4873" spans="1:1" x14ac:dyDescent="0.45">
      <c r="A4873"/>
    </row>
    <row r="4874" spans="1:1" x14ac:dyDescent="0.45">
      <c r="A4874"/>
    </row>
    <row r="4875" spans="1:1" x14ac:dyDescent="0.45">
      <c r="A4875"/>
    </row>
    <row r="4876" spans="1:1" x14ac:dyDescent="0.45">
      <c r="A4876"/>
    </row>
    <row r="4877" spans="1:1" x14ac:dyDescent="0.45">
      <c r="A4877"/>
    </row>
    <row r="4878" spans="1:1" x14ac:dyDescent="0.45">
      <c r="A4878"/>
    </row>
    <row r="4879" spans="1:1" x14ac:dyDescent="0.45">
      <c r="A4879"/>
    </row>
    <row r="4880" spans="1:1" x14ac:dyDescent="0.45">
      <c r="A4880"/>
    </row>
    <row r="4881" spans="1:1" x14ac:dyDescent="0.45">
      <c r="A4881"/>
    </row>
    <row r="4882" spans="1:1" x14ac:dyDescent="0.45">
      <c r="A4882"/>
    </row>
    <row r="4883" spans="1:1" x14ac:dyDescent="0.45">
      <c r="A4883"/>
    </row>
    <row r="4884" spans="1:1" x14ac:dyDescent="0.45">
      <c r="A4884"/>
    </row>
    <row r="4885" spans="1:1" x14ac:dyDescent="0.45">
      <c r="A4885"/>
    </row>
    <row r="4886" spans="1:1" x14ac:dyDescent="0.45">
      <c r="A4886"/>
    </row>
    <row r="4887" spans="1:1" x14ac:dyDescent="0.45">
      <c r="A4887"/>
    </row>
    <row r="4888" spans="1:1" x14ac:dyDescent="0.45">
      <c r="A4888"/>
    </row>
    <row r="4889" spans="1:1" x14ac:dyDescent="0.45">
      <c r="A4889"/>
    </row>
    <row r="4890" spans="1:1" x14ac:dyDescent="0.45">
      <c r="A4890"/>
    </row>
    <row r="4891" spans="1:1" x14ac:dyDescent="0.45">
      <c r="A4891"/>
    </row>
    <row r="4892" spans="1:1" x14ac:dyDescent="0.45">
      <c r="A4892"/>
    </row>
    <row r="4893" spans="1:1" x14ac:dyDescent="0.45">
      <c r="A4893"/>
    </row>
    <row r="4894" spans="1:1" x14ac:dyDescent="0.45">
      <c r="A4894"/>
    </row>
    <row r="4895" spans="1:1" x14ac:dyDescent="0.45">
      <c r="A4895"/>
    </row>
    <row r="4896" spans="1:1" x14ac:dyDescent="0.45">
      <c r="A4896"/>
    </row>
    <row r="4897" spans="1:1" x14ac:dyDescent="0.45">
      <c r="A4897"/>
    </row>
    <row r="4898" spans="1:1" x14ac:dyDescent="0.45">
      <c r="A4898"/>
    </row>
    <row r="4899" spans="1:1" x14ac:dyDescent="0.45">
      <c r="A4899"/>
    </row>
    <row r="4900" spans="1:1" x14ac:dyDescent="0.45">
      <c r="A4900"/>
    </row>
    <row r="4901" spans="1:1" x14ac:dyDescent="0.45">
      <c r="A4901"/>
    </row>
    <row r="4902" spans="1:1" x14ac:dyDescent="0.45">
      <c r="A4902"/>
    </row>
    <row r="4903" spans="1:1" x14ac:dyDescent="0.45">
      <c r="A4903"/>
    </row>
    <row r="4904" spans="1:1" x14ac:dyDescent="0.45">
      <c r="A4904"/>
    </row>
    <row r="4905" spans="1:1" x14ac:dyDescent="0.45">
      <c r="A4905"/>
    </row>
    <row r="4906" spans="1:1" x14ac:dyDescent="0.45">
      <c r="A4906"/>
    </row>
    <row r="4907" spans="1:1" x14ac:dyDescent="0.45">
      <c r="A4907"/>
    </row>
    <row r="4908" spans="1:1" x14ac:dyDescent="0.45">
      <c r="A4908"/>
    </row>
    <row r="4909" spans="1:1" x14ac:dyDescent="0.45">
      <c r="A4909"/>
    </row>
    <row r="4910" spans="1:1" x14ac:dyDescent="0.45">
      <c r="A4910"/>
    </row>
    <row r="4911" spans="1:1" x14ac:dyDescent="0.45">
      <c r="A4911"/>
    </row>
    <row r="4912" spans="1:1" x14ac:dyDescent="0.45">
      <c r="A4912"/>
    </row>
    <row r="4913" spans="1:1" x14ac:dyDescent="0.45">
      <c r="A4913"/>
    </row>
    <row r="4914" spans="1:1" x14ac:dyDescent="0.45">
      <c r="A4914"/>
    </row>
    <row r="4915" spans="1:1" x14ac:dyDescent="0.45">
      <c r="A4915"/>
    </row>
    <row r="4916" spans="1:1" x14ac:dyDescent="0.45">
      <c r="A4916"/>
    </row>
    <row r="4917" spans="1:1" x14ac:dyDescent="0.45">
      <c r="A4917"/>
    </row>
    <row r="4918" spans="1:1" x14ac:dyDescent="0.45">
      <c r="A4918"/>
    </row>
    <row r="4919" spans="1:1" x14ac:dyDescent="0.45">
      <c r="A4919"/>
    </row>
    <row r="4920" spans="1:1" x14ac:dyDescent="0.45">
      <c r="A4920"/>
    </row>
    <row r="4921" spans="1:1" x14ac:dyDescent="0.45">
      <c r="A4921"/>
    </row>
    <row r="4922" spans="1:1" x14ac:dyDescent="0.45">
      <c r="A4922"/>
    </row>
    <row r="4923" spans="1:1" x14ac:dyDescent="0.45">
      <c r="A4923"/>
    </row>
    <row r="4924" spans="1:1" x14ac:dyDescent="0.45">
      <c r="A4924"/>
    </row>
    <row r="4925" spans="1:1" x14ac:dyDescent="0.45">
      <c r="A4925"/>
    </row>
    <row r="4926" spans="1:1" x14ac:dyDescent="0.45">
      <c r="A4926"/>
    </row>
    <row r="4927" spans="1:1" x14ac:dyDescent="0.45">
      <c r="A4927"/>
    </row>
    <row r="4928" spans="1:1" x14ac:dyDescent="0.45">
      <c r="A4928"/>
    </row>
    <row r="4929" spans="1:1" x14ac:dyDescent="0.45">
      <c r="A4929"/>
    </row>
    <row r="4930" spans="1:1" x14ac:dyDescent="0.45">
      <c r="A4930"/>
    </row>
    <row r="4931" spans="1:1" x14ac:dyDescent="0.45">
      <c r="A4931"/>
    </row>
    <row r="4932" spans="1:1" x14ac:dyDescent="0.45">
      <c r="A4932"/>
    </row>
    <row r="4933" spans="1:1" x14ac:dyDescent="0.45">
      <c r="A4933"/>
    </row>
    <row r="4934" spans="1:1" x14ac:dyDescent="0.45">
      <c r="A4934"/>
    </row>
    <row r="4935" spans="1:1" x14ac:dyDescent="0.45">
      <c r="A4935"/>
    </row>
    <row r="4936" spans="1:1" x14ac:dyDescent="0.45">
      <c r="A4936"/>
    </row>
    <row r="4937" spans="1:1" x14ac:dyDescent="0.45">
      <c r="A4937"/>
    </row>
    <row r="4938" spans="1:1" x14ac:dyDescent="0.45">
      <c r="A4938"/>
    </row>
    <row r="4939" spans="1:1" x14ac:dyDescent="0.45">
      <c r="A4939"/>
    </row>
    <row r="4940" spans="1:1" x14ac:dyDescent="0.45">
      <c r="A4940"/>
    </row>
    <row r="4941" spans="1:1" x14ac:dyDescent="0.45">
      <c r="A4941"/>
    </row>
    <row r="4942" spans="1:1" x14ac:dyDescent="0.45">
      <c r="A4942"/>
    </row>
    <row r="4943" spans="1:1" x14ac:dyDescent="0.45">
      <c r="A4943"/>
    </row>
    <row r="4944" spans="1:1" x14ac:dyDescent="0.45">
      <c r="A4944"/>
    </row>
    <row r="4945" spans="1:1" x14ac:dyDescent="0.45">
      <c r="A4945"/>
    </row>
    <row r="4946" spans="1:1" x14ac:dyDescent="0.45">
      <c r="A4946"/>
    </row>
    <row r="4947" spans="1:1" x14ac:dyDescent="0.45">
      <c r="A4947"/>
    </row>
    <row r="4948" spans="1:1" x14ac:dyDescent="0.45">
      <c r="A4948"/>
    </row>
    <row r="4949" spans="1:1" x14ac:dyDescent="0.45">
      <c r="A4949"/>
    </row>
    <row r="4950" spans="1:1" x14ac:dyDescent="0.45">
      <c r="A4950"/>
    </row>
    <row r="4951" spans="1:1" x14ac:dyDescent="0.45">
      <c r="A4951"/>
    </row>
    <row r="4952" spans="1:1" x14ac:dyDescent="0.45">
      <c r="A4952"/>
    </row>
    <row r="4953" spans="1:1" x14ac:dyDescent="0.45">
      <c r="A4953"/>
    </row>
    <row r="4954" spans="1:1" x14ac:dyDescent="0.45">
      <c r="A4954"/>
    </row>
    <row r="4955" spans="1:1" x14ac:dyDescent="0.45">
      <c r="A4955"/>
    </row>
    <row r="4956" spans="1:1" x14ac:dyDescent="0.45">
      <c r="A4956"/>
    </row>
    <row r="4957" spans="1:1" x14ac:dyDescent="0.45">
      <c r="A4957"/>
    </row>
    <row r="4958" spans="1:1" x14ac:dyDescent="0.45">
      <c r="A4958"/>
    </row>
    <row r="4959" spans="1:1" x14ac:dyDescent="0.45">
      <c r="A4959"/>
    </row>
    <row r="4960" spans="1:1" x14ac:dyDescent="0.45">
      <c r="A4960"/>
    </row>
    <row r="4961" spans="1:1" x14ac:dyDescent="0.45">
      <c r="A4961"/>
    </row>
    <row r="4962" spans="1:1" x14ac:dyDescent="0.45">
      <c r="A4962"/>
    </row>
    <row r="4963" spans="1:1" x14ac:dyDescent="0.45">
      <c r="A4963"/>
    </row>
    <row r="4964" spans="1:1" x14ac:dyDescent="0.45">
      <c r="A4964"/>
    </row>
    <row r="4965" spans="1:1" x14ac:dyDescent="0.45">
      <c r="A4965"/>
    </row>
    <row r="4966" spans="1:1" x14ac:dyDescent="0.45">
      <c r="A4966"/>
    </row>
    <row r="4967" spans="1:1" x14ac:dyDescent="0.45">
      <c r="A4967"/>
    </row>
    <row r="4968" spans="1:1" x14ac:dyDescent="0.45">
      <c r="A4968"/>
    </row>
    <row r="4969" spans="1:1" x14ac:dyDescent="0.45">
      <c r="A4969"/>
    </row>
    <row r="4970" spans="1:1" x14ac:dyDescent="0.45">
      <c r="A4970"/>
    </row>
    <row r="4971" spans="1:1" x14ac:dyDescent="0.45">
      <c r="A4971"/>
    </row>
    <row r="4972" spans="1:1" x14ac:dyDescent="0.45">
      <c r="A4972"/>
    </row>
    <row r="4973" spans="1:1" x14ac:dyDescent="0.45">
      <c r="A4973"/>
    </row>
    <row r="4974" spans="1:1" x14ac:dyDescent="0.45">
      <c r="A4974"/>
    </row>
    <row r="4975" spans="1:1" x14ac:dyDescent="0.45">
      <c r="A4975"/>
    </row>
    <row r="4976" spans="1:1" x14ac:dyDescent="0.45">
      <c r="A4976"/>
    </row>
    <row r="4977" spans="1:1" x14ac:dyDescent="0.45">
      <c r="A4977"/>
    </row>
    <row r="4978" spans="1:1" x14ac:dyDescent="0.45">
      <c r="A4978"/>
    </row>
    <row r="4979" spans="1:1" x14ac:dyDescent="0.45">
      <c r="A4979"/>
    </row>
    <row r="4980" spans="1:1" x14ac:dyDescent="0.45">
      <c r="A4980"/>
    </row>
    <row r="4981" spans="1:1" x14ac:dyDescent="0.45">
      <c r="A4981"/>
    </row>
    <row r="4982" spans="1:1" x14ac:dyDescent="0.45">
      <c r="A4982"/>
    </row>
    <row r="4983" spans="1:1" x14ac:dyDescent="0.45">
      <c r="A4983"/>
    </row>
    <row r="4984" spans="1:1" x14ac:dyDescent="0.45">
      <c r="A4984"/>
    </row>
    <row r="4985" spans="1:1" x14ac:dyDescent="0.45">
      <c r="A4985"/>
    </row>
    <row r="4986" spans="1:1" x14ac:dyDescent="0.45">
      <c r="A4986"/>
    </row>
    <row r="4987" spans="1:1" x14ac:dyDescent="0.45">
      <c r="A4987"/>
    </row>
    <row r="4988" spans="1:1" x14ac:dyDescent="0.45">
      <c r="A4988"/>
    </row>
    <row r="4989" spans="1:1" x14ac:dyDescent="0.45">
      <c r="A4989"/>
    </row>
    <row r="4990" spans="1:1" x14ac:dyDescent="0.45">
      <c r="A4990"/>
    </row>
    <row r="4991" spans="1:1" x14ac:dyDescent="0.45">
      <c r="A4991"/>
    </row>
    <row r="4992" spans="1:1" x14ac:dyDescent="0.45">
      <c r="A4992"/>
    </row>
    <row r="4993" spans="1:1" x14ac:dyDescent="0.45">
      <c r="A4993"/>
    </row>
    <row r="4994" spans="1:1" x14ac:dyDescent="0.45">
      <c r="A4994"/>
    </row>
    <row r="4995" spans="1:1" x14ac:dyDescent="0.45">
      <c r="A4995"/>
    </row>
    <row r="4996" spans="1:1" x14ac:dyDescent="0.45">
      <c r="A4996"/>
    </row>
    <row r="4997" spans="1:1" x14ac:dyDescent="0.45">
      <c r="A4997"/>
    </row>
    <row r="4998" spans="1:1" x14ac:dyDescent="0.45">
      <c r="A4998"/>
    </row>
    <row r="4999" spans="1:1" x14ac:dyDescent="0.45">
      <c r="A4999"/>
    </row>
    <row r="5000" spans="1:1" x14ac:dyDescent="0.45">
      <c r="A5000"/>
    </row>
    <row r="5001" spans="1:1" x14ac:dyDescent="0.45">
      <c r="A5001"/>
    </row>
    <row r="5002" spans="1:1" x14ac:dyDescent="0.45">
      <c r="A5002"/>
    </row>
    <row r="5003" spans="1:1" x14ac:dyDescent="0.45">
      <c r="A5003"/>
    </row>
    <row r="5004" spans="1:1" x14ac:dyDescent="0.45">
      <c r="A5004"/>
    </row>
    <row r="5005" spans="1:1" x14ac:dyDescent="0.45">
      <c r="A5005"/>
    </row>
    <row r="5006" spans="1:1" x14ac:dyDescent="0.45">
      <c r="A5006"/>
    </row>
    <row r="5007" spans="1:1" x14ac:dyDescent="0.45">
      <c r="A5007"/>
    </row>
    <row r="5008" spans="1:1" x14ac:dyDescent="0.45">
      <c r="A5008"/>
    </row>
    <row r="5009" spans="1:1" x14ac:dyDescent="0.45">
      <c r="A5009"/>
    </row>
    <row r="5010" spans="1:1" x14ac:dyDescent="0.45">
      <c r="A5010"/>
    </row>
    <row r="5011" spans="1:1" x14ac:dyDescent="0.45">
      <c r="A5011"/>
    </row>
    <row r="5012" spans="1:1" x14ac:dyDescent="0.45">
      <c r="A5012"/>
    </row>
    <row r="5013" spans="1:1" x14ac:dyDescent="0.45">
      <c r="A5013"/>
    </row>
    <row r="5014" spans="1:1" x14ac:dyDescent="0.45">
      <c r="A5014"/>
    </row>
    <row r="5015" spans="1:1" x14ac:dyDescent="0.45">
      <c r="A5015"/>
    </row>
    <row r="5016" spans="1:1" x14ac:dyDescent="0.45">
      <c r="A5016"/>
    </row>
    <row r="5017" spans="1:1" x14ac:dyDescent="0.45">
      <c r="A5017"/>
    </row>
    <row r="5018" spans="1:1" x14ac:dyDescent="0.45">
      <c r="A5018"/>
    </row>
    <row r="5019" spans="1:1" x14ac:dyDescent="0.45">
      <c r="A5019"/>
    </row>
    <row r="5020" spans="1:1" x14ac:dyDescent="0.45">
      <c r="A5020"/>
    </row>
    <row r="5021" spans="1:1" x14ac:dyDescent="0.45">
      <c r="A5021"/>
    </row>
    <row r="5022" spans="1:1" x14ac:dyDescent="0.45">
      <c r="A5022"/>
    </row>
    <row r="5023" spans="1:1" x14ac:dyDescent="0.45">
      <c r="A5023"/>
    </row>
    <row r="5024" spans="1:1" x14ac:dyDescent="0.45">
      <c r="A5024"/>
    </row>
    <row r="5025" spans="1:1" x14ac:dyDescent="0.45">
      <c r="A5025"/>
    </row>
    <row r="5026" spans="1:1" x14ac:dyDescent="0.45">
      <c r="A5026"/>
    </row>
    <row r="5027" spans="1:1" x14ac:dyDescent="0.45">
      <c r="A5027"/>
    </row>
    <row r="5028" spans="1:1" x14ac:dyDescent="0.45">
      <c r="A5028"/>
    </row>
    <row r="5029" spans="1:1" x14ac:dyDescent="0.45">
      <c r="A5029"/>
    </row>
    <row r="5030" spans="1:1" x14ac:dyDescent="0.45">
      <c r="A5030"/>
    </row>
    <row r="5031" spans="1:1" x14ac:dyDescent="0.45">
      <c r="A5031"/>
    </row>
    <row r="5032" spans="1:1" x14ac:dyDescent="0.45">
      <c r="A5032"/>
    </row>
    <row r="5033" spans="1:1" x14ac:dyDescent="0.45">
      <c r="A5033"/>
    </row>
    <row r="5034" spans="1:1" x14ac:dyDescent="0.45">
      <c r="A5034"/>
    </row>
    <row r="5035" spans="1:1" x14ac:dyDescent="0.45">
      <c r="A5035"/>
    </row>
    <row r="5036" spans="1:1" x14ac:dyDescent="0.45">
      <c r="A5036"/>
    </row>
    <row r="5037" spans="1:1" x14ac:dyDescent="0.45">
      <c r="A5037"/>
    </row>
    <row r="5038" spans="1:1" x14ac:dyDescent="0.45">
      <c r="A5038"/>
    </row>
    <row r="5039" spans="1:1" x14ac:dyDescent="0.45">
      <c r="A5039"/>
    </row>
    <row r="5040" spans="1:1" x14ac:dyDescent="0.45">
      <c r="A5040"/>
    </row>
    <row r="5041" spans="1:1" x14ac:dyDescent="0.45">
      <c r="A5041"/>
    </row>
    <row r="5042" spans="1:1" x14ac:dyDescent="0.45">
      <c r="A5042"/>
    </row>
    <row r="5043" spans="1:1" x14ac:dyDescent="0.45">
      <c r="A5043"/>
    </row>
    <row r="5044" spans="1:1" x14ac:dyDescent="0.45">
      <c r="A5044"/>
    </row>
    <row r="5045" spans="1:1" x14ac:dyDescent="0.45">
      <c r="A5045"/>
    </row>
    <row r="5046" spans="1:1" x14ac:dyDescent="0.45">
      <c r="A5046"/>
    </row>
    <row r="5047" spans="1:1" x14ac:dyDescent="0.45">
      <c r="A5047"/>
    </row>
    <row r="5048" spans="1:1" x14ac:dyDescent="0.45">
      <c r="A5048"/>
    </row>
    <row r="5049" spans="1:1" x14ac:dyDescent="0.45">
      <c r="A5049"/>
    </row>
    <row r="5050" spans="1:1" x14ac:dyDescent="0.45">
      <c r="A5050"/>
    </row>
    <row r="5051" spans="1:1" x14ac:dyDescent="0.45">
      <c r="A5051"/>
    </row>
    <row r="5052" spans="1:1" x14ac:dyDescent="0.45">
      <c r="A5052"/>
    </row>
    <row r="5053" spans="1:1" x14ac:dyDescent="0.45">
      <c r="A5053"/>
    </row>
    <row r="5054" spans="1:1" x14ac:dyDescent="0.45">
      <c r="A5054"/>
    </row>
    <row r="5055" spans="1:1" x14ac:dyDescent="0.45">
      <c r="A5055"/>
    </row>
    <row r="5056" spans="1:1" x14ac:dyDescent="0.45">
      <c r="A5056"/>
    </row>
    <row r="5057" spans="1:1" x14ac:dyDescent="0.45">
      <c r="A5057"/>
    </row>
    <row r="5058" spans="1:1" x14ac:dyDescent="0.45">
      <c r="A5058"/>
    </row>
    <row r="5059" spans="1:1" x14ac:dyDescent="0.45">
      <c r="A5059"/>
    </row>
    <row r="5060" spans="1:1" x14ac:dyDescent="0.45">
      <c r="A5060"/>
    </row>
    <row r="5061" spans="1:1" x14ac:dyDescent="0.45">
      <c r="A5061"/>
    </row>
    <row r="5062" spans="1:1" x14ac:dyDescent="0.45">
      <c r="A5062"/>
    </row>
    <row r="5063" spans="1:1" x14ac:dyDescent="0.45">
      <c r="A5063"/>
    </row>
    <row r="5064" spans="1:1" x14ac:dyDescent="0.45">
      <c r="A5064"/>
    </row>
    <row r="5065" spans="1:1" x14ac:dyDescent="0.45">
      <c r="A5065"/>
    </row>
    <row r="5066" spans="1:1" x14ac:dyDescent="0.45">
      <c r="A5066"/>
    </row>
    <row r="5067" spans="1:1" x14ac:dyDescent="0.45">
      <c r="A5067"/>
    </row>
    <row r="5068" spans="1:1" x14ac:dyDescent="0.45">
      <c r="A5068"/>
    </row>
    <row r="5069" spans="1:1" x14ac:dyDescent="0.45">
      <c r="A5069"/>
    </row>
    <row r="5070" spans="1:1" x14ac:dyDescent="0.45">
      <c r="A5070"/>
    </row>
    <row r="5071" spans="1:1" x14ac:dyDescent="0.45">
      <c r="A5071"/>
    </row>
    <row r="5072" spans="1:1" x14ac:dyDescent="0.45">
      <c r="A5072"/>
    </row>
    <row r="5073" spans="1:1" x14ac:dyDescent="0.45">
      <c r="A5073"/>
    </row>
    <row r="5074" spans="1:1" x14ac:dyDescent="0.45">
      <c r="A5074"/>
    </row>
    <row r="5075" spans="1:1" x14ac:dyDescent="0.45">
      <c r="A5075"/>
    </row>
    <row r="5076" spans="1:1" x14ac:dyDescent="0.45">
      <c r="A5076"/>
    </row>
    <row r="5077" spans="1:1" x14ac:dyDescent="0.45">
      <c r="A5077"/>
    </row>
    <row r="5078" spans="1:1" x14ac:dyDescent="0.45">
      <c r="A5078"/>
    </row>
    <row r="5079" spans="1:1" x14ac:dyDescent="0.45">
      <c r="A5079"/>
    </row>
    <row r="5080" spans="1:1" x14ac:dyDescent="0.45">
      <c r="A5080"/>
    </row>
    <row r="5081" spans="1:1" x14ac:dyDescent="0.45">
      <c r="A5081"/>
    </row>
    <row r="5082" spans="1:1" x14ac:dyDescent="0.45">
      <c r="A5082"/>
    </row>
    <row r="5083" spans="1:1" x14ac:dyDescent="0.45">
      <c r="A5083"/>
    </row>
    <row r="5084" spans="1:1" x14ac:dyDescent="0.45">
      <c r="A5084"/>
    </row>
    <row r="5085" spans="1:1" x14ac:dyDescent="0.45">
      <c r="A5085"/>
    </row>
    <row r="5086" spans="1:1" x14ac:dyDescent="0.45">
      <c r="A5086"/>
    </row>
    <row r="5087" spans="1:1" x14ac:dyDescent="0.45">
      <c r="A5087"/>
    </row>
    <row r="5088" spans="1:1" x14ac:dyDescent="0.45">
      <c r="A5088"/>
    </row>
    <row r="5089" spans="1:1" x14ac:dyDescent="0.45">
      <c r="A5089"/>
    </row>
    <row r="5090" spans="1:1" x14ac:dyDescent="0.45">
      <c r="A5090"/>
    </row>
    <row r="5091" spans="1:1" x14ac:dyDescent="0.45">
      <c r="A5091"/>
    </row>
    <row r="5092" spans="1:1" x14ac:dyDescent="0.45">
      <c r="A5092"/>
    </row>
    <row r="5093" spans="1:1" x14ac:dyDescent="0.45">
      <c r="A5093"/>
    </row>
    <row r="5094" spans="1:1" x14ac:dyDescent="0.45">
      <c r="A5094"/>
    </row>
    <row r="5095" spans="1:1" x14ac:dyDescent="0.45">
      <c r="A5095"/>
    </row>
    <row r="5096" spans="1:1" x14ac:dyDescent="0.45">
      <c r="A5096"/>
    </row>
    <row r="5097" spans="1:1" x14ac:dyDescent="0.45">
      <c r="A5097"/>
    </row>
    <row r="5098" spans="1:1" x14ac:dyDescent="0.45">
      <c r="A5098"/>
    </row>
    <row r="5099" spans="1:1" x14ac:dyDescent="0.45">
      <c r="A5099"/>
    </row>
    <row r="5100" spans="1:1" x14ac:dyDescent="0.45">
      <c r="A5100"/>
    </row>
    <row r="5101" spans="1:1" x14ac:dyDescent="0.45">
      <c r="A5101"/>
    </row>
    <row r="5102" spans="1:1" x14ac:dyDescent="0.45">
      <c r="A5102"/>
    </row>
    <row r="5103" spans="1:1" x14ac:dyDescent="0.45">
      <c r="A5103"/>
    </row>
    <row r="5104" spans="1:1" x14ac:dyDescent="0.45">
      <c r="A5104"/>
    </row>
    <row r="5105" spans="1:1" x14ac:dyDescent="0.45">
      <c r="A5105"/>
    </row>
    <row r="5106" spans="1:1" x14ac:dyDescent="0.45">
      <c r="A5106"/>
    </row>
    <row r="5107" spans="1:1" x14ac:dyDescent="0.45">
      <c r="A5107"/>
    </row>
    <row r="5108" spans="1:1" x14ac:dyDescent="0.45">
      <c r="A5108"/>
    </row>
    <row r="5109" spans="1:1" x14ac:dyDescent="0.45">
      <c r="A5109"/>
    </row>
    <row r="5110" spans="1:1" x14ac:dyDescent="0.45">
      <c r="A5110"/>
    </row>
    <row r="5111" spans="1:1" x14ac:dyDescent="0.45">
      <c r="A5111"/>
    </row>
    <row r="5112" spans="1:1" x14ac:dyDescent="0.45">
      <c r="A5112"/>
    </row>
    <row r="5113" spans="1:1" x14ac:dyDescent="0.45">
      <c r="A5113"/>
    </row>
    <row r="5114" spans="1:1" x14ac:dyDescent="0.45">
      <c r="A5114"/>
    </row>
    <row r="5115" spans="1:1" x14ac:dyDescent="0.45">
      <c r="A5115"/>
    </row>
    <row r="5116" spans="1:1" x14ac:dyDescent="0.45">
      <c r="A5116"/>
    </row>
    <row r="5117" spans="1:1" x14ac:dyDescent="0.45">
      <c r="A5117"/>
    </row>
    <row r="5118" spans="1:1" x14ac:dyDescent="0.45">
      <c r="A5118"/>
    </row>
    <row r="5119" spans="1:1" x14ac:dyDescent="0.45">
      <c r="A5119"/>
    </row>
    <row r="5120" spans="1:1" x14ac:dyDescent="0.45">
      <c r="A5120"/>
    </row>
    <row r="5121" spans="1:1" x14ac:dyDescent="0.45">
      <c r="A5121"/>
    </row>
    <row r="5122" spans="1:1" x14ac:dyDescent="0.45">
      <c r="A5122"/>
    </row>
    <row r="5123" spans="1:1" x14ac:dyDescent="0.45">
      <c r="A5123"/>
    </row>
    <row r="5124" spans="1:1" x14ac:dyDescent="0.45">
      <c r="A5124"/>
    </row>
    <row r="5125" spans="1:1" x14ac:dyDescent="0.45">
      <c r="A5125"/>
    </row>
    <row r="5126" spans="1:1" x14ac:dyDescent="0.45">
      <c r="A5126"/>
    </row>
    <row r="5127" spans="1:1" x14ac:dyDescent="0.45">
      <c r="A5127"/>
    </row>
    <row r="5128" spans="1:1" x14ac:dyDescent="0.45">
      <c r="A5128"/>
    </row>
    <row r="5129" spans="1:1" x14ac:dyDescent="0.45">
      <c r="A5129"/>
    </row>
    <row r="5130" spans="1:1" x14ac:dyDescent="0.45">
      <c r="A5130"/>
    </row>
    <row r="5131" spans="1:1" x14ac:dyDescent="0.45">
      <c r="A5131"/>
    </row>
    <row r="5132" spans="1:1" x14ac:dyDescent="0.45">
      <c r="A5132"/>
    </row>
    <row r="5133" spans="1:1" x14ac:dyDescent="0.45">
      <c r="A5133"/>
    </row>
    <row r="5134" spans="1:1" x14ac:dyDescent="0.45">
      <c r="A5134"/>
    </row>
    <row r="5135" spans="1:1" x14ac:dyDescent="0.45">
      <c r="A5135"/>
    </row>
    <row r="5136" spans="1:1" x14ac:dyDescent="0.45">
      <c r="A5136"/>
    </row>
    <row r="5137" spans="1:1" x14ac:dyDescent="0.45">
      <c r="A5137"/>
    </row>
    <row r="5138" spans="1:1" x14ac:dyDescent="0.45">
      <c r="A5138"/>
    </row>
    <row r="5139" spans="1:1" x14ac:dyDescent="0.45">
      <c r="A5139"/>
    </row>
    <row r="5140" spans="1:1" x14ac:dyDescent="0.45">
      <c r="A5140"/>
    </row>
    <row r="5141" spans="1:1" x14ac:dyDescent="0.45">
      <c r="A5141"/>
    </row>
    <row r="5142" spans="1:1" x14ac:dyDescent="0.45">
      <c r="A5142"/>
    </row>
    <row r="5143" spans="1:1" x14ac:dyDescent="0.45">
      <c r="A5143"/>
    </row>
    <row r="5144" spans="1:1" x14ac:dyDescent="0.45">
      <c r="A5144"/>
    </row>
    <row r="5145" spans="1:1" x14ac:dyDescent="0.45">
      <c r="A5145"/>
    </row>
    <row r="5146" spans="1:1" x14ac:dyDescent="0.45">
      <c r="A5146"/>
    </row>
    <row r="5147" spans="1:1" x14ac:dyDescent="0.45">
      <c r="A5147"/>
    </row>
    <row r="5148" spans="1:1" x14ac:dyDescent="0.45">
      <c r="A5148"/>
    </row>
    <row r="5149" spans="1:1" x14ac:dyDescent="0.45">
      <c r="A5149"/>
    </row>
    <row r="5150" spans="1:1" x14ac:dyDescent="0.45">
      <c r="A5150"/>
    </row>
    <row r="5151" spans="1:1" x14ac:dyDescent="0.45">
      <c r="A5151"/>
    </row>
    <row r="5152" spans="1:1" x14ac:dyDescent="0.45">
      <c r="A5152"/>
    </row>
    <row r="5153" spans="1:1" x14ac:dyDescent="0.45">
      <c r="A5153"/>
    </row>
    <row r="5154" spans="1:1" x14ac:dyDescent="0.45">
      <c r="A5154"/>
    </row>
    <row r="5155" spans="1:1" x14ac:dyDescent="0.45">
      <c r="A5155"/>
    </row>
    <row r="5156" spans="1:1" x14ac:dyDescent="0.45">
      <c r="A5156"/>
    </row>
    <row r="5157" spans="1:1" x14ac:dyDescent="0.45">
      <c r="A5157"/>
    </row>
    <row r="5158" spans="1:1" x14ac:dyDescent="0.45">
      <c r="A5158"/>
    </row>
    <row r="5159" spans="1:1" x14ac:dyDescent="0.45">
      <c r="A5159"/>
    </row>
    <row r="5160" spans="1:1" x14ac:dyDescent="0.45">
      <c r="A5160"/>
    </row>
    <row r="5161" spans="1:1" x14ac:dyDescent="0.45">
      <c r="A5161"/>
    </row>
    <row r="5162" spans="1:1" x14ac:dyDescent="0.45">
      <c r="A5162"/>
    </row>
    <row r="5163" spans="1:1" x14ac:dyDescent="0.45">
      <c r="A5163"/>
    </row>
    <row r="5164" spans="1:1" x14ac:dyDescent="0.45">
      <c r="A5164"/>
    </row>
    <row r="5165" spans="1:1" x14ac:dyDescent="0.45">
      <c r="A5165"/>
    </row>
    <row r="5166" spans="1:1" x14ac:dyDescent="0.45">
      <c r="A5166"/>
    </row>
    <row r="5167" spans="1:1" x14ac:dyDescent="0.45">
      <c r="A5167"/>
    </row>
    <row r="5168" spans="1:1" x14ac:dyDescent="0.45">
      <c r="A5168"/>
    </row>
    <row r="5169" spans="1:1" x14ac:dyDescent="0.45">
      <c r="A5169"/>
    </row>
    <row r="5170" spans="1:1" x14ac:dyDescent="0.45">
      <c r="A5170"/>
    </row>
    <row r="5171" spans="1:1" x14ac:dyDescent="0.45">
      <c r="A5171"/>
    </row>
    <row r="5172" spans="1:1" x14ac:dyDescent="0.45">
      <c r="A5172"/>
    </row>
    <row r="5173" spans="1:1" x14ac:dyDescent="0.45">
      <c r="A5173"/>
    </row>
    <row r="5174" spans="1:1" x14ac:dyDescent="0.45">
      <c r="A5174"/>
    </row>
    <row r="5175" spans="1:1" x14ac:dyDescent="0.45">
      <c r="A5175"/>
    </row>
    <row r="5176" spans="1:1" x14ac:dyDescent="0.45">
      <c r="A5176"/>
    </row>
    <row r="5177" spans="1:1" x14ac:dyDescent="0.45">
      <c r="A5177"/>
    </row>
    <row r="5178" spans="1:1" x14ac:dyDescent="0.45">
      <c r="A5178"/>
    </row>
    <row r="5179" spans="1:1" x14ac:dyDescent="0.45">
      <c r="A5179"/>
    </row>
    <row r="5180" spans="1:1" x14ac:dyDescent="0.45">
      <c r="A5180"/>
    </row>
    <row r="5181" spans="1:1" x14ac:dyDescent="0.45">
      <c r="A5181"/>
    </row>
    <row r="5182" spans="1:1" x14ac:dyDescent="0.45">
      <c r="A5182"/>
    </row>
    <row r="5183" spans="1:1" x14ac:dyDescent="0.45">
      <c r="A5183"/>
    </row>
    <row r="5184" spans="1:1" x14ac:dyDescent="0.45">
      <c r="A5184"/>
    </row>
    <row r="5185" spans="1:1" x14ac:dyDescent="0.45">
      <c r="A5185"/>
    </row>
    <row r="5186" spans="1:1" x14ac:dyDescent="0.45">
      <c r="A5186"/>
    </row>
    <row r="5187" spans="1:1" x14ac:dyDescent="0.45">
      <c r="A5187"/>
    </row>
    <row r="5188" spans="1:1" x14ac:dyDescent="0.45">
      <c r="A5188"/>
    </row>
    <row r="5189" spans="1:1" x14ac:dyDescent="0.45">
      <c r="A5189"/>
    </row>
    <row r="5190" spans="1:1" x14ac:dyDescent="0.45">
      <c r="A5190"/>
    </row>
    <row r="5191" spans="1:1" x14ac:dyDescent="0.45">
      <c r="A5191"/>
    </row>
    <row r="5192" spans="1:1" x14ac:dyDescent="0.45">
      <c r="A5192"/>
    </row>
    <row r="5193" spans="1:1" x14ac:dyDescent="0.45">
      <c r="A5193"/>
    </row>
    <row r="5194" spans="1:1" x14ac:dyDescent="0.45">
      <c r="A5194"/>
    </row>
    <row r="5195" spans="1:1" x14ac:dyDescent="0.45">
      <c r="A5195"/>
    </row>
    <row r="5196" spans="1:1" x14ac:dyDescent="0.45">
      <c r="A5196"/>
    </row>
    <row r="5197" spans="1:1" x14ac:dyDescent="0.45">
      <c r="A5197"/>
    </row>
    <row r="5198" spans="1:1" x14ac:dyDescent="0.45">
      <c r="A5198"/>
    </row>
    <row r="5199" spans="1:1" x14ac:dyDescent="0.45">
      <c r="A5199"/>
    </row>
    <row r="5200" spans="1:1" x14ac:dyDescent="0.45">
      <c r="A5200"/>
    </row>
    <row r="5201" spans="1:1" x14ac:dyDescent="0.45">
      <c r="A5201"/>
    </row>
    <row r="5202" spans="1:1" x14ac:dyDescent="0.45">
      <c r="A5202"/>
    </row>
    <row r="5203" spans="1:1" x14ac:dyDescent="0.45">
      <c r="A5203"/>
    </row>
    <row r="5204" spans="1:1" x14ac:dyDescent="0.45">
      <c r="A5204"/>
    </row>
    <row r="5205" spans="1:1" x14ac:dyDescent="0.45">
      <c r="A5205"/>
    </row>
    <row r="5206" spans="1:1" x14ac:dyDescent="0.45">
      <c r="A5206"/>
    </row>
    <row r="5207" spans="1:1" x14ac:dyDescent="0.45">
      <c r="A5207"/>
    </row>
    <row r="5208" spans="1:1" x14ac:dyDescent="0.45">
      <c r="A5208"/>
    </row>
    <row r="5209" spans="1:1" x14ac:dyDescent="0.45">
      <c r="A5209"/>
    </row>
    <row r="5210" spans="1:1" x14ac:dyDescent="0.45">
      <c r="A5210"/>
    </row>
    <row r="5211" spans="1:1" x14ac:dyDescent="0.45">
      <c r="A5211"/>
    </row>
    <row r="5212" spans="1:1" x14ac:dyDescent="0.45">
      <c r="A5212"/>
    </row>
    <row r="5213" spans="1:1" x14ac:dyDescent="0.45">
      <c r="A5213"/>
    </row>
    <row r="5214" spans="1:1" x14ac:dyDescent="0.45">
      <c r="A5214"/>
    </row>
    <row r="5215" spans="1:1" x14ac:dyDescent="0.45">
      <c r="A5215"/>
    </row>
    <row r="5216" spans="1:1" x14ac:dyDescent="0.45">
      <c r="A5216"/>
    </row>
    <row r="5217" spans="1:1" x14ac:dyDescent="0.45">
      <c r="A5217"/>
    </row>
    <row r="5218" spans="1:1" x14ac:dyDescent="0.45">
      <c r="A5218"/>
    </row>
    <row r="5219" spans="1:1" x14ac:dyDescent="0.45">
      <c r="A5219"/>
    </row>
    <row r="5220" spans="1:1" x14ac:dyDescent="0.45">
      <c r="A5220"/>
    </row>
    <row r="5221" spans="1:1" x14ac:dyDescent="0.45">
      <c r="A5221"/>
    </row>
    <row r="5222" spans="1:1" x14ac:dyDescent="0.45">
      <c r="A5222"/>
    </row>
    <row r="5223" spans="1:1" x14ac:dyDescent="0.45">
      <c r="A5223"/>
    </row>
    <row r="5224" spans="1:1" x14ac:dyDescent="0.45">
      <c r="A5224"/>
    </row>
    <row r="5225" spans="1:1" x14ac:dyDescent="0.45">
      <c r="A5225"/>
    </row>
    <row r="5226" spans="1:1" x14ac:dyDescent="0.45">
      <c r="A5226"/>
    </row>
    <row r="5227" spans="1:1" x14ac:dyDescent="0.45">
      <c r="A5227"/>
    </row>
    <row r="5228" spans="1:1" x14ac:dyDescent="0.45">
      <c r="A5228"/>
    </row>
    <row r="5229" spans="1:1" x14ac:dyDescent="0.45">
      <c r="A5229"/>
    </row>
    <row r="5230" spans="1:1" x14ac:dyDescent="0.45">
      <c r="A5230"/>
    </row>
    <row r="5231" spans="1:1" x14ac:dyDescent="0.45">
      <c r="A5231"/>
    </row>
    <row r="5232" spans="1:1" x14ac:dyDescent="0.45">
      <c r="A5232"/>
    </row>
    <row r="5233" spans="1:1" x14ac:dyDescent="0.45">
      <c r="A5233"/>
    </row>
    <row r="5234" spans="1:1" x14ac:dyDescent="0.45">
      <c r="A5234"/>
    </row>
    <row r="5235" spans="1:1" x14ac:dyDescent="0.45">
      <c r="A5235"/>
    </row>
    <row r="5236" spans="1:1" x14ac:dyDescent="0.45">
      <c r="A5236"/>
    </row>
    <row r="5237" spans="1:1" x14ac:dyDescent="0.45">
      <c r="A5237"/>
    </row>
    <row r="5238" spans="1:1" x14ac:dyDescent="0.45">
      <c r="A5238"/>
    </row>
    <row r="5239" spans="1:1" x14ac:dyDescent="0.45">
      <c r="A5239"/>
    </row>
    <row r="5240" spans="1:1" x14ac:dyDescent="0.45">
      <c r="A5240"/>
    </row>
    <row r="5241" spans="1:1" x14ac:dyDescent="0.45">
      <c r="A5241"/>
    </row>
    <row r="5242" spans="1:1" x14ac:dyDescent="0.45">
      <c r="A5242"/>
    </row>
    <row r="5243" spans="1:1" x14ac:dyDescent="0.45">
      <c r="A5243"/>
    </row>
    <row r="5244" spans="1:1" x14ac:dyDescent="0.45">
      <c r="A5244"/>
    </row>
    <row r="5245" spans="1:1" x14ac:dyDescent="0.45">
      <c r="A5245"/>
    </row>
    <row r="5246" spans="1:1" x14ac:dyDescent="0.45">
      <c r="A5246"/>
    </row>
    <row r="5247" spans="1:1" x14ac:dyDescent="0.45">
      <c r="A5247"/>
    </row>
    <row r="5248" spans="1:1" x14ac:dyDescent="0.45">
      <c r="A5248"/>
    </row>
    <row r="5249" spans="1:1" x14ac:dyDescent="0.45">
      <c r="A5249"/>
    </row>
    <row r="5250" spans="1:1" x14ac:dyDescent="0.45">
      <c r="A5250"/>
    </row>
    <row r="5251" spans="1:1" x14ac:dyDescent="0.45">
      <c r="A5251"/>
    </row>
    <row r="5252" spans="1:1" x14ac:dyDescent="0.45">
      <c r="A5252"/>
    </row>
    <row r="5253" spans="1:1" x14ac:dyDescent="0.45">
      <c r="A5253"/>
    </row>
    <row r="5254" spans="1:1" x14ac:dyDescent="0.45">
      <c r="A5254"/>
    </row>
    <row r="5255" spans="1:1" x14ac:dyDescent="0.45">
      <c r="A5255"/>
    </row>
    <row r="5256" spans="1:1" x14ac:dyDescent="0.45">
      <c r="A5256"/>
    </row>
    <row r="5257" spans="1:1" x14ac:dyDescent="0.45">
      <c r="A5257"/>
    </row>
    <row r="5258" spans="1:1" x14ac:dyDescent="0.45">
      <c r="A5258"/>
    </row>
    <row r="5259" spans="1:1" x14ac:dyDescent="0.45">
      <c r="A5259"/>
    </row>
    <row r="5260" spans="1:1" x14ac:dyDescent="0.45">
      <c r="A5260"/>
    </row>
    <row r="5261" spans="1:1" x14ac:dyDescent="0.45">
      <c r="A5261"/>
    </row>
    <row r="5262" spans="1:1" x14ac:dyDescent="0.45">
      <c r="A5262"/>
    </row>
    <row r="5263" spans="1:1" x14ac:dyDescent="0.45">
      <c r="A5263"/>
    </row>
    <row r="5264" spans="1:1" x14ac:dyDescent="0.45">
      <c r="A5264"/>
    </row>
    <row r="5265" spans="1:1" x14ac:dyDescent="0.45">
      <c r="A5265"/>
    </row>
    <row r="5266" spans="1:1" x14ac:dyDescent="0.45">
      <c r="A5266"/>
    </row>
    <row r="5267" spans="1:1" x14ac:dyDescent="0.45">
      <c r="A5267"/>
    </row>
    <row r="5268" spans="1:1" x14ac:dyDescent="0.45">
      <c r="A5268"/>
    </row>
    <row r="5269" spans="1:1" x14ac:dyDescent="0.45">
      <c r="A5269"/>
    </row>
    <row r="5270" spans="1:1" x14ac:dyDescent="0.45">
      <c r="A5270"/>
    </row>
    <row r="5271" spans="1:1" x14ac:dyDescent="0.45">
      <c r="A5271"/>
    </row>
    <row r="5272" spans="1:1" x14ac:dyDescent="0.45">
      <c r="A5272"/>
    </row>
    <row r="5273" spans="1:1" x14ac:dyDescent="0.45">
      <c r="A5273"/>
    </row>
    <row r="5274" spans="1:1" x14ac:dyDescent="0.45">
      <c r="A5274"/>
    </row>
    <row r="5275" spans="1:1" x14ac:dyDescent="0.45">
      <c r="A5275"/>
    </row>
    <row r="5276" spans="1:1" x14ac:dyDescent="0.45">
      <c r="A5276"/>
    </row>
    <row r="5277" spans="1:1" x14ac:dyDescent="0.45">
      <c r="A5277"/>
    </row>
    <row r="5278" spans="1:1" x14ac:dyDescent="0.45">
      <c r="A5278"/>
    </row>
    <row r="5279" spans="1:1" x14ac:dyDescent="0.45">
      <c r="A5279"/>
    </row>
    <row r="5280" spans="1:1" x14ac:dyDescent="0.45">
      <c r="A5280"/>
    </row>
    <row r="5281" spans="1:1" x14ac:dyDescent="0.45">
      <c r="A5281"/>
    </row>
    <row r="5282" spans="1:1" x14ac:dyDescent="0.45">
      <c r="A5282"/>
    </row>
    <row r="5283" spans="1:1" x14ac:dyDescent="0.45">
      <c r="A5283"/>
    </row>
    <row r="5284" spans="1:1" x14ac:dyDescent="0.45">
      <c r="A5284"/>
    </row>
    <row r="5285" spans="1:1" x14ac:dyDescent="0.45">
      <c r="A5285"/>
    </row>
    <row r="5286" spans="1:1" x14ac:dyDescent="0.45">
      <c r="A5286"/>
    </row>
    <row r="5287" spans="1:1" x14ac:dyDescent="0.45">
      <c r="A5287"/>
    </row>
    <row r="5288" spans="1:1" x14ac:dyDescent="0.45">
      <c r="A5288"/>
    </row>
    <row r="5289" spans="1:1" x14ac:dyDescent="0.45">
      <c r="A5289"/>
    </row>
    <row r="5290" spans="1:1" x14ac:dyDescent="0.45">
      <c r="A5290"/>
    </row>
    <row r="5291" spans="1:1" x14ac:dyDescent="0.45">
      <c r="A5291"/>
    </row>
    <row r="5292" spans="1:1" x14ac:dyDescent="0.45">
      <c r="A5292"/>
    </row>
    <row r="5293" spans="1:1" x14ac:dyDescent="0.45">
      <c r="A5293"/>
    </row>
    <row r="5294" spans="1:1" x14ac:dyDescent="0.45">
      <c r="A5294"/>
    </row>
    <row r="5295" spans="1:1" x14ac:dyDescent="0.45">
      <c r="A5295"/>
    </row>
    <row r="5296" spans="1:1" x14ac:dyDescent="0.45">
      <c r="A5296"/>
    </row>
    <row r="5297" spans="1:1" x14ac:dyDescent="0.45">
      <c r="A5297"/>
    </row>
    <row r="5298" spans="1:1" x14ac:dyDescent="0.45">
      <c r="A5298"/>
    </row>
    <row r="5299" spans="1:1" x14ac:dyDescent="0.45">
      <c r="A5299"/>
    </row>
    <row r="5300" spans="1:1" x14ac:dyDescent="0.45">
      <c r="A5300"/>
    </row>
    <row r="5301" spans="1:1" x14ac:dyDescent="0.45">
      <c r="A5301"/>
    </row>
    <row r="5302" spans="1:1" x14ac:dyDescent="0.45">
      <c r="A5302"/>
    </row>
    <row r="5303" spans="1:1" x14ac:dyDescent="0.45">
      <c r="A5303"/>
    </row>
    <row r="5304" spans="1:1" x14ac:dyDescent="0.45">
      <c r="A5304"/>
    </row>
    <row r="5305" spans="1:1" x14ac:dyDescent="0.45">
      <c r="A5305"/>
    </row>
    <row r="5306" spans="1:1" x14ac:dyDescent="0.45">
      <c r="A5306"/>
    </row>
    <row r="5307" spans="1:1" x14ac:dyDescent="0.45">
      <c r="A5307"/>
    </row>
    <row r="5308" spans="1:1" x14ac:dyDescent="0.45">
      <c r="A5308"/>
    </row>
    <row r="5309" spans="1:1" x14ac:dyDescent="0.45">
      <c r="A5309"/>
    </row>
    <row r="5310" spans="1:1" x14ac:dyDescent="0.45">
      <c r="A5310"/>
    </row>
    <row r="5311" spans="1:1" x14ac:dyDescent="0.45">
      <c r="A5311"/>
    </row>
    <row r="5312" spans="1:1" x14ac:dyDescent="0.45">
      <c r="A5312"/>
    </row>
    <row r="5313" spans="1:1" x14ac:dyDescent="0.45">
      <c r="A5313"/>
    </row>
    <row r="5314" spans="1:1" x14ac:dyDescent="0.45">
      <c r="A5314"/>
    </row>
    <row r="5315" spans="1:1" x14ac:dyDescent="0.45">
      <c r="A5315"/>
    </row>
    <row r="5316" spans="1:1" x14ac:dyDescent="0.45">
      <c r="A5316"/>
    </row>
    <row r="5317" spans="1:1" x14ac:dyDescent="0.45">
      <c r="A5317"/>
    </row>
    <row r="5318" spans="1:1" x14ac:dyDescent="0.45">
      <c r="A5318"/>
    </row>
    <row r="5319" spans="1:1" x14ac:dyDescent="0.45">
      <c r="A5319"/>
    </row>
    <row r="5320" spans="1:1" x14ac:dyDescent="0.45">
      <c r="A5320"/>
    </row>
    <row r="5321" spans="1:1" x14ac:dyDescent="0.45">
      <c r="A5321"/>
    </row>
    <row r="5322" spans="1:1" x14ac:dyDescent="0.45">
      <c r="A5322"/>
    </row>
    <row r="5323" spans="1:1" x14ac:dyDescent="0.45">
      <c r="A5323"/>
    </row>
    <row r="5324" spans="1:1" x14ac:dyDescent="0.45">
      <c r="A5324"/>
    </row>
    <row r="5325" spans="1:1" x14ac:dyDescent="0.45">
      <c r="A5325"/>
    </row>
    <row r="5326" spans="1:1" x14ac:dyDescent="0.45">
      <c r="A5326"/>
    </row>
    <row r="5327" spans="1:1" x14ac:dyDescent="0.45">
      <c r="A5327"/>
    </row>
    <row r="5328" spans="1:1" x14ac:dyDescent="0.45">
      <c r="A5328"/>
    </row>
    <row r="5329" spans="1:1" x14ac:dyDescent="0.45">
      <c r="A5329"/>
    </row>
    <row r="5330" spans="1:1" x14ac:dyDescent="0.45">
      <c r="A5330"/>
    </row>
    <row r="5331" spans="1:1" x14ac:dyDescent="0.45">
      <c r="A5331"/>
    </row>
    <row r="5332" spans="1:1" x14ac:dyDescent="0.45">
      <c r="A5332"/>
    </row>
    <row r="5333" spans="1:1" x14ac:dyDescent="0.45">
      <c r="A5333"/>
    </row>
    <row r="5334" spans="1:1" x14ac:dyDescent="0.45">
      <c r="A5334"/>
    </row>
    <row r="5335" spans="1:1" x14ac:dyDescent="0.45">
      <c r="A5335"/>
    </row>
    <row r="5336" spans="1:1" x14ac:dyDescent="0.45">
      <c r="A5336"/>
    </row>
    <row r="5337" spans="1:1" x14ac:dyDescent="0.45">
      <c r="A5337"/>
    </row>
    <row r="5338" spans="1:1" x14ac:dyDescent="0.45">
      <c r="A5338"/>
    </row>
    <row r="5339" spans="1:1" x14ac:dyDescent="0.45">
      <c r="A5339"/>
    </row>
    <row r="5340" spans="1:1" x14ac:dyDescent="0.45">
      <c r="A5340"/>
    </row>
    <row r="5341" spans="1:1" x14ac:dyDescent="0.45">
      <c r="A5341"/>
    </row>
    <row r="5342" spans="1:1" x14ac:dyDescent="0.45">
      <c r="A5342"/>
    </row>
    <row r="5343" spans="1:1" x14ac:dyDescent="0.45">
      <c r="A5343"/>
    </row>
    <row r="5344" spans="1:1" x14ac:dyDescent="0.45">
      <c r="A5344"/>
    </row>
    <row r="5345" spans="1:1" x14ac:dyDescent="0.45">
      <c r="A5345"/>
    </row>
    <row r="5346" spans="1:1" x14ac:dyDescent="0.45">
      <c r="A5346"/>
    </row>
    <row r="5347" spans="1:1" x14ac:dyDescent="0.45">
      <c r="A5347"/>
    </row>
    <row r="5348" spans="1:1" x14ac:dyDescent="0.45">
      <c r="A5348"/>
    </row>
    <row r="5349" spans="1:1" x14ac:dyDescent="0.45">
      <c r="A5349"/>
    </row>
    <row r="5350" spans="1:1" x14ac:dyDescent="0.45">
      <c r="A5350"/>
    </row>
    <row r="5351" spans="1:1" x14ac:dyDescent="0.45">
      <c r="A5351"/>
    </row>
    <row r="5352" spans="1:1" x14ac:dyDescent="0.45">
      <c r="A5352"/>
    </row>
    <row r="5353" spans="1:1" x14ac:dyDescent="0.45">
      <c r="A5353"/>
    </row>
    <row r="5354" spans="1:1" x14ac:dyDescent="0.45">
      <c r="A5354"/>
    </row>
    <row r="5355" spans="1:1" x14ac:dyDescent="0.45">
      <c r="A5355"/>
    </row>
    <row r="5356" spans="1:1" x14ac:dyDescent="0.45">
      <c r="A5356"/>
    </row>
    <row r="5357" spans="1:1" x14ac:dyDescent="0.45">
      <c r="A5357"/>
    </row>
    <row r="5358" spans="1:1" x14ac:dyDescent="0.45">
      <c r="A5358"/>
    </row>
    <row r="5359" spans="1:1" x14ac:dyDescent="0.45">
      <c r="A5359"/>
    </row>
    <row r="5360" spans="1:1" x14ac:dyDescent="0.45">
      <c r="A5360"/>
    </row>
    <row r="5361" spans="1:1" x14ac:dyDescent="0.45">
      <c r="A5361"/>
    </row>
    <row r="5362" spans="1:1" x14ac:dyDescent="0.45">
      <c r="A5362"/>
    </row>
    <row r="5363" spans="1:1" x14ac:dyDescent="0.45">
      <c r="A5363"/>
    </row>
    <row r="5364" spans="1:1" x14ac:dyDescent="0.45">
      <c r="A5364"/>
    </row>
    <row r="5365" spans="1:1" x14ac:dyDescent="0.45">
      <c r="A5365"/>
    </row>
    <row r="5366" spans="1:1" x14ac:dyDescent="0.45">
      <c r="A5366"/>
    </row>
    <row r="5367" spans="1:1" x14ac:dyDescent="0.45">
      <c r="A5367"/>
    </row>
    <row r="5368" spans="1:1" x14ac:dyDescent="0.45">
      <c r="A5368"/>
    </row>
    <row r="5369" spans="1:1" x14ac:dyDescent="0.45">
      <c r="A5369"/>
    </row>
    <row r="5370" spans="1:1" x14ac:dyDescent="0.45">
      <c r="A5370"/>
    </row>
    <row r="5371" spans="1:1" x14ac:dyDescent="0.45">
      <c r="A5371"/>
    </row>
    <row r="5372" spans="1:1" x14ac:dyDescent="0.45">
      <c r="A5372"/>
    </row>
    <row r="5373" spans="1:1" x14ac:dyDescent="0.45">
      <c r="A5373"/>
    </row>
    <row r="5374" spans="1:1" x14ac:dyDescent="0.45">
      <c r="A5374"/>
    </row>
    <row r="5375" spans="1:1" x14ac:dyDescent="0.45">
      <c r="A5375"/>
    </row>
    <row r="5376" spans="1:1" x14ac:dyDescent="0.45">
      <c r="A5376"/>
    </row>
    <row r="5377" spans="1:1" x14ac:dyDescent="0.45">
      <c r="A5377"/>
    </row>
    <row r="5378" spans="1:1" x14ac:dyDescent="0.45">
      <c r="A5378"/>
    </row>
    <row r="5379" spans="1:1" x14ac:dyDescent="0.45">
      <c r="A5379"/>
    </row>
    <row r="5380" spans="1:1" x14ac:dyDescent="0.45">
      <c r="A5380"/>
    </row>
    <row r="5381" spans="1:1" x14ac:dyDescent="0.45">
      <c r="A5381"/>
    </row>
    <row r="5382" spans="1:1" x14ac:dyDescent="0.45">
      <c r="A5382"/>
    </row>
    <row r="5383" spans="1:1" x14ac:dyDescent="0.45">
      <c r="A5383"/>
    </row>
    <row r="5384" spans="1:1" x14ac:dyDescent="0.45">
      <c r="A5384"/>
    </row>
    <row r="5385" spans="1:1" x14ac:dyDescent="0.45">
      <c r="A5385"/>
    </row>
    <row r="5386" spans="1:1" x14ac:dyDescent="0.45">
      <c r="A5386"/>
    </row>
    <row r="5387" spans="1:1" x14ac:dyDescent="0.45">
      <c r="A5387"/>
    </row>
    <row r="5388" spans="1:1" x14ac:dyDescent="0.45">
      <c r="A5388"/>
    </row>
    <row r="5389" spans="1:1" x14ac:dyDescent="0.45">
      <c r="A5389"/>
    </row>
    <row r="5390" spans="1:1" x14ac:dyDescent="0.45">
      <c r="A5390"/>
    </row>
    <row r="5391" spans="1:1" x14ac:dyDescent="0.45">
      <c r="A5391"/>
    </row>
    <row r="5392" spans="1:1" x14ac:dyDescent="0.45">
      <c r="A5392"/>
    </row>
    <row r="5393" spans="1:1" x14ac:dyDescent="0.45">
      <c r="A5393"/>
    </row>
    <row r="5394" spans="1:1" x14ac:dyDescent="0.45">
      <c r="A5394"/>
    </row>
    <row r="5395" spans="1:1" x14ac:dyDescent="0.45">
      <c r="A5395"/>
    </row>
    <row r="5396" spans="1:1" x14ac:dyDescent="0.45">
      <c r="A5396"/>
    </row>
    <row r="5397" spans="1:1" x14ac:dyDescent="0.45">
      <c r="A5397"/>
    </row>
    <row r="5398" spans="1:1" x14ac:dyDescent="0.45">
      <c r="A5398"/>
    </row>
    <row r="5399" spans="1:1" x14ac:dyDescent="0.45">
      <c r="A5399"/>
    </row>
    <row r="5400" spans="1:1" x14ac:dyDescent="0.45">
      <c r="A5400"/>
    </row>
    <row r="5401" spans="1:1" x14ac:dyDescent="0.45">
      <c r="A5401"/>
    </row>
    <row r="5402" spans="1:1" x14ac:dyDescent="0.45">
      <c r="A5402"/>
    </row>
    <row r="5403" spans="1:1" x14ac:dyDescent="0.45">
      <c r="A5403"/>
    </row>
    <row r="5404" spans="1:1" x14ac:dyDescent="0.45">
      <c r="A5404"/>
    </row>
    <row r="5405" spans="1:1" x14ac:dyDescent="0.45">
      <c r="A5405"/>
    </row>
    <row r="5406" spans="1:1" x14ac:dyDescent="0.45">
      <c r="A5406"/>
    </row>
    <row r="5407" spans="1:1" x14ac:dyDescent="0.45">
      <c r="A5407"/>
    </row>
    <row r="5408" spans="1:1" x14ac:dyDescent="0.45">
      <c r="A5408"/>
    </row>
    <row r="5409" spans="1:1" x14ac:dyDescent="0.45">
      <c r="A5409"/>
    </row>
    <row r="5410" spans="1:1" x14ac:dyDescent="0.45">
      <c r="A5410"/>
    </row>
    <row r="5411" spans="1:1" x14ac:dyDescent="0.45">
      <c r="A5411"/>
    </row>
    <row r="5412" spans="1:1" x14ac:dyDescent="0.45">
      <c r="A5412"/>
    </row>
    <row r="5413" spans="1:1" x14ac:dyDescent="0.45">
      <c r="A5413"/>
    </row>
    <row r="5414" spans="1:1" x14ac:dyDescent="0.45">
      <c r="A5414"/>
    </row>
    <row r="5415" spans="1:1" x14ac:dyDescent="0.45">
      <c r="A5415"/>
    </row>
    <row r="5416" spans="1:1" x14ac:dyDescent="0.45">
      <c r="A5416"/>
    </row>
    <row r="5417" spans="1:1" x14ac:dyDescent="0.45">
      <c r="A5417"/>
    </row>
    <row r="5418" spans="1:1" x14ac:dyDescent="0.45">
      <c r="A5418"/>
    </row>
    <row r="5419" spans="1:1" x14ac:dyDescent="0.45">
      <c r="A5419"/>
    </row>
    <row r="5420" spans="1:1" x14ac:dyDescent="0.45">
      <c r="A5420"/>
    </row>
    <row r="5421" spans="1:1" x14ac:dyDescent="0.45">
      <c r="A5421"/>
    </row>
    <row r="5422" spans="1:1" x14ac:dyDescent="0.45">
      <c r="A5422"/>
    </row>
    <row r="5423" spans="1:1" x14ac:dyDescent="0.45">
      <c r="A5423"/>
    </row>
    <row r="5424" spans="1:1" x14ac:dyDescent="0.45">
      <c r="A5424"/>
    </row>
    <row r="5425" spans="1:1" x14ac:dyDescent="0.45">
      <c r="A5425"/>
    </row>
    <row r="5426" spans="1:1" x14ac:dyDescent="0.45">
      <c r="A5426"/>
    </row>
    <row r="5427" spans="1:1" x14ac:dyDescent="0.45">
      <c r="A5427"/>
    </row>
    <row r="5428" spans="1:1" x14ac:dyDescent="0.45">
      <c r="A5428"/>
    </row>
    <row r="5429" spans="1:1" x14ac:dyDescent="0.45">
      <c r="A5429"/>
    </row>
    <row r="5430" spans="1:1" x14ac:dyDescent="0.45">
      <c r="A5430"/>
    </row>
    <row r="5431" spans="1:1" x14ac:dyDescent="0.45">
      <c r="A5431"/>
    </row>
    <row r="5432" spans="1:1" x14ac:dyDescent="0.45">
      <c r="A5432"/>
    </row>
    <row r="5433" spans="1:1" x14ac:dyDescent="0.45">
      <c r="A5433"/>
    </row>
    <row r="5434" spans="1:1" x14ac:dyDescent="0.45">
      <c r="A5434"/>
    </row>
    <row r="5435" spans="1:1" x14ac:dyDescent="0.45">
      <c r="A5435"/>
    </row>
    <row r="5436" spans="1:1" x14ac:dyDescent="0.45">
      <c r="A5436"/>
    </row>
    <row r="5437" spans="1:1" x14ac:dyDescent="0.45">
      <c r="A5437"/>
    </row>
    <row r="5438" spans="1:1" x14ac:dyDescent="0.45">
      <c r="A5438"/>
    </row>
    <row r="5439" spans="1:1" x14ac:dyDescent="0.45">
      <c r="A5439"/>
    </row>
    <row r="5440" spans="1:1" x14ac:dyDescent="0.45">
      <c r="A5440"/>
    </row>
    <row r="5441" spans="1:1" x14ac:dyDescent="0.45">
      <c r="A5441"/>
    </row>
    <row r="5442" spans="1:1" x14ac:dyDescent="0.45">
      <c r="A5442"/>
    </row>
    <row r="5443" spans="1:1" x14ac:dyDescent="0.45">
      <c r="A5443"/>
    </row>
    <row r="5444" spans="1:1" x14ac:dyDescent="0.45">
      <c r="A5444"/>
    </row>
    <row r="5445" spans="1:1" x14ac:dyDescent="0.45">
      <c r="A5445"/>
    </row>
    <row r="5446" spans="1:1" x14ac:dyDescent="0.45">
      <c r="A5446"/>
    </row>
    <row r="5447" spans="1:1" x14ac:dyDescent="0.45">
      <c r="A5447"/>
    </row>
    <row r="5448" spans="1:1" x14ac:dyDescent="0.45">
      <c r="A5448"/>
    </row>
    <row r="5449" spans="1:1" x14ac:dyDescent="0.45">
      <c r="A5449"/>
    </row>
    <row r="5450" spans="1:1" x14ac:dyDescent="0.45">
      <c r="A5450"/>
    </row>
    <row r="5451" spans="1:1" x14ac:dyDescent="0.45">
      <c r="A5451"/>
    </row>
    <row r="5452" spans="1:1" x14ac:dyDescent="0.45">
      <c r="A5452"/>
    </row>
    <row r="5453" spans="1:1" x14ac:dyDescent="0.45">
      <c r="A5453"/>
    </row>
    <row r="5454" spans="1:1" x14ac:dyDescent="0.45">
      <c r="A5454"/>
    </row>
    <row r="5455" spans="1:1" x14ac:dyDescent="0.45">
      <c r="A5455"/>
    </row>
    <row r="5456" spans="1:1" x14ac:dyDescent="0.45">
      <c r="A5456"/>
    </row>
    <row r="5457" spans="1:1" x14ac:dyDescent="0.45">
      <c r="A5457"/>
    </row>
    <row r="5458" spans="1:1" x14ac:dyDescent="0.45">
      <c r="A5458"/>
    </row>
    <row r="5459" spans="1:1" x14ac:dyDescent="0.45">
      <c r="A5459"/>
    </row>
    <row r="5460" spans="1:1" x14ac:dyDescent="0.45">
      <c r="A5460"/>
    </row>
    <row r="5461" spans="1:1" x14ac:dyDescent="0.45">
      <c r="A5461"/>
    </row>
    <row r="5462" spans="1:1" x14ac:dyDescent="0.45">
      <c r="A5462"/>
    </row>
    <row r="5463" spans="1:1" x14ac:dyDescent="0.45">
      <c r="A5463"/>
    </row>
    <row r="5464" spans="1:1" x14ac:dyDescent="0.45">
      <c r="A5464"/>
    </row>
    <row r="5465" spans="1:1" x14ac:dyDescent="0.45">
      <c r="A5465"/>
    </row>
    <row r="5466" spans="1:1" x14ac:dyDescent="0.45">
      <c r="A5466"/>
    </row>
    <row r="5467" spans="1:1" x14ac:dyDescent="0.45">
      <c r="A5467"/>
    </row>
    <row r="5468" spans="1:1" x14ac:dyDescent="0.45">
      <c r="A5468"/>
    </row>
    <row r="5469" spans="1:1" x14ac:dyDescent="0.45">
      <c r="A5469"/>
    </row>
    <row r="5470" spans="1:1" x14ac:dyDescent="0.45">
      <c r="A5470"/>
    </row>
    <row r="5471" spans="1:1" x14ac:dyDescent="0.45">
      <c r="A5471"/>
    </row>
    <row r="5472" spans="1:1" x14ac:dyDescent="0.45">
      <c r="A5472"/>
    </row>
    <row r="5473" spans="1:1" x14ac:dyDescent="0.45">
      <c r="A5473"/>
    </row>
    <row r="5474" spans="1:1" x14ac:dyDescent="0.45">
      <c r="A5474"/>
    </row>
    <row r="5475" spans="1:1" x14ac:dyDescent="0.45">
      <c r="A5475"/>
    </row>
    <row r="5476" spans="1:1" x14ac:dyDescent="0.45">
      <c r="A5476"/>
    </row>
    <row r="5477" spans="1:1" x14ac:dyDescent="0.45">
      <c r="A5477"/>
    </row>
    <row r="5478" spans="1:1" x14ac:dyDescent="0.45">
      <c r="A5478"/>
    </row>
    <row r="5479" spans="1:1" x14ac:dyDescent="0.45">
      <c r="A5479"/>
    </row>
    <row r="5480" spans="1:1" x14ac:dyDescent="0.45">
      <c r="A5480"/>
    </row>
    <row r="5481" spans="1:1" x14ac:dyDescent="0.45">
      <c r="A5481"/>
    </row>
    <row r="5482" spans="1:1" x14ac:dyDescent="0.45">
      <c r="A5482"/>
    </row>
    <row r="5483" spans="1:1" x14ac:dyDescent="0.45">
      <c r="A5483"/>
    </row>
    <row r="5484" spans="1:1" x14ac:dyDescent="0.45">
      <c r="A5484"/>
    </row>
    <row r="5485" spans="1:1" x14ac:dyDescent="0.45">
      <c r="A5485"/>
    </row>
    <row r="5486" spans="1:1" x14ac:dyDescent="0.45">
      <c r="A5486"/>
    </row>
    <row r="5487" spans="1:1" x14ac:dyDescent="0.45">
      <c r="A5487"/>
    </row>
    <row r="5488" spans="1:1" x14ac:dyDescent="0.45">
      <c r="A5488"/>
    </row>
    <row r="5489" spans="1:1" x14ac:dyDescent="0.45">
      <c r="A5489"/>
    </row>
    <row r="5490" spans="1:1" x14ac:dyDescent="0.45">
      <c r="A5490"/>
    </row>
    <row r="5491" spans="1:1" x14ac:dyDescent="0.45">
      <c r="A5491"/>
    </row>
    <row r="5492" spans="1:1" x14ac:dyDescent="0.45">
      <c r="A5492"/>
    </row>
    <row r="5493" spans="1:1" x14ac:dyDescent="0.45">
      <c r="A5493"/>
    </row>
    <row r="5494" spans="1:1" x14ac:dyDescent="0.45">
      <c r="A5494"/>
    </row>
    <row r="5495" spans="1:1" x14ac:dyDescent="0.45">
      <c r="A5495"/>
    </row>
    <row r="5496" spans="1:1" x14ac:dyDescent="0.45">
      <c r="A5496"/>
    </row>
    <row r="5497" spans="1:1" x14ac:dyDescent="0.45">
      <c r="A5497"/>
    </row>
    <row r="5498" spans="1:1" x14ac:dyDescent="0.45">
      <c r="A5498"/>
    </row>
    <row r="5499" spans="1:1" x14ac:dyDescent="0.45">
      <c r="A5499"/>
    </row>
    <row r="5500" spans="1:1" x14ac:dyDescent="0.45">
      <c r="A5500"/>
    </row>
    <row r="5501" spans="1:1" x14ac:dyDescent="0.45">
      <c r="A5501"/>
    </row>
    <row r="5502" spans="1:1" x14ac:dyDescent="0.45">
      <c r="A5502"/>
    </row>
    <row r="5503" spans="1:1" x14ac:dyDescent="0.45">
      <c r="A5503"/>
    </row>
    <row r="5504" spans="1:1" x14ac:dyDescent="0.45">
      <c r="A5504"/>
    </row>
    <row r="5505" spans="1:1" x14ac:dyDescent="0.45">
      <c r="A5505"/>
    </row>
    <row r="5506" spans="1:1" x14ac:dyDescent="0.45">
      <c r="A5506"/>
    </row>
    <row r="5507" spans="1:1" x14ac:dyDescent="0.45">
      <c r="A5507"/>
    </row>
    <row r="5508" spans="1:1" x14ac:dyDescent="0.45">
      <c r="A5508"/>
    </row>
    <row r="5509" spans="1:1" x14ac:dyDescent="0.45">
      <c r="A5509"/>
    </row>
    <row r="5510" spans="1:1" x14ac:dyDescent="0.45">
      <c r="A5510"/>
    </row>
    <row r="5511" spans="1:1" x14ac:dyDescent="0.45">
      <c r="A5511"/>
    </row>
    <row r="5512" spans="1:1" x14ac:dyDescent="0.45">
      <c r="A5512"/>
    </row>
    <row r="5513" spans="1:1" x14ac:dyDescent="0.45">
      <c r="A5513"/>
    </row>
    <row r="5514" spans="1:1" x14ac:dyDescent="0.45">
      <c r="A5514"/>
    </row>
    <row r="5515" spans="1:1" x14ac:dyDescent="0.45">
      <c r="A5515"/>
    </row>
    <row r="5516" spans="1:1" x14ac:dyDescent="0.45">
      <c r="A5516"/>
    </row>
    <row r="5517" spans="1:1" x14ac:dyDescent="0.45">
      <c r="A5517"/>
    </row>
    <row r="5518" spans="1:1" x14ac:dyDescent="0.45">
      <c r="A5518"/>
    </row>
    <row r="5519" spans="1:1" x14ac:dyDescent="0.45">
      <c r="A5519"/>
    </row>
    <row r="5520" spans="1:1" x14ac:dyDescent="0.45">
      <c r="A5520"/>
    </row>
    <row r="5521" spans="1:1" x14ac:dyDescent="0.45">
      <c r="A5521"/>
    </row>
    <row r="5522" spans="1:1" x14ac:dyDescent="0.45">
      <c r="A5522"/>
    </row>
    <row r="5523" spans="1:1" x14ac:dyDescent="0.45">
      <c r="A5523"/>
    </row>
    <row r="5524" spans="1:1" x14ac:dyDescent="0.45">
      <c r="A5524"/>
    </row>
    <row r="5525" spans="1:1" x14ac:dyDescent="0.45">
      <c r="A5525"/>
    </row>
    <row r="5526" spans="1:1" x14ac:dyDescent="0.45">
      <c r="A5526"/>
    </row>
    <row r="5527" spans="1:1" x14ac:dyDescent="0.45">
      <c r="A5527"/>
    </row>
    <row r="5528" spans="1:1" x14ac:dyDescent="0.45">
      <c r="A5528"/>
    </row>
    <row r="5529" spans="1:1" x14ac:dyDescent="0.45">
      <c r="A5529"/>
    </row>
    <row r="5530" spans="1:1" x14ac:dyDescent="0.45">
      <c r="A5530"/>
    </row>
    <row r="5531" spans="1:1" x14ac:dyDescent="0.45">
      <c r="A5531"/>
    </row>
    <row r="5532" spans="1:1" x14ac:dyDescent="0.45">
      <c r="A5532"/>
    </row>
    <row r="5533" spans="1:1" x14ac:dyDescent="0.45">
      <c r="A5533"/>
    </row>
    <row r="5534" spans="1:1" x14ac:dyDescent="0.45">
      <c r="A5534"/>
    </row>
    <row r="5535" spans="1:1" x14ac:dyDescent="0.45">
      <c r="A5535"/>
    </row>
    <row r="5536" spans="1:1" x14ac:dyDescent="0.45">
      <c r="A5536"/>
    </row>
    <row r="5537" spans="1:1" x14ac:dyDescent="0.45">
      <c r="A5537"/>
    </row>
    <row r="5538" spans="1:1" x14ac:dyDescent="0.45">
      <c r="A5538"/>
    </row>
    <row r="5539" spans="1:1" x14ac:dyDescent="0.45">
      <c r="A5539"/>
    </row>
    <row r="5540" spans="1:1" x14ac:dyDescent="0.45">
      <c r="A5540"/>
    </row>
    <row r="5541" spans="1:1" x14ac:dyDescent="0.45">
      <c r="A5541"/>
    </row>
    <row r="5542" spans="1:1" x14ac:dyDescent="0.45">
      <c r="A5542"/>
    </row>
    <row r="5543" spans="1:1" x14ac:dyDescent="0.45">
      <c r="A5543"/>
    </row>
    <row r="5544" spans="1:1" x14ac:dyDescent="0.45">
      <c r="A5544"/>
    </row>
    <row r="5545" spans="1:1" x14ac:dyDescent="0.45">
      <c r="A5545"/>
    </row>
    <row r="5546" spans="1:1" x14ac:dyDescent="0.45">
      <c r="A5546"/>
    </row>
    <row r="5547" spans="1:1" x14ac:dyDescent="0.45">
      <c r="A5547"/>
    </row>
    <row r="5548" spans="1:1" x14ac:dyDescent="0.45">
      <c r="A5548"/>
    </row>
    <row r="5549" spans="1:1" x14ac:dyDescent="0.45">
      <c r="A5549"/>
    </row>
    <row r="5550" spans="1:1" x14ac:dyDescent="0.45">
      <c r="A5550"/>
    </row>
    <row r="5551" spans="1:1" x14ac:dyDescent="0.45">
      <c r="A5551"/>
    </row>
    <row r="5552" spans="1:1" x14ac:dyDescent="0.45">
      <c r="A5552"/>
    </row>
    <row r="5553" spans="1:1" x14ac:dyDescent="0.45">
      <c r="A5553"/>
    </row>
    <row r="5554" spans="1:1" x14ac:dyDescent="0.45">
      <c r="A5554"/>
    </row>
    <row r="5555" spans="1:1" x14ac:dyDescent="0.45">
      <c r="A5555"/>
    </row>
    <row r="5556" spans="1:1" x14ac:dyDescent="0.45">
      <c r="A5556"/>
    </row>
    <row r="5557" spans="1:1" x14ac:dyDescent="0.45">
      <c r="A5557"/>
    </row>
    <row r="5558" spans="1:1" x14ac:dyDescent="0.45">
      <c r="A5558"/>
    </row>
    <row r="5559" spans="1:1" x14ac:dyDescent="0.45">
      <c r="A5559"/>
    </row>
    <row r="5560" spans="1:1" x14ac:dyDescent="0.45">
      <c r="A5560"/>
    </row>
    <row r="5561" spans="1:1" x14ac:dyDescent="0.45">
      <c r="A5561"/>
    </row>
    <row r="5562" spans="1:1" x14ac:dyDescent="0.45">
      <c r="A5562"/>
    </row>
    <row r="5563" spans="1:1" x14ac:dyDescent="0.45">
      <c r="A5563"/>
    </row>
    <row r="5564" spans="1:1" x14ac:dyDescent="0.45">
      <c r="A5564"/>
    </row>
    <row r="5565" spans="1:1" x14ac:dyDescent="0.45">
      <c r="A5565"/>
    </row>
    <row r="5566" spans="1:1" x14ac:dyDescent="0.45">
      <c r="A5566"/>
    </row>
    <row r="5567" spans="1:1" x14ac:dyDescent="0.45">
      <c r="A5567"/>
    </row>
    <row r="5568" spans="1:1" x14ac:dyDescent="0.45">
      <c r="A5568"/>
    </row>
    <row r="5569" spans="1:1" x14ac:dyDescent="0.45">
      <c r="A5569"/>
    </row>
    <row r="5570" spans="1:1" x14ac:dyDescent="0.45">
      <c r="A5570"/>
    </row>
    <row r="5571" spans="1:1" x14ac:dyDescent="0.45">
      <c r="A5571"/>
    </row>
    <row r="5572" spans="1:1" x14ac:dyDescent="0.45">
      <c r="A5572"/>
    </row>
    <row r="5573" spans="1:1" x14ac:dyDescent="0.45">
      <c r="A5573"/>
    </row>
    <row r="5574" spans="1:1" x14ac:dyDescent="0.45">
      <c r="A5574"/>
    </row>
    <row r="5575" spans="1:1" x14ac:dyDescent="0.45">
      <c r="A5575"/>
    </row>
    <row r="5576" spans="1:1" x14ac:dyDescent="0.45">
      <c r="A5576"/>
    </row>
    <row r="5577" spans="1:1" x14ac:dyDescent="0.45">
      <c r="A5577"/>
    </row>
    <row r="5578" spans="1:1" x14ac:dyDescent="0.45">
      <c r="A5578"/>
    </row>
    <row r="5579" spans="1:1" x14ac:dyDescent="0.45">
      <c r="A5579"/>
    </row>
    <row r="5580" spans="1:1" x14ac:dyDescent="0.45">
      <c r="A5580"/>
    </row>
    <row r="5581" spans="1:1" x14ac:dyDescent="0.45">
      <c r="A5581"/>
    </row>
    <row r="5582" spans="1:1" x14ac:dyDescent="0.45">
      <c r="A5582"/>
    </row>
    <row r="5583" spans="1:1" x14ac:dyDescent="0.45">
      <c r="A5583"/>
    </row>
    <row r="5584" spans="1:1" x14ac:dyDescent="0.45">
      <c r="A5584"/>
    </row>
    <row r="5585" spans="1:1" x14ac:dyDescent="0.45">
      <c r="A5585"/>
    </row>
    <row r="5586" spans="1:1" x14ac:dyDescent="0.45">
      <c r="A5586"/>
    </row>
    <row r="5587" spans="1:1" x14ac:dyDescent="0.45">
      <c r="A5587"/>
    </row>
    <row r="5588" spans="1:1" x14ac:dyDescent="0.45">
      <c r="A5588"/>
    </row>
    <row r="5589" spans="1:1" x14ac:dyDescent="0.45">
      <c r="A5589"/>
    </row>
    <row r="5590" spans="1:1" x14ac:dyDescent="0.45">
      <c r="A5590"/>
    </row>
    <row r="5591" spans="1:1" x14ac:dyDescent="0.45">
      <c r="A5591"/>
    </row>
    <row r="5592" spans="1:1" x14ac:dyDescent="0.45">
      <c r="A5592"/>
    </row>
    <row r="5593" spans="1:1" x14ac:dyDescent="0.45">
      <c r="A5593"/>
    </row>
    <row r="5594" spans="1:1" x14ac:dyDescent="0.45">
      <c r="A5594"/>
    </row>
    <row r="5595" spans="1:1" x14ac:dyDescent="0.45">
      <c r="A5595"/>
    </row>
    <row r="5596" spans="1:1" x14ac:dyDescent="0.45">
      <c r="A5596"/>
    </row>
    <row r="5597" spans="1:1" x14ac:dyDescent="0.45">
      <c r="A5597"/>
    </row>
    <row r="5598" spans="1:1" x14ac:dyDescent="0.45">
      <c r="A5598"/>
    </row>
    <row r="5599" spans="1:1" x14ac:dyDescent="0.45">
      <c r="A5599"/>
    </row>
    <row r="5600" spans="1:1" x14ac:dyDescent="0.45">
      <c r="A5600"/>
    </row>
    <row r="5601" spans="1:1" x14ac:dyDescent="0.45">
      <c r="A5601"/>
    </row>
    <row r="5602" spans="1:1" x14ac:dyDescent="0.45">
      <c r="A5602"/>
    </row>
    <row r="5603" spans="1:1" x14ac:dyDescent="0.45">
      <c r="A5603"/>
    </row>
    <row r="5604" spans="1:1" x14ac:dyDescent="0.45">
      <c r="A5604"/>
    </row>
    <row r="5605" spans="1:1" x14ac:dyDescent="0.45">
      <c r="A5605"/>
    </row>
    <row r="5606" spans="1:1" x14ac:dyDescent="0.45">
      <c r="A5606"/>
    </row>
    <row r="5607" spans="1:1" x14ac:dyDescent="0.45">
      <c r="A5607"/>
    </row>
    <row r="5608" spans="1:1" x14ac:dyDescent="0.45">
      <c r="A5608"/>
    </row>
    <row r="5609" spans="1:1" x14ac:dyDescent="0.45">
      <c r="A5609"/>
    </row>
    <row r="5610" spans="1:1" x14ac:dyDescent="0.45">
      <c r="A5610"/>
    </row>
    <row r="5611" spans="1:1" x14ac:dyDescent="0.45">
      <c r="A5611"/>
    </row>
    <row r="5612" spans="1:1" x14ac:dyDescent="0.45">
      <c r="A5612"/>
    </row>
    <row r="5613" spans="1:1" x14ac:dyDescent="0.45">
      <c r="A5613"/>
    </row>
    <row r="5614" spans="1:1" x14ac:dyDescent="0.45">
      <c r="A5614"/>
    </row>
    <row r="5615" spans="1:1" x14ac:dyDescent="0.45">
      <c r="A5615"/>
    </row>
    <row r="5616" spans="1:1" x14ac:dyDescent="0.45">
      <c r="A5616"/>
    </row>
    <row r="5617" spans="1:1" x14ac:dyDescent="0.45">
      <c r="A5617"/>
    </row>
    <row r="5618" spans="1:1" x14ac:dyDescent="0.45">
      <c r="A5618"/>
    </row>
    <row r="5619" spans="1:1" x14ac:dyDescent="0.45">
      <c r="A5619"/>
    </row>
    <row r="5620" spans="1:1" x14ac:dyDescent="0.45">
      <c r="A5620"/>
    </row>
    <row r="5621" spans="1:1" x14ac:dyDescent="0.45">
      <c r="A5621"/>
    </row>
    <row r="5622" spans="1:1" x14ac:dyDescent="0.45">
      <c r="A5622"/>
    </row>
    <row r="5623" spans="1:1" x14ac:dyDescent="0.45">
      <c r="A5623"/>
    </row>
    <row r="5624" spans="1:1" x14ac:dyDescent="0.45">
      <c r="A5624"/>
    </row>
    <row r="5625" spans="1:1" x14ac:dyDescent="0.45">
      <c r="A5625"/>
    </row>
    <row r="5626" spans="1:1" x14ac:dyDescent="0.45">
      <c r="A5626"/>
    </row>
    <row r="5627" spans="1:1" x14ac:dyDescent="0.45">
      <c r="A5627"/>
    </row>
    <row r="5628" spans="1:1" x14ac:dyDescent="0.45">
      <c r="A5628"/>
    </row>
    <row r="5629" spans="1:1" x14ac:dyDescent="0.45">
      <c r="A5629"/>
    </row>
    <row r="5630" spans="1:1" x14ac:dyDescent="0.45">
      <c r="A5630"/>
    </row>
    <row r="5631" spans="1:1" x14ac:dyDescent="0.45">
      <c r="A5631"/>
    </row>
    <row r="5632" spans="1:1" x14ac:dyDescent="0.45">
      <c r="A5632"/>
    </row>
    <row r="5633" spans="1:1" x14ac:dyDescent="0.45">
      <c r="A5633"/>
    </row>
    <row r="5634" spans="1:1" x14ac:dyDescent="0.45">
      <c r="A5634"/>
    </row>
    <row r="5635" spans="1:1" x14ac:dyDescent="0.45">
      <c r="A5635"/>
    </row>
    <row r="5636" spans="1:1" x14ac:dyDescent="0.45">
      <c r="A5636"/>
    </row>
    <row r="5637" spans="1:1" x14ac:dyDescent="0.45">
      <c r="A5637"/>
    </row>
    <row r="5638" spans="1:1" x14ac:dyDescent="0.45">
      <c r="A5638"/>
    </row>
    <row r="5639" spans="1:1" x14ac:dyDescent="0.45">
      <c r="A5639"/>
    </row>
    <row r="5640" spans="1:1" x14ac:dyDescent="0.45">
      <c r="A5640"/>
    </row>
    <row r="5641" spans="1:1" x14ac:dyDescent="0.45">
      <c r="A5641"/>
    </row>
    <row r="5642" spans="1:1" x14ac:dyDescent="0.45">
      <c r="A5642"/>
    </row>
    <row r="5643" spans="1:1" x14ac:dyDescent="0.45">
      <c r="A5643"/>
    </row>
    <row r="5644" spans="1:1" x14ac:dyDescent="0.45">
      <c r="A5644"/>
    </row>
    <row r="5645" spans="1:1" x14ac:dyDescent="0.45">
      <c r="A5645"/>
    </row>
    <row r="5646" spans="1:1" x14ac:dyDescent="0.45">
      <c r="A5646"/>
    </row>
    <row r="5647" spans="1:1" x14ac:dyDescent="0.45">
      <c r="A5647"/>
    </row>
    <row r="5648" spans="1:1" x14ac:dyDescent="0.45">
      <c r="A5648"/>
    </row>
    <row r="5649" spans="1:1" x14ac:dyDescent="0.45">
      <c r="A5649"/>
    </row>
    <row r="5650" spans="1:1" x14ac:dyDescent="0.45">
      <c r="A5650"/>
    </row>
    <row r="5651" spans="1:1" x14ac:dyDescent="0.45">
      <c r="A5651"/>
    </row>
    <row r="5652" spans="1:1" x14ac:dyDescent="0.45">
      <c r="A5652"/>
    </row>
    <row r="5653" spans="1:1" x14ac:dyDescent="0.45">
      <c r="A5653"/>
    </row>
    <row r="5654" spans="1:1" x14ac:dyDescent="0.45">
      <c r="A5654"/>
    </row>
    <row r="5655" spans="1:1" x14ac:dyDescent="0.45">
      <c r="A5655"/>
    </row>
    <row r="5656" spans="1:1" x14ac:dyDescent="0.45">
      <c r="A5656"/>
    </row>
    <row r="5657" spans="1:1" x14ac:dyDescent="0.45">
      <c r="A5657"/>
    </row>
    <row r="5658" spans="1:1" x14ac:dyDescent="0.45">
      <c r="A5658"/>
    </row>
    <row r="5659" spans="1:1" x14ac:dyDescent="0.45">
      <c r="A5659"/>
    </row>
    <row r="5660" spans="1:1" x14ac:dyDescent="0.45">
      <c r="A5660"/>
    </row>
    <row r="5661" spans="1:1" x14ac:dyDescent="0.45">
      <c r="A5661"/>
    </row>
    <row r="5662" spans="1:1" x14ac:dyDescent="0.45">
      <c r="A5662"/>
    </row>
    <row r="5663" spans="1:1" x14ac:dyDescent="0.45">
      <c r="A5663"/>
    </row>
    <row r="5664" spans="1:1" x14ac:dyDescent="0.45">
      <c r="A5664"/>
    </row>
    <row r="5665" spans="1:1" x14ac:dyDescent="0.45">
      <c r="A5665"/>
    </row>
    <row r="5666" spans="1:1" x14ac:dyDescent="0.45">
      <c r="A5666"/>
    </row>
    <row r="5667" spans="1:1" x14ac:dyDescent="0.45">
      <c r="A5667"/>
    </row>
    <row r="5668" spans="1:1" x14ac:dyDescent="0.45">
      <c r="A5668"/>
    </row>
    <row r="5669" spans="1:1" x14ac:dyDescent="0.45">
      <c r="A5669"/>
    </row>
    <row r="5670" spans="1:1" x14ac:dyDescent="0.45">
      <c r="A5670"/>
    </row>
    <row r="5671" spans="1:1" x14ac:dyDescent="0.45">
      <c r="A5671"/>
    </row>
    <row r="5672" spans="1:1" x14ac:dyDescent="0.45">
      <c r="A5672"/>
    </row>
    <row r="5673" spans="1:1" x14ac:dyDescent="0.45">
      <c r="A5673"/>
    </row>
    <row r="5674" spans="1:1" x14ac:dyDescent="0.45">
      <c r="A5674"/>
    </row>
    <row r="5675" spans="1:1" x14ac:dyDescent="0.45">
      <c r="A5675"/>
    </row>
    <row r="5676" spans="1:1" x14ac:dyDescent="0.45">
      <c r="A5676"/>
    </row>
    <row r="5677" spans="1:1" x14ac:dyDescent="0.45">
      <c r="A5677"/>
    </row>
    <row r="5678" spans="1:1" x14ac:dyDescent="0.45">
      <c r="A5678"/>
    </row>
    <row r="5679" spans="1:1" x14ac:dyDescent="0.45">
      <c r="A5679"/>
    </row>
    <row r="5680" spans="1:1" x14ac:dyDescent="0.45">
      <c r="A5680"/>
    </row>
    <row r="5681" spans="1:1" x14ac:dyDescent="0.45">
      <c r="A5681"/>
    </row>
    <row r="5682" spans="1:1" x14ac:dyDescent="0.45">
      <c r="A5682"/>
    </row>
    <row r="5683" spans="1:1" x14ac:dyDescent="0.45">
      <c r="A5683"/>
    </row>
    <row r="5684" spans="1:1" x14ac:dyDescent="0.45">
      <c r="A5684"/>
    </row>
    <row r="5685" spans="1:1" x14ac:dyDescent="0.45">
      <c r="A5685"/>
    </row>
    <row r="5686" spans="1:1" x14ac:dyDescent="0.45">
      <c r="A5686"/>
    </row>
    <row r="5687" spans="1:1" x14ac:dyDescent="0.45">
      <c r="A5687"/>
    </row>
    <row r="5688" spans="1:1" x14ac:dyDescent="0.45">
      <c r="A5688"/>
    </row>
    <row r="5689" spans="1:1" x14ac:dyDescent="0.45">
      <c r="A5689"/>
    </row>
    <row r="5690" spans="1:1" x14ac:dyDescent="0.45">
      <c r="A5690"/>
    </row>
    <row r="5691" spans="1:1" x14ac:dyDescent="0.45">
      <c r="A5691"/>
    </row>
    <row r="5692" spans="1:1" x14ac:dyDescent="0.45">
      <c r="A5692"/>
    </row>
    <row r="5693" spans="1:1" x14ac:dyDescent="0.45">
      <c r="A5693"/>
    </row>
    <row r="5694" spans="1:1" x14ac:dyDescent="0.45">
      <c r="A5694"/>
    </row>
    <row r="5695" spans="1:1" x14ac:dyDescent="0.45">
      <c r="A5695"/>
    </row>
    <row r="5696" spans="1:1" x14ac:dyDescent="0.45">
      <c r="A5696"/>
    </row>
    <row r="5697" spans="1:1" x14ac:dyDescent="0.45">
      <c r="A5697"/>
    </row>
    <row r="5698" spans="1:1" x14ac:dyDescent="0.45">
      <c r="A5698"/>
    </row>
    <row r="5699" spans="1:1" x14ac:dyDescent="0.45">
      <c r="A5699"/>
    </row>
    <row r="5700" spans="1:1" x14ac:dyDescent="0.45">
      <c r="A5700"/>
    </row>
    <row r="5701" spans="1:1" x14ac:dyDescent="0.45">
      <c r="A5701"/>
    </row>
    <row r="5702" spans="1:1" x14ac:dyDescent="0.45">
      <c r="A5702"/>
    </row>
    <row r="5703" spans="1:1" x14ac:dyDescent="0.45">
      <c r="A5703"/>
    </row>
    <row r="5704" spans="1:1" x14ac:dyDescent="0.45">
      <c r="A5704"/>
    </row>
    <row r="5705" spans="1:1" x14ac:dyDescent="0.45">
      <c r="A5705"/>
    </row>
    <row r="5706" spans="1:1" x14ac:dyDescent="0.45">
      <c r="A5706"/>
    </row>
    <row r="5707" spans="1:1" x14ac:dyDescent="0.45">
      <c r="A5707"/>
    </row>
    <row r="5708" spans="1:1" x14ac:dyDescent="0.45">
      <c r="A5708"/>
    </row>
    <row r="5709" spans="1:1" x14ac:dyDescent="0.45">
      <c r="A5709"/>
    </row>
    <row r="5710" spans="1:1" x14ac:dyDescent="0.45">
      <c r="A5710"/>
    </row>
    <row r="5711" spans="1:1" x14ac:dyDescent="0.45">
      <c r="A5711"/>
    </row>
    <row r="5712" spans="1:1" x14ac:dyDescent="0.45">
      <c r="A5712"/>
    </row>
    <row r="5713" spans="1:1" x14ac:dyDescent="0.45">
      <c r="A5713"/>
    </row>
    <row r="5714" spans="1:1" x14ac:dyDescent="0.45">
      <c r="A5714"/>
    </row>
    <row r="5715" spans="1:1" x14ac:dyDescent="0.45">
      <c r="A5715"/>
    </row>
    <row r="5716" spans="1:1" x14ac:dyDescent="0.45">
      <c r="A5716"/>
    </row>
    <row r="5717" spans="1:1" x14ac:dyDescent="0.45">
      <c r="A5717"/>
    </row>
    <row r="5718" spans="1:1" x14ac:dyDescent="0.45">
      <c r="A5718"/>
    </row>
    <row r="5719" spans="1:1" x14ac:dyDescent="0.45">
      <c r="A5719"/>
    </row>
    <row r="5720" spans="1:1" x14ac:dyDescent="0.45">
      <c r="A5720"/>
    </row>
    <row r="5721" spans="1:1" x14ac:dyDescent="0.45">
      <c r="A5721"/>
    </row>
    <row r="5722" spans="1:1" x14ac:dyDescent="0.45">
      <c r="A5722"/>
    </row>
    <row r="5723" spans="1:1" x14ac:dyDescent="0.45">
      <c r="A5723"/>
    </row>
    <row r="5724" spans="1:1" x14ac:dyDescent="0.45">
      <c r="A5724"/>
    </row>
    <row r="5725" spans="1:1" x14ac:dyDescent="0.45">
      <c r="A5725"/>
    </row>
    <row r="5726" spans="1:1" x14ac:dyDescent="0.45">
      <c r="A5726"/>
    </row>
    <row r="5727" spans="1:1" x14ac:dyDescent="0.45">
      <c r="A5727"/>
    </row>
    <row r="5728" spans="1:1" x14ac:dyDescent="0.45">
      <c r="A5728"/>
    </row>
    <row r="5729" spans="1:1" x14ac:dyDescent="0.45">
      <c r="A5729"/>
    </row>
    <row r="5730" spans="1:1" x14ac:dyDescent="0.45">
      <c r="A5730"/>
    </row>
    <row r="5731" spans="1:1" x14ac:dyDescent="0.45">
      <c r="A5731"/>
    </row>
    <row r="5732" spans="1:1" x14ac:dyDescent="0.45">
      <c r="A5732"/>
    </row>
    <row r="5733" spans="1:1" x14ac:dyDescent="0.45">
      <c r="A5733"/>
    </row>
    <row r="5734" spans="1:1" x14ac:dyDescent="0.45">
      <c r="A5734"/>
    </row>
    <row r="5735" spans="1:1" x14ac:dyDescent="0.45">
      <c r="A5735"/>
    </row>
    <row r="5736" spans="1:1" x14ac:dyDescent="0.45">
      <c r="A5736"/>
    </row>
    <row r="5737" spans="1:1" x14ac:dyDescent="0.45">
      <c r="A5737"/>
    </row>
    <row r="5738" spans="1:1" x14ac:dyDescent="0.45">
      <c r="A5738"/>
    </row>
    <row r="5739" spans="1:1" x14ac:dyDescent="0.45">
      <c r="A5739"/>
    </row>
    <row r="5740" spans="1:1" x14ac:dyDescent="0.45">
      <c r="A5740"/>
    </row>
    <row r="5741" spans="1:1" x14ac:dyDescent="0.45">
      <c r="A5741"/>
    </row>
    <row r="5742" spans="1:1" x14ac:dyDescent="0.45">
      <c r="A5742"/>
    </row>
    <row r="5743" spans="1:1" x14ac:dyDescent="0.45">
      <c r="A5743"/>
    </row>
    <row r="5744" spans="1:1" x14ac:dyDescent="0.45">
      <c r="A5744"/>
    </row>
    <row r="5745" spans="1:1" x14ac:dyDescent="0.45">
      <c r="A5745"/>
    </row>
    <row r="5746" spans="1:1" x14ac:dyDescent="0.45">
      <c r="A5746"/>
    </row>
    <row r="5747" spans="1:1" x14ac:dyDescent="0.45">
      <c r="A5747"/>
    </row>
    <row r="5748" spans="1:1" x14ac:dyDescent="0.45">
      <c r="A5748"/>
    </row>
    <row r="5749" spans="1:1" x14ac:dyDescent="0.45">
      <c r="A5749"/>
    </row>
    <row r="5750" spans="1:1" x14ac:dyDescent="0.45">
      <c r="A5750"/>
    </row>
    <row r="5751" spans="1:1" x14ac:dyDescent="0.45">
      <c r="A5751"/>
    </row>
    <row r="5752" spans="1:1" x14ac:dyDescent="0.45">
      <c r="A5752"/>
    </row>
    <row r="5753" spans="1:1" x14ac:dyDescent="0.45">
      <c r="A5753"/>
    </row>
    <row r="5754" spans="1:1" x14ac:dyDescent="0.45">
      <c r="A5754"/>
    </row>
    <row r="5755" spans="1:1" x14ac:dyDescent="0.45">
      <c r="A5755"/>
    </row>
    <row r="5756" spans="1:1" x14ac:dyDescent="0.45">
      <c r="A5756"/>
    </row>
    <row r="5757" spans="1:1" x14ac:dyDescent="0.45">
      <c r="A5757"/>
    </row>
    <row r="5758" spans="1:1" x14ac:dyDescent="0.45">
      <c r="A5758"/>
    </row>
    <row r="5759" spans="1:1" x14ac:dyDescent="0.45">
      <c r="A5759"/>
    </row>
    <row r="5760" spans="1:1" x14ac:dyDescent="0.45">
      <c r="A5760"/>
    </row>
    <row r="5761" spans="1:1" x14ac:dyDescent="0.45">
      <c r="A5761"/>
    </row>
    <row r="5762" spans="1:1" x14ac:dyDescent="0.45">
      <c r="A5762"/>
    </row>
    <row r="5763" spans="1:1" x14ac:dyDescent="0.45">
      <c r="A5763"/>
    </row>
    <row r="5764" spans="1:1" x14ac:dyDescent="0.45">
      <c r="A5764"/>
    </row>
    <row r="5765" spans="1:1" x14ac:dyDescent="0.45">
      <c r="A5765"/>
    </row>
    <row r="5766" spans="1:1" x14ac:dyDescent="0.45">
      <c r="A5766"/>
    </row>
    <row r="5767" spans="1:1" x14ac:dyDescent="0.45">
      <c r="A5767"/>
    </row>
    <row r="5768" spans="1:1" x14ac:dyDescent="0.45">
      <c r="A5768"/>
    </row>
    <row r="5769" spans="1:1" x14ac:dyDescent="0.45">
      <c r="A5769"/>
    </row>
    <row r="5770" spans="1:1" x14ac:dyDescent="0.45">
      <c r="A5770"/>
    </row>
    <row r="5771" spans="1:1" x14ac:dyDescent="0.45">
      <c r="A5771"/>
    </row>
    <row r="5772" spans="1:1" x14ac:dyDescent="0.45">
      <c r="A5772"/>
    </row>
    <row r="5773" spans="1:1" x14ac:dyDescent="0.45">
      <c r="A5773"/>
    </row>
    <row r="5774" spans="1:1" x14ac:dyDescent="0.45">
      <c r="A5774"/>
    </row>
    <row r="5775" spans="1:1" x14ac:dyDescent="0.45">
      <c r="A5775"/>
    </row>
    <row r="5776" spans="1:1" x14ac:dyDescent="0.45">
      <c r="A5776"/>
    </row>
    <row r="5777" spans="1:1" x14ac:dyDescent="0.45">
      <c r="A5777"/>
    </row>
    <row r="5778" spans="1:1" x14ac:dyDescent="0.45">
      <c r="A5778"/>
    </row>
    <row r="5779" spans="1:1" x14ac:dyDescent="0.45">
      <c r="A5779"/>
    </row>
    <row r="5780" spans="1:1" x14ac:dyDescent="0.45">
      <c r="A5780"/>
    </row>
    <row r="5781" spans="1:1" x14ac:dyDescent="0.45">
      <c r="A5781"/>
    </row>
    <row r="5782" spans="1:1" x14ac:dyDescent="0.45">
      <c r="A5782"/>
    </row>
    <row r="5783" spans="1:1" x14ac:dyDescent="0.45">
      <c r="A5783"/>
    </row>
    <row r="5784" spans="1:1" x14ac:dyDescent="0.45">
      <c r="A5784"/>
    </row>
    <row r="5785" spans="1:1" x14ac:dyDescent="0.45">
      <c r="A5785"/>
    </row>
    <row r="5786" spans="1:1" x14ac:dyDescent="0.45">
      <c r="A5786"/>
    </row>
    <row r="5787" spans="1:1" x14ac:dyDescent="0.45">
      <c r="A5787"/>
    </row>
    <row r="5788" spans="1:1" x14ac:dyDescent="0.45">
      <c r="A5788"/>
    </row>
    <row r="5789" spans="1:1" x14ac:dyDescent="0.45">
      <c r="A5789"/>
    </row>
    <row r="5790" spans="1:1" x14ac:dyDescent="0.45">
      <c r="A5790"/>
    </row>
    <row r="5791" spans="1:1" x14ac:dyDescent="0.45">
      <c r="A5791"/>
    </row>
    <row r="5792" spans="1:1" x14ac:dyDescent="0.45">
      <c r="A5792"/>
    </row>
    <row r="5793" spans="1:1" x14ac:dyDescent="0.45">
      <c r="A5793"/>
    </row>
    <row r="5794" spans="1:1" x14ac:dyDescent="0.45">
      <c r="A5794"/>
    </row>
    <row r="5795" spans="1:1" x14ac:dyDescent="0.45">
      <c r="A5795"/>
    </row>
    <row r="5796" spans="1:1" x14ac:dyDescent="0.45">
      <c r="A5796"/>
    </row>
    <row r="5797" spans="1:1" x14ac:dyDescent="0.45">
      <c r="A5797"/>
    </row>
    <row r="5798" spans="1:1" x14ac:dyDescent="0.45">
      <c r="A5798"/>
    </row>
    <row r="5799" spans="1:1" x14ac:dyDescent="0.45">
      <c r="A5799"/>
    </row>
    <row r="5800" spans="1:1" x14ac:dyDescent="0.45">
      <c r="A5800"/>
    </row>
    <row r="5801" spans="1:1" x14ac:dyDescent="0.45">
      <c r="A5801"/>
    </row>
    <row r="5802" spans="1:1" x14ac:dyDescent="0.45">
      <c r="A5802"/>
    </row>
    <row r="5803" spans="1:1" x14ac:dyDescent="0.45">
      <c r="A5803"/>
    </row>
    <row r="5804" spans="1:1" x14ac:dyDescent="0.45">
      <c r="A5804"/>
    </row>
    <row r="5805" spans="1:1" x14ac:dyDescent="0.45">
      <c r="A5805"/>
    </row>
    <row r="5806" spans="1:1" x14ac:dyDescent="0.45">
      <c r="A5806"/>
    </row>
    <row r="5807" spans="1:1" x14ac:dyDescent="0.45">
      <c r="A5807"/>
    </row>
    <row r="5808" spans="1:1" x14ac:dyDescent="0.45">
      <c r="A5808"/>
    </row>
    <row r="5809" spans="1:1" x14ac:dyDescent="0.45">
      <c r="A5809"/>
    </row>
    <row r="5810" spans="1:1" x14ac:dyDescent="0.45">
      <c r="A5810"/>
    </row>
    <row r="5811" spans="1:1" x14ac:dyDescent="0.45">
      <c r="A5811"/>
    </row>
    <row r="5812" spans="1:1" x14ac:dyDescent="0.45">
      <c r="A5812"/>
    </row>
    <row r="5813" spans="1:1" x14ac:dyDescent="0.45">
      <c r="A5813"/>
    </row>
    <row r="5814" spans="1:1" x14ac:dyDescent="0.45">
      <c r="A5814"/>
    </row>
    <row r="5815" spans="1:1" x14ac:dyDescent="0.45">
      <c r="A5815"/>
    </row>
    <row r="5816" spans="1:1" x14ac:dyDescent="0.45">
      <c r="A5816"/>
    </row>
    <row r="5817" spans="1:1" x14ac:dyDescent="0.45">
      <c r="A5817"/>
    </row>
    <row r="5818" spans="1:1" x14ac:dyDescent="0.45">
      <c r="A5818"/>
    </row>
    <row r="5819" spans="1:1" x14ac:dyDescent="0.45">
      <c r="A5819"/>
    </row>
    <row r="5820" spans="1:1" x14ac:dyDescent="0.45">
      <c r="A5820"/>
    </row>
    <row r="5821" spans="1:1" x14ac:dyDescent="0.45">
      <c r="A5821"/>
    </row>
    <row r="5822" spans="1:1" x14ac:dyDescent="0.45">
      <c r="A5822"/>
    </row>
    <row r="5823" spans="1:1" x14ac:dyDescent="0.45">
      <c r="A5823"/>
    </row>
    <row r="5824" spans="1:1" x14ac:dyDescent="0.45">
      <c r="A5824"/>
    </row>
    <row r="5825" spans="1:1" x14ac:dyDescent="0.45">
      <c r="A5825"/>
    </row>
    <row r="5826" spans="1:1" x14ac:dyDescent="0.45">
      <c r="A5826"/>
    </row>
    <row r="5827" spans="1:1" x14ac:dyDescent="0.45">
      <c r="A5827"/>
    </row>
    <row r="5828" spans="1:1" x14ac:dyDescent="0.45">
      <c r="A5828"/>
    </row>
    <row r="5829" spans="1:1" x14ac:dyDescent="0.45">
      <c r="A5829"/>
    </row>
    <row r="5830" spans="1:1" x14ac:dyDescent="0.45">
      <c r="A5830"/>
    </row>
    <row r="5831" spans="1:1" x14ac:dyDescent="0.45">
      <c r="A5831"/>
    </row>
    <row r="5832" spans="1:1" x14ac:dyDescent="0.45">
      <c r="A5832"/>
    </row>
    <row r="5833" spans="1:1" x14ac:dyDescent="0.45">
      <c r="A5833"/>
    </row>
    <row r="5834" spans="1:1" x14ac:dyDescent="0.45">
      <c r="A5834"/>
    </row>
    <row r="5835" spans="1:1" x14ac:dyDescent="0.45">
      <c r="A5835"/>
    </row>
    <row r="5836" spans="1:1" x14ac:dyDescent="0.45">
      <c r="A5836"/>
    </row>
    <row r="5837" spans="1:1" x14ac:dyDescent="0.45">
      <c r="A5837"/>
    </row>
    <row r="5838" spans="1:1" x14ac:dyDescent="0.45">
      <c r="A5838"/>
    </row>
    <row r="5839" spans="1:1" x14ac:dyDescent="0.45">
      <c r="A5839"/>
    </row>
    <row r="5840" spans="1:1" x14ac:dyDescent="0.45">
      <c r="A5840"/>
    </row>
    <row r="5841" spans="1:1" x14ac:dyDescent="0.45">
      <c r="A5841"/>
    </row>
    <row r="5842" spans="1:1" x14ac:dyDescent="0.45">
      <c r="A5842"/>
    </row>
    <row r="5843" spans="1:1" x14ac:dyDescent="0.45">
      <c r="A5843"/>
    </row>
    <row r="5844" spans="1:1" x14ac:dyDescent="0.45">
      <c r="A5844"/>
    </row>
    <row r="5845" spans="1:1" x14ac:dyDescent="0.45">
      <c r="A5845"/>
    </row>
    <row r="5846" spans="1:1" x14ac:dyDescent="0.45">
      <c r="A5846"/>
    </row>
    <row r="5847" spans="1:1" x14ac:dyDescent="0.45">
      <c r="A5847"/>
    </row>
    <row r="5848" spans="1:1" x14ac:dyDescent="0.45">
      <c r="A5848"/>
    </row>
    <row r="5849" spans="1:1" x14ac:dyDescent="0.45">
      <c r="A5849"/>
    </row>
    <row r="5850" spans="1:1" x14ac:dyDescent="0.45">
      <c r="A5850"/>
    </row>
    <row r="5851" spans="1:1" x14ac:dyDescent="0.45">
      <c r="A5851"/>
    </row>
    <row r="5852" spans="1:1" x14ac:dyDescent="0.45">
      <c r="A5852"/>
    </row>
    <row r="5853" spans="1:1" x14ac:dyDescent="0.45">
      <c r="A5853"/>
    </row>
    <row r="5854" spans="1:1" x14ac:dyDescent="0.45">
      <c r="A5854"/>
    </row>
    <row r="5855" spans="1:1" x14ac:dyDescent="0.45">
      <c r="A5855"/>
    </row>
    <row r="5856" spans="1:1" x14ac:dyDescent="0.45">
      <c r="A5856"/>
    </row>
    <row r="5857" spans="1:1" x14ac:dyDescent="0.45">
      <c r="A5857"/>
    </row>
    <row r="5858" spans="1:1" x14ac:dyDescent="0.45">
      <c r="A5858"/>
    </row>
    <row r="5859" spans="1:1" x14ac:dyDescent="0.45">
      <c r="A5859"/>
    </row>
    <row r="5860" spans="1:1" x14ac:dyDescent="0.45">
      <c r="A5860"/>
    </row>
    <row r="5861" spans="1:1" x14ac:dyDescent="0.45">
      <c r="A5861"/>
    </row>
    <row r="5862" spans="1:1" x14ac:dyDescent="0.45">
      <c r="A5862"/>
    </row>
    <row r="5863" spans="1:1" x14ac:dyDescent="0.45">
      <c r="A5863"/>
    </row>
    <row r="5864" spans="1:1" x14ac:dyDescent="0.45">
      <c r="A5864"/>
    </row>
    <row r="5865" spans="1:1" x14ac:dyDescent="0.45">
      <c r="A5865"/>
    </row>
    <row r="5866" spans="1:1" x14ac:dyDescent="0.45">
      <c r="A5866"/>
    </row>
    <row r="5867" spans="1:1" x14ac:dyDescent="0.45">
      <c r="A5867"/>
    </row>
    <row r="5868" spans="1:1" x14ac:dyDescent="0.45">
      <c r="A5868"/>
    </row>
    <row r="5869" spans="1:1" x14ac:dyDescent="0.45">
      <c r="A5869"/>
    </row>
    <row r="5870" spans="1:1" x14ac:dyDescent="0.45">
      <c r="A5870"/>
    </row>
    <row r="5871" spans="1:1" x14ac:dyDescent="0.45">
      <c r="A5871"/>
    </row>
    <row r="5872" spans="1:1" x14ac:dyDescent="0.45">
      <c r="A5872"/>
    </row>
    <row r="5873" spans="1:1" x14ac:dyDescent="0.45">
      <c r="A5873"/>
    </row>
    <row r="5874" spans="1:1" x14ac:dyDescent="0.45">
      <c r="A5874"/>
    </row>
    <row r="5875" spans="1:1" x14ac:dyDescent="0.45">
      <c r="A5875"/>
    </row>
    <row r="5876" spans="1:1" x14ac:dyDescent="0.45">
      <c r="A5876"/>
    </row>
    <row r="5877" spans="1:1" x14ac:dyDescent="0.45">
      <c r="A5877"/>
    </row>
    <row r="5878" spans="1:1" x14ac:dyDescent="0.45">
      <c r="A5878"/>
    </row>
    <row r="5879" spans="1:1" x14ac:dyDescent="0.45">
      <c r="A5879"/>
    </row>
    <row r="5880" spans="1:1" x14ac:dyDescent="0.45">
      <c r="A5880"/>
    </row>
    <row r="5881" spans="1:1" x14ac:dyDescent="0.45">
      <c r="A5881"/>
    </row>
    <row r="5882" spans="1:1" x14ac:dyDescent="0.45">
      <c r="A5882"/>
    </row>
    <row r="5883" spans="1:1" x14ac:dyDescent="0.45">
      <c r="A5883"/>
    </row>
    <row r="5884" spans="1:1" x14ac:dyDescent="0.45">
      <c r="A5884"/>
    </row>
    <row r="5885" spans="1:1" x14ac:dyDescent="0.45">
      <c r="A5885"/>
    </row>
    <row r="5886" spans="1:1" x14ac:dyDescent="0.45">
      <c r="A5886"/>
    </row>
    <row r="5887" spans="1:1" x14ac:dyDescent="0.45">
      <c r="A5887"/>
    </row>
    <row r="5888" spans="1:1" x14ac:dyDescent="0.45">
      <c r="A5888"/>
    </row>
    <row r="5889" spans="1:1" x14ac:dyDescent="0.45">
      <c r="A5889"/>
    </row>
    <row r="5890" spans="1:1" x14ac:dyDescent="0.45">
      <c r="A5890"/>
    </row>
    <row r="5891" spans="1:1" x14ac:dyDescent="0.45">
      <c r="A5891"/>
    </row>
    <row r="5892" spans="1:1" x14ac:dyDescent="0.45">
      <c r="A5892"/>
    </row>
    <row r="5893" spans="1:1" x14ac:dyDescent="0.45">
      <c r="A5893"/>
    </row>
    <row r="5894" spans="1:1" x14ac:dyDescent="0.45">
      <c r="A5894"/>
    </row>
    <row r="5895" spans="1:1" x14ac:dyDescent="0.45">
      <c r="A5895"/>
    </row>
    <row r="5896" spans="1:1" x14ac:dyDescent="0.45">
      <c r="A5896"/>
    </row>
    <row r="5897" spans="1:1" x14ac:dyDescent="0.45">
      <c r="A5897"/>
    </row>
    <row r="5898" spans="1:1" x14ac:dyDescent="0.45">
      <c r="A5898"/>
    </row>
    <row r="5899" spans="1:1" x14ac:dyDescent="0.45">
      <c r="A5899"/>
    </row>
    <row r="5900" spans="1:1" x14ac:dyDescent="0.45">
      <c r="A5900"/>
    </row>
    <row r="5901" spans="1:1" x14ac:dyDescent="0.45">
      <c r="A5901"/>
    </row>
    <row r="5902" spans="1:1" x14ac:dyDescent="0.45">
      <c r="A5902"/>
    </row>
    <row r="5903" spans="1:1" x14ac:dyDescent="0.45">
      <c r="A5903"/>
    </row>
    <row r="5904" spans="1:1" x14ac:dyDescent="0.45">
      <c r="A5904"/>
    </row>
    <row r="5905" spans="1:1" x14ac:dyDescent="0.45">
      <c r="A5905"/>
    </row>
    <row r="5906" spans="1:1" x14ac:dyDescent="0.45">
      <c r="A5906"/>
    </row>
    <row r="5907" spans="1:1" x14ac:dyDescent="0.45">
      <c r="A5907"/>
    </row>
    <row r="5908" spans="1:1" x14ac:dyDescent="0.45">
      <c r="A5908"/>
    </row>
    <row r="5909" spans="1:1" x14ac:dyDescent="0.45">
      <c r="A5909"/>
    </row>
    <row r="5910" spans="1:1" x14ac:dyDescent="0.45">
      <c r="A5910"/>
    </row>
    <row r="5911" spans="1:1" x14ac:dyDescent="0.45">
      <c r="A5911"/>
    </row>
    <row r="5912" spans="1:1" x14ac:dyDescent="0.45">
      <c r="A5912"/>
    </row>
    <row r="5913" spans="1:1" x14ac:dyDescent="0.45">
      <c r="A5913"/>
    </row>
    <row r="5914" spans="1:1" x14ac:dyDescent="0.45">
      <c r="A5914"/>
    </row>
    <row r="5915" spans="1:1" x14ac:dyDescent="0.45">
      <c r="A5915"/>
    </row>
    <row r="5916" spans="1:1" x14ac:dyDescent="0.45">
      <c r="A5916"/>
    </row>
    <row r="5917" spans="1:1" x14ac:dyDescent="0.45">
      <c r="A5917"/>
    </row>
    <row r="5918" spans="1:1" x14ac:dyDescent="0.45">
      <c r="A5918"/>
    </row>
    <row r="5919" spans="1:1" x14ac:dyDescent="0.45">
      <c r="A5919"/>
    </row>
    <row r="5920" spans="1:1" x14ac:dyDescent="0.45">
      <c r="A5920"/>
    </row>
    <row r="5921" spans="1:1" x14ac:dyDescent="0.45">
      <c r="A5921"/>
    </row>
    <row r="5922" spans="1:1" x14ac:dyDescent="0.45">
      <c r="A5922"/>
    </row>
    <row r="5923" spans="1:1" x14ac:dyDescent="0.45">
      <c r="A5923"/>
    </row>
    <row r="5924" spans="1:1" x14ac:dyDescent="0.45">
      <c r="A5924"/>
    </row>
    <row r="5925" spans="1:1" x14ac:dyDescent="0.45">
      <c r="A5925"/>
    </row>
    <row r="5926" spans="1:1" x14ac:dyDescent="0.45">
      <c r="A5926"/>
    </row>
    <row r="5927" spans="1:1" x14ac:dyDescent="0.45">
      <c r="A5927"/>
    </row>
    <row r="5928" spans="1:1" x14ac:dyDescent="0.45">
      <c r="A5928"/>
    </row>
    <row r="5929" spans="1:1" x14ac:dyDescent="0.45">
      <c r="A5929"/>
    </row>
    <row r="5930" spans="1:1" x14ac:dyDescent="0.45">
      <c r="A5930"/>
    </row>
    <row r="5931" spans="1:1" x14ac:dyDescent="0.45">
      <c r="A5931"/>
    </row>
    <row r="5932" spans="1:1" x14ac:dyDescent="0.45">
      <c r="A5932"/>
    </row>
    <row r="5933" spans="1:1" x14ac:dyDescent="0.45">
      <c r="A5933"/>
    </row>
    <row r="5934" spans="1:1" x14ac:dyDescent="0.45">
      <c r="A5934"/>
    </row>
    <row r="5935" spans="1:1" x14ac:dyDescent="0.45">
      <c r="A5935"/>
    </row>
    <row r="5936" spans="1:1" x14ac:dyDescent="0.45">
      <c r="A5936"/>
    </row>
    <row r="5937" spans="1:1" x14ac:dyDescent="0.45">
      <c r="A5937"/>
    </row>
    <row r="5938" spans="1:1" x14ac:dyDescent="0.45">
      <c r="A5938"/>
    </row>
    <row r="5939" spans="1:1" x14ac:dyDescent="0.45">
      <c r="A5939"/>
    </row>
    <row r="5940" spans="1:1" x14ac:dyDescent="0.45">
      <c r="A5940"/>
    </row>
    <row r="5941" spans="1:1" x14ac:dyDescent="0.45">
      <c r="A5941"/>
    </row>
    <row r="5942" spans="1:1" x14ac:dyDescent="0.45">
      <c r="A5942"/>
    </row>
    <row r="5943" spans="1:1" x14ac:dyDescent="0.45">
      <c r="A5943"/>
    </row>
    <row r="5944" spans="1:1" x14ac:dyDescent="0.45">
      <c r="A5944"/>
    </row>
    <row r="5945" spans="1:1" x14ac:dyDescent="0.45">
      <c r="A5945"/>
    </row>
    <row r="5946" spans="1:1" x14ac:dyDescent="0.45">
      <c r="A5946"/>
    </row>
    <row r="5947" spans="1:1" x14ac:dyDescent="0.45">
      <c r="A5947"/>
    </row>
    <row r="5948" spans="1:1" x14ac:dyDescent="0.45">
      <c r="A5948"/>
    </row>
    <row r="5949" spans="1:1" x14ac:dyDescent="0.45">
      <c r="A5949"/>
    </row>
    <row r="5950" spans="1:1" x14ac:dyDescent="0.45">
      <c r="A5950"/>
    </row>
    <row r="5951" spans="1:1" x14ac:dyDescent="0.45">
      <c r="A5951"/>
    </row>
    <row r="5952" spans="1:1" x14ac:dyDescent="0.45">
      <c r="A5952"/>
    </row>
    <row r="5953" spans="1:1" x14ac:dyDescent="0.45">
      <c r="A5953"/>
    </row>
    <row r="5954" spans="1:1" x14ac:dyDescent="0.45">
      <c r="A5954"/>
    </row>
    <row r="5955" spans="1:1" x14ac:dyDescent="0.45">
      <c r="A5955"/>
    </row>
    <row r="5956" spans="1:1" x14ac:dyDescent="0.45">
      <c r="A5956"/>
    </row>
    <row r="5957" spans="1:1" x14ac:dyDescent="0.45">
      <c r="A5957"/>
    </row>
    <row r="5958" spans="1:1" x14ac:dyDescent="0.45">
      <c r="A5958"/>
    </row>
    <row r="5959" spans="1:1" x14ac:dyDescent="0.45">
      <c r="A5959"/>
    </row>
    <row r="5960" spans="1:1" x14ac:dyDescent="0.45">
      <c r="A5960"/>
    </row>
    <row r="5961" spans="1:1" x14ac:dyDescent="0.45">
      <c r="A5961"/>
    </row>
    <row r="5962" spans="1:1" x14ac:dyDescent="0.45">
      <c r="A5962"/>
    </row>
    <row r="5963" spans="1:1" x14ac:dyDescent="0.45">
      <c r="A5963"/>
    </row>
    <row r="5964" spans="1:1" x14ac:dyDescent="0.45">
      <c r="A5964"/>
    </row>
    <row r="5965" spans="1:1" x14ac:dyDescent="0.45">
      <c r="A5965"/>
    </row>
    <row r="5966" spans="1:1" x14ac:dyDescent="0.45">
      <c r="A5966"/>
    </row>
    <row r="5967" spans="1:1" x14ac:dyDescent="0.45">
      <c r="A5967"/>
    </row>
    <row r="5968" spans="1:1" x14ac:dyDescent="0.45">
      <c r="A5968"/>
    </row>
    <row r="5969" spans="1:1" x14ac:dyDescent="0.45">
      <c r="A5969"/>
    </row>
    <row r="5970" spans="1:1" x14ac:dyDescent="0.45">
      <c r="A5970"/>
    </row>
    <row r="5971" spans="1:1" x14ac:dyDescent="0.45">
      <c r="A5971"/>
    </row>
    <row r="5972" spans="1:1" x14ac:dyDescent="0.45">
      <c r="A5972"/>
    </row>
    <row r="5973" spans="1:1" x14ac:dyDescent="0.45">
      <c r="A5973"/>
    </row>
    <row r="5974" spans="1:1" x14ac:dyDescent="0.45">
      <c r="A5974"/>
    </row>
    <row r="5975" spans="1:1" x14ac:dyDescent="0.45">
      <c r="A5975"/>
    </row>
    <row r="5976" spans="1:1" x14ac:dyDescent="0.45">
      <c r="A5976"/>
    </row>
    <row r="5977" spans="1:1" x14ac:dyDescent="0.45">
      <c r="A5977"/>
    </row>
    <row r="5978" spans="1:1" x14ac:dyDescent="0.45">
      <c r="A5978"/>
    </row>
    <row r="5979" spans="1:1" x14ac:dyDescent="0.45">
      <c r="A5979"/>
    </row>
    <row r="5980" spans="1:1" x14ac:dyDescent="0.45">
      <c r="A5980"/>
    </row>
    <row r="5981" spans="1:1" x14ac:dyDescent="0.45">
      <c r="A5981"/>
    </row>
    <row r="5982" spans="1:1" x14ac:dyDescent="0.45">
      <c r="A5982"/>
    </row>
    <row r="5983" spans="1:1" x14ac:dyDescent="0.45">
      <c r="A5983"/>
    </row>
    <row r="5984" spans="1:1" x14ac:dyDescent="0.45">
      <c r="A5984"/>
    </row>
    <row r="5985" spans="1:1" x14ac:dyDescent="0.45">
      <c r="A5985"/>
    </row>
    <row r="5986" spans="1:1" x14ac:dyDescent="0.45">
      <c r="A5986"/>
    </row>
    <row r="5987" spans="1:1" x14ac:dyDescent="0.45">
      <c r="A5987"/>
    </row>
    <row r="5988" spans="1:1" x14ac:dyDescent="0.45">
      <c r="A5988"/>
    </row>
    <row r="5989" spans="1:1" x14ac:dyDescent="0.45">
      <c r="A5989"/>
    </row>
    <row r="5990" spans="1:1" x14ac:dyDescent="0.45">
      <c r="A5990"/>
    </row>
    <row r="5991" spans="1:1" x14ac:dyDescent="0.45">
      <c r="A5991"/>
    </row>
    <row r="5992" spans="1:1" x14ac:dyDescent="0.45">
      <c r="A5992"/>
    </row>
    <row r="5993" spans="1:1" x14ac:dyDescent="0.45">
      <c r="A5993"/>
    </row>
    <row r="5994" spans="1:1" x14ac:dyDescent="0.45">
      <c r="A5994"/>
    </row>
    <row r="5995" spans="1:1" x14ac:dyDescent="0.45">
      <c r="A5995"/>
    </row>
    <row r="5996" spans="1:1" x14ac:dyDescent="0.45">
      <c r="A5996"/>
    </row>
    <row r="5997" spans="1:1" x14ac:dyDescent="0.45">
      <c r="A5997"/>
    </row>
    <row r="5998" spans="1:1" x14ac:dyDescent="0.45">
      <c r="A5998"/>
    </row>
    <row r="5999" spans="1:1" x14ac:dyDescent="0.45">
      <c r="A5999"/>
    </row>
    <row r="6000" spans="1:1" x14ac:dyDescent="0.45">
      <c r="A6000"/>
    </row>
    <row r="6001" spans="1:1" x14ac:dyDescent="0.45">
      <c r="A6001"/>
    </row>
    <row r="6002" spans="1:1" x14ac:dyDescent="0.45">
      <c r="A6002"/>
    </row>
    <row r="6003" spans="1:1" x14ac:dyDescent="0.45">
      <c r="A6003"/>
    </row>
    <row r="6004" spans="1:1" x14ac:dyDescent="0.45">
      <c r="A6004"/>
    </row>
    <row r="6005" spans="1:1" x14ac:dyDescent="0.45">
      <c r="A6005"/>
    </row>
    <row r="6006" spans="1:1" x14ac:dyDescent="0.45">
      <c r="A6006"/>
    </row>
    <row r="6007" spans="1:1" x14ac:dyDescent="0.45">
      <c r="A6007"/>
    </row>
    <row r="6008" spans="1:1" x14ac:dyDescent="0.45">
      <c r="A6008"/>
    </row>
    <row r="6009" spans="1:1" x14ac:dyDescent="0.45">
      <c r="A6009"/>
    </row>
    <row r="6010" spans="1:1" x14ac:dyDescent="0.45">
      <c r="A6010"/>
    </row>
    <row r="6011" spans="1:1" x14ac:dyDescent="0.45">
      <c r="A6011"/>
    </row>
    <row r="6012" spans="1:1" x14ac:dyDescent="0.45">
      <c r="A6012"/>
    </row>
    <row r="6013" spans="1:1" x14ac:dyDescent="0.45">
      <c r="A6013"/>
    </row>
    <row r="6014" spans="1:1" x14ac:dyDescent="0.45">
      <c r="A6014"/>
    </row>
    <row r="6015" spans="1:1" x14ac:dyDescent="0.45">
      <c r="A6015"/>
    </row>
    <row r="6016" spans="1:1" x14ac:dyDescent="0.45">
      <c r="A6016"/>
    </row>
    <row r="6017" spans="1:1" x14ac:dyDescent="0.45">
      <c r="A6017"/>
    </row>
    <row r="6018" spans="1:1" x14ac:dyDescent="0.45">
      <c r="A6018"/>
    </row>
    <row r="6019" spans="1:1" x14ac:dyDescent="0.45">
      <c r="A6019"/>
    </row>
    <row r="6020" spans="1:1" x14ac:dyDescent="0.45">
      <c r="A6020"/>
    </row>
    <row r="6021" spans="1:1" x14ac:dyDescent="0.45">
      <c r="A6021"/>
    </row>
    <row r="6022" spans="1:1" x14ac:dyDescent="0.45">
      <c r="A6022"/>
    </row>
    <row r="6023" spans="1:1" x14ac:dyDescent="0.45">
      <c r="A6023"/>
    </row>
    <row r="6024" spans="1:1" x14ac:dyDescent="0.45">
      <c r="A6024"/>
    </row>
    <row r="6025" spans="1:1" x14ac:dyDescent="0.45">
      <c r="A6025"/>
    </row>
    <row r="6026" spans="1:1" x14ac:dyDescent="0.45">
      <c r="A6026"/>
    </row>
    <row r="6027" spans="1:1" x14ac:dyDescent="0.45">
      <c r="A6027"/>
    </row>
    <row r="6028" spans="1:1" x14ac:dyDescent="0.45">
      <c r="A6028"/>
    </row>
    <row r="6029" spans="1:1" x14ac:dyDescent="0.45">
      <c r="A6029"/>
    </row>
    <row r="6030" spans="1:1" x14ac:dyDescent="0.45">
      <c r="A6030"/>
    </row>
    <row r="6031" spans="1:1" x14ac:dyDescent="0.45">
      <c r="A6031"/>
    </row>
    <row r="6032" spans="1:1" x14ac:dyDescent="0.45">
      <c r="A6032"/>
    </row>
    <row r="6033" spans="1:1" x14ac:dyDescent="0.45">
      <c r="A6033"/>
    </row>
    <row r="6034" spans="1:1" x14ac:dyDescent="0.45">
      <c r="A6034"/>
    </row>
    <row r="6035" spans="1:1" x14ac:dyDescent="0.45">
      <c r="A6035"/>
    </row>
    <row r="6036" spans="1:1" x14ac:dyDescent="0.45">
      <c r="A6036"/>
    </row>
    <row r="6037" spans="1:1" x14ac:dyDescent="0.45">
      <c r="A6037"/>
    </row>
    <row r="6038" spans="1:1" x14ac:dyDescent="0.45">
      <c r="A6038"/>
    </row>
    <row r="6039" spans="1:1" x14ac:dyDescent="0.45">
      <c r="A6039"/>
    </row>
    <row r="6040" spans="1:1" x14ac:dyDescent="0.45">
      <c r="A6040"/>
    </row>
    <row r="6041" spans="1:1" x14ac:dyDescent="0.45">
      <c r="A6041"/>
    </row>
    <row r="6042" spans="1:1" x14ac:dyDescent="0.45">
      <c r="A6042"/>
    </row>
    <row r="6043" spans="1:1" x14ac:dyDescent="0.45">
      <c r="A6043"/>
    </row>
    <row r="6044" spans="1:1" x14ac:dyDescent="0.45">
      <c r="A6044"/>
    </row>
    <row r="6045" spans="1:1" x14ac:dyDescent="0.45">
      <c r="A6045"/>
    </row>
    <row r="6046" spans="1:1" x14ac:dyDescent="0.45">
      <c r="A6046"/>
    </row>
    <row r="6047" spans="1:1" x14ac:dyDescent="0.45">
      <c r="A6047"/>
    </row>
    <row r="6048" spans="1:1" x14ac:dyDescent="0.45">
      <c r="A6048"/>
    </row>
    <row r="6049" spans="1:1" x14ac:dyDescent="0.45">
      <c r="A6049"/>
    </row>
    <row r="6050" spans="1:1" x14ac:dyDescent="0.45">
      <c r="A6050"/>
    </row>
    <row r="6051" spans="1:1" x14ac:dyDescent="0.45">
      <c r="A6051"/>
    </row>
    <row r="6052" spans="1:1" x14ac:dyDescent="0.45">
      <c r="A6052"/>
    </row>
    <row r="6053" spans="1:1" x14ac:dyDescent="0.45">
      <c r="A6053"/>
    </row>
    <row r="6054" spans="1:1" x14ac:dyDescent="0.45">
      <c r="A6054"/>
    </row>
    <row r="6055" spans="1:1" x14ac:dyDescent="0.45">
      <c r="A6055"/>
    </row>
    <row r="6056" spans="1:1" x14ac:dyDescent="0.45">
      <c r="A6056"/>
    </row>
    <row r="6057" spans="1:1" x14ac:dyDescent="0.45">
      <c r="A6057"/>
    </row>
    <row r="6058" spans="1:1" x14ac:dyDescent="0.45">
      <c r="A6058"/>
    </row>
    <row r="6059" spans="1:1" x14ac:dyDescent="0.45">
      <c r="A6059"/>
    </row>
    <row r="6060" spans="1:1" x14ac:dyDescent="0.45">
      <c r="A6060"/>
    </row>
    <row r="6061" spans="1:1" x14ac:dyDescent="0.45">
      <c r="A6061"/>
    </row>
    <row r="6062" spans="1:1" x14ac:dyDescent="0.45">
      <c r="A6062"/>
    </row>
    <row r="6063" spans="1:1" x14ac:dyDescent="0.45">
      <c r="A6063"/>
    </row>
    <row r="6064" spans="1:1" x14ac:dyDescent="0.45">
      <c r="A6064"/>
    </row>
    <row r="6065" spans="1:1" x14ac:dyDescent="0.45">
      <c r="A6065"/>
    </row>
    <row r="6066" spans="1:1" x14ac:dyDescent="0.45">
      <c r="A6066"/>
    </row>
    <row r="6067" spans="1:1" x14ac:dyDescent="0.45">
      <c r="A6067"/>
    </row>
    <row r="6068" spans="1:1" x14ac:dyDescent="0.45">
      <c r="A6068"/>
    </row>
    <row r="6069" spans="1:1" x14ac:dyDescent="0.45">
      <c r="A6069"/>
    </row>
    <row r="6070" spans="1:1" x14ac:dyDescent="0.45">
      <c r="A6070"/>
    </row>
    <row r="6071" spans="1:1" x14ac:dyDescent="0.45">
      <c r="A6071"/>
    </row>
    <row r="6072" spans="1:1" x14ac:dyDescent="0.45">
      <c r="A6072"/>
    </row>
    <row r="6073" spans="1:1" x14ac:dyDescent="0.45">
      <c r="A6073"/>
    </row>
    <row r="6074" spans="1:1" x14ac:dyDescent="0.45">
      <c r="A6074"/>
    </row>
    <row r="6075" spans="1:1" x14ac:dyDescent="0.45">
      <c r="A6075"/>
    </row>
    <row r="6076" spans="1:1" x14ac:dyDescent="0.45">
      <c r="A6076"/>
    </row>
    <row r="6077" spans="1:1" x14ac:dyDescent="0.45">
      <c r="A6077"/>
    </row>
    <row r="6078" spans="1:1" x14ac:dyDescent="0.45">
      <c r="A6078"/>
    </row>
    <row r="6079" spans="1:1" x14ac:dyDescent="0.45">
      <c r="A6079"/>
    </row>
    <row r="6080" spans="1:1" x14ac:dyDescent="0.45">
      <c r="A6080"/>
    </row>
    <row r="6081" spans="1:1" x14ac:dyDescent="0.45">
      <c r="A6081"/>
    </row>
    <row r="6082" spans="1:1" x14ac:dyDescent="0.45">
      <c r="A6082"/>
    </row>
    <row r="6083" spans="1:1" x14ac:dyDescent="0.45">
      <c r="A6083"/>
    </row>
    <row r="6084" spans="1:1" x14ac:dyDescent="0.45">
      <c r="A6084"/>
    </row>
    <row r="6085" spans="1:1" x14ac:dyDescent="0.45">
      <c r="A6085"/>
    </row>
    <row r="6086" spans="1:1" x14ac:dyDescent="0.45">
      <c r="A6086"/>
    </row>
    <row r="6087" spans="1:1" x14ac:dyDescent="0.45">
      <c r="A6087"/>
    </row>
    <row r="6088" spans="1:1" x14ac:dyDescent="0.45">
      <c r="A6088"/>
    </row>
    <row r="6089" spans="1:1" x14ac:dyDescent="0.45">
      <c r="A6089"/>
    </row>
    <row r="6090" spans="1:1" x14ac:dyDescent="0.45">
      <c r="A6090"/>
    </row>
    <row r="6091" spans="1:1" x14ac:dyDescent="0.45">
      <c r="A6091"/>
    </row>
    <row r="6092" spans="1:1" x14ac:dyDescent="0.45">
      <c r="A6092"/>
    </row>
    <row r="6093" spans="1:1" x14ac:dyDescent="0.45">
      <c r="A6093"/>
    </row>
    <row r="6094" spans="1:1" x14ac:dyDescent="0.45">
      <c r="A6094"/>
    </row>
    <row r="6095" spans="1:1" x14ac:dyDescent="0.45">
      <c r="A6095"/>
    </row>
    <row r="6096" spans="1:1" x14ac:dyDescent="0.45">
      <c r="A6096"/>
    </row>
    <row r="6097" spans="1:1" x14ac:dyDescent="0.45">
      <c r="A6097"/>
    </row>
    <row r="6098" spans="1:1" x14ac:dyDescent="0.45">
      <c r="A6098"/>
    </row>
    <row r="6099" spans="1:1" x14ac:dyDescent="0.45">
      <c r="A6099"/>
    </row>
    <row r="6100" spans="1:1" x14ac:dyDescent="0.45">
      <c r="A6100"/>
    </row>
    <row r="6101" spans="1:1" x14ac:dyDescent="0.45">
      <c r="A6101"/>
    </row>
    <row r="6102" spans="1:1" x14ac:dyDescent="0.45">
      <c r="A6102"/>
    </row>
    <row r="6103" spans="1:1" x14ac:dyDescent="0.45">
      <c r="A6103"/>
    </row>
    <row r="6104" spans="1:1" x14ac:dyDescent="0.45">
      <c r="A6104"/>
    </row>
    <row r="6105" spans="1:1" x14ac:dyDescent="0.45">
      <c r="A6105"/>
    </row>
    <row r="6106" spans="1:1" x14ac:dyDescent="0.45">
      <c r="A6106"/>
    </row>
    <row r="6107" spans="1:1" x14ac:dyDescent="0.45">
      <c r="A6107"/>
    </row>
    <row r="6108" spans="1:1" x14ac:dyDescent="0.45">
      <c r="A6108"/>
    </row>
    <row r="6109" spans="1:1" x14ac:dyDescent="0.45">
      <c r="A6109"/>
    </row>
    <row r="6110" spans="1:1" x14ac:dyDescent="0.45">
      <c r="A6110"/>
    </row>
    <row r="6111" spans="1:1" x14ac:dyDescent="0.45">
      <c r="A6111"/>
    </row>
    <row r="6112" spans="1:1" x14ac:dyDescent="0.45">
      <c r="A6112"/>
    </row>
    <row r="6113" spans="1:1" x14ac:dyDescent="0.45">
      <c r="A6113"/>
    </row>
    <row r="6114" spans="1:1" x14ac:dyDescent="0.45">
      <c r="A6114"/>
    </row>
    <row r="6115" spans="1:1" x14ac:dyDescent="0.45">
      <c r="A6115"/>
    </row>
    <row r="6116" spans="1:1" x14ac:dyDescent="0.45">
      <c r="A6116"/>
    </row>
    <row r="6117" spans="1:1" x14ac:dyDescent="0.45">
      <c r="A6117"/>
    </row>
    <row r="6118" spans="1:1" x14ac:dyDescent="0.45">
      <c r="A6118"/>
    </row>
    <row r="6119" spans="1:1" x14ac:dyDescent="0.45">
      <c r="A6119"/>
    </row>
    <row r="6120" spans="1:1" x14ac:dyDescent="0.45">
      <c r="A6120"/>
    </row>
    <row r="6121" spans="1:1" x14ac:dyDescent="0.45">
      <c r="A6121"/>
    </row>
    <row r="6122" spans="1:1" x14ac:dyDescent="0.45">
      <c r="A6122"/>
    </row>
    <row r="6123" spans="1:1" x14ac:dyDescent="0.45">
      <c r="A6123"/>
    </row>
    <row r="6124" spans="1:1" x14ac:dyDescent="0.45">
      <c r="A6124"/>
    </row>
    <row r="6125" spans="1:1" x14ac:dyDescent="0.45">
      <c r="A6125"/>
    </row>
    <row r="6126" spans="1:1" x14ac:dyDescent="0.45">
      <c r="A6126"/>
    </row>
    <row r="6127" spans="1:1" x14ac:dyDescent="0.45">
      <c r="A6127"/>
    </row>
    <row r="6128" spans="1:1" x14ac:dyDescent="0.45">
      <c r="A6128"/>
    </row>
    <row r="6129" spans="1:1" x14ac:dyDescent="0.45">
      <c r="A6129"/>
    </row>
    <row r="6130" spans="1:1" x14ac:dyDescent="0.45">
      <c r="A6130"/>
    </row>
    <row r="6131" spans="1:1" x14ac:dyDescent="0.45">
      <c r="A6131"/>
    </row>
    <row r="6132" spans="1:1" x14ac:dyDescent="0.45">
      <c r="A6132"/>
    </row>
    <row r="6133" spans="1:1" x14ac:dyDescent="0.45">
      <c r="A6133"/>
    </row>
    <row r="6134" spans="1:1" x14ac:dyDescent="0.45">
      <c r="A6134"/>
    </row>
    <row r="6135" spans="1:1" x14ac:dyDescent="0.45">
      <c r="A6135"/>
    </row>
    <row r="6136" spans="1:1" x14ac:dyDescent="0.45">
      <c r="A6136"/>
    </row>
    <row r="6137" spans="1:1" x14ac:dyDescent="0.45">
      <c r="A6137"/>
    </row>
    <row r="6138" spans="1:1" x14ac:dyDescent="0.45">
      <c r="A6138"/>
    </row>
    <row r="6139" spans="1:1" x14ac:dyDescent="0.45">
      <c r="A6139"/>
    </row>
    <row r="6140" spans="1:1" x14ac:dyDescent="0.45">
      <c r="A6140"/>
    </row>
    <row r="6141" spans="1:1" x14ac:dyDescent="0.45">
      <c r="A6141"/>
    </row>
    <row r="6142" spans="1:1" x14ac:dyDescent="0.45">
      <c r="A6142"/>
    </row>
    <row r="6143" spans="1:1" x14ac:dyDescent="0.45">
      <c r="A6143"/>
    </row>
    <row r="6144" spans="1:1" x14ac:dyDescent="0.45">
      <c r="A6144"/>
    </row>
    <row r="6145" spans="1:1" x14ac:dyDescent="0.45">
      <c r="A6145"/>
    </row>
    <row r="6146" spans="1:1" x14ac:dyDescent="0.45">
      <c r="A6146"/>
    </row>
    <row r="6147" spans="1:1" x14ac:dyDescent="0.45">
      <c r="A6147"/>
    </row>
    <row r="6148" spans="1:1" x14ac:dyDescent="0.45">
      <c r="A6148"/>
    </row>
    <row r="6149" spans="1:1" x14ac:dyDescent="0.45">
      <c r="A6149"/>
    </row>
    <row r="6150" spans="1:1" x14ac:dyDescent="0.45">
      <c r="A6150"/>
    </row>
    <row r="6151" spans="1:1" x14ac:dyDescent="0.45">
      <c r="A6151"/>
    </row>
    <row r="6152" spans="1:1" x14ac:dyDescent="0.45">
      <c r="A6152"/>
    </row>
    <row r="6153" spans="1:1" x14ac:dyDescent="0.45">
      <c r="A6153"/>
    </row>
    <row r="6154" spans="1:1" x14ac:dyDescent="0.45">
      <c r="A6154"/>
    </row>
    <row r="6155" spans="1:1" x14ac:dyDescent="0.45">
      <c r="A6155"/>
    </row>
    <row r="6156" spans="1:1" x14ac:dyDescent="0.45">
      <c r="A6156"/>
    </row>
    <row r="6157" spans="1:1" x14ac:dyDescent="0.45">
      <c r="A6157"/>
    </row>
    <row r="6158" spans="1:1" x14ac:dyDescent="0.45">
      <c r="A6158"/>
    </row>
    <row r="6159" spans="1:1" x14ac:dyDescent="0.45">
      <c r="A6159"/>
    </row>
    <row r="6160" spans="1:1" x14ac:dyDescent="0.45">
      <c r="A6160"/>
    </row>
    <row r="6161" spans="1:1" x14ac:dyDescent="0.45">
      <c r="A6161"/>
    </row>
    <row r="6162" spans="1:1" x14ac:dyDescent="0.45">
      <c r="A6162"/>
    </row>
    <row r="6163" spans="1:1" x14ac:dyDescent="0.45">
      <c r="A6163"/>
    </row>
    <row r="6164" spans="1:1" x14ac:dyDescent="0.45">
      <c r="A6164"/>
    </row>
    <row r="6165" spans="1:1" x14ac:dyDescent="0.45">
      <c r="A6165"/>
    </row>
    <row r="6166" spans="1:1" x14ac:dyDescent="0.45">
      <c r="A6166"/>
    </row>
    <row r="6167" spans="1:1" x14ac:dyDescent="0.45">
      <c r="A6167"/>
    </row>
    <row r="6168" spans="1:1" x14ac:dyDescent="0.45">
      <c r="A6168"/>
    </row>
    <row r="6169" spans="1:1" x14ac:dyDescent="0.45">
      <c r="A6169"/>
    </row>
    <row r="6170" spans="1:1" x14ac:dyDescent="0.45">
      <c r="A6170"/>
    </row>
    <row r="6171" spans="1:1" x14ac:dyDescent="0.45">
      <c r="A6171"/>
    </row>
    <row r="6172" spans="1:1" x14ac:dyDescent="0.45">
      <c r="A6172"/>
    </row>
    <row r="6173" spans="1:1" x14ac:dyDescent="0.45">
      <c r="A6173"/>
    </row>
    <row r="6174" spans="1:1" x14ac:dyDescent="0.45">
      <c r="A6174"/>
    </row>
    <row r="6175" spans="1:1" x14ac:dyDescent="0.45">
      <c r="A6175"/>
    </row>
    <row r="6176" spans="1:1" x14ac:dyDescent="0.45">
      <c r="A6176"/>
    </row>
    <row r="6177" spans="1:1" x14ac:dyDescent="0.45">
      <c r="A6177"/>
    </row>
    <row r="6178" spans="1:1" x14ac:dyDescent="0.45">
      <c r="A6178"/>
    </row>
    <row r="6179" spans="1:1" x14ac:dyDescent="0.45">
      <c r="A6179"/>
    </row>
    <row r="6180" spans="1:1" x14ac:dyDescent="0.45">
      <c r="A6180"/>
    </row>
    <row r="6181" spans="1:1" x14ac:dyDescent="0.45">
      <c r="A6181"/>
    </row>
    <row r="6182" spans="1:1" x14ac:dyDescent="0.45">
      <c r="A6182"/>
    </row>
    <row r="6183" spans="1:1" x14ac:dyDescent="0.45">
      <c r="A6183"/>
    </row>
    <row r="6184" spans="1:1" x14ac:dyDescent="0.45">
      <c r="A6184"/>
    </row>
    <row r="6185" spans="1:1" x14ac:dyDescent="0.45">
      <c r="A6185"/>
    </row>
    <row r="6186" spans="1:1" x14ac:dyDescent="0.45">
      <c r="A6186"/>
    </row>
    <row r="6187" spans="1:1" x14ac:dyDescent="0.45">
      <c r="A6187"/>
    </row>
    <row r="6188" spans="1:1" x14ac:dyDescent="0.45">
      <c r="A6188"/>
    </row>
    <row r="6189" spans="1:1" x14ac:dyDescent="0.45">
      <c r="A6189"/>
    </row>
    <row r="6190" spans="1:1" x14ac:dyDescent="0.45">
      <c r="A6190"/>
    </row>
    <row r="6191" spans="1:1" x14ac:dyDescent="0.45">
      <c r="A6191"/>
    </row>
    <row r="6192" spans="1:1" x14ac:dyDescent="0.45">
      <c r="A6192"/>
    </row>
    <row r="6193" spans="1:1" x14ac:dyDescent="0.45">
      <c r="A6193"/>
    </row>
    <row r="6194" spans="1:1" x14ac:dyDescent="0.45">
      <c r="A6194"/>
    </row>
    <row r="6195" spans="1:1" x14ac:dyDescent="0.45">
      <c r="A6195"/>
    </row>
    <row r="6196" spans="1:1" x14ac:dyDescent="0.45">
      <c r="A6196"/>
    </row>
    <row r="6197" spans="1:1" x14ac:dyDescent="0.45">
      <c r="A6197"/>
    </row>
    <row r="6198" spans="1:1" x14ac:dyDescent="0.45">
      <c r="A6198"/>
    </row>
    <row r="6199" spans="1:1" x14ac:dyDescent="0.45">
      <c r="A6199"/>
    </row>
    <row r="6200" spans="1:1" x14ac:dyDescent="0.45">
      <c r="A6200"/>
    </row>
    <row r="6201" spans="1:1" x14ac:dyDescent="0.45">
      <c r="A6201"/>
    </row>
    <row r="6202" spans="1:1" x14ac:dyDescent="0.45">
      <c r="A6202"/>
    </row>
    <row r="6203" spans="1:1" x14ac:dyDescent="0.45">
      <c r="A6203"/>
    </row>
    <row r="6204" spans="1:1" x14ac:dyDescent="0.45">
      <c r="A6204"/>
    </row>
    <row r="6205" spans="1:1" x14ac:dyDescent="0.45">
      <c r="A6205"/>
    </row>
    <row r="6206" spans="1:1" x14ac:dyDescent="0.45">
      <c r="A6206"/>
    </row>
    <row r="6207" spans="1:1" x14ac:dyDescent="0.45">
      <c r="A6207"/>
    </row>
    <row r="6208" spans="1:1" x14ac:dyDescent="0.45">
      <c r="A6208"/>
    </row>
    <row r="6209" spans="1:1" x14ac:dyDescent="0.45">
      <c r="A6209"/>
    </row>
    <row r="6210" spans="1:1" x14ac:dyDescent="0.45">
      <c r="A6210"/>
    </row>
    <row r="6211" spans="1:1" x14ac:dyDescent="0.45">
      <c r="A6211"/>
    </row>
    <row r="6212" spans="1:1" x14ac:dyDescent="0.45">
      <c r="A6212"/>
    </row>
    <row r="6213" spans="1:1" x14ac:dyDescent="0.45">
      <c r="A6213"/>
    </row>
    <row r="6214" spans="1:1" x14ac:dyDescent="0.45">
      <c r="A6214"/>
    </row>
    <row r="6215" spans="1:1" x14ac:dyDescent="0.45">
      <c r="A6215"/>
    </row>
    <row r="6216" spans="1:1" x14ac:dyDescent="0.45">
      <c r="A6216"/>
    </row>
    <row r="6217" spans="1:1" x14ac:dyDescent="0.45">
      <c r="A6217"/>
    </row>
    <row r="6218" spans="1:1" x14ac:dyDescent="0.45">
      <c r="A6218"/>
    </row>
    <row r="6219" spans="1:1" x14ac:dyDescent="0.45">
      <c r="A6219"/>
    </row>
    <row r="6220" spans="1:1" x14ac:dyDescent="0.45">
      <c r="A6220"/>
    </row>
    <row r="6221" spans="1:1" x14ac:dyDescent="0.45">
      <c r="A6221"/>
    </row>
    <row r="6222" spans="1:1" x14ac:dyDescent="0.45">
      <c r="A6222"/>
    </row>
    <row r="6223" spans="1:1" x14ac:dyDescent="0.45">
      <c r="A6223"/>
    </row>
    <row r="6224" spans="1:1" x14ac:dyDescent="0.45">
      <c r="A6224"/>
    </row>
    <row r="6225" spans="1:1" x14ac:dyDescent="0.45">
      <c r="A6225"/>
    </row>
    <row r="6226" spans="1:1" x14ac:dyDescent="0.45">
      <c r="A6226"/>
    </row>
    <row r="6227" spans="1:1" x14ac:dyDescent="0.45">
      <c r="A6227"/>
    </row>
    <row r="6228" spans="1:1" x14ac:dyDescent="0.45">
      <c r="A6228"/>
    </row>
    <row r="6229" spans="1:1" x14ac:dyDescent="0.45">
      <c r="A6229"/>
    </row>
    <row r="6230" spans="1:1" x14ac:dyDescent="0.45">
      <c r="A6230"/>
    </row>
    <row r="6231" spans="1:1" x14ac:dyDescent="0.45">
      <c r="A6231"/>
    </row>
    <row r="6232" spans="1:1" x14ac:dyDescent="0.45">
      <c r="A6232"/>
    </row>
    <row r="6233" spans="1:1" x14ac:dyDescent="0.45">
      <c r="A6233"/>
    </row>
    <row r="6234" spans="1:1" x14ac:dyDescent="0.45">
      <c r="A6234"/>
    </row>
    <row r="6235" spans="1:1" x14ac:dyDescent="0.45">
      <c r="A6235"/>
    </row>
    <row r="6236" spans="1:1" x14ac:dyDescent="0.45">
      <c r="A6236"/>
    </row>
    <row r="6237" spans="1:1" x14ac:dyDescent="0.45">
      <c r="A6237"/>
    </row>
    <row r="6238" spans="1:1" x14ac:dyDescent="0.45">
      <c r="A6238"/>
    </row>
    <row r="6239" spans="1:1" x14ac:dyDescent="0.45">
      <c r="A6239"/>
    </row>
    <row r="6240" spans="1:1" x14ac:dyDescent="0.45">
      <c r="A6240"/>
    </row>
    <row r="6241" spans="1:1" x14ac:dyDescent="0.45">
      <c r="A6241"/>
    </row>
    <row r="6242" spans="1:1" x14ac:dyDescent="0.45">
      <c r="A6242"/>
    </row>
    <row r="6243" spans="1:1" x14ac:dyDescent="0.45">
      <c r="A6243"/>
    </row>
    <row r="6244" spans="1:1" x14ac:dyDescent="0.45">
      <c r="A6244"/>
    </row>
    <row r="6245" spans="1:1" x14ac:dyDescent="0.45">
      <c r="A6245"/>
    </row>
    <row r="6246" spans="1:1" x14ac:dyDescent="0.45">
      <c r="A6246"/>
    </row>
    <row r="6247" spans="1:1" x14ac:dyDescent="0.45">
      <c r="A6247"/>
    </row>
    <row r="6248" spans="1:1" x14ac:dyDescent="0.45">
      <c r="A6248"/>
    </row>
    <row r="6249" spans="1:1" x14ac:dyDescent="0.45">
      <c r="A6249"/>
    </row>
    <row r="6250" spans="1:1" x14ac:dyDescent="0.45">
      <c r="A6250"/>
    </row>
    <row r="6251" spans="1:1" x14ac:dyDescent="0.45">
      <c r="A6251"/>
    </row>
    <row r="6252" spans="1:1" x14ac:dyDescent="0.45">
      <c r="A6252"/>
    </row>
    <row r="6253" spans="1:1" x14ac:dyDescent="0.45">
      <c r="A6253"/>
    </row>
    <row r="6254" spans="1:1" x14ac:dyDescent="0.45">
      <c r="A6254"/>
    </row>
    <row r="6255" spans="1:1" x14ac:dyDescent="0.45">
      <c r="A6255"/>
    </row>
    <row r="6256" spans="1:1" x14ac:dyDescent="0.45">
      <c r="A6256"/>
    </row>
    <row r="6257" spans="1:1" x14ac:dyDescent="0.45">
      <c r="A6257"/>
    </row>
    <row r="6258" spans="1:1" x14ac:dyDescent="0.45">
      <c r="A6258"/>
    </row>
    <row r="6259" spans="1:1" x14ac:dyDescent="0.45">
      <c r="A6259"/>
    </row>
    <row r="6260" spans="1:1" x14ac:dyDescent="0.45">
      <c r="A6260"/>
    </row>
    <row r="6261" spans="1:1" x14ac:dyDescent="0.45">
      <c r="A6261"/>
    </row>
    <row r="6262" spans="1:1" x14ac:dyDescent="0.45">
      <c r="A6262"/>
    </row>
    <row r="6263" spans="1:1" x14ac:dyDescent="0.45">
      <c r="A6263"/>
    </row>
    <row r="6264" spans="1:1" x14ac:dyDescent="0.45">
      <c r="A6264"/>
    </row>
    <row r="6265" spans="1:1" x14ac:dyDescent="0.45">
      <c r="A6265"/>
    </row>
    <row r="6266" spans="1:1" x14ac:dyDescent="0.45">
      <c r="A6266"/>
    </row>
    <row r="6267" spans="1:1" x14ac:dyDescent="0.45">
      <c r="A6267"/>
    </row>
    <row r="6268" spans="1:1" x14ac:dyDescent="0.45">
      <c r="A6268"/>
    </row>
    <row r="6269" spans="1:1" x14ac:dyDescent="0.45">
      <c r="A6269"/>
    </row>
    <row r="6270" spans="1:1" x14ac:dyDescent="0.45">
      <c r="A6270"/>
    </row>
    <row r="6271" spans="1:1" x14ac:dyDescent="0.45">
      <c r="A6271"/>
    </row>
    <row r="6272" spans="1:1" x14ac:dyDescent="0.45">
      <c r="A6272"/>
    </row>
    <row r="6273" spans="1:1" x14ac:dyDescent="0.45">
      <c r="A6273"/>
    </row>
    <row r="6274" spans="1:1" x14ac:dyDescent="0.45">
      <c r="A6274"/>
    </row>
    <row r="6275" spans="1:1" x14ac:dyDescent="0.45">
      <c r="A6275"/>
    </row>
    <row r="6276" spans="1:1" x14ac:dyDescent="0.45">
      <c r="A6276"/>
    </row>
    <row r="6277" spans="1:1" x14ac:dyDescent="0.45">
      <c r="A6277"/>
    </row>
    <row r="6278" spans="1:1" x14ac:dyDescent="0.45">
      <c r="A6278"/>
    </row>
    <row r="6279" spans="1:1" x14ac:dyDescent="0.45">
      <c r="A6279"/>
    </row>
    <row r="6280" spans="1:1" x14ac:dyDescent="0.45">
      <c r="A6280"/>
    </row>
    <row r="6281" spans="1:1" x14ac:dyDescent="0.45">
      <c r="A6281"/>
    </row>
    <row r="6282" spans="1:1" x14ac:dyDescent="0.45">
      <c r="A6282"/>
    </row>
    <row r="6283" spans="1:1" x14ac:dyDescent="0.45">
      <c r="A6283"/>
    </row>
    <row r="6284" spans="1:1" x14ac:dyDescent="0.45">
      <c r="A6284"/>
    </row>
    <row r="6285" spans="1:1" x14ac:dyDescent="0.45">
      <c r="A6285"/>
    </row>
    <row r="6286" spans="1:1" x14ac:dyDescent="0.45">
      <c r="A6286"/>
    </row>
    <row r="6287" spans="1:1" x14ac:dyDescent="0.45">
      <c r="A6287"/>
    </row>
    <row r="6288" spans="1:1" x14ac:dyDescent="0.45">
      <c r="A6288"/>
    </row>
    <row r="6289" spans="1:1" x14ac:dyDescent="0.45">
      <c r="A6289"/>
    </row>
    <row r="6290" spans="1:1" x14ac:dyDescent="0.45">
      <c r="A6290"/>
    </row>
    <row r="6291" spans="1:1" x14ac:dyDescent="0.45">
      <c r="A6291"/>
    </row>
    <row r="6292" spans="1:1" x14ac:dyDescent="0.45">
      <c r="A6292"/>
    </row>
    <row r="6293" spans="1:1" x14ac:dyDescent="0.45">
      <c r="A6293"/>
    </row>
    <row r="6294" spans="1:1" x14ac:dyDescent="0.45">
      <c r="A6294"/>
    </row>
    <row r="6295" spans="1:1" x14ac:dyDescent="0.45">
      <c r="A6295"/>
    </row>
    <row r="6296" spans="1:1" x14ac:dyDescent="0.45">
      <c r="A6296"/>
    </row>
    <row r="6297" spans="1:1" x14ac:dyDescent="0.45">
      <c r="A6297"/>
    </row>
    <row r="6298" spans="1:1" x14ac:dyDescent="0.45">
      <c r="A6298"/>
    </row>
    <row r="6299" spans="1:1" x14ac:dyDescent="0.45">
      <c r="A6299"/>
    </row>
    <row r="6300" spans="1:1" x14ac:dyDescent="0.45">
      <c r="A6300"/>
    </row>
    <row r="6301" spans="1:1" x14ac:dyDescent="0.45">
      <c r="A6301"/>
    </row>
    <row r="6302" spans="1:1" x14ac:dyDescent="0.45">
      <c r="A6302"/>
    </row>
    <row r="6303" spans="1:1" x14ac:dyDescent="0.45">
      <c r="A6303"/>
    </row>
    <row r="6304" spans="1:1" x14ac:dyDescent="0.45">
      <c r="A6304"/>
    </row>
    <row r="6305" spans="1:1" x14ac:dyDescent="0.45">
      <c r="A6305"/>
    </row>
    <row r="6306" spans="1:1" x14ac:dyDescent="0.45">
      <c r="A6306"/>
    </row>
    <row r="6307" spans="1:1" x14ac:dyDescent="0.45">
      <c r="A6307"/>
    </row>
    <row r="6308" spans="1:1" x14ac:dyDescent="0.45">
      <c r="A6308"/>
    </row>
    <row r="6309" spans="1:1" x14ac:dyDescent="0.45">
      <c r="A6309"/>
    </row>
    <row r="6310" spans="1:1" x14ac:dyDescent="0.45">
      <c r="A6310"/>
    </row>
    <row r="6311" spans="1:1" x14ac:dyDescent="0.45">
      <c r="A6311"/>
    </row>
    <row r="6312" spans="1:1" x14ac:dyDescent="0.45">
      <c r="A6312"/>
    </row>
    <row r="6313" spans="1:1" x14ac:dyDescent="0.45">
      <c r="A6313"/>
    </row>
    <row r="6314" spans="1:1" x14ac:dyDescent="0.45">
      <c r="A6314"/>
    </row>
    <row r="6315" spans="1:1" x14ac:dyDescent="0.45">
      <c r="A6315"/>
    </row>
    <row r="6316" spans="1:1" x14ac:dyDescent="0.45">
      <c r="A6316"/>
    </row>
    <row r="6317" spans="1:1" x14ac:dyDescent="0.45">
      <c r="A6317"/>
    </row>
    <row r="6318" spans="1:1" x14ac:dyDescent="0.45">
      <c r="A6318"/>
    </row>
    <row r="6319" spans="1:1" x14ac:dyDescent="0.45">
      <c r="A6319"/>
    </row>
    <row r="6320" spans="1:1" x14ac:dyDescent="0.45">
      <c r="A6320"/>
    </row>
    <row r="6321" spans="1:1" x14ac:dyDescent="0.45">
      <c r="A6321"/>
    </row>
    <row r="6322" spans="1:1" x14ac:dyDescent="0.45">
      <c r="A6322"/>
    </row>
    <row r="6323" spans="1:1" x14ac:dyDescent="0.45">
      <c r="A6323"/>
    </row>
    <row r="6324" spans="1:1" x14ac:dyDescent="0.45">
      <c r="A6324"/>
    </row>
    <row r="6325" spans="1:1" x14ac:dyDescent="0.45">
      <c r="A6325"/>
    </row>
    <row r="6326" spans="1:1" x14ac:dyDescent="0.45">
      <c r="A6326"/>
    </row>
    <row r="6327" spans="1:1" x14ac:dyDescent="0.45">
      <c r="A6327"/>
    </row>
    <row r="6328" spans="1:1" x14ac:dyDescent="0.45">
      <c r="A6328"/>
    </row>
    <row r="6329" spans="1:1" x14ac:dyDescent="0.45">
      <c r="A6329"/>
    </row>
    <row r="6330" spans="1:1" x14ac:dyDescent="0.45">
      <c r="A6330"/>
    </row>
    <row r="6331" spans="1:1" x14ac:dyDescent="0.45">
      <c r="A6331"/>
    </row>
    <row r="6332" spans="1:1" x14ac:dyDescent="0.45">
      <c r="A6332"/>
    </row>
    <row r="6333" spans="1:1" x14ac:dyDescent="0.45">
      <c r="A6333"/>
    </row>
    <row r="6334" spans="1:1" x14ac:dyDescent="0.45">
      <c r="A6334"/>
    </row>
    <row r="6335" spans="1:1" x14ac:dyDescent="0.45">
      <c r="A6335"/>
    </row>
    <row r="6336" spans="1:1" x14ac:dyDescent="0.45">
      <c r="A6336"/>
    </row>
    <row r="6337" spans="1:1" x14ac:dyDescent="0.45">
      <c r="A6337"/>
    </row>
    <row r="6338" spans="1:1" x14ac:dyDescent="0.45">
      <c r="A6338"/>
    </row>
    <row r="6339" spans="1:1" x14ac:dyDescent="0.45">
      <c r="A6339"/>
    </row>
    <row r="6340" spans="1:1" x14ac:dyDescent="0.45">
      <c r="A6340"/>
    </row>
    <row r="6341" spans="1:1" x14ac:dyDescent="0.45">
      <c r="A6341"/>
    </row>
    <row r="6342" spans="1:1" x14ac:dyDescent="0.45">
      <c r="A6342"/>
    </row>
    <row r="6343" spans="1:1" x14ac:dyDescent="0.45">
      <c r="A6343"/>
    </row>
    <row r="6344" spans="1:1" x14ac:dyDescent="0.45">
      <c r="A6344"/>
    </row>
    <row r="6345" spans="1:1" x14ac:dyDescent="0.45">
      <c r="A6345"/>
    </row>
    <row r="6346" spans="1:1" x14ac:dyDescent="0.45">
      <c r="A6346"/>
    </row>
    <row r="6347" spans="1:1" x14ac:dyDescent="0.45">
      <c r="A6347"/>
    </row>
    <row r="6348" spans="1:1" x14ac:dyDescent="0.45">
      <c r="A6348"/>
    </row>
    <row r="6349" spans="1:1" x14ac:dyDescent="0.45">
      <c r="A6349"/>
    </row>
    <row r="6350" spans="1:1" x14ac:dyDescent="0.45">
      <c r="A6350"/>
    </row>
    <row r="6351" spans="1:1" x14ac:dyDescent="0.45">
      <c r="A6351"/>
    </row>
    <row r="6352" spans="1:1" x14ac:dyDescent="0.45">
      <c r="A6352"/>
    </row>
    <row r="6353" spans="1:1" x14ac:dyDescent="0.45">
      <c r="A6353"/>
    </row>
    <row r="6354" spans="1:1" x14ac:dyDescent="0.45">
      <c r="A6354"/>
    </row>
    <row r="6355" spans="1:1" x14ac:dyDescent="0.45">
      <c r="A6355"/>
    </row>
    <row r="6356" spans="1:1" x14ac:dyDescent="0.45">
      <c r="A6356"/>
    </row>
    <row r="6357" spans="1:1" x14ac:dyDescent="0.45">
      <c r="A6357"/>
    </row>
    <row r="6358" spans="1:1" x14ac:dyDescent="0.45">
      <c r="A6358"/>
    </row>
    <row r="6359" spans="1:1" x14ac:dyDescent="0.45">
      <c r="A6359"/>
    </row>
    <row r="6360" spans="1:1" x14ac:dyDescent="0.45">
      <c r="A6360"/>
    </row>
    <row r="6361" spans="1:1" x14ac:dyDescent="0.45">
      <c r="A6361"/>
    </row>
    <row r="6362" spans="1:1" x14ac:dyDescent="0.45">
      <c r="A6362"/>
    </row>
    <row r="6363" spans="1:1" x14ac:dyDescent="0.45">
      <c r="A6363"/>
    </row>
    <row r="6364" spans="1:1" x14ac:dyDescent="0.45">
      <c r="A6364"/>
    </row>
    <row r="6365" spans="1:1" x14ac:dyDescent="0.45">
      <c r="A6365"/>
    </row>
    <row r="6366" spans="1:1" x14ac:dyDescent="0.45">
      <c r="A6366"/>
    </row>
    <row r="6367" spans="1:1" x14ac:dyDescent="0.45">
      <c r="A6367"/>
    </row>
    <row r="6368" spans="1:1" x14ac:dyDescent="0.45">
      <c r="A6368"/>
    </row>
    <row r="6369" spans="1:1" x14ac:dyDescent="0.45">
      <c r="A6369"/>
    </row>
    <row r="6370" spans="1:1" x14ac:dyDescent="0.45">
      <c r="A6370"/>
    </row>
    <row r="6371" spans="1:1" x14ac:dyDescent="0.45">
      <c r="A6371"/>
    </row>
    <row r="6372" spans="1:1" x14ac:dyDescent="0.45">
      <c r="A6372"/>
    </row>
    <row r="6373" spans="1:1" x14ac:dyDescent="0.45">
      <c r="A6373"/>
    </row>
    <row r="6374" spans="1:1" x14ac:dyDescent="0.45">
      <c r="A6374"/>
    </row>
    <row r="6375" spans="1:1" x14ac:dyDescent="0.45">
      <c r="A6375"/>
    </row>
    <row r="6376" spans="1:1" x14ac:dyDescent="0.45">
      <c r="A6376"/>
    </row>
    <row r="6377" spans="1:1" x14ac:dyDescent="0.45">
      <c r="A6377"/>
    </row>
    <row r="6378" spans="1:1" x14ac:dyDescent="0.45">
      <c r="A6378"/>
    </row>
    <row r="6379" spans="1:1" x14ac:dyDescent="0.45">
      <c r="A6379"/>
    </row>
    <row r="6380" spans="1:1" x14ac:dyDescent="0.45">
      <c r="A6380"/>
    </row>
    <row r="6381" spans="1:1" x14ac:dyDescent="0.45">
      <c r="A6381"/>
    </row>
    <row r="6382" spans="1:1" x14ac:dyDescent="0.45">
      <c r="A6382"/>
    </row>
    <row r="6383" spans="1:1" x14ac:dyDescent="0.45">
      <c r="A6383"/>
    </row>
    <row r="6384" spans="1:1" x14ac:dyDescent="0.45">
      <c r="A6384"/>
    </row>
    <row r="6385" spans="1:1" x14ac:dyDescent="0.45">
      <c r="A6385"/>
    </row>
    <row r="6386" spans="1:1" x14ac:dyDescent="0.45">
      <c r="A6386"/>
    </row>
    <row r="6387" spans="1:1" x14ac:dyDescent="0.45">
      <c r="A6387"/>
    </row>
    <row r="6388" spans="1:1" x14ac:dyDescent="0.45">
      <c r="A6388"/>
    </row>
    <row r="6389" spans="1:1" x14ac:dyDescent="0.45">
      <c r="A6389"/>
    </row>
    <row r="6390" spans="1:1" x14ac:dyDescent="0.45">
      <c r="A6390"/>
    </row>
    <row r="6391" spans="1:1" x14ac:dyDescent="0.45">
      <c r="A6391"/>
    </row>
    <row r="6392" spans="1:1" x14ac:dyDescent="0.45">
      <c r="A6392"/>
    </row>
    <row r="6393" spans="1:1" x14ac:dyDescent="0.45">
      <c r="A6393"/>
    </row>
    <row r="6394" spans="1:1" x14ac:dyDescent="0.45">
      <c r="A6394"/>
    </row>
    <row r="6395" spans="1:1" x14ac:dyDescent="0.45">
      <c r="A6395"/>
    </row>
    <row r="6396" spans="1:1" x14ac:dyDescent="0.45">
      <c r="A6396"/>
    </row>
    <row r="6397" spans="1:1" x14ac:dyDescent="0.45">
      <c r="A6397"/>
    </row>
    <row r="6398" spans="1:1" x14ac:dyDescent="0.45">
      <c r="A6398"/>
    </row>
    <row r="6399" spans="1:1" x14ac:dyDescent="0.45">
      <c r="A6399"/>
    </row>
    <row r="6400" spans="1:1" x14ac:dyDescent="0.45">
      <c r="A6400"/>
    </row>
    <row r="6401" spans="1:1" x14ac:dyDescent="0.45">
      <c r="A6401"/>
    </row>
    <row r="6402" spans="1:1" x14ac:dyDescent="0.45">
      <c r="A6402"/>
    </row>
    <row r="6403" spans="1:1" x14ac:dyDescent="0.45">
      <c r="A6403"/>
    </row>
    <row r="6404" spans="1:1" x14ac:dyDescent="0.45">
      <c r="A6404"/>
    </row>
    <row r="6405" spans="1:1" x14ac:dyDescent="0.45">
      <c r="A6405"/>
    </row>
    <row r="6406" spans="1:1" x14ac:dyDescent="0.45">
      <c r="A6406"/>
    </row>
    <row r="6407" spans="1:1" x14ac:dyDescent="0.45">
      <c r="A6407"/>
    </row>
    <row r="6408" spans="1:1" x14ac:dyDescent="0.45">
      <c r="A6408"/>
    </row>
    <row r="6409" spans="1:1" x14ac:dyDescent="0.45">
      <c r="A6409"/>
    </row>
    <row r="6410" spans="1:1" x14ac:dyDescent="0.45">
      <c r="A6410"/>
    </row>
    <row r="6411" spans="1:1" x14ac:dyDescent="0.45">
      <c r="A6411"/>
    </row>
    <row r="6412" spans="1:1" x14ac:dyDescent="0.45">
      <c r="A6412"/>
    </row>
    <row r="6413" spans="1:1" x14ac:dyDescent="0.45">
      <c r="A6413"/>
    </row>
    <row r="6414" spans="1:1" x14ac:dyDescent="0.45">
      <c r="A6414"/>
    </row>
    <row r="6415" spans="1:1" x14ac:dyDescent="0.45">
      <c r="A6415"/>
    </row>
    <row r="6416" spans="1:1" x14ac:dyDescent="0.45">
      <c r="A6416"/>
    </row>
    <row r="6417" spans="1:1" x14ac:dyDescent="0.45">
      <c r="A6417"/>
    </row>
    <row r="6418" spans="1:1" x14ac:dyDescent="0.45">
      <c r="A6418"/>
    </row>
    <row r="6419" spans="1:1" x14ac:dyDescent="0.45">
      <c r="A6419"/>
    </row>
    <row r="6420" spans="1:1" x14ac:dyDescent="0.45">
      <c r="A6420"/>
    </row>
    <row r="6421" spans="1:1" x14ac:dyDescent="0.45">
      <c r="A6421"/>
    </row>
    <row r="6422" spans="1:1" x14ac:dyDescent="0.45">
      <c r="A6422"/>
    </row>
    <row r="6423" spans="1:1" x14ac:dyDescent="0.45">
      <c r="A6423"/>
    </row>
    <row r="6424" spans="1:1" x14ac:dyDescent="0.45">
      <c r="A6424"/>
    </row>
    <row r="6425" spans="1:1" x14ac:dyDescent="0.45">
      <c r="A6425"/>
    </row>
    <row r="6426" spans="1:1" x14ac:dyDescent="0.45">
      <c r="A6426"/>
    </row>
    <row r="6427" spans="1:1" x14ac:dyDescent="0.45">
      <c r="A6427"/>
    </row>
    <row r="6428" spans="1:1" x14ac:dyDescent="0.45">
      <c r="A6428"/>
    </row>
    <row r="6429" spans="1:1" x14ac:dyDescent="0.45">
      <c r="A6429"/>
    </row>
    <row r="6430" spans="1:1" x14ac:dyDescent="0.45">
      <c r="A6430"/>
    </row>
    <row r="6431" spans="1:1" x14ac:dyDescent="0.45">
      <c r="A6431"/>
    </row>
    <row r="6432" spans="1:1" x14ac:dyDescent="0.45">
      <c r="A6432"/>
    </row>
    <row r="6433" spans="1:1" x14ac:dyDescent="0.45">
      <c r="A6433"/>
    </row>
    <row r="6434" spans="1:1" x14ac:dyDescent="0.45">
      <c r="A6434"/>
    </row>
    <row r="6435" spans="1:1" x14ac:dyDescent="0.45">
      <c r="A6435"/>
    </row>
    <row r="6436" spans="1:1" x14ac:dyDescent="0.45">
      <c r="A6436"/>
    </row>
    <row r="6437" spans="1:1" x14ac:dyDescent="0.45">
      <c r="A6437"/>
    </row>
    <row r="6438" spans="1:1" x14ac:dyDescent="0.45">
      <c r="A6438"/>
    </row>
    <row r="6439" spans="1:1" x14ac:dyDescent="0.45">
      <c r="A6439"/>
    </row>
    <row r="6440" spans="1:1" x14ac:dyDescent="0.45">
      <c r="A6440"/>
    </row>
    <row r="6441" spans="1:1" x14ac:dyDescent="0.45">
      <c r="A6441"/>
    </row>
    <row r="6442" spans="1:1" x14ac:dyDescent="0.45">
      <c r="A6442"/>
    </row>
    <row r="6443" spans="1:1" x14ac:dyDescent="0.45">
      <c r="A6443"/>
    </row>
    <row r="6444" spans="1:1" x14ac:dyDescent="0.45">
      <c r="A6444"/>
    </row>
    <row r="6445" spans="1:1" x14ac:dyDescent="0.45">
      <c r="A6445"/>
    </row>
    <row r="6446" spans="1:1" x14ac:dyDescent="0.45">
      <c r="A6446"/>
    </row>
    <row r="6447" spans="1:1" x14ac:dyDescent="0.45">
      <c r="A6447"/>
    </row>
    <row r="6448" spans="1:1" x14ac:dyDescent="0.45">
      <c r="A6448"/>
    </row>
    <row r="6449" spans="1:1" x14ac:dyDescent="0.45">
      <c r="A6449"/>
    </row>
    <row r="6450" spans="1:1" x14ac:dyDescent="0.45">
      <c r="A6450"/>
    </row>
    <row r="6451" spans="1:1" x14ac:dyDescent="0.45">
      <c r="A6451"/>
    </row>
    <row r="6452" spans="1:1" x14ac:dyDescent="0.45">
      <c r="A6452"/>
    </row>
    <row r="6453" spans="1:1" x14ac:dyDescent="0.45">
      <c r="A6453"/>
    </row>
    <row r="6454" spans="1:1" x14ac:dyDescent="0.45">
      <c r="A6454"/>
    </row>
    <row r="6455" spans="1:1" x14ac:dyDescent="0.45">
      <c r="A6455"/>
    </row>
    <row r="6456" spans="1:1" x14ac:dyDescent="0.45">
      <c r="A6456"/>
    </row>
    <row r="6457" spans="1:1" x14ac:dyDescent="0.45">
      <c r="A6457"/>
    </row>
    <row r="6458" spans="1:1" x14ac:dyDescent="0.45">
      <c r="A6458"/>
    </row>
    <row r="6459" spans="1:1" x14ac:dyDescent="0.45">
      <c r="A6459"/>
    </row>
    <row r="6460" spans="1:1" x14ac:dyDescent="0.45">
      <c r="A6460"/>
    </row>
    <row r="6461" spans="1:1" x14ac:dyDescent="0.45">
      <c r="A6461"/>
    </row>
    <row r="6462" spans="1:1" x14ac:dyDescent="0.45">
      <c r="A6462"/>
    </row>
    <row r="6463" spans="1:1" x14ac:dyDescent="0.45">
      <c r="A6463"/>
    </row>
    <row r="6464" spans="1:1" x14ac:dyDescent="0.45">
      <c r="A6464"/>
    </row>
    <row r="6465" spans="1:1" x14ac:dyDescent="0.45">
      <c r="A6465"/>
    </row>
    <row r="6466" spans="1:1" x14ac:dyDescent="0.45">
      <c r="A6466"/>
    </row>
    <row r="6467" spans="1:1" x14ac:dyDescent="0.45">
      <c r="A6467"/>
    </row>
    <row r="6468" spans="1:1" x14ac:dyDescent="0.45">
      <c r="A6468"/>
    </row>
    <row r="6469" spans="1:1" x14ac:dyDescent="0.45">
      <c r="A6469"/>
    </row>
    <row r="6470" spans="1:1" x14ac:dyDescent="0.45">
      <c r="A6470"/>
    </row>
    <row r="6471" spans="1:1" x14ac:dyDescent="0.45">
      <c r="A6471"/>
    </row>
    <row r="6472" spans="1:1" x14ac:dyDescent="0.45">
      <c r="A6472"/>
    </row>
    <row r="6473" spans="1:1" x14ac:dyDescent="0.45">
      <c r="A6473"/>
    </row>
    <row r="6474" spans="1:1" x14ac:dyDescent="0.45">
      <c r="A6474"/>
    </row>
    <row r="6475" spans="1:1" x14ac:dyDescent="0.45">
      <c r="A6475"/>
    </row>
    <row r="6476" spans="1:1" x14ac:dyDescent="0.45">
      <c r="A6476"/>
    </row>
    <row r="6477" spans="1:1" x14ac:dyDescent="0.45">
      <c r="A6477"/>
    </row>
    <row r="6478" spans="1:1" x14ac:dyDescent="0.45">
      <c r="A6478"/>
    </row>
    <row r="6479" spans="1:1" x14ac:dyDescent="0.45">
      <c r="A6479"/>
    </row>
    <row r="6480" spans="1:1" x14ac:dyDescent="0.45">
      <c r="A6480"/>
    </row>
    <row r="6481" spans="1:1" x14ac:dyDescent="0.45">
      <c r="A6481"/>
    </row>
    <row r="6482" spans="1:1" x14ac:dyDescent="0.45">
      <c r="A6482"/>
    </row>
    <row r="6483" spans="1:1" x14ac:dyDescent="0.45">
      <c r="A6483"/>
    </row>
    <row r="6484" spans="1:1" x14ac:dyDescent="0.45">
      <c r="A6484"/>
    </row>
    <row r="6485" spans="1:1" x14ac:dyDescent="0.45">
      <c r="A6485"/>
    </row>
    <row r="6486" spans="1:1" x14ac:dyDescent="0.45">
      <c r="A6486"/>
    </row>
    <row r="6487" spans="1:1" x14ac:dyDescent="0.45">
      <c r="A6487"/>
    </row>
    <row r="6488" spans="1:1" x14ac:dyDescent="0.45">
      <c r="A6488"/>
    </row>
    <row r="6489" spans="1:1" x14ac:dyDescent="0.45">
      <c r="A6489"/>
    </row>
    <row r="6490" spans="1:1" x14ac:dyDescent="0.45">
      <c r="A6490"/>
    </row>
    <row r="6491" spans="1:1" x14ac:dyDescent="0.45">
      <c r="A6491"/>
    </row>
    <row r="6492" spans="1:1" x14ac:dyDescent="0.45">
      <c r="A6492"/>
    </row>
    <row r="6493" spans="1:1" x14ac:dyDescent="0.45">
      <c r="A6493"/>
    </row>
    <row r="6494" spans="1:1" x14ac:dyDescent="0.45">
      <c r="A6494"/>
    </row>
    <row r="6495" spans="1:1" x14ac:dyDescent="0.45">
      <c r="A6495"/>
    </row>
    <row r="6496" spans="1:1" x14ac:dyDescent="0.45">
      <c r="A6496"/>
    </row>
    <row r="6497" spans="1:1" x14ac:dyDescent="0.45">
      <c r="A6497"/>
    </row>
    <row r="6498" spans="1:1" x14ac:dyDescent="0.45">
      <c r="A6498"/>
    </row>
    <row r="6499" spans="1:1" x14ac:dyDescent="0.45">
      <c r="A6499"/>
    </row>
    <row r="6500" spans="1:1" x14ac:dyDescent="0.45">
      <c r="A6500"/>
    </row>
    <row r="6501" spans="1:1" x14ac:dyDescent="0.45">
      <c r="A6501"/>
    </row>
    <row r="6502" spans="1:1" x14ac:dyDescent="0.45">
      <c r="A6502"/>
    </row>
    <row r="6503" spans="1:1" x14ac:dyDescent="0.45">
      <c r="A6503"/>
    </row>
    <row r="6504" spans="1:1" x14ac:dyDescent="0.45">
      <c r="A6504"/>
    </row>
    <row r="6505" spans="1:1" x14ac:dyDescent="0.45">
      <c r="A6505"/>
    </row>
    <row r="6506" spans="1:1" x14ac:dyDescent="0.45">
      <c r="A6506"/>
    </row>
    <row r="6507" spans="1:1" x14ac:dyDescent="0.45">
      <c r="A6507"/>
    </row>
    <row r="6508" spans="1:1" x14ac:dyDescent="0.45">
      <c r="A6508"/>
    </row>
    <row r="6509" spans="1:1" x14ac:dyDescent="0.45">
      <c r="A6509"/>
    </row>
    <row r="6510" spans="1:1" x14ac:dyDescent="0.45">
      <c r="A6510"/>
    </row>
    <row r="6511" spans="1:1" x14ac:dyDescent="0.45">
      <c r="A6511"/>
    </row>
    <row r="6512" spans="1:1" x14ac:dyDescent="0.45">
      <c r="A6512"/>
    </row>
    <row r="6513" spans="1:1" x14ac:dyDescent="0.45">
      <c r="A6513"/>
    </row>
    <row r="6514" spans="1:1" x14ac:dyDescent="0.45">
      <c r="A6514"/>
    </row>
    <row r="6515" spans="1:1" x14ac:dyDescent="0.45">
      <c r="A6515"/>
    </row>
    <row r="6516" spans="1:1" x14ac:dyDescent="0.45">
      <c r="A6516"/>
    </row>
    <row r="6517" spans="1:1" x14ac:dyDescent="0.45">
      <c r="A6517"/>
    </row>
    <row r="6518" spans="1:1" x14ac:dyDescent="0.45">
      <c r="A6518"/>
    </row>
    <row r="6519" spans="1:1" x14ac:dyDescent="0.45">
      <c r="A6519"/>
    </row>
    <row r="6520" spans="1:1" x14ac:dyDescent="0.45">
      <c r="A6520"/>
    </row>
    <row r="6521" spans="1:1" x14ac:dyDescent="0.45">
      <c r="A6521"/>
    </row>
    <row r="6522" spans="1:1" x14ac:dyDescent="0.45">
      <c r="A6522"/>
    </row>
    <row r="6523" spans="1:1" x14ac:dyDescent="0.45">
      <c r="A6523"/>
    </row>
    <row r="6524" spans="1:1" x14ac:dyDescent="0.45">
      <c r="A6524"/>
    </row>
    <row r="6525" spans="1:1" x14ac:dyDescent="0.45">
      <c r="A6525"/>
    </row>
    <row r="6526" spans="1:1" x14ac:dyDescent="0.45">
      <c r="A6526"/>
    </row>
    <row r="6527" spans="1:1" x14ac:dyDescent="0.45">
      <c r="A6527"/>
    </row>
    <row r="6528" spans="1:1" x14ac:dyDescent="0.45">
      <c r="A6528"/>
    </row>
    <row r="6529" spans="1:1" x14ac:dyDescent="0.45">
      <c r="A6529"/>
    </row>
    <row r="6530" spans="1:1" x14ac:dyDescent="0.45">
      <c r="A6530"/>
    </row>
    <row r="6531" spans="1:1" x14ac:dyDescent="0.45">
      <c r="A6531"/>
    </row>
    <row r="6532" spans="1:1" x14ac:dyDescent="0.45">
      <c r="A6532"/>
    </row>
    <row r="6533" spans="1:1" x14ac:dyDescent="0.45">
      <c r="A6533"/>
    </row>
    <row r="6534" spans="1:1" x14ac:dyDescent="0.45">
      <c r="A6534"/>
    </row>
    <row r="6535" spans="1:1" x14ac:dyDescent="0.45">
      <c r="A6535"/>
    </row>
    <row r="6536" spans="1:1" x14ac:dyDescent="0.45">
      <c r="A6536"/>
    </row>
    <row r="6537" spans="1:1" x14ac:dyDescent="0.45">
      <c r="A6537"/>
    </row>
    <row r="6538" spans="1:1" x14ac:dyDescent="0.45">
      <c r="A6538"/>
    </row>
    <row r="6539" spans="1:1" x14ac:dyDescent="0.45">
      <c r="A6539"/>
    </row>
    <row r="6540" spans="1:1" x14ac:dyDescent="0.45">
      <c r="A6540"/>
    </row>
    <row r="6541" spans="1:1" x14ac:dyDescent="0.45">
      <c r="A6541"/>
    </row>
    <row r="6542" spans="1:1" x14ac:dyDescent="0.45">
      <c r="A6542"/>
    </row>
    <row r="6543" spans="1:1" x14ac:dyDescent="0.45">
      <c r="A6543"/>
    </row>
    <row r="6544" spans="1:1" x14ac:dyDescent="0.45">
      <c r="A6544"/>
    </row>
    <row r="6545" spans="1:1" x14ac:dyDescent="0.45">
      <c r="A6545"/>
    </row>
    <row r="6546" spans="1:1" x14ac:dyDescent="0.45">
      <c r="A6546"/>
    </row>
    <row r="6547" spans="1:1" x14ac:dyDescent="0.45">
      <c r="A6547"/>
    </row>
    <row r="6548" spans="1:1" x14ac:dyDescent="0.45">
      <c r="A6548"/>
    </row>
    <row r="6549" spans="1:1" x14ac:dyDescent="0.45">
      <c r="A6549"/>
    </row>
    <row r="6550" spans="1:1" x14ac:dyDescent="0.45">
      <c r="A6550"/>
    </row>
    <row r="6551" spans="1:1" x14ac:dyDescent="0.45">
      <c r="A6551"/>
    </row>
    <row r="6552" spans="1:1" x14ac:dyDescent="0.45">
      <c r="A6552"/>
    </row>
    <row r="6553" spans="1:1" x14ac:dyDescent="0.45">
      <c r="A6553"/>
    </row>
    <row r="6554" spans="1:1" x14ac:dyDescent="0.45">
      <c r="A6554"/>
    </row>
    <row r="6555" spans="1:1" x14ac:dyDescent="0.45">
      <c r="A6555"/>
    </row>
    <row r="6556" spans="1:1" x14ac:dyDescent="0.45">
      <c r="A6556"/>
    </row>
    <row r="6557" spans="1:1" x14ac:dyDescent="0.45">
      <c r="A6557"/>
    </row>
    <row r="6558" spans="1:1" x14ac:dyDescent="0.45">
      <c r="A6558"/>
    </row>
    <row r="6559" spans="1:1" x14ac:dyDescent="0.45">
      <c r="A6559"/>
    </row>
    <row r="6560" spans="1:1" x14ac:dyDescent="0.45">
      <c r="A6560"/>
    </row>
    <row r="6561" spans="1:1" x14ac:dyDescent="0.45">
      <c r="A6561"/>
    </row>
    <row r="6562" spans="1:1" x14ac:dyDescent="0.45">
      <c r="A6562"/>
    </row>
    <row r="6563" spans="1:1" x14ac:dyDescent="0.45">
      <c r="A6563"/>
    </row>
    <row r="6564" spans="1:1" x14ac:dyDescent="0.45">
      <c r="A6564"/>
    </row>
    <row r="6565" spans="1:1" x14ac:dyDescent="0.45">
      <c r="A6565"/>
    </row>
    <row r="6566" spans="1:1" x14ac:dyDescent="0.45">
      <c r="A6566"/>
    </row>
    <row r="6567" spans="1:1" x14ac:dyDescent="0.45">
      <c r="A6567"/>
    </row>
    <row r="6568" spans="1:1" x14ac:dyDescent="0.45">
      <c r="A6568"/>
    </row>
    <row r="6569" spans="1:1" x14ac:dyDescent="0.45">
      <c r="A6569"/>
    </row>
    <row r="6570" spans="1:1" x14ac:dyDescent="0.45">
      <c r="A6570"/>
    </row>
    <row r="6571" spans="1:1" x14ac:dyDescent="0.45">
      <c r="A6571"/>
    </row>
    <row r="6572" spans="1:1" x14ac:dyDescent="0.45">
      <c r="A6572"/>
    </row>
    <row r="6573" spans="1:1" x14ac:dyDescent="0.45">
      <c r="A6573"/>
    </row>
    <row r="6574" spans="1:1" x14ac:dyDescent="0.45">
      <c r="A6574"/>
    </row>
    <row r="6575" spans="1:1" x14ac:dyDescent="0.45">
      <c r="A6575"/>
    </row>
    <row r="6576" spans="1:1" x14ac:dyDescent="0.45">
      <c r="A6576"/>
    </row>
    <row r="6577" spans="1:1" x14ac:dyDescent="0.45">
      <c r="A6577"/>
    </row>
    <row r="6578" spans="1:1" x14ac:dyDescent="0.45">
      <c r="A6578"/>
    </row>
    <row r="6579" spans="1:1" x14ac:dyDescent="0.45">
      <c r="A6579"/>
    </row>
    <row r="6580" spans="1:1" x14ac:dyDescent="0.45">
      <c r="A6580"/>
    </row>
    <row r="6581" spans="1:1" x14ac:dyDescent="0.45">
      <c r="A6581"/>
    </row>
    <row r="6582" spans="1:1" x14ac:dyDescent="0.45">
      <c r="A6582"/>
    </row>
    <row r="6583" spans="1:1" x14ac:dyDescent="0.45">
      <c r="A6583"/>
    </row>
    <row r="6584" spans="1:1" x14ac:dyDescent="0.45">
      <c r="A6584"/>
    </row>
    <row r="6585" spans="1:1" x14ac:dyDescent="0.45">
      <c r="A6585"/>
    </row>
    <row r="6586" spans="1:1" x14ac:dyDescent="0.45">
      <c r="A6586"/>
    </row>
    <row r="6587" spans="1:1" x14ac:dyDescent="0.45">
      <c r="A6587"/>
    </row>
    <row r="6588" spans="1:1" x14ac:dyDescent="0.45">
      <c r="A6588"/>
    </row>
    <row r="6589" spans="1:1" x14ac:dyDescent="0.45">
      <c r="A6589"/>
    </row>
    <row r="6590" spans="1:1" x14ac:dyDescent="0.45">
      <c r="A6590"/>
    </row>
    <row r="6591" spans="1:1" x14ac:dyDescent="0.45">
      <c r="A6591"/>
    </row>
    <row r="6592" spans="1:1" x14ac:dyDescent="0.45">
      <c r="A6592"/>
    </row>
    <row r="6593" spans="1:1" x14ac:dyDescent="0.45">
      <c r="A6593"/>
    </row>
    <row r="6594" spans="1:1" x14ac:dyDescent="0.45">
      <c r="A6594"/>
    </row>
    <row r="6595" spans="1:1" x14ac:dyDescent="0.45">
      <c r="A6595"/>
    </row>
    <row r="6596" spans="1:1" x14ac:dyDescent="0.45">
      <c r="A6596"/>
    </row>
    <row r="6597" spans="1:1" x14ac:dyDescent="0.45">
      <c r="A6597"/>
    </row>
    <row r="6598" spans="1:1" x14ac:dyDescent="0.45">
      <c r="A6598"/>
    </row>
    <row r="6599" spans="1:1" x14ac:dyDescent="0.45">
      <c r="A6599"/>
    </row>
    <row r="6600" spans="1:1" x14ac:dyDescent="0.45">
      <c r="A6600"/>
    </row>
    <row r="6601" spans="1:1" x14ac:dyDescent="0.45">
      <c r="A6601"/>
    </row>
    <row r="6602" spans="1:1" x14ac:dyDescent="0.45">
      <c r="A6602"/>
    </row>
    <row r="6603" spans="1:1" x14ac:dyDescent="0.45">
      <c r="A6603"/>
    </row>
    <row r="6604" spans="1:1" x14ac:dyDescent="0.45">
      <c r="A6604"/>
    </row>
    <row r="6605" spans="1:1" x14ac:dyDescent="0.45">
      <c r="A6605"/>
    </row>
    <row r="6606" spans="1:1" x14ac:dyDescent="0.45">
      <c r="A6606"/>
    </row>
    <row r="6607" spans="1:1" x14ac:dyDescent="0.45">
      <c r="A6607"/>
    </row>
    <row r="6608" spans="1:1" x14ac:dyDescent="0.45">
      <c r="A6608"/>
    </row>
    <row r="6609" spans="1:1" x14ac:dyDescent="0.45">
      <c r="A6609"/>
    </row>
    <row r="6610" spans="1:1" x14ac:dyDescent="0.45">
      <c r="A6610"/>
    </row>
    <row r="6611" spans="1:1" x14ac:dyDescent="0.45">
      <c r="A6611"/>
    </row>
    <row r="6612" spans="1:1" x14ac:dyDescent="0.45">
      <c r="A6612"/>
    </row>
    <row r="6613" spans="1:1" x14ac:dyDescent="0.45">
      <c r="A6613"/>
    </row>
    <row r="6614" spans="1:1" x14ac:dyDescent="0.45">
      <c r="A6614"/>
    </row>
    <row r="6615" spans="1:1" x14ac:dyDescent="0.45">
      <c r="A6615"/>
    </row>
    <row r="6616" spans="1:1" x14ac:dyDescent="0.45">
      <c r="A6616"/>
    </row>
    <row r="6617" spans="1:1" x14ac:dyDescent="0.45">
      <c r="A6617"/>
    </row>
    <row r="6618" spans="1:1" x14ac:dyDescent="0.45">
      <c r="A6618"/>
    </row>
    <row r="6619" spans="1:1" x14ac:dyDescent="0.45">
      <c r="A6619"/>
    </row>
    <row r="6620" spans="1:1" x14ac:dyDescent="0.45">
      <c r="A6620"/>
    </row>
    <row r="6621" spans="1:1" x14ac:dyDescent="0.45">
      <c r="A6621"/>
    </row>
    <row r="6622" spans="1:1" x14ac:dyDescent="0.45">
      <c r="A6622"/>
    </row>
    <row r="6623" spans="1:1" x14ac:dyDescent="0.45">
      <c r="A6623"/>
    </row>
    <row r="6624" spans="1:1" x14ac:dyDescent="0.45">
      <c r="A6624"/>
    </row>
    <row r="6625" spans="1:1" x14ac:dyDescent="0.45">
      <c r="A6625"/>
    </row>
    <row r="6626" spans="1:1" x14ac:dyDescent="0.45">
      <c r="A6626"/>
    </row>
    <row r="6627" spans="1:1" x14ac:dyDescent="0.45">
      <c r="A6627"/>
    </row>
    <row r="6628" spans="1:1" x14ac:dyDescent="0.45">
      <c r="A6628"/>
    </row>
    <row r="6629" spans="1:1" x14ac:dyDescent="0.45">
      <c r="A6629"/>
    </row>
    <row r="6630" spans="1:1" x14ac:dyDescent="0.45">
      <c r="A6630"/>
    </row>
    <row r="6631" spans="1:1" x14ac:dyDescent="0.45">
      <c r="A6631"/>
    </row>
    <row r="6632" spans="1:1" x14ac:dyDescent="0.45">
      <c r="A6632"/>
    </row>
    <row r="6633" spans="1:1" x14ac:dyDescent="0.45">
      <c r="A6633"/>
    </row>
    <row r="6634" spans="1:1" x14ac:dyDescent="0.45">
      <c r="A6634"/>
    </row>
    <row r="6635" spans="1:1" x14ac:dyDescent="0.45">
      <c r="A6635"/>
    </row>
    <row r="6636" spans="1:1" x14ac:dyDescent="0.45">
      <c r="A6636"/>
    </row>
    <row r="6637" spans="1:1" x14ac:dyDescent="0.45">
      <c r="A6637"/>
    </row>
    <row r="6638" spans="1:1" x14ac:dyDescent="0.45">
      <c r="A6638"/>
    </row>
    <row r="6639" spans="1:1" x14ac:dyDescent="0.45">
      <c r="A6639"/>
    </row>
    <row r="6640" spans="1:1" x14ac:dyDescent="0.45">
      <c r="A6640"/>
    </row>
    <row r="6641" spans="1:1" x14ac:dyDescent="0.45">
      <c r="A6641"/>
    </row>
    <row r="6642" spans="1:1" x14ac:dyDescent="0.45">
      <c r="A6642"/>
    </row>
    <row r="6643" spans="1:1" x14ac:dyDescent="0.45">
      <c r="A6643"/>
    </row>
    <row r="6644" spans="1:1" x14ac:dyDescent="0.45">
      <c r="A6644"/>
    </row>
    <row r="6645" spans="1:1" x14ac:dyDescent="0.45">
      <c r="A6645"/>
    </row>
    <row r="6646" spans="1:1" x14ac:dyDescent="0.45">
      <c r="A6646"/>
    </row>
    <row r="6647" spans="1:1" x14ac:dyDescent="0.45">
      <c r="A6647"/>
    </row>
    <row r="6648" spans="1:1" x14ac:dyDescent="0.45">
      <c r="A6648"/>
    </row>
    <row r="6649" spans="1:1" x14ac:dyDescent="0.45">
      <c r="A6649"/>
    </row>
    <row r="6650" spans="1:1" x14ac:dyDescent="0.45">
      <c r="A6650"/>
    </row>
    <row r="6651" spans="1:1" x14ac:dyDescent="0.45">
      <c r="A6651"/>
    </row>
    <row r="6652" spans="1:1" x14ac:dyDescent="0.45">
      <c r="A6652"/>
    </row>
    <row r="6653" spans="1:1" x14ac:dyDescent="0.45">
      <c r="A6653"/>
    </row>
    <row r="6654" spans="1:1" x14ac:dyDescent="0.45">
      <c r="A6654"/>
    </row>
    <row r="6655" spans="1:1" x14ac:dyDescent="0.45">
      <c r="A6655"/>
    </row>
    <row r="6656" spans="1:1" x14ac:dyDescent="0.45">
      <c r="A6656"/>
    </row>
    <row r="6657" spans="1:1" x14ac:dyDescent="0.45">
      <c r="A6657"/>
    </row>
    <row r="6658" spans="1:1" x14ac:dyDescent="0.45">
      <c r="A6658"/>
    </row>
    <row r="6659" spans="1:1" x14ac:dyDescent="0.45">
      <c r="A6659"/>
    </row>
    <row r="6660" spans="1:1" x14ac:dyDescent="0.45">
      <c r="A6660"/>
    </row>
    <row r="6661" spans="1:1" x14ac:dyDescent="0.45">
      <c r="A6661"/>
    </row>
    <row r="6662" spans="1:1" x14ac:dyDescent="0.45">
      <c r="A6662"/>
    </row>
    <row r="6663" spans="1:1" x14ac:dyDescent="0.45">
      <c r="A6663"/>
    </row>
    <row r="6664" spans="1:1" x14ac:dyDescent="0.45">
      <c r="A6664"/>
    </row>
    <row r="6665" spans="1:1" x14ac:dyDescent="0.45">
      <c r="A6665"/>
    </row>
    <row r="6666" spans="1:1" x14ac:dyDescent="0.45">
      <c r="A6666"/>
    </row>
    <row r="6667" spans="1:1" x14ac:dyDescent="0.45">
      <c r="A6667"/>
    </row>
    <row r="6668" spans="1:1" x14ac:dyDescent="0.45">
      <c r="A6668"/>
    </row>
    <row r="6669" spans="1:1" x14ac:dyDescent="0.45">
      <c r="A6669"/>
    </row>
    <row r="6670" spans="1:1" x14ac:dyDescent="0.45">
      <c r="A6670"/>
    </row>
    <row r="6671" spans="1:1" x14ac:dyDescent="0.45">
      <c r="A6671"/>
    </row>
    <row r="6672" spans="1:1" x14ac:dyDescent="0.45">
      <c r="A6672"/>
    </row>
    <row r="6673" spans="1:1" x14ac:dyDescent="0.45">
      <c r="A6673"/>
    </row>
    <row r="6674" spans="1:1" x14ac:dyDescent="0.45">
      <c r="A6674"/>
    </row>
    <row r="6675" spans="1:1" x14ac:dyDescent="0.45">
      <c r="A6675"/>
    </row>
    <row r="6676" spans="1:1" x14ac:dyDescent="0.45">
      <c r="A6676"/>
    </row>
    <row r="6677" spans="1:1" x14ac:dyDescent="0.45">
      <c r="A6677"/>
    </row>
    <row r="6678" spans="1:1" x14ac:dyDescent="0.45">
      <c r="A6678"/>
    </row>
    <row r="6679" spans="1:1" x14ac:dyDescent="0.45">
      <c r="A6679"/>
    </row>
    <row r="6680" spans="1:1" x14ac:dyDescent="0.45">
      <c r="A6680"/>
    </row>
    <row r="6681" spans="1:1" x14ac:dyDescent="0.45">
      <c r="A6681"/>
    </row>
    <row r="6682" spans="1:1" x14ac:dyDescent="0.45">
      <c r="A6682"/>
    </row>
    <row r="6683" spans="1:1" x14ac:dyDescent="0.45">
      <c r="A6683"/>
    </row>
    <row r="6684" spans="1:1" x14ac:dyDescent="0.45">
      <c r="A6684"/>
    </row>
    <row r="6685" spans="1:1" x14ac:dyDescent="0.45">
      <c r="A6685"/>
    </row>
    <row r="6686" spans="1:1" x14ac:dyDescent="0.45">
      <c r="A6686"/>
    </row>
    <row r="6687" spans="1:1" x14ac:dyDescent="0.45">
      <c r="A6687"/>
    </row>
    <row r="6688" spans="1:1" x14ac:dyDescent="0.45">
      <c r="A6688"/>
    </row>
    <row r="6689" spans="1:1" x14ac:dyDescent="0.45">
      <c r="A6689"/>
    </row>
    <row r="6690" spans="1:1" x14ac:dyDescent="0.45">
      <c r="A6690"/>
    </row>
    <row r="6691" spans="1:1" x14ac:dyDescent="0.45">
      <c r="A6691"/>
    </row>
    <row r="6692" spans="1:1" x14ac:dyDescent="0.45">
      <c r="A6692"/>
    </row>
    <row r="6693" spans="1:1" x14ac:dyDescent="0.45">
      <c r="A6693"/>
    </row>
    <row r="6694" spans="1:1" x14ac:dyDescent="0.45">
      <c r="A6694"/>
    </row>
    <row r="6695" spans="1:1" x14ac:dyDescent="0.45">
      <c r="A6695"/>
    </row>
    <row r="6696" spans="1:1" x14ac:dyDescent="0.45">
      <c r="A6696"/>
    </row>
    <row r="6697" spans="1:1" x14ac:dyDescent="0.45">
      <c r="A6697"/>
    </row>
    <row r="6698" spans="1:1" x14ac:dyDescent="0.45">
      <c r="A6698"/>
    </row>
    <row r="6699" spans="1:1" x14ac:dyDescent="0.45">
      <c r="A6699"/>
    </row>
    <row r="6700" spans="1:1" x14ac:dyDescent="0.45">
      <c r="A6700"/>
    </row>
    <row r="6701" spans="1:1" x14ac:dyDescent="0.45">
      <c r="A6701"/>
    </row>
    <row r="6702" spans="1:1" x14ac:dyDescent="0.45">
      <c r="A6702"/>
    </row>
    <row r="6703" spans="1:1" x14ac:dyDescent="0.45">
      <c r="A6703"/>
    </row>
    <row r="6704" spans="1:1" x14ac:dyDescent="0.45">
      <c r="A6704"/>
    </row>
    <row r="6705" spans="1:1" x14ac:dyDescent="0.45">
      <c r="A6705"/>
    </row>
    <row r="6706" spans="1:1" x14ac:dyDescent="0.45">
      <c r="A6706"/>
    </row>
    <row r="6707" spans="1:1" x14ac:dyDescent="0.45">
      <c r="A6707"/>
    </row>
    <row r="6708" spans="1:1" x14ac:dyDescent="0.45">
      <c r="A6708"/>
    </row>
    <row r="6709" spans="1:1" x14ac:dyDescent="0.45">
      <c r="A6709"/>
    </row>
    <row r="6710" spans="1:1" x14ac:dyDescent="0.45">
      <c r="A6710"/>
    </row>
    <row r="6711" spans="1:1" x14ac:dyDescent="0.45">
      <c r="A6711"/>
    </row>
    <row r="6712" spans="1:1" x14ac:dyDescent="0.45">
      <c r="A6712"/>
    </row>
    <row r="6713" spans="1:1" x14ac:dyDescent="0.45">
      <c r="A6713"/>
    </row>
    <row r="6714" spans="1:1" x14ac:dyDescent="0.45">
      <c r="A6714"/>
    </row>
    <row r="6715" spans="1:1" x14ac:dyDescent="0.45">
      <c r="A6715"/>
    </row>
    <row r="6716" spans="1:1" x14ac:dyDescent="0.45">
      <c r="A6716"/>
    </row>
    <row r="6717" spans="1:1" x14ac:dyDescent="0.45">
      <c r="A6717"/>
    </row>
    <row r="6718" spans="1:1" x14ac:dyDescent="0.45">
      <c r="A6718"/>
    </row>
    <row r="6719" spans="1:1" x14ac:dyDescent="0.45">
      <c r="A6719"/>
    </row>
    <row r="6720" spans="1:1" x14ac:dyDescent="0.45">
      <c r="A6720"/>
    </row>
    <row r="6721" spans="1:1" x14ac:dyDescent="0.45">
      <c r="A6721"/>
    </row>
    <row r="6722" spans="1:1" x14ac:dyDescent="0.45">
      <c r="A6722"/>
    </row>
    <row r="6723" spans="1:1" x14ac:dyDescent="0.45">
      <c r="A6723"/>
    </row>
    <row r="6724" spans="1:1" x14ac:dyDescent="0.45">
      <c r="A6724"/>
    </row>
    <row r="6725" spans="1:1" x14ac:dyDescent="0.45">
      <c r="A6725"/>
    </row>
    <row r="6726" spans="1:1" x14ac:dyDescent="0.45">
      <c r="A6726"/>
    </row>
    <row r="6727" spans="1:1" x14ac:dyDescent="0.45">
      <c r="A6727"/>
    </row>
    <row r="6728" spans="1:1" x14ac:dyDescent="0.45">
      <c r="A6728"/>
    </row>
    <row r="6729" spans="1:1" x14ac:dyDescent="0.45">
      <c r="A6729"/>
    </row>
    <row r="6730" spans="1:1" x14ac:dyDescent="0.45">
      <c r="A6730"/>
    </row>
    <row r="6731" spans="1:1" x14ac:dyDescent="0.45">
      <c r="A6731"/>
    </row>
    <row r="6732" spans="1:1" x14ac:dyDescent="0.45">
      <c r="A6732"/>
    </row>
    <row r="6733" spans="1:1" x14ac:dyDescent="0.45">
      <c r="A6733"/>
    </row>
    <row r="6734" spans="1:1" x14ac:dyDescent="0.45">
      <c r="A6734"/>
    </row>
    <row r="6735" spans="1:1" x14ac:dyDescent="0.45">
      <c r="A6735"/>
    </row>
    <row r="6736" spans="1:1" x14ac:dyDescent="0.45">
      <c r="A6736"/>
    </row>
    <row r="6737" spans="1:1" x14ac:dyDescent="0.45">
      <c r="A6737"/>
    </row>
    <row r="6738" spans="1:1" x14ac:dyDescent="0.45">
      <c r="A6738"/>
    </row>
    <row r="6739" spans="1:1" x14ac:dyDescent="0.45">
      <c r="A6739"/>
    </row>
    <row r="6740" spans="1:1" x14ac:dyDescent="0.45">
      <c r="A6740"/>
    </row>
    <row r="6741" spans="1:1" x14ac:dyDescent="0.45">
      <c r="A6741"/>
    </row>
    <row r="6742" spans="1:1" x14ac:dyDescent="0.45">
      <c r="A6742"/>
    </row>
    <row r="6743" spans="1:1" x14ac:dyDescent="0.45">
      <c r="A6743"/>
    </row>
    <row r="6744" spans="1:1" x14ac:dyDescent="0.45">
      <c r="A6744"/>
    </row>
    <row r="6745" spans="1:1" x14ac:dyDescent="0.45">
      <c r="A6745"/>
    </row>
    <row r="6746" spans="1:1" x14ac:dyDescent="0.45">
      <c r="A6746"/>
    </row>
    <row r="6747" spans="1:1" x14ac:dyDescent="0.45">
      <c r="A6747"/>
    </row>
    <row r="6748" spans="1:1" x14ac:dyDescent="0.45">
      <c r="A6748"/>
    </row>
    <row r="6749" spans="1:1" x14ac:dyDescent="0.45">
      <c r="A6749"/>
    </row>
    <row r="6750" spans="1:1" x14ac:dyDescent="0.45">
      <c r="A6750"/>
    </row>
    <row r="6751" spans="1:1" x14ac:dyDescent="0.45">
      <c r="A6751"/>
    </row>
    <row r="6752" spans="1:1" x14ac:dyDescent="0.45">
      <c r="A6752"/>
    </row>
    <row r="6753" spans="1:1" x14ac:dyDescent="0.45">
      <c r="A6753"/>
    </row>
    <row r="6754" spans="1:1" x14ac:dyDescent="0.45">
      <c r="A6754"/>
    </row>
    <row r="6755" spans="1:1" x14ac:dyDescent="0.45">
      <c r="A6755"/>
    </row>
    <row r="6756" spans="1:1" x14ac:dyDescent="0.45">
      <c r="A6756"/>
    </row>
    <row r="6757" spans="1:1" x14ac:dyDescent="0.45">
      <c r="A6757"/>
    </row>
    <row r="6758" spans="1:1" x14ac:dyDescent="0.45">
      <c r="A6758"/>
    </row>
    <row r="6759" spans="1:1" x14ac:dyDescent="0.45">
      <c r="A6759"/>
    </row>
    <row r="6760" spans="1:1" x14ac:dyDescent="0.45">
      <c r="A6760"/>
    </row>
    <row r="6761" spans="1:1" x14ac:dyDescent="0.45">
      <c r="A6761"/>
    </row>
    <row r="6762" spans="1:1" x14ac:dyDescent="0.45">
      <c r="A6762"/>
    </row>
    <row r="6763" spans="1:1" x14ac:dyDescent="0.45">
      <c r="A6763"/>
    </row>
    <row r="6764" spans="1:1" x14ac:dyDescent="0.45">
      <c r="A6764"/>
    </row>
    <row r="6765" spans="1:1" x14ac:dyDescent="0.45">
      <c r="A6765"/>
    </row>
    <row r="6766" spans="1:1" x14ac:dyDescent="0.45">
      <c r="A6766"/>
    </row>
    <row r="6767" spans="1:1" x14ac:dyDescent="0.45">
      <c r="A6767"/>
    </row>
    <row r="6768" spans="1:1" x14ac:dyDescent="0.45">
      <c r="A6768"/>
    </row>
    <row r="6769" spans="1:1" x14ac:dyDescent="0.45">
      <c r="A6769"/>
    </row>
    <row r="6770" spans="1:1" x14ac:dyDescent="0.45">
      <c r="A6770"/>
    </row>
    <row r="6771" spans="1:1" x14ac:dyDescent="0.45">
      <c r="A6771"/>
    </row>
    <row r="6772" spans="1:1" x14ac:dyDescent="0.45">
      <c r="A6772"/>
    </row>
    <row r="6773" spans="1:1" x14ac:dyDescent="0.45">
      <c r="A6773"/>
    </row>
    <row r="6774" spans="1:1" x14ac:dyDescent="0.45">
      <c r="A6774"/>
    </row>
    <row r="6775" spans="1:1" x14ac:dyDescent="0.45">
      <c r="A6775"/>
    </row>
    <row r="6776" spans="1:1" x14ac:dyDescent="0.45">
      <c r="A6776"/>
    </row>
    <row r="6777" spans="1:1" x14ac:dyDescent="0.45">
      <c r="A6777"/>
    </row>
    <row r="6778" spans="1:1" x14ac:dyDescent="0.45">
      <c r="A6778"/>
    </row>
    <row r="6779" spans="1:1" x14ac:dyDescent="0.45">
      <c r="A6779"/>
    </row>
    <row r="6780" spans="1:1" x14ac:dyDescent="0.45">
      <c r="A6780"/>
    </row>
    <row r="6781" spans="1:1" x14ac:dyDescent="0.45">
      <c r="A6781"/>
    </row>
    <row r="6782" spans="1:1" x14ac:dyDescent="0.45">
      <c r="A6782"/>
    </row>
    <row r="6783" spans="1:1" x14ac:dyDescent="0.45">
      <c r="A6783"/>
    </row>
    <row r="6784" spans="1:1" x14ac:dyDescent="0.45">
      <c r="A6784"/>
    </row>
    <row r="6785" spans="1:1" x14ac:dyDescent="0.45">
      <c r="A6785"/>
    </row>
    <row r="6786" spans="1:1" x14ac:dyDescent="0.45">
      <c r="A6786"/>
    </row>
    <row r="6787" spans="1:1" x14ac:dyDescent="0.45">
      <c r="A6787"/>
    </row>
    <row r="6788" spans="1:1" x14ac:dyDescent="0.45">
      <c r="A6788"/>
    </row>
    <row r="6789" spans="1:1" x14ac:dyDescent="0.45">
      <c r="A6789"/>
    </row>
    <row r="6790" spans="1:1" x14ac:dyDescent="0.45">
      <c r="A6790"/>
    </row>
    <row r="6791" spans="1:1" x14ac:dyDescent="0.45">
      <c r="A6791"/>
    </row>
    <row r="6792" spans="1:1" x14ac:dyDescent="0.45">
      <c r="A6792"/>
    </row>
    <row r="6793" spans="1:1" x14ac:dyDescent="0.45">
      <c r="A6793"/>
    </row>
    <row r="6794" spans="1:1" x14ac:dyDescent="0.45">
      <c r="A6794"/>
    </row>
    <row r="6795" spans="1:1" x14ac:dyDescent="0.45">
      <c r="A6795"/>
    </row>
    <row r="6796" spans="1:1" x14ac:dyDescent="0.45">
      <c r="A6796"/>
    </row>
    <row r="6797" spans="1:1" x14ac:dyDescent="0.45">
      <c r="A6797"/>
    </row>
    <row r="6798" spans="1:1" x14ac:dyDescent="0.45">
      <c r="A6798"/>
    </row>
    <row r="6799" spans="1:1" x14ac:dyDescent="0.45">
      <c r="A6799"/>
    </row>
    <row r="6800" spans="1:1" x14ac:dyDescent="0.45">
      <c r="A6800"/>
    </row>
    <row r="6801" spans="1:1" x14ac:dyDescent="0.45">
      <c r="A6801"/>
    </row>
    <row r="6802" spans="1:1" x14ac:dyDescent="0.45">
      <c r="A6802"/>
    </row>
    <row r="6803" spans="1:1" x14ac:dyDescent="0.45">
      <c r="A6803"/>
    </row>
    <row r="6804" spans="1:1" x14ac:dyDescent="0.45">
      <c r="A6804"/>
    </row>
    <row r="6805" spans="1:1" x14ac:dyDescent="0.45">
      <c r="A6805"/>
    </row>
    <row r="6806" spans="1:1" x14ac:dyDescent="0.45">
      <c r="A6806"/>
    </row>
    <row r="6807" spans="1:1" x14ac:dyDescent="0.45">
      <c r="A6807"/>
    </row>
    <row r="6808" spans="1:1" x14ac:dyDescent="0.45">
      <c r="A6808"/>
    </row>
    <row r="6809" spans="1:1" x14ac:dyDescent="0.45">
      <c r="A6809"/>
    </row>
    <row r="6810" spans="1:1" x14ac:dyDescent="0.45">
      <c r="A6810"/>
    </row>
    <row r="6811" spans="1:1" x14ac:dyDescent="0.45">
      <c r="A6811"/>
    </row>
    <row r="6812" spans="1:1" x14ac:dyDescent="0.45">
      <c r="A6812"/>
    </row>
    <row r="6813" spans="1:1" x14ac:dyDescent="0.45">
      <c r="A6813"/>
    </row>
    <row r="6814" spans="1:1" x14ac:dyDescent="0.45">
      <c r="A6814"/>
    </row>
    <row r="6815" spans="1:1" x14ac:dyDescent="0.45">
      <c r="A6815"/>
    </row>
    <row r="6816" spans="1:1" x14ac:dyDescent="0.45">
      <c r="A6816"/>
    </row>
    <row r="6817" spans="1:1" x14ac:dyDescent="0.45">
      <c r="A6817"/>
    </row>
    <row r="6818" spans="1:1" x14ac:dyDescent="0.45">
      <c r="A6818"/>
    </row>
    <row r="6819" spans="1:1" x14ac:dyDescent="0.45">
      <c r="A6819"/>
    </row>
    <row r="6820" spans="1:1" x14ac:dyDescent="0.45">
      <c r="A6820"/>
    </row>
    <row r="6821" spans="1:1" x14ac:dyDescent="0.45">
      <c r="A6821"/>
    </row>
    <row r="6822" spans="1:1" x14ac:dyDescent="0.45">
      <c r="A6822"/>
    </row>
    <row r="6823" spans="1:1" x14ac:dyDescent="0.45">
      <c r="A6823"/>
    </row>
    <row r="6824" spans="1:1" x14ac:dyDescent="0.45">
      <c r="A6824"/>
    </row>
    <row r="6825" spans="1:1" x14ac:dyDescent="0.45">
      <c r="A6825"/>
    </row>
    <row r="6826" spans="1:1" x14ac:dyDescent="0.45">
      <c r="A6826"/>
    </row>
    <row r="6827" spans="1:1" x14ac:dyDescent="0.45">
      <c r="A6827"/>
    </row>
    <row r="6828" spans="1:1" x14ac:dyDescent="0.45">
      <c r="A6828"/>
    </row>
    <row r="6829" spans="1:1" x14ac:dyDescent="0.45">
      <c r="A6829"/>
    </row>
    <row r="6830" spans="1:1" x14ac:dyDescent="0.45">
      <c r="A6830"/>
    </row>
    <row r="6831" spans="1:1" x14ac:dyDescent="0.45">
      <c r="A6831"/>
    </row>
    <row r="6832" spans="1:1" x14ac:dyDescent="0.45">
      <c r="A6832"/>
    </row>
    <row r="6833" spans="1:1" x14ac:dyDescent="0.45">
      <c r="A6833"/>
    </row>
    <row r="6834" spans="1:1" x14ac:dyDescent="0.45">
      <c r="A6834"/>
    </row>
    <row r="6835" spans="1:1" x14ac:dyDescent="0.45">
      <c r="A6835"/>
    </row>
    <row r="6836" spans="1:1" x14ac:dyDescent="0.45">
      <c r="A6836"/>
    </row>
    <row r="6837" spans="1:1" x14ac:dyDescent="0.45">
      <c r="A6837"/>
    </row>
    <row r="6838" spans="1:1" x14ac:dyDescent="0.45">
      <c r="A6838"/>
    </row>
    <row r="6839" spans="1:1" x14ac:dyDescent="0.45">
      <c r="A6839"/>
    </row>
    <row r="6840" spans="1:1" x14ac:dyDescent="0.45">
      <c r="A6840"/>
    </row>
    <row r="6841" spans="1:1" x14ac:dyDescent="0.45">
      <c r="A6841"/>
    </row>
    <row r="6842" spans="1:1" x14ac:dyDescent="0.45">
      <c r="A6842"/>
    </row>
    <row r="6843" spans="1:1" x14ac:dyDescent="0.45">
      <c r="A6843"/>
    </row>
    <row r="6844" spans="1:1" x14ac:dyDescent="0.45">
      <c r="A6844"/>
    </row>
    <row r="6845" spans="1:1" x14ac:dyDescent="0.45">
      <c r="A6845"/>
    </row>
    <row r="6846" spans="1:1" x14ac:dyDescent="0.45">
      <c r="A6846"/>
    </row>
    <row r="6847" spans="1:1" x14ac:dyDescent="0.45">
      <c r="A6847"/>
    </row>
    <row r="6848" spans="1:1" x14ac:dyDescent="0.45">
      <c r="A6848"/>
    </row>
    <row r="6849" spans="1:1" x14ac:dyDescent="0.45">
      <c r="A6849"/>
    </row>
    <row r="6850" spans="1:1" x14ac:dyDescent="0.45">
      <c r="A6850"/>
    </row>
    <row r="6851" spans="1:1" x14ac:dyDescent="0.45">
      <c r="A6851"/>
    </row>
    <row r="6852" spans="1:1" x14ac:dyDescent="0.45">
      <c r="A6852"/>
    </row>
    <row r="6853" spans="1:1" x14ac:dyDescent="0.45">
      <c r="A6853"/>
    </row>
    <row r="6854" spans="1:1" x14ac:dyDescent="0.45">
      <c r="A6854"/>
    </row>
    <row r="6855" spans="1:1" x14ac:dyDescent="0.45">
      <c r="A6855"/>
    </row>
    <row r="6856" spans="1:1" x14ac:dyDescent="0.45">
      <c r="A6856"/>
    </row>
    <row r="6857" spans="1:1" x14ac:dyDescent="0.45">
      <c r="A6857"/>
    </row>
    <row r="6858" spans="1:1" x14ac:dyDescent="0.45">
      <c r="A6858"/>
    </row>
    <row r="6859" spans="1:1" x14ac:dyDescent="0.45">
      <c r="A6859"/>
    </row>
    <row r="6860" spans="1:1" x14ac:dyDescent="0.45">
      <c r="A6860"/>
    </row>
    <row r="6861" spans="1:1" x14ac:dyDescent="0.45">
      <c r="A6861"/>
    </row>
    <row r="6862" spans="1:1" x14ac:dyDescent="0.45">
      <c r="A6862"/>
    </row>
    <row r="6863" spans="1:1" x14ac:dyDescent="0.45">
      <c r="A6863"/>
    </row>
    <row r="6864" spans="1:1" x14ac:dyDescent="0.45">
      <c r="A6864"/>
    </row>
    <row r="6865" spans="1:1" x14ac:dyDescent="0.45">
      <c r="A6865"/>
    </row>
    <row r="6866" spans="1:1" x14ac:dyDescent="0.45">
      <c r="A6866"/>
    </row>
    <row r="6867" spans="1:1" x14ac:dyDescent="0.45">
      <c r="A6867"/>
    </row>
    <row r="6868" spans="1:1" x14ac:dyDescent="0.45">
      <c r="A6868"/>
    </row>
    <row r="6869" spans="1:1" x14ac:dyDescent="0.45">
      <c r="A6869"/>
    </row>
    <row r="6870" spans="1:1" x14ac:dyDescent="0.45">
      <c r="A6870"/>
    </row>
    <row r="6871" spans="1:1" x14ac:dyDescent="0.45">
      <c r="A6871"/>
    </row>
    <row r="6872" spans="1:1" x14ac:dyDescent="0.45">
      <c r="A6872"/>
    </row>
    <row r="6873" spans="1:1" x14ac:dyDescent="0.45">
      <c r="A6873"/>
    </row>
    <row r="6874" spans="1:1" x14ac:dyDescent="0.45">
      <c r="A6874"/>
    </row>
    <row r="6875" spans="1:1" x14ac:dyDescent="0.45">
      <c r="A6875"/>
    </row>
    <row r="6876" spans="1:1" x14ac:dyDescent="0.45">
      <c r="A6876"/>
    </row>
    <row r="6877" spans="1:1" x14ac:dyDescent="0.45">
      <c r="A6877"/>
    </row>
    <row r="6878" spans="1:1" x14ac:dyDescent="0.45">
      <c r="A6878"/>
    </row>
    <row r="6879" spans="1:1" x14ac:dyDescent="0.45">
      <c r="A6879"/>
    </row>
    <row r="6880" spans="1:1" x14ac:dyDescent="0.45">
      <c r="A6880"/>
    </row>
    <row r="6881" spans="1:1" x14ac:dyDescent="0.45">
      <c r="A6881"/>
    </row>
    <row r="6882" spans="1:1" x14ac:dyDescent="0.45">
      <c r="A6882"/>
    </row>
    <row r="6883" spans="1:1" x14ac:dyDescent="0.45">
      <c r="A6883"/>
    </row>
    <row r="6884" spans="1:1" x14ac:dyDescent="0.45">
      <c r="A6884"/>
    </row>
    <row r="6885" spans="1:1" x14ac:dyDescent="0.45">
      <c r="A6885"/>
    </row>
    <row r="6886" spans="1:1" x14ac:dyDescent="0.45">
      <c r="A6886"/>
    </row>
    <row r="6887" spans="1:1" x14ac:dyDescent="0.45">
      <c r="A6887"/>
    </row>
    <row r="6888" spans="1:1" x14ac:dyDescent="0.45">
      <c r="A6888"/>
    </row>
    <row r="6889" spans="1:1" x14ac:dyDescent="0.45">
      <c r="A6889"/>
    </row>
    <row r="6890" spans="1:1" x14ac:dyDescent="0.45">
      <c r="A6890"/>
    </row>
    <row r="6891" spans="1:1" x14ac:dyDescent="0.45">
      <c r="A6891"/>
    </row>
    <row r="6892" spans="1:1" x14ac:dyDescent="0.45">
      <c r="A6892"/>
    </row>
    <row r="6893" spans="1:1" x14ac:dyDescent="0.45">
      <c r="A6893"/>
    </row>
    <row r="6894" spans="1:1" x14ac:dyDescent="0.45">
      <c r="A6894"/>
    </row>
    <row r="6895" spans="1:1" x14ac:dyDescent="0.45">
      <c r="A6895"/>
    </row>
    <row r="6896" spans="1:1" x14ac:dyDescent="0.45">
      <c r="A6896"/>
    </row>
    <row r="6897" spans="1:1" x14ac:dyDescent="0.45">
      <c r="A6897"/>
    </row>
    <row r="6898" spans="1:1" x14ac:dyDescent="0.45">
      <c r="A6898"/>
    </row>
    <row r="6899" spans="1:1" x14ac:dyDescent="0.45">
      <c r="A6899"/>
    </row>
    <row r="6900" spans="1:1" x14ac:dyDescent="0.45">
      <c r="A6900"/>
    </row>
    <row r="6901" spans="1:1" x14ac:dyDescent="0.45">
      <c r="A6901"/>
    </row>
    <row r="6902" spans="1:1" x14ac:dyDescent="0.45">
      <c r="A6902"/>
    </row>
    <row r="6903" spans="1:1" x14ac:dyDescent="0.45">
      <c r="A6903"/>
    </row>
    <row r="6904" spans="1:1" x14ac:dyDescent="0.45">
      <c r="A6904"/>
    </row>
    <row r="6905" spans="1:1" x14ac:dyDescent="0.45">
      <c r="A6905"/>
    </row>
    <row r="6906" spans="1:1" x14ac:dyDescent="0.45">
      <c r="A6906"/>
    </row>
    <row r="6907" spans="1:1" x14ac:dyDescent="0.45">
      <c r="A6907"/>
    </row>
    <row r="6908" spans="1:1" x14ac:dyDescent="0.45">
      <c r="A6908"/>
    </row>
    <row r="6909" spans="1:1" x14ac:dyDescent="0.45">
      <c r="A6909"/>
    </row>
    <row r="6910" spans="1:1" x14ac:dyDescent="0.45">
      <c r="A6910"/>
    </row>
    <row r="6911" spans="1:1" x14ac:dyDescent="0.45">
      <c r="A6911"/>
    </row>
    <row r="6912" spans="1:1" x14ac:dyDescent="0.45">
      <c r="A6912"/>
    </row>
    <row r="6913" spans="1:1" x14ac:dyDescent="0.45">
      <c r="A6913"/>
    </row>
    <row r="6914" spans="1:1" x14ac:dyDescent="0.45">
      <c r="A6914"/>
    </row>
    <row r="6915" spans="1:1" x14ac:dyDescent="0.45">
      <c r="A6915"/>
    </row>
    <row r="6916" spans="1:1" x14ac:dyDescent="0.45">
      <c r="A6916"/>
    </row>
    <row r="6917" spans="1:1" x14ac:dyDescent="0.45">
      <c r="A6917"/>
    </row>
    <row r="6918" spans="1:1" x14ac:dyDescent="0.45">
      <c r="A6918"/>
    </row>
    <row r="6919" spans="1:1" x14ac:dyDescent="0.45">
      <c r="A6919"/>
    </row>
    <row r="6920" spans="1:1" x14ac:dyDescent="0.45">
      <c r="A6920"/>
    </row>
    <row r="6921" spans="1:1" x14ac:dyDescent="0.45">
      <c r="A6921"/>
    </row>
    <row r="6922" spans="1:1" x14ac:dyDescent="0.45">
      <c r="A6922"/>
    </row>
    <row r="6923" spans="1:1" x14ac:dyDescent="0.45">
      <c r="A6923"/>
    </row>
    <row r="6924" spans="1:1" x14ac:dyDescent="0.45">
      <c r="A6924"/>
    </row>
    <row r="6925" spans="1:1" x14ac:dyDescent="0.45">
      <c r="A6925"/>
    </row>
    <row r="6926" spans="1:1" x14ac:dyDescent="0.45">
      <c r="A6926"/>
    </row>
    <row r="6927" spans="1:1" x14ac:dyDescent="0.45">
      <c r="A6927"/>
    </row>
    <row r="6928" spans="1:1" x14ac:dyDescent="0.45">
      <c r="A6928"/>
    </row>
    <row r="6929" spans="1:1" x14ac:dyDescent="0.45">
      <c r="A6929"/>
    </row>
    <row r="6930" spans="1:1" x14ac:dyDescent="0.45">
      <c r="A6930"/>
    </row>
    <row r="6931" spans="1:1" x14ac:dyDescent="0.45">
      <c r="A6931"/>
    </row>
    <row r="6932" spans="1:1" x14ac:dyDescent="0.45">
      <c r="A6932"/>
    </row>
    <row r="6933" spans="1:1" x14ac:dyDescent="0.45">
      <c r="A6933"/>
    </row>
    <row r="6934" spans="1:1" x14ac:dyDescent="0.45">
      <c r="A6934"/>
    </row>
    <row r="6935" spans="1:1" x14ac:dyDescent="0.45">
      <c r="A6935"/>
    </row>
    <row r="6936" spans="1:1" x14ac:dyDescent="0.45">
      <c r="A6936"/>
    </row>
    <row r="6937" spans="1:1" x14ac:dyDescent="0.45">
      <c r="A6937"/>
    </row>
    <row r="6938" spans="1:1" x14ac:dyDescent="0.45">
      <c r="A6938"/>
    </row>
    <row r="6939" spans="1:1" x14ac:dyDescent="0.45">
      <c r="A6939"/>
    </row>
    <row r="6940" spans="1:1" x14ac:dyDescent="0.45">
      <c r="A6940"/>
    </row>
    <row r="6941" spans="1:1" x14ac:dyDescent="0.45">
      <c r="A6941"/>
    </row>
    <row r="6942" spans="1:1" x14ac:dyDescent="0.45">
      <c r="A6942"/>
    </row>
    <row r="6943" spans="1:1" x14ac:dyDescent="0.45">
      <c r="A6943"/>
    </row>
    <row r="6944" spans="1:1" x14ac:dyDescent="0.45">
      <c r="A6944"/>
    </row>
    <row r="6945" spans="1:1" x14ac:dyDescent="0.45">
      <c r="A6945"/>
    </row>
    <row r="6946" spans="1:1" x14ac:dyDescent="0.45">
      <c r="A6946"/>
    </row>
    <row r="6947" spans="1:1" x14ac:dyDescent="0.45">
      <c r="A6947"/>
    </row>
    <row r="6948" spans="1:1" x14ac:dyDescent="0.45">
      <c r="A6948"/>
    </row>
    <row r="6949" spans="1:1" x14ac:dyDescent="0.45">
      <c r="A6949"/>
    </row>
    <row r="6950" spans="1:1" x14ac:dyDescent="0.45">
      <c r="A6950"/>
    </row>
    <row r="6951" spans="1:1" x14ac:dyDescent="0.45">
      <c r="A6951"/>
    </row>
    <row r="6952" spans="1:1" x14ac:dyDescent="0.45">
      <c r="A6952"/>
    </row>
    <row r="6953" spans="1:1" x14ac:dyDescent="0.45">
      <c r="A6953"/>
    </row>
    <row r="6954" spans="1:1" x14ac:dyDescent="0.45">
      <c r="A6954"/>
    </row>
    <row r="6955" spans="1:1" x14ac:dyDescent="0.45">
      <c r="A6955"/>
    </row>
    <row r="6956" spans="1:1" x14ac:dyDescent="0.45">
      <c r="A6956"/>
    </row>
    <row r="6957" spans="1:1" x14ac:dyDescent="0.45">
      <c r="A6957"/>
    </row>
    <row r="6958" spans="1:1" x14ac:dyDescent="0.45">
      <c r="A6958"/>
    </row>
    <row r="6959" spans="1:1" x14ac:dyDescent="0.45">
      <c r="A6959"/>
    </row>
    <row r="6960" spans="1:1" x14ac:dyDescent="0.45">
      <c r="A6960"/>
    </row>
    <row r="6961" spans="1:1" x14ac:dyDescent="0.45">
      <c r="A6961"/>
    </row>
    <row r="6962" spans="1:1" x14ac:dyDescent="0.45">
      <c r="A6962"/>
    </row>
    <row r="6963" spans="1:1" x14ac:dyDescent="0.45">
      <c r="A6963"/>
    </row>
    <row r="6964" spans="1:1" x14ac:dyDescent="0.45">
      <c r="A6964"/>
    </row>
    <row r="6965" spans="1:1" x14ac:dyDescent="0.45">
      <c r="A6965"/>
    </row>
    <row r="6966" spans="1:1" x14ac:dyDescent="0.45">
      <c r="A6966"/>
    </row>
    <row r="6967" spans="1:1" x14ac:dyDescent="0.45">
      <c r="A6967"/>
    </row>
    <row r="6968" spans="1:1" x14ac:dyDescent="0.45">
      <c r="A6968"/>
    </row>
    <row r="6969" spans="1:1" x14ac:dyDescent="0.45">
      <c r="A6969"/>
    </row>
    <row r="6970" spans="1:1" x14ac:dyDescent="0.45">
      <c r="A6970"/>
    </row>
    <row r="6971" spans="1:1" x14ac:dyDescent="0.45">
      <c r="A6971"/>
    </row>
    <row r="6972" spans="1:1" x14ac:dyDescent="0.45">
      <c r="A6972"/>
    </row>
    <row r="6973" spans="1:1" x14ac:dyDescent="0.45">
      <c r="A6973"/>
    </row>
    <row r="6974" spans="1:1" x14ac:dyDescent="0.45">
      <c r="A6974"/>
    </row>
    <row r="6975" spans="1:1" x14ac:dyDescent="0.45">
      <c r="A6975"/>
    </row>
    <row r="6976" spans="1:1" x14ac:dyDescent="0.45">
      <c r="A6976"/>
    </row>
    <row r="6977" spans="1:1" x14ac:dyDescent="0.45">
      <c r="A6977"/>
    </row>
    <row r="6978" spans="1:1" x14ac:dyDescent="0.45">
      <c r="A6978"/>
    </row>
    <row r="6979" spans="1:1" x14ac:dyDescent="0.45">
      <c r="A6979"/>
    </row>
    <row r="6980" spans="1:1" x14ac:dyDescent="0.45">
      <c r="A6980"/>
    </row>
    <row r="6981" spans="1:1" x14ac:dyDescent="0.45">
      <c r="A6981"/>
    </row>
    <row r="6982" spans="1:1" x14ac:dyDescent="0.45">
      <c r="A6982"/>
    </row>
    <row r="6983" spans="1:1" x14ac:dyDescent="0.45">
      <c r="A6983"/>
    </row>
    <row r="6984" spans="1:1" x14ac:dyDescent="0.45">
      <c r="A6984"/>
    </row>
    <row r="6985" spans="1:1" x14ac:dyDescent="0.45">
      <c r="A6985"/>
    </row>
    <row r="6986" spans="1:1" x14ac:dyDescent="0.45">
      <c r="A6986"/>
    </row>
    <row r="6987" spans="1:1" x14ac:dyDescent="0.45">
      <c r="A6987"/>
    </row>
    <row r="6988" spans="1:1" x14ac:dyDescent="0.45">
      <c r="A6988"/>
    </row>
    <row r="6989" spans="1:1" x14ac:dyDescent="0.45">
      <c r="A6989"/>
    </row>
    <row r="6990" spans="1:1" x14ac:dyDescent="0.45">
      <c r="A6990"/>
    </row>
    <row r="6991" spans="1:1" x14ac:dyDescent="0.45">
      <c r="A6991"/>
    </row>
    <row r="6992" spans="1:1" x14ac:dyDescent="0.45">
      <c r="A6992"/>
    </row>
    <row r="6993" spans="1:1" x14ac:dyDescent="0.45">
      <c r="A6993"/>
    </row>
    <row r="6994" spans="1:1" x14ac:dyDescent="0.45">
      <c r="A6994"/>
    </row>
    <row r="6995" spans="1:1" x14ac:dyDescent="0.45">
      <c r="A6995"/>
    </row>
    <row r="6996" spans="1:1" x14ac:dyDescent="0.45">
      <c r="A6996"/>
    </row>
    <row r="6997" spans="1:1" x14ac:dyDescent="0.45">
      <c r="A6997"/>
    </row>
    <row r="6998" spans="1:1" x14ac:dyDescent="0.45">
      <c r="A6998"/>
    </row>
    <row r="6999" spans="1:1" x14ac:dyDescent="0.45">
      <c r="A6999"/>
    </row>
    <row r="7000" spans="1:1" x14ac:dyDescent="0.45">
      <c r="A7000"/>
    </row>
    <row r="7001" spans="1:1" x14ac:dyDescent="0.45">
      <c r="A7001"/>
    </row>
    <row r="7002" spans="1:1" x14ac:dyDescent="0.45">
      <c r="A7002"/>
    </row>
    <row r="7003" spans="1:1" x14ac:dyDescent="0.45">
      <c r="A7003"/>
    </row>
    <row r="7004" spans="1:1" x14ac:dyDescent="0.45">
      <c r="A7004"/>
    </row>
    <row r="7005" spans="1:1" x14ac:dyDescent="0.45">
      <c r="A7005"/>
    </row>
    <row r="7006" spans="1:1" x14ac:dyDescent="0.45">
      <c r="A7006"/>
    </row>
    <row r="7007" spans="1:1" x14ac:dyDescent="0.45">
      <c r="A7007"/>
    </row>
    <row r="7008" spans="1:1" x14ac:dyDescent="0.45">
      <c r="A7008"/>
    </row>
    <row r="7009" spans="1:1" x14ac:dyDescent="0.45">
      <c r="A7009"/>
    </row>
    <row r="7010" spans="1:1" x14ac:dyDescent="0.45">
      <c r="A7010"/>
    </row>
    <row r="7011" spans="1:1" x14ac:dyDescent="0.45">
      <c r="A7011"/>
    </row>
    <row r="7012" spans="1:1" x14ac:dyDescent="0.45">
      <c r="A7012"/>
    </row>
    <row r="7013" spans="1:1" x14ac:dyDescent="0.45">
      <c r="A7013"/>
    </row>
    <row r="7014" spans="1:1" x14ac:dyDescent="0.45">
      <c r="A7014"/>
    </row>
    <row r="7015" spans="1:1" x14ac:dyDescent="0.45">
      <c r="A7015"/>
    </row>
    <row r="7016" spans="1:1" x14ac:dyDescent="0.45">
      <c r="A7016"/>
    </row>
    <row r="7017" spans="1:1" x14ac:dyDescent="0.45">
      <c r="A7017"/>
    </row>
    <row r="7018" spans="1:1" x14ac:dyDescent="0.45">
      <c r="A7018"/>
    </row>
    <row r="7019" spans="1:1" x14ac:dyDescent="0.45">
      <c r="A7019"/>
    </row>
    <row r="7020" spans="1:1" x14ac:dyDescent="0.45">
      <c r="A7020"/>
    </row>
    <row r="7021" spans="1:1" x14ac:dyDescent="0.45">
      <c r="A7021"/>
    </row>
    <row r="7022" spans="1:1" x14ac:dyDescent="0.45">
      <c r="A7022"/>
    </row>
    <row r="7023" spans="1:1" x14ac:dyDescent="0.45">
      <c r="A7023"/>
    </row>
    <row r="7024" spans="1:1" x14ac:dyDescent="0.45">
      <c r="A7024"/>
    </row>
    <row r="7025" spans="1:1" x14ac:dyDescent="0.45">
      <c r="A7025"/>
    </row>
    <row r="7026" spans="1:1" x14ac:dyDescent="0.45">
      <c r="A7026"/>
    </row>
    <row r="7027" spans="1:1" x14ac:dyDescent="0.45">
      <c r="A7027"/>
    </row>
    <row r="7028" spans="1:1" x14ac:dyDescent="0.45">
      <c r="A7028"/>
    </row>
    <row r="7029" spans="1:1" x14ac:dyDescent="0.45">
      <c r="A7029"/>
    </row>
    <row r="7030" spans="1:1" x14ac:dyDescent="0.45">
      <c r="A7030"/>
    </row>
    <row r="7031" spans="1:1" x14ac:dyDescent="0.45">
      <c r="A7031"/>
    </row>
    <row r="7032" spans="1:1" x14ac:dyDescent="0.45">
      <c r="A7032"/>
    </row>
    <row r="7033" spans="1:1" x14ac:dyDescent="0.45">
      <c r="A7033"/>
    </row>
    <row r="7034" spans="1:1" x14ac:dyDescent="0.45">
      <c r="A7034"/>
    </row>
    <row r="7035" spans="1:1" x14ac:dyDescent="0.45">
      <c r="A7035"/>
    </row>
    <row r="7036" spans="1:1" x14ac:dyDescent="0.45">
      <c r="A7036"/>
    </row>
    <row r="7037" spans="1:1" x14ac:dyDescent="0.45">
      <c r="A7037"/>
    </row>
    <row r="7038" spans="1:1" x14ac:dyDescent="0.45">
      <c r="A7038"/>
    </row>
    <row r="7039" spans="1:1" x14ac:dyDescent="0.45">
      <c r="A7039"/>
    </row>
    <row r="7040" spans="1:1" x14ac:dyDescent="0.45">
      <c r="A7040"/>
    </row>
    <row r="7041" spans="1:1" x14ac:dyDescent="0.45">
      <c r="A7041"/>
    </row>
    <row r="7042" spans="1:1" x14ac:dyDescent="0.45">
      <c r="A7042"/>
    </row>
    <row r="7043" spans="1:1" x14ac:dyDescent="0.45">
      <c r="A7043"/>
    </row>
    <row r="7044" spans="1:1" x14ac:dyDescent="0.45">
      <c r="A7044"/>
    </row>
    <row r="7045" spans="1:1" x14ac:dyDescent="0.45">
      <c r="A7045"/>
    </row>
    <row r="7046" spans="1:1" x14ac:dyDescent="0.45">
      <c r="A7046"/>
    </row>
    <row r="7047" spans="1:1" x14ac:dyDescent="0.45">
      <c r="A7047"/>
    </row>
    <row r="7048" spans="1:1" x14ac:dyDescent="0.45">
      <c r="A7048"/>
    </row>
    <row r="7049" spans="1:1" x14ac:dyDescent="0.45">
      <c r="A7049"/>
    </row>
    <row r="7050" spans="1:1" x14ac:dyDescent="0.45">
      <c r="A7050"/>
    </row>
    <row r="7051" spans="1:1" x14ac:dyDescent="0.45">
      <c r="A7051"/>
    </row>
    <row r="7052" spans="1:1" x14ac:dyDescent="0.45">
      <c r="A7052"/>
    </row>
    <row r="7053" spans="1:1" x14ac:dyDescent="0.45">
      <c r="A7053"/>
    </row>
    <row r="7054" spans="1:1" x14ac:dyDescent="0.45">
      <c r="A7054"/>
    </row>
    <row r="7055" spans="1:1" x14ac:dyDescent="0.45">
      <c r="A7055"/>
    </row>
    <row r="7056" spans="1:1" x14ac:dyDescent="0.45">
      <c r="A7056"/>
    </row>
    <row r="7057" spans="1:1" x14ac:dyDescent="0.45">
      <c r="A7057"/>
    </row>
    <row r="7058" spans="1:1" x14ac:dyDescent="0.45">
      <c r="A7058"/>
    </row>
    <row r="7059" spans="1:1" x14ac:dyDescent="0.45">
      <c r="A7059"/>
    </row>
    <row r="7060" spans="1:1" x14ac:dyDescent="0.45">
      <c r="A7060"/>
    </row>
    <row r="7061" spans="1:1" x14ac:dyDescent="0.45">
      <c r="A7061"/>
    </row>
    <row r="7062" spans="1:1" x14ac:dyDescent="0.45">
      <c r="A7062"/>
    </row>
    <row r="7063" spans="1:1" x14ac:dyDescent="0.45">
      <c r="A7063"/>
    </row>
    <row r="7064" spans="1:1" x14ac:dyDescent="0.45">
      <c r="A7064"/>
    </row>
    <row r="7065" spans="1:1" x14ac:dyDescent="0.45">
      <c r="A7065"/>
    </row>
    <row r="7066" spans="1:1" x14ac:dyDescent="0.45">
      <c r="A7066"/>
    </row>
    <row r="7067" spans="1:1" x14ac:dyDescent="0.45">
      <c r="A7067"/>
    </row>
    <row r="7068" spans="1:1" x14ac:dyDescent="0.45">
      <c r="A7068"/>
    </row>
    <row r="7069" spans="1:1" x14ac:dyDescent="0.45">
      <c r="A7069"/>
    </row>
    <row r="7070" spans="1:1" x14ac:dyDescent="0.45">
      <c r="A7070"/>
    </row>
    <row r="7071" spans="1:1" x14ac:dyDescent="0.45">
      <c r="A7071"/>
    </row>
    <row r="7072" spans="1:1" x14ac:dyDescent="0.45">
      <c r="A7072"/>
    </row>
    <row r="7073" spans="1:1" x14ac:dyDescent="0.45">
      <c r="A7073"/>
    </row>
    <row r="7074" spans="1:1" x14ac:dyDescent="0.45">
      <c r="A7074"/>
    </row>
    <row r="7075" spans="1:1" x14ac:dyDescent="0.45">
      <c r="A7075"/>
    </row>
    <row r="7076" spans="1:1" x14ac:dyDescent="0.45">
      <c r="A7076"/>
    </row>
    <row r="7077" spans="1:1" x14ac:dyDescent="0.45">
      <c r="A7077"/>
    </row>
    <row r="7078" spans="1:1" x14ac:dyDescent="0.45">
      <c r="A7078"/>
    </row>
    <row r="7079" spans="1:1" x14ac:dyDescent="0.45">
      <c r="A7079"/>
    </row>
    <row r="7080" spans="1:1" x14ac:dyDescent="0.45">
      <c r="A7080"/>
    </row>
    <row r="7081" spans="1:1" x14ac:dyDescent="0.45">
      <c r="A7081"/>
    </row>
    <row r="7082" spans="1:1" x14ac:dyDescent="0.45">
      <c r="A7082"/>
    </row>
    <row r="7083" spans="1:1" x14ac:dyDescent="0.45">
      <c r="A7083"/>
    </row>
    <row r="7084" spans="1:1" x14ac:dyDescent="0.45">
      <c r="A7084"/>
    </row>
    <row r="7085" spans="1:1" x14ac:dyDescent="0.45">
      <c r="A7085"/>
    </row>
    <row r="7086" spans="1:1" x14ac:dyDescent="0.45">
      <c r="A7086"/>
    </row>
    <row r="7087" spans="1:1" x14ac:dyDescent="0.45">
      <c r="A7087"/>
    </row>
    <row r="7088" spans="1:1" x14ac:dyDescent="0.45">
      <c r="A7088"/>
    </row>
    <row r="7089" spans="1:1" x14ac:dyDescent="0.45">
      <c r="A7089"/>
    </row>
    <row r="7090" spans="1:1" x14ac:dyDescent="0.45">
      <c r="A7090"/>
    </row>
    <row r="7091" spans="1:1" x14ac:dyDescent="0.45">
      <c r="A7091"/>
    </row>
    <row r="7092" spans="1:1" x14ac:dyDescent="0.45">
      <c r="A7092"/>
    </row>
    <row r="7093" spans="1:1" x14ac:dyDescent="0.45">
      <c r="A7093"/>
    </row>
    <row r="7094" spans="1:1" x14ac:dyDescent="0.45">
      <c r="A7094"/>
    </row>
    <row r="7095" spans="1:1" x14ac:dyDescent="0.45">
      <c r="A7095"/>
    </row>
    <row r="7096" spans="1:1" x14ac:dyDescent="0.45">
      <c r="A7096"/>
    </row>
    <row r="7097" spans="1:1" x14ac:dyDescent="0.45">
      <c r="A7097"/>
    </row>
    <row r="7098" spans="1:1" x14ac:dyDescent="0.45">
      <c r="A7098"/>
    </row>
    <row r="7099" spans="1:1" x14ac:dyDescent="0.45">
      <c r="A7099"/>
    </row>
    <row r="7100" spans="1:1" x14ac:dyDescent="0.45">
      <c r="A7100"/>
    </row>
    <row r="7101" spans="1:1" x14ac:dyDescent="0.45">
      <c r="A7101"/>
    </row>
    <row r="7102" spans="1:1" x14ac:dyDescent="0.45">
      <c r="A7102"/>
    </row>
    <row r="7103" spans="1:1" x14ac:dyDescent="0.45">
      <c r="A7103"/>
    </row>
    <row r="7104" spans="1:1" x14ac:dyDescent="0.45">
      <c r="A7104"/>
    </row>
    <row r="7105" spans="1:1" x14ac:dyDescent="0.45">
      <c r="A7105"/>
    </row>
    <row r="7106" spans="1:1" x14ac:dyDescent="0.45">
      <c r="A7106"/>
    </row>
    <row r="7107" spans="1:1" x14ac:dyDescent="0.45">
      <c r="A7107"/>
    </row>
    <row r="7108" spans="1:1" x14ac:dyDescent="0.45">
      <c r="A7108"/>
    </row>
    <row r="7109" spans="1:1" x14ac:dyDescent="0.45">
      <c r="A7109"/>
    </row>
    <row r="7110" spans="1:1" x14ac:dyDescent="0.45">
      <c r="A7110"/>
    </row>
    <row r="7111" spans="1:1" x14ac:dyDescent="0.45">
      <c r="A7111"/>
    </row>
    <row r="7112" spans="1:1" x14ac:dyDescent="0.45">
      <c r="A7112"/>
    </row>
    <row r="7113" spans="1:1" x14ac:dyDescent="0.45">
      <c r="A7113"/>
    </row>
    <row r="7114" spans="1:1" x14ac:dyDescent="0.45">
      <c r="A7114"/>
    </row>
    <row r="7115" spans="1:1" x14ac:dyDescent="0.45">
      <c r="A7115"/>
    </row>
    <row r="7116" spans="1:1" x14ac:dyDescent="0.45">
      <c r="A7116"/>
    </row>
    <row r="7117" spans="1:1" x14ac:dyDescent="0.45">
      <c r="A7117"/>
    </row>
    <row r="7118" spans="1:1" x14ac:dyDescent="0.45">
      <c r="A7118"/>
    </row>
    <row r="7119" spans="1:1" x14ac:dyDescent="0.45">
      <c r="A7119"/>
    </row>
    <row r="7120" spans="1:1" x14ac:dyDescent="0.45">
      <c r="A7120"/>
    </row>
    <row r="7121" spans="1:1" x14ac:dyDescent="0.45">
      <c r="A7121"/>
    </row>
    <row r="7122" spans="1:1" x14ac:dyDescent="0.45">
      <c r="A7122"/>
    </row>
    <row r="7123" spans="1:1" x14ac:dyDescent="0.45">
      <c r="A7123"/>
    </row>
    <row r="7124" spans="1:1" x14ac:dyDescent="0.45">
      <c r="A7124"/>
    </row>
    <row r="7125" spans="1:1" x14ac:dyDescent="0.45">
      <c r="A7125"/>
    </row>
    <row r="7126" spans="1:1" x14ac:dyDescent="0.45">
      <c r="A7126"/>
    </row>
    <row r="7127" spans="1:1" x14ac:dyDescent="0.45">
      <c r="A7127"/>
    </row>
    <row r="7128" spans="1:1" x14ac:dyDescent="0.45">
      <c r="A7128"/>
    </row>
    <row r="7129" spans="1:1" x14ac:dyDescent="0.45">
      <c r="A7129"/>
    </row>
    <row r="7130" spans="1:1" x14ac:dyDescent="0.45">
      <c r="A7130"/>
    </row>
    <row r="7131" spans="1:1" x14ac:dyDescent="0.45">
      <c r="A7131"/>
    </row>
    <row r="7132" spans="1:1" x14ac:dyDescent="0.45">
      <c r="A7132"/>
    </row>
    <row r="7133" spans="1:1" x14ac:dyDescent="0.45">
      <c r="A7133"/>
    </row>
    <row r="7134" spans="1:1" x14ac:dyDescent="0.45">
      <c r="A7134"/>
    </row>
    <row r="7135" spans="1:1" x14ac:dyDescent="0.45">
      <c r="A7135"/>
    </row>
    <row r="7136" spans="1:1" x14ac:dyDescent="0.45">
      <c r="A7136"/>
    </row>
    <row r="7137" spans="1:1" x14ac:dyDescent="0.45">
      <c r="A7137"/>
    </row>
    <row r="7138" spans="1:1" x14ac:dyDescent="0.45">
      <c r="A7138"/>
    </row>
    <row r="7139" spans="1:1" x14ac:dyDescent="0.45">
      <c r="A7139"/>
    </row>
    <row r="7140" spans="1:1" x14ac:dyDescent="0.45">
      <c r="A7140"/>
    </row>
    <row r="7141" spans="1:1" x14ac:dyDescent="0.45">
      <c r="A7141"/>
    </row>
    <row r="7142" spans="1:1" x14ac:dyDescent="0.45">
      <c r="A7142"/>
    </row>
    <row r="7143" spans="1:1" x14ac:dyDescent="0.45">
      <c r="A7143"/>
    </row>
    <row r="7144" spans="1:1" x14ac:dyDescent="0.45">
      <c r="A7144"/>
    </row>
    <row r="7145" spans="1:1" x14ac:dyDescent="0.45">
      <c r="A7145"/>
    </row>
    <row r="7146" spans="1:1" x14ac:dyDescent="0.45">
      <c r="A7146"/>
    </row>
    <row r="7147" spans="1:1" x14ac:dyDescent="0.45">
      <c r="A7147"/>
    </row>
    <row r="7148" spans="1:1" x14ac:dyDescent="0.45">
      <c r="A7148"/>
    </row>
    <row r="7149" spans="1:1" x14ac:dyDescent="0.45">
      <c r="A7149"/>
    </row>
    <row r="7150" spans="1:1" x14ac:dyDescent="0.45">
      <c r="A7150"/>
    </row>
    <row r="7151" spans="1:1" x14ac:dyDescent="0.45">
      <c r="A7151"/>
    </row>
    <row r="7152" spans="1:1" x14ac:dyDescent="0.45">
      <c r="A7152"/>
    </row>
    <row r="7153" spans="1:1" x14ac:dyDescent="0.45">
      <c r="A7153"/>
    </row>
    <row r="7154" spans="1:1" x14ac:dyDescent="0.45">
      <c r="A7154"/>
    </row>
    <row r="7155" spans="1:1" x14ac:dyDescent="0.45">
      <c r="A7155"/>
    </row>
    <row r="7156" spans="1:1" x14ac:dyDescent="0.45">
      <c r="A7156"/>
    </row>
    <row r="7157" spans="1:1" x14ac:dyDescent="0.45">
      <c r="A7157"/>
    </row>
    <row r="7158" spans="1:1" x14ac:dyDescent="0.45">
      <c r="A7158"/>
    </row>
    <row r="7159" spans="1:1" x14ac:dyDescent="0.45">
      <c r="A7159"/>
    </row>
    <row r="7160" spans="1:1" x14ac:dyDescent="0.45">
      <c r="A7160"/>
    </row>
    <row r="7161" spans="1:1" x14ac:dyDescent="0.45">
      <c r="A7161"/>
    </row>
    <row r="7162" spans="1:1" x14ac:dyDescent="0.45">
      <c r="A7162"/>
    </row>
    <row r="7163" spans="1:1" x14ac:dyDescent="0.45">
      <c r="A7163"/>
    </row>
    <row r="7164" spans="1:1" x14ac:dyDescent="0.45">
      <c r="A7164"/>
    </row>
    <row r="7165" spans="1:1" x14ac:dyDescent="0.45">
      <c r="A7165"/>
    </row>
    <row r="7166" spans="1:1" x14ac:dyDescent="0.45">
      <c r="A7166"/>
    </row>
    <row r="7167" spans="1:1" x14ac:dyDescent="0.45">
      <c r="A7167"/>
    </row>
    <row r="7168" spans="1:1" x14ac:dyDescent="0.45">
      <c r="A7168"/>
    </row>
    <row r="7169" spans="1:1" x14ac:dyDescent="0.45">
      <c r="A7169"/>
    </row>
    <row r="7170" spans="1:1" x14ac:dyDescent="0.45">
      <c r="A7170"/>
    </row>
    <row r="7171" spans="1:1" x14ac:dyDescent="0.45">
      <c r="A7171"/>
    </row>
    <row r="7172" spans="1:1" x14ac:dyDescent="0.45">
      <c r="A7172"/>
    </row>
    <row r="7173" spans="1:1" x14ac:dyDescent="0.45">
      <c r="A7173"/>
    </row>
    <row r="7174" spans="1:1" x14ac:dyDescent="0.45">
      <c r="A7174"/>
    </row>
    <row r="7175" spans="1:1" x14ac:dyDescent="0.45">
      <c r="A7175"/>
    </row>
    <row r="7176" spans="1:1" x14ac:dyDescent="0.45">
      <c r="A7176"/>
    </row>
    <row r="7177" spans="1:1" x14ac:dyDescent="0.45">
      <c r="A7177"/>
    </row>
    <row r="7178" spans="1:1" x14ac:dyDescent="0.45">
      <c r="A7178"/>
    </row>
    <row r="7179" spans="1:1" x14ac:dyDescent="0.45">
      <c r="A7179"/>
    </row>
    <row r="7180" spans="1:1" x14ac:dyDescent="0.45">
      <c r="A7180"/>
    </row>
    <row r="7181" spans="1:1" x14ac:dyDescent="0.45">
      <c r="A7181"/>
    </row>
    <row r="7182" spans="1:1" x14ac:dyDescent="0.45">
      <c r="A7182"/>
    </row>
    <row r="7183" spans="1:1" x14ac:dyDescent="0.45">
      <c r="A7183"/>
    </row>
    <row r="7184" spans="1:1" x14ac:dyDescent="0.45">
      <c r="A7184"/>
    </row>
    <row r="7185" spans="1:1" x14ac:dyDescent="0.45">
      <c r="A7185"/>
    </row>
    <row r="7186" spans="1:1" x14ac:dyDescent="0.45">
      <c r="A7186"/>
    </row>
    <row r="7187" spans="1:1" x14ac:dyDescent="0.45">
      <c r="A7187"/>
    </row>
    <row r="7188" spans="1:1" x14ac:dyDescent="0.45">
      <c r="A7188"/>
    </row>
    <row r="7189" spans="1:1" x14ac:dyDescent="0.45">
      <c r="A7189"/>
    </row>
    <row r="7190" spans="1:1" x14ac:dyDescent="0.45">
      <c r="A7190"/>
    </row>
    <row r="7191" spans="1:1" x14ac:dyDescent="0.45">
      <c r="A7191"/>
    </row>
    <row r="7192" spans="1:1" x14ac:dyDescent="0.45">
      <c r="A7192"/>
    </row>
    <row r="7193" spans="1:1" x14ac:dyDescent="0.45">
      <c r="A7193"/>
    </row>
    <row r="7194" spans="1:1" x14ac:dyDescent="0.45">
      <c r="A7194"/>
    </row>
    <row r="7195" spans="1:1" x14ac:dyDescent="0.45">
      <c r="A7195"/>
    </row>
    <row r="7196" spans="1:1" x14ac:dyDescent="0.45">
      <c r="A7196"/>
    </row>
    <row r="7197" spans="1:1" x14ac:dyDescent="0.45">
      <c r="A7197"/>
    </row>
    <row r="7198" spans="1:1" x14ac:dyDescent="0.45">
      <c r="A7198"/>
    </row>
    <row r="7199" spans="1:1" x14ac:dyDescent="0.45">
      <c r="A7199"/>
    </row>
    <row r="7200" spans="1:1" x14ac:dyDescent="0.45">
      <c r="A7200"/>
    </row>
    <row r="7201" spans="1:1" x14ac:dyDescent="0.45">
      <c r="A7201"/>
    </row>
    <row r="7202" spans="1:1" x14ac:dyDescent="0.45">
      <c r="A7202"/>
    </row>
    <row r="7203" spans="1:1" x14ac:dyDescent="0.45">
      <c r="A7203"/>
    </row>
    <row r="7204" spans="1:1" x14ac:dyDescent="0.45">
      <c r="A7204"/>
    </row>
    <row r="7205" spans="1:1" x14ac:dyDescent="0.45">
      <c r="A7205"/>
    </row>
    <row r="7206" spans="1:1" x14ac:dyDescent="0.45">
      <c r="A7206"/>
    </row>
    <row r="7207" spans="1:1" x14ac:dyDescent="0.45">
      <c r="A7207"/>
    </row>
    <row r="7208" spans="1:1" x14ac:dyDescent="0.45">
      <c r="A7208"/>
    </row>
    <row r="7209" spans="1:1" x14ac:dyDescent="0.45">
      <c r="A7209"/>
    </row>
    <row r="7210" spans="1:1" x14ac:dyDescent="0.45">
      <c r="A7210"/>
    </row>
    <row r="7211" spans="1:1" x14ac:dyDescent="0.45">
      <c r="A7211"/>
    </row>
    <row r="7212" spans="1:1" x14ac:dyDescent="0.45">
      <c r="A7212"/>
    </row>
    <row r="7213" spans="1:1" x14ac:dyDescent="0.45">
      <c r="A7213"/>
    </row>
    <row r="7214" spans="1:1" x14ac:dyDescent="0.45">
      <c r="A7214"/>
    </row>
    <row r="7215" spans="1:1" x14ac:dyDescent="0.45">
      <c r="A7215"/>
    </row>
    <row r="7216" spans="1:1" x14ac:dyDescent="0.45">
      <c r="A7216"/>
    </row>
    <row r="7217" spans="1:1" x14ac:dyDescent="0.45">
      <c r="A7217"/>
    </row>
    <row r="7218" spans="1:1" x14ac:dyDescent="0.45">
      <c r="A7218"/>
    </row>
    <row r="7219" spans="1:1" x14ac:dyDescent="0.45">
      <c r="A7219"/>
    </row>
    <row r="7220" spans="1:1" x14ac:dyDescent="0.45">
      <c r="A7220"/>
    </row>
    <row r="7221" spans="1:1" x14ac:dyDescent="0.45">
      <c r="A7221"/>
    </row>
    <row r="7222" spans="1:1" x14ac:dyDescent="0.45">
      <c r="A7222"/>
    </row>
    <row r="7223" spans="1:1" x14ac:dyDescent="0.45">
      <c r="A7223"/>
    </row>
    <row r="7224" spans="1:1" x14ac:dyDescent="0.45">
      <c r="A7224"/>
    </row>
    <row r="7225" spans="1:1" x14ac:dyDescent="0.45">
      <c r="A7225"/>
    </row>
    <row r="7226" spans="1:1" x14ac:dyDescent="0.45">
      <c r="A7226"/>
    </row>
    <row r="7227" spans="1:1" x14ac:dyDescent="0.45">
      <c r="A7227"/>
    </row>
    <row r="7228" spans="1:1" x14ac:dyDescent="0.45">
      <c r="A7228"/>
    </row>
    <row r="7229" spans="1:1" x14ac:dyDescent="0.45">
      <c r="A7229"/>
    </row>
    <row r="7230" spans="1:1" x14ac:dyDescent="0.45">
      <c r="A7230"/>
    </row>
    <row r="7231" spans="1:1" x14ac:dyDescent="0.45">
      <c r="A7231"/>
    </row>
    <row r="7232" spans="1:1" x14ac:dyDescent="0.45">
      <c r="A7232"/>
    </row>
    <row r="7233" spans="1:1" x14ac:dyDescent="0.45">
      <c r="A7233"/>
    </row>
    <row r="7234" spans="1:1" x14ac:dyDescent="0.45">
      <c r="A7234"/>
    </row>
    <row r="7235" spans="1:1" x14ac:dyDescent="0.45">
      <c r="A7235"/>
    </row>
    <row r="7236" spans="1:1" x14ac:dyDescent="0.45">
      <c r="A7236"/>
    </row>
    <row r="7237" spans="1:1" x14ac:dyDescent="0.45">
      <c r="A7237"/>
    </row>
    <row r="7238" spans="1:1" x14ac:dyDescent="0.45">
      <c r="A7238"/>
    </row>
    <row r="7239" spans="1:1" x14ac:dyDescent="0.45">
      <c r="A7239"/>
    </row>
    <row r="7240" spans="1:1" x14ac:dyDescent="0.45">
      <c r="A7240"/>
    </row>
    <row r="7241" spans="1:1" x14ac:dyDescent="0.45">
      <c r="A7241"/>
    </row>
    <row r="7242" spans="1:1" x14ac:dyDescent="0.45">
      <c r="A7242"/>
    </row>
    <row r="7243" spans="1:1" x14ac:dyDescent="0.45">
      <c r="A7243"/>
    </row>
    <row r="7244" spans="1:1" x14ac:dyDescent="0.45">
      <c r="A7244"/>
    </row>
    <row r="7245" spans="1:1" x14ac:dyDescent="0.45">
      <c r="A7245"/>
    </row>
    <row r="7246" spans="1:1" x14ac:dyDescent="0.45">
      <c r="A7246"/>
    </row>
    <row r="7247" spans="1:1" x14ac:dyDescent="0.45">
      <c r="A7247"/>
    </row>
    <row r="7248" spans="1:1" x14ac:dyDescent="0.45">
      <c r="A7248"/>
    </row>
    <row r="7249" spans="1:1" x14ac:dyDescent="0.45">
      <c r="A7249"/>
    </row>
    <row r="7250" spans="1:1" x14ac:dyDescent="0.45">
      <c r="A7250"/>
    </row>
    <row r="7251" spans="1:1" x14ac:dyDescent="0.45">
      <c r="A7251"/>
    </row>
    <row r="7252" spans="1:1" x14ac:dyDescent="0.45">
      <c r="A7252"/>
    </row>
    <row r="7253" spans="1:1" x14ac:dyDescent="0.45">
      <c r="A7253"/>
    </row>
    <row r="7254" spans="1:1" x14ac:dyDescent="0.45">
      <c r="A7254"/>
    </row>
    <row r="7255" spans="1:1" x14ac:dyDescent="0.45">
      <c r="A7255"/>
    </row>
    <row r="7256" spans="1:1" x14ac:dyDescent="0.45">
      <c r="A7256"/>
    </row>
    <row r="7257" spans="1:1" x14ac:dyDescent="0.45">
      <c r="A7257"/>
    </row>
    <row r="7258" spans="1:1" x14ac:dyDescent="0.45">
      <c r="A7258"/>
    </row>
    <row r="7259" spans="1:1" x14ac:dyDescent="0.45">
      <c r="A7259"/>
    </row>
    <row r="7260" spans="1:1" x14ac:dyDescent="0.45">
      <c r="A7260"/>
    </row>
    <row r="7261" spans="1:1" x14ac:dyDescent="0.45">
      <c r="A7261"/>
    </row>
    <row r="7262" spans="1:1" x14ac:dyDescent="0.45">
      <c r="A7262"/>
    </row>
    <row r="7263" spans="1:1" x14ac:dyDescent="0.45">
      <c r="A7263"/>
    </row>
    <row r="7264" spans="1:1" x14ac:dyDescent="0.45">
      <c r="A7264"/>
    </row>
    <row r="7265" spans="1:1" x14ac:dyDescent="0.45">
      <c r="A7265"/>
    </row>
    <row r="7266" spans="1:1" x14ac:dyDescent="0.45">
      <c r="A7266"/>
    </row>
    <row r="7267" spans="1:1" x14ac:dyDescent="0.45">
      <c r="A7267"/>
    </row>
    <row r="7268" spans="1:1" x14ac:dyDescent="0.45">
      <c r="A7268"/>
    </row>
    <row r="7269" spans="1:1" x14ac:dyDescent="0.45">
      <c r="A7269"/>
    </row>
    <row r="7270" spans="1:1" x14ac:dyDescent="0.45">
      <c r="A7270"/>
    </row>
    <row r="7271" spans="1:1" x14ac:dyDescent="0.45">
      <c r="A7271"/>
    </row>
    <row r="7272" spans="1:1" x14ac:dyDescent="0.45">
      <c r="A7272"/>
    </row>
    <row r="7273" spans="1:1" x14ac:dyDescent="0.45">
      <c r="A7273"/>
    </row>
    <row r="7274" spans="1:1" x14ac:dyDescent="0.45">
      <c r="A7274"/>
    </row>
    <row r="7275" spans="1:1" x14ac:dyDescent="0.45">
      <c r="A7275"/>
    </row>
    <row r="7276" spans="1:1" x14ac:dyDescent="0.45">
      <c r="A7276"/>
    </row>
    <row r="7277" spans="1:1" x14ac:dyDescent="0.45">
      <c r="A7277"/>
    </row>
    <row r="7278" spans="1:1" x14ac:dyDescent="0.45">
      <c r="A7278"/>
    </row>
    <row r="7279" spans="1:1" x14ac:dyDescent="0.45">
      <c r="A7279"/>
    </row>
    <row r="7280" spans="1:1" x14ac:dyDescent="0.45">
      <c r="A7280"/>
    </row>
    <row r="7281" spans="1:1" x14ac:dyDescent="0.45">
      <c r="A7281"/>
    </row>
    <row r="7282" spans="1:1" x14ac:dyDescent="0.45">
      <c r="A7282"/>
    </row>
    <row r="7283" spans="1:1" x14ac:dyDescent="0.45">
      <c r="A7283"/>
    </row>
    <row r="7284" spans="1:1" x14ac:dyDescent="0.45">
      <c r="A7284"/>
    </row>
    <row r="7285" spans="1:1" x14ac:dyDescent="0.45">
      <c r="A7285"/>
    </row>
    <row r="7286" spans="1:1" x14ac:dyDescent="0.45">
      <c r="A7286"/>
    </row>
    <row r="7287" spans="1:1" x14ac:dyDescent="0.45">
      <c r="A7287"/>
    </row>
    <row r="7288" spans="1:1" x14ac:dyDescent="0.45">
      <c r="A7288"/>
    </row>
    <row r="7289" spans="1:1" x14ac:dyDescent="0.45">
      <c r="A7289"/>
    </row>
    <row r="7290" spans="1:1" x14ac:dyDescent="0.45">
      <c r="A7290"/>
    </row>
    <row r="7291" spans="1:1" x14ac:dyDescent="0.45">
      <c r="A7291"/>
    </row>
    <row r="7292" spans="1:1" x14ac:dyDescent="0.45">
      <c r="A7292"/>
    </row>
    <row r="7293" spans="1:1" x14ac:dyDescent="0.45">
      <c r="A7293"/>
    </row>
    <row r="7294" spans="1:1" x14ac:dyDescent="0.45">
      <c r="A7294"/>
    </row>
    <row r="7295" spans="1:1" x14ac:dyDescent="0.45">
      <c r="A7295"/>
    </row>
    <row r="7296" spans="1:1" x14ac:dyDescent="0.45">
      <c r="A7296"/>
    </row>
    <row r="7297" spans="1:1" x14ac:dyDescent="0.45">
      <c r="A7297"/>
    </row>
    <row r="7298" spans="1:1" x14ac:dyDescent="0.45">
      <c r="A7298"/>
    </row>
    <row r="7299" spans="1:1" x14ac:dyDescent="0.45">
      <c r="A7299"/>
    </row>
    <row r="7300" spans="1:1" x14ac:dyDescent="0.45">
      <c r="A7300"/>
    </row>
    <row r="7301" spans="1:1" x14ac:dyDescent="0.45">
      <c r="A7301"/>
    </row>
    <row r="7302" spans="1:1" x14ac:dyDescent="0.45">
      <c r="A7302"/>
    </row>
    <row r="7303" spans="1:1" x14ac:dyDescent="0.45">
      <c r="A7303"/>
    </row>
    <row r="7304" spans="1:1" x14ac:dyDescent="0.45">
      <c r="A7304"/>
    </row>
    <row r="7305" spans="1:1" x14ac:dyDescent="0.45">
      <c r="A7305"/>
    </row>
    <row r="7306" spans="1:1" x14ac:dyDescent="0.45">
      <c r="A7306"/>
    </row>
    <row r="7307" spans="1:1" x14ac:dyDescent="0.45">
      <c r="A7307"/>
    </row>
    <row r="7308" spans="1:1" x14ac:dyDescent="0.45">
      <c r="A7308"/>
    </row>
    <row r="7309" spans="1:1" x14ac:dyDescent="0.45">
      <c r="A7309"/>
    </row>
    <row r="7310" spans="1:1" x14ac:dyDescent="0.45">
      <c r="A7310"/>
    </row>
    <row r="7311" spans="1:1" x14ac:dyDescent="0.45">
      <c r="A7311"/>
    </row>
    <row r="7312" spans="1:1" x14ac:dyDescent="0.45">
      <c r="A7312"/>
    </row>
    <row r="7313" spans="1:1" x14ac:dyDescent="0.45">
      <c r="A7313"/>
    </row>
    <row r="7314" spans="1:1" x14ac:dyDescent="0.45">
      <c r="A7314"/>
    </row>
    <row r="7315" spans="1:1" x14ac:dyDescent="0.45">
      <c r="A7315"/>
    </row>
    <row r="7316" spans="1:1" x14ac:dyDescent="0.45">
      <c r="A7316"/>
    </row>
    <row r="7317" spans="1:1" x14ac:dyDescent="0.45">
      <c r="A7317"/>
    </row>
    <row r="7318" spans="1:1" x14ac:dyDescent="0.45">
      <c r="A7318"/>
    </row>
    <row r="7319" spans="1:1" x14ac:dyDescent="0.45">
      <c r="A7319"/>
    </row>
    <row r="7320" spans="1:1" x14ac:dyDescent="0.45">
      <c r="A7320"/>
    </row>
    <row r="7321" spans="1:1" x14ac:dyDescent="0.45">
      <c r="A7321"/>
    </row>
    <row r="7322" spans="1:1" x14ac:dyDescent="0.45">
      <c r="A7322"/>
    </row>
    <row r="7323" spans="1:1" x14ac:dyDescent="0.45">
      <c r="A7323"/>
    </row>
    <row r="7324" spans="1:1" x14ac:dyDescent="0.45">
      <c r="A7324"/>
    </row>
    <row r="7325" spans="1:1" x14ac:dyDescent="0.45">
      <c r="A7325"/>
    </row>
    <row r="7326" spans="1:1" x14ac:dyDescent="0.45">
      <c r="A7326"/>
    </row>
    <row r="7327" spans="1:1" x14ac:dyDescent="0.45">
      <c r="A7327"/>
    </row>
    <row r="7328" spans="1:1" x14ac:dyDescent="0.45">
      <c r="A7328"/>
    </row>
    <row r="7329" spans="1:1" x14ac:dyDescent="0.45">
      <c r="A7329"/>
    </row>
    <row r="7330" spans="1:1" x14ac:dyDescent="0.45">
      <c r="A7330"/>
    </row>
    <row r="7331" spans="1:1" x14ac:dyDescent="0.45">
      <c r="A7331"/>
    </row>
    <row r="7332" spans="1:1" x14ac:dyDescent="0.45">
      <c r="A7332"/>
    </row>
    <row r="7333" spans="1:1" x14ac:dyDescent="0.45">
      <c r="A7333"/>
    </row>
    <row r="7334" spans="1:1" x14ac:dyDescent="0.45">
      <c r="A7334"/>
    </row>
    <row r="7335" spans="1:1" x14ac:dyDescent="0.45">
      <c r="A7335"/>
    </row>
    <row r="7336" spans="1:1" x14ac:dyDescent="0.45">
      <c r="A7336"/>
    </row>
    <row r="7337" spans="1:1" x14ac:dyDescent="0.45">
      <c r="A7337"/>
    </row>
    <row r="7338" spans="1:1" x14ac:dyDescent="0.45">
      <c r="A7338"/>
    </row>
    <row r="7339" spans="1:1" x14ac:dyDescent="0.45">
      <c r="A7339"/>
    </row>
    <row r="7340" spans="1:1" x14ac:dyDescent="0.45">
      <c r="A7340"/>
    </row>
    <row r="7341" spans="1:1" x14ac:dyDescent="0.45">
      <c r="A7341"/>
    </row>
    <row r="7342" spans="1:1" x14ac:dyDescent="0.45">
      <c r="A7342"/>
    </row>
    <row r="7343" spans="1:1" x14ac:dyDescent="0.45">
      <c r="A7343"/>
    </row>
    <row r="7344" spans="1:1" x14ac:dyDescent="0.45">
      <c r="A7344"/>
    </row>
    <row r="7345" spans="1:1" x14ac:dyDescent="0.45">
      <c r="A7345"/>
    </row>
    <row r="7346" spans="1:1" x14ac:dyDescent="0.45">
      <c r="A7346"/>
    </row>
    <row r="7347" spans="1:1" x14ac:dyDescent="0.45">
      <c r="A7347"/>
    </row>
    <row r="7348" spans="1:1" x14ac:dyDescent="0.45">
      <c r="A7348"/>
    </row>
    <row r="7349" spans="1:1" x14ac:dyDescent="0.45">
      <c r="A7349"/>
    </row>
    <row r="7350" spans="1:1" x14ac:dyDescent="0.45">
      <c r="A7350"/>
    </row>
    <row r="7351" spans="1:1" x14ac:dyDescent="0.45">
      <c r="A7351"/>
    </row>
    <row r="7352" spans="1:1" x14ac:dyDescent="0.45">
      <c r="A7352"/>
    </row>
    <row r="7353" spans="1:1" x14ac:dyDescent="0.45">
      <c r="A7353"/>
    </row>
    <row r="7354" spans="1:1" x14ac:dyDescent="0.45">
      <c r="A7354"/>
    </row>
    <row r="7355" spans="1:1" x14ac:dyDescent="0.45">
      <c r="A7355"/>
    </row>
    <row r="7356" spans="1:1" x14ac:dyDescent="0.45">
      <c r="A7356"/>
    </row>
    <row r="7357" spans="1:1" x14ac:dyDescent="0.45">
      <c r="A7357"/>
    </row>
    <row r="7358" spans="1:1" x14ac:dyDescent="0.45">
      <c r="A7358"/>
    </row>
    <row r="7359" spans="1:1" x14ac:dyDescent="0.45">
      <c r="A7359"/>
    </row>
    <row r="7360" spans="1:1" x14ac:dyDescent="0.45">
      <c r="A7360"/>
    </row>
    <row r="7361" spans="1:1" x14ac:dyDescent="0.45">
      <c r="A7361"/>
    </row>
    <row r="7362" spans="1:1" x14ac:dyDescent="0.45">
      <c r="A7362"/>
    </row>
    <row r="7363" spans="1:1" x14ac:dyDescent="0.45">
      <c r="A7363"/>
    </row>
    <row r="7364" spans="1:1" x14ac:dyDescent="0.45">
      <c r="A7364"/>
    </row>
    <row r="7365" spans="1:1" x14ac:dyDescent="0.45">
      <c r="A7365"/>
    </row>
    <row r="7366" spans="1:1" x14ac:dyDescent="0.45">
      <c r="A7366"/>
    </row>
    <row r="7367" spans="1:1" x14ac:dyDescent="0.45">
      <c r="A7367"/>
    </row>
    <row r="7368" spans="1:1" x14ac:dyDescent="0.45">
      <c r="A7368"/>
    </row>
    <row r="7369" spans="1:1" x14ac:dyDescent="0.45">
      <c r="A7369"/>
    </row>
    <row r="7370" spans="1:1" x14ac:dyDescent="0.45">
      <c r="A7370"/>
    </row>
    <row r="7371" spans="1:1" x14ac:dyDescent="0.45">
      <c r="A7371"/>
    </row>
    <row r="7372" spans="1:1" x14ac:dyDescent="0.45">
      <c r="A7372"/>
    </row>
    <row r="7373" spans="1:1" x14ac:dyDescent="0.45">
      <c r="A7373"/>
    </row>
    <row r="7374" spans="1:1" x14ac:dyDescent="0.45">
      <c r="A7374"/>
    </row>
    <row r="7375" spans="1:1" x14ac:dyDescent="0.45">
      <c r="A7375"/>
    </row>
    <row r="7376" spans="1:1" x14ac:dyDescent="0.45">
      <c r="A7376"/>
    </row>
    <row r="7377" spans="1:1" x14ac:dyDescent="0.45">
      <c r="A7377"/>
    </row>
    <row r="7378" spans="1:1" x14ac:dyDescent="0.45">
      <c r="A7378"/>
    </row>
    <row r="7379" spans="1:1" x14ac:dyDescent="0.45">
      <c r="A7379"/>
    </row>
    <row r="7380" spans="1:1" x14ac:dyDescent="0.45">
      <c r="A7380"/>
    </row>
    <row r="7381" spans="1:1" x14ac:dyDescent="0.45">
      <c r="A7381"/>
    </row>
    <row r="7382" spans="1:1" x14ac:dyDescent="0.45">
      <c r="A7382"/>
    </row>
    <row r="7383" spans="1:1" x14ac:dyDescent="0.45">
      <c r="A7383"/>
    </row>
    <row r="7384" spans="1:1" x14ac:dyDescent="0.45">
      <c r="A7384"/>
    </row>
    <row r="7385" spans="1:1" x14ac:dyDescent="0.45">
      <c r="A7385"/>
    </row>
    <row r="7386" spans="1:1" x14ac:dyDescent="0.45">
      <c r="A7386"/>
    </row>
    <row r="7387" spans="1:1" x14ac:dyDescent="0.45">
      <c r="A7387"/>
    </row>
    <row r="7388" spans="1:1" x14ac:dyDescent="0.45">
      <c r="A7388"/>
    </row>
    <row r="7389" spans="1:1" x14ac:dyDescent="0.45">
      <c r="A7389"/>
    </row>
    <row r="7390" spans="1:1" x14ac:dyDescent="0.45">
      <c r="A7390"/>
    </row>
    <row r="7391" spans="1:1" x14ac:dyDescent="0.45">
      <c r="A7391"/>
    </row>
    <row r="7392" spans="1:1" x14ac:dyDescent="0.45">
      <c r="A7392"/>
    </row>
    <row r="7393" spans="1:1" x14ac:dyDescent="0.45">
      <c r="A7393"/>
    </row>
    <row r="7394" spans="1:1" x14ac:dyDescent="0.45">
      <c r="A7394"/>
    </row>
    <row r="7395" spans="1:1" x14ac:dyDescent="0.45">
      <c r="A7395"/>
    </row>
    <row r="7396" spans="1:1" x14ac:dyDescent="0.45">
      <c r="A7396"/>
    </row>
    <row r="7397" spans="1:1" x14ac:dyDescent="0.45">
      <c r="A7397"/>
    </row>
    <row r="7398" spans="1:1" x14ac:dyDescent="0.45">
      <c r="A7398"/>
    </row>
    <row r="7399" spans="1:1" x14ac:dyDescent="0.45">
      <c r="A7399"/>
    </row>
    <row r="7400" spans="1:1" x14ac:dyDescent="0.45">
      <c r="A7400"/>
    </row>
    <row r="7401" spans="1:1" x14ac:dyDescent="0.45">
      <c r="A7401"/>
    </row>
    <row r="7402" spans="1:1" x14ac:dyDescent="0.45">
      <c r="A7402"/>
    </row>
    <row r="7403" spans="1:1" x14ac:dyDescent="0.45">
      <c r="A7403"/>
    </row>
    <row r="7404" spans="1:1" x14ac:dyDescent="0.45">
      <c r="A7404"/>
    </row>
    <row r="7405" spans="1:1" x14ac:dyDescent="0.45">
      <c r="A7405"/>
    </row>
    <row r="7406" spans="1:1" x14ac:dyDescent="0.45">
      <c r="A7406"/>
    </row>
    <row r="7407" spans="1:1" x14ac:dyDescent="0.45">
      <c r="A7407"/>
    </row>
    <row r="7408" spans="1:1" x14ac:dyDescent="0.45">
      <c r="A7408"/>
    </row>
    <row r="7409" spans="1:1" x14ac:dyDescent="0.45">
      <c r="A7409"/>
    </row>
    <row r="7410" spans="1:1" x14ac:dyDescent="0.45">
      <c r="A7410"/>
    </row>
    <row r="7411" spans="1:1" x14ac:dyDescent="0.45">
      <c r="A7411"/>
    </row>
    <row r="7412" spans="1:1" x14ac:dyDescent="0.45">
      <c r="A7412"/>
    </row>
    <row r="7413" spans="1:1" x14ac:dyDescent="0.45">
      <c r="A7413"/>
    </row>
    <row r="7414" spans="1:1" x14ac:dyDescent="0.45">
      <c r="A7414"/>
    </row>
    <row r="7415" spans="1:1" x14ac:dyDescent="0.45">
      <c r="A7415"/>
    </row>
    <row r="7416" spans="1:1" x14ac:dyDescent="0.45">
      <c r="A7416"/>
    </row>
    <row r="7417" spans="1:1" x14ac:dyDescent="0.45">
      <c r="A7417"/>
    </row>
    <row r="7418" spans="1:1" x14ac:dyDescent="0.45">
      <c r="A7418"/>
    </row>
    <row r="7419" spans="1:1" x14ac:dyDescent="0.45">
      <c r="A7419"/>
    </row>
    <row r="7420" spans="1:1" x14ac:dyDescent="0.45">
      <c r="A7420"/>
    </row>
    <row r="7421" spans="1:1" x14ac:dyDescent="0.45">
      <c r="A7421"/>
    </row>
    <row r="7422" spans="1:1" x14ac:dyDescent="0.45">
      <c r="A7422"/>
    </row>
    <row r="7423" spans="1:1" x14ac:dyDescent="0.45">
      <c r="A7423"/>
    </row>
    <row r="7424" spans="1:1" x14ac:dyDescent="0.45">
      <c r="A7424"/>
    </row>
    <row r="7425" spans="1:1" x14ac:dyDescent="0.45">
      <c r="A7425"/>
    </row>
    <row r="7426" spans="1:1" x14ac:dyDescent="0.45">
      <c r="A7426"/>
    </row>
    <row r="7427" spans="1:1" x14ac:dyDescent="0.45">
      <c r="A7427"/>
    </row>
    <row r="7428" spans="1:1" x14ac:dyDescent="0.45">
      <c r="A7428"/>
    </row>
    <row r="7429" spans="1:1" x14ac:dyDescent="0.45">
      <c r="A7429"/>
    </row>
    <row r="7430" spans="1:1" x14ac:dyDescent="0.45">
      <c r="A7430"/>
    </row>
    <row r="7431" spans="1:1" x14ac:dyDescent="0.45">
      <c r="A7431"/>
    </row>
    <row r="7432" spans="1:1" x14ac:dyDescent="0.45">
      <c r="A7432"/>
    </row>
    <row r="7433" spans="1:1" x14ac:dyDescent="0.45">
      <c r="A7433"/>
    </row>
    <row r="7434" spans="1:1" x14ac:dyDescent="0.45">
      <c r="A7434"/>
    </row>
    <row r="7435" spans="1:1" x14ac:dyDescent="0.45">
      <c r="A7435"/>
    </row>
    <row r="7436" spans="1:1" x14ac:dyDescent="0.45">
      <c r="A7436"/>
    </row>
    <row r="7437" spans="1:1" x14ac:dyDescent="0.45">
      <c r="A7437"/>
    </row>
    <row r="7438" spans="1:1" x14ac:dyDescent="0.45">
      <c r="A7438"/>
    </row>
    <row r="7439" spans="1:1" x14ac:dyDescent="0.45">
      <c r="A7439"/>
    </row>
    <row r="7440" spans="1:1" x14ac:dyDescent="0.45">
      <c r="A7440"/>
    </row>
    <row r="7441" spans="1:1" x14ac:dyDescent="0.45">
      <c r="A7441"/>
    </row>
    <row r="7442" spans="1:1" x14ac:dyDescent="0.45">
      <c r="A7442"/>
    </row>
    <row r="7443" spans="1:1" x14ac:dyDescent="0.45">
      <c r="A7443"/>
    </row>
    <row r="7444" spans="1:1" x14ac:dyDescent="0.45">
      <c r="A7444"/>
    </row>
    <row r="7445" spans="1:1" x14ac:dyDescent="0.45">
      <c r="A7445"/>
    </row>
    <row r="7446" spans="1:1" x14ac:dyDescent="0.45">
      <c r="A7446"/>
    </row>
    <row r="7447" spans="1:1" x14ac:dyDescent="0.45">
      <c r="A7447"/>
    </row>
    <row r="7448" spans="1:1" x14ac:dyDescent="0.45">
      <c r="A7448"/>
    </row>
    <row r="7449" spans="1:1" x14ac:dyDescent="0.45">
      <c r="A7449"/>
    </row>
    <row r="7450" spans="1:1" x14ac:dyDescent="0.45">
      <c r="A7450"/>
    </row>
    <row r="7451" spans="1:1" x14ac:dyDescent="0.45">
      <c r="A7451"/>
    </row>
    <row r="7452" spans="1:1" x14ac:dyDescent="0.45">
      <c r="A7452"/>
    </row>
    <row r="7453" spans="1:1" x14ac:dyDescent="0.45">
      <c r="A7453"/>
    </row>
    <row r="7454" spans="1:1" x14ac:dyDescent="0.45">
      <c r="A7454"/>
    </row>
    <row r="7455" spans="1:1" x14ac:dyDescent="0.45">
      <c r="A7455"/>
    </row>
    <row r="7456" spans="1:1" x14ac:dyDescent="0.45">
      <c r="A7456"/>
    </row>
    <row r="7457" spans="1:1" x14ac:dyDescent="0.45">
      <c r="A7457"/>
    </row>
    <row r="7458" spans="1:1" x14ac:dyDescent="0.45">
      <c r="A7458"/>
    </row>
    <row r="7459" spans="1:1" x14ac:dyDescent="0.45">
      <c r="A7459"/>
    </row>
    <row r="7460" spans="1:1" x14ac:dyDescent="0.45">
      <c r="A7460"/>
    </row>
    <row r="7461" spans="1:1" x14ac:dyDescent="0.45">
      <c r="A7461"/>
    </row>
    <row r="7462" spans="1:1" x14ac:dyDescent="0.45">
      <c r="A7462"/>
    </row>
    <row r="7463" spans="1:1" x14ac:dyDescent="0.45">
      <c r="A7463"/>
    </row>
    <row r="7464" spans="1:1" x14ac:dyDescent="0.45">
      <c r="A7464"/>
    </row>
    <row r="7465" spans="1:1" x14ac:dyDescent="0.45">
      <c r="A7465"/>
    </row>
    <row r="7466" spans="1:1" x14ac:dyDescent="0.45">
      <c r="A7466"/>
    </row>
    <row r="7467" spans="1:1" x14ac:dyDescent="0.45">
      <c r="A7467"/>
    </row>
    <row r="7468" spans="1:1" x14ac:dyDescent="0.45">
      <c r="A7468"/>
    </row>
    <row r="7469" spans="1:1" x14ac:dyDescent="0.45">
      <c r="A7469"/>
    </row>
    <row r="7470" spans="1:1" x14ac:dyDescent="0.45">
      <c r="A7470"/>
    </row>
    <row r="7471" spans="1:1" x14ac:dyDescent="0.45">
      <c r="A7471"/>
    </row>
    <row r="7472" spans="1:1" x14ac:dyDescent="0.45">
      <c r="A7472"/>
    </row>
    <row r="7473" spans="1:1" x14ac:dyDescent="0.45">
      <c r="A7473"/>
    </row>
    <row r="7474" spans="1:1" x14ac:dyDescent="0.45">
      <c r="A7474"/>
    </row>
    <row r="7475" spans="1:1" x14ac:dyDescent="0.45">
      <c r="A7475"/>
    </row>
    <row r="7476" spans="1:1" x14ac:dyDescent="0.45">
      <c r="A7476"/>
    </row>
    <row r="7477" spans="1:1" x14ac:dyDescent="0.45">
      <c r="A7477"/>
    </row>
    <row r="7478" spans="1:1" x14ac:dyDescent="0.45">
      <c r="A7478"/>
    </row>
    <row r="7479" spans="1:1" x14ac:dyDescent="0.45">
      <c r="A7479"/>
    </row>
    <row r="7480" spans="1:1" x14ac:dyDescent="0.45">
      <c r="A7480"/>
    </row>
    <row r="7481" spans="1:1" x14ac:dyDescent="0.45">
      <c r="A7481"/>
    </row>
    <row r="7482" spans="1:1" x14ac:dyDescent="0.45">
      <c r="A7482"/>
    </row>
    <row r="7483" spans="1:1" x14ac:dyDescent="0.45">
      <c r="A7483"/>
    </row>
    <row r="7484" spans="1:1" x14ac:dyDescent="0.45">
      <c r="A7484"/>
    </row>
    <row r="7485" spans="1:1" x14ac:dyDescent="0.45">
      <c r="A7485"/>
    </row>
    <row r="7486" spans="1:1" x14ac:dyDescent="0.45">
      <c r="A7486"/>
    </row>
    <row r="7487" spans="1:1" x14ac:dyDescent="0.45">
      <c r="A7487"/>
    </row>
    <row r="7488" spans="1:1" x14ac:dyDescent="0.45">
      <c r="A7488"/>
    </row>
    <row r="7489" spans="1:1" x14ac:dyDescent="0.45">
      <c r="A7489"/>
    </row>
    <row r="7490" spans="1:1" x14ac:dyDescent="0.45">
      <c r="A7490"/>
    </row>
    <row r="7491" spans="1:1" x14ac:dyDescent="0.45">
      <c r="A7491"/>
    </row>
    <row r="7492" spans="1:1" x14ac:dyDescent="0.45">
      <c r="A7492"/>
    </row>
    <row r="7493" spans="1:1" x14ac:dyDescent="0.45">
      <c r="A7493"/>
    </row>
    <row r="7494" spans="1:1" x14ac:dyDescent="0.45">
      <c r="A7494"/>
    </row>
    <row r="7495" spans="1:1" x14ac:dyDescent="0.45">
      <c r="A7495"/>
    </row>
    <row r="7496" spans="1:1" x14ac:dyDescent="0.45">
      <c r="A7496"/>
    </row>
    <row r="7497" spans="1:1" x14ac:dyDescent="0.45">
      <c r="A7497"/>
    </row>
    <row r="7498" spans="1:1" x14ac:dyDescent="0.45">
      <c r="A7498"/>
    </row>
    <row r="7499" spans="1:1" x14ac:dyDescent="0.45">
      <c r="A7499"/>
    </row>
    <row r="7500" spans="1:1" x14ac:dyDescent="0.45">
      <c r="A7500"/>
    </row>
    <row r="7501" spans="1:1" x14ac:dyDescent="0.45">
      <c r="A7501"/>
    </row>
    <row r="7502" spans="1:1" x14ac:dyDescent="0.45">
      <c r="A7502"/>
    </row>
    <row r="7503" spans="1:1" x14ac:dyDescent="0.45">
      <c r="A7503"/>
    </row>
    <row r="7504" spans="1:1" x14ac:dyDescent="0.45">
      <c r="A7504"/>
    </row>
    <row r="7505" spans="1:1" x14ac:dyDescent="0.45">
      <c r="A7505"/>
    </row>
    <row r="7506" spans="1:1" x14ac:dyDescent="0.45">
      <c r="A7506"/>
    </row>
    <row r="7507" spans="1:1" x14ac:dyDescent="0.45">
      <c r="A7507"/>
    </row>
    <row r="7508" spans="1:1" x14ac:dyDescent="0.45">
      <c r="A7508"/>
    </row>
    <row r="7509" spans="1:1" x14ac:dyDescent="0.45">
      <c r="A7509"/>
    </row>
    <row r="7510" spans="1:1" x14ac:dyDescent="0.45">
      <c r="A7510"/>
    </row>
    <row r="7511" spans="1:1" x14ac:dyDescent="0.45">
      <c r="A7511"/>
    </row>
    <row r="7512" spans="1:1" x14ac:dyDescent="0.45">
      <c r="A7512"/>
    </row>
    <row r="7513" spans="1:1" x14ac:dyDescent="0.45">
      <c r="A7513"/>
    </row>
    <row r="7514" spans="1:1" x14ac:dyDescent="0.45">
      <c r="A7514"/>
    </row>
    <row r="7515" spans="1:1" x14ac:dyDescent="0.45">
      <c r="A7515"/>
    </row>
    <row r="7516" spans="1:1" x14ac:dyDescent="0.45">
      <c r="A7516"/>
    </row>
    <row r="7517" spans="1:1" x14ac:dyDescent="0.45">
      <c r="A7517"/>
    </row>
    <row r="7518" spans="1:1" x14ac:dyDescent="0.45">
      <c r="A7518"/>
    </row>
    <row r="7519" spans="1:1" x14ac:dyDescent="0.45">
      <c r="A7519"/>
    </row>
    <row r="7520" spans="1:1" x14ac:dyDescent="0.45">
      <c r="A7520"/>
    </row>
    <row r="7521" spans="1:1" x14ac:dyDescent="0.45">
      <c r="A7521"/>
    </row>
    <row r="7522" spans="1:1" x14ac:dyDescent="0.45">
      <c r="A7522"/>
    </row>
    <row r="7523" spans="1:1" x14ac:dyDescent="0.45">
      <c r="A7523"/>
    </row>
    <row r="7524" spans="1:1" x14ac:dyDescent="0.45">
      <c r="A7524"/>
    </row>
    <row r="7525" spans="1:1" x14ac:dyDescent="0.45">
      <c r="A7525"/>
    </row>
    <row r="7526" spans="1:1" x14ac:dyDescent="0.45">
      <c r="A7526"/>
    </row>
    <row r="7527" spans="1:1" x14ac:dyDescent="0.45">
      <c r="A7527"/>
    </row>
    <row r="7528" spans="1:1" x14ac:dyDescent="0.45">
      <c r="A7528"/>
    </row>
    <row r="7529" spans="1:1" x14ac:dyDescent="0.45">
      <c r="A7529"/>
    </row>
    <row r="7530" spans="1:1" x14ac:dyDescent="0.45">
      <c r="A7530"/>
    </row>
    <row r="7531" spans="1:1" x14ac:dyDescent="0.45">
      <c r="A7531"/>
    </row>
    <row r="7532" spans="1:1" x14ac:dyDescent="0.45">
      <c r="A7532"/>
    </row>
    <row r="7533" spans="1:1" x14ac:dyDescent="0.45">
      <c r="A7533"/>
    </row>
    <row r="7534" spans="1:1" x14ac:dyDescent="0.45">
      <c r="A7534"/>
    </row>
    <row r="7535" spans="1:1" x14ac:dyDescent="0.45">
      <c r="A7535"/>
    </row>
    <row r="7536" spans="1:1" x14ac:dyDescent="0.45">
      <c r="A7536"/>
    </row>
    <row r="7537" spans="1:1" x14ac:dyDescent="0.45">
      <c r="A7537"/>
    </row>
    <row r="7538" spans="1:1" x14ac:dyDescent="0.45">
      <c r="A7538"/>
    </row>
    <row r="7539" spans="1:1" x14ac:dyDescent="0.45">
      <c r="A7539"/>
    </row>
    <row r="7540" spans="1:1" x14ac:dyDescent="0.45">
      <c r="A7540"/>
    </row>
    <row r="7541" spans="1:1" x14ac:dyDescent="0.45">
      <c r="A7541"/>
    </row>
    <row r="7542" spans="1:1" x14ac:dyDescent="0.45">
      <c r="A7542"/>
    </row>
    <row r="7543" spans="1:1" x14ac:dyDescent="0.45">
      <c r="A7543"/>
    </row>
    <row r="7544" spans="1:1" x14ac:dyDescent="0.45">
      <c r="A7544"/>
    </row>
    <row r="7545" spans="1:1" x14ac:dyDescent="0.45">
      <c r="A7545"/>
    </row>
    <row r="7546" spans="1:1" x14ac:dyDescent="0.45">
      <c r="A7546"/>
    </row>
    <row r="7547" spans="1:1" x14ac:dyDescent="0.45">
      <c r="A7547"/>
    </row>
    <row r="7548" spans="1:1" x14ac:dyDescent="0.45">
      <c r="A7548"/>
    </row>
    <row r="7549" spans="1:1" x14ac:dyDescent="0.45">
      <c r="A7549"/>
    </row>
    <row r="7550" spans="1:1" x14ac:dyDescent="0.45">
      <c r="A7550"/>
    </row>
    <row r="7551" spans="1:1" x14ac:dyDescent="0.45">
      <c r="A7551"/>
    </row>
    <row r="7552" spans="1:1" x14ac:dyDescent="0.45">
      <c r="A7552"/>
    </row>
    <row r="7553" spans="1:1" x14ac:dyDescent="0.45">
      <c r="A7553"/>
    </row>
    <row r="7554" spans="1:1" x14ac:dyDescent="0.45">
      <c r="A7554"/>
    </row>
    <row r="7555" spans="1:1" x14ac:dyDescent="0.45">
      <c r="A7555"/>
    </row>
    <row r="7556" spans="1:1" x14ac:dyDescent="0.45">
      <c r="A7556"/>
    </row>
    <row r="7557" spans="1:1" x14ac:dyDescent="0.45">
      <c r="A7557"/>
    </row>
    <row r="7558" spans="1:1" x14ac:dyDescent="0.45">
      <c r="A7558"/>
    </row>
    <row r="7559" spans="1:1" x14ac:dyDescent="0.45">
      <c r="A7559"/>
    </row>
    <row r="7560" spans="1:1" x14ac:dyDescent="0.45">
      <c r="A7560"/>
    </row>
    <row r="7561" spans="1:1" x14ac:dyDescent="0.45">
      <c r="A7561"/>
    </row>
    <row r="7562" spans="1:1" x14ac:dyDescent="0.45">
      <c r="A7562"/>
    </row>
    <row r="7563" spans="1:1" x14ac:dyDescent="0.45">
      <c r="A7563"/>
    </row>
    <row r="7564" spans="1:1" x14ac:dyDescent="0.45">
      <c r="A7564"/>
    </row>
    <row r="7565" spans="1:1" x14ac:dyDescent="0.45">
      <c r="A7565"/>
    </row>
    <row r="7566" spans="1:1" x14ac:dyDescent="0.45">
      <c r="A7566"/>
    </row>
    <row r="7567" spans="1:1" x14ac:dyDescent="0.45">
      <c r="A7567"/>
    </row>
    <row r="7568" spans="1:1" x14ac:dyDescent="0.45">
      <c r="A7568"/>
    </row>
    <row r="7569" spans="1:1" x14ac:dyDescent="0.45">
      <c r="A7569"/>
    </row>
    <row r="7570" spans="1:1" x14ac:dyDescent="0.45">
      <c r="A7570"/>
    </row>
    <row r="7571" spans="1:1" x14ac:dyDescent="0.45">
      <c r="A7571"/>
    </row>
    <row r="7572" spans="1:1" x14ac:dyDescent="0.45">
      <c r="A7572"/>
    </row>
    <row r="7573" spans="1:1" x14ac:dyDescent="0.45">
      <c r="A7573"/>
    </row>
    <row r="7574" spans="1:1" x14ac:dyDescent="0.45">
      <c r="A7574"/>
    </row>
    <row r="7575" spans="1:1" x14ac:dyDescent="0.45">
      <c r="A7575"/>
    </row>
    <row r="7576" spans="1:1" x14ac:dyDescent="0.45">
      <c r="A7576"/>
    </row>
    <row r="7577" spans="1:1" x14ac:dyDescent="0.45">
      <c r="A7577"/>
    </row>
    <row r="7578" spans="1:1" x14ac:dyDescent="0.45">
      <c r="A7578"/>
    </row>
    <row r="7579" spans="1:1" x14ac:dyDescent="0.45">
      <c r="A7579"/>
    </row>
    <row r="7580" spans="1:1" x14ac:dyDescent="0.45">
      <c r="A7580"/>
    </row>
    <row r="7581" spans="1:1" x14ac:dyDescent="0.45">
      <c r="A7581"/>
    </row>
    <row r="7582" spans="1:1" x14ac:dyDescent="0.45">
      <c r="A7582"/>
    </row>
    <row r="7583" spans="1:1" x14ac:dyDescent="0.45">
      <c r="A7583"/>
    </row>
    <row r="7584" spans="1:1" x14ac:dyDescent="0.45">
      <c r="A7584"/>
    </row>
    <row r="7585" spans="1:1" x14ac:dyDescent="0.45">
      <c r="A7585"/>
    </row>
    <row r="7586" spans="1:1" x14ac:dyDescent="0.45">
      <c r="A7586"/>
    </row>
    <row r="7587" spans="1:1" x14ac:dyDescent="0.45">
      <c r="A7587"/>
    </row>
    <row r="7588" spans="1:1" x14ac:dyDescent="0.45">
      <c r="A7588"/>
    </row>
    <row r="7589" spans="1:1" x14ac:dyDescent="0.45">
      <c r="A7589"/>
    </row>
    <row r="7590" spans="1:1" x14ac:dyDescent="0.45">
      <c r="A7590"/>
    </row>
    <row r="7591" spans="1:1" x14ac:dyDescent="0.45">
      <c r="A7591"/>
    </row>
    <row r="7592" spans="1:1" x14ac:dyDescent="0.45">
      <c r="A7592"/>
    </row>
    <row r="7593" spans="1:1" x14ac:dyDescent="0.45">
      <c r="A7593"/>
    </row>
    <row r="7594" spans="1:1" x14ac:dyDescent="0.45">
      <c r="A7594"/>
    </row>
    <row r="7595" spans="1:1" x14ac:dyDescent="0.45">
      <c r="A7595"/>
    </row>
    <row r="7596" spans="1:1" x14ac:dyDescent="0.45">
      <c r="A7596"/>
    </row>
    <row r="7597" spans="1:1" x14ac:dyDescent="0.45">
      <c r="A7597"/>
    </row>
    <row r="7598" spans="1:1" x14ac:dyDescent="0.45">
      <c r="A7598"/>
    </row>
    <row r="7599" spans="1:1" x14ac:dyDescent="0.45">
      <c r="A7599"/>
    </row>
    <row r="7600" spans="1:1" x14ac:dyDescent="0.45">
      <c r="A7600"/>
    </row>
    <row r="7601" spans="1:1" x14ac:dyDescent="0.45">
      <c r="A7601"/>
    </row>
    <row r="7602" spans="1:1" x14ac:dyDescent="0.45">
      <c r="A7602"/>
    </row>
    <row r="7603" spans="1:1" x14ac:dyDescent="0.45">
      <c r="A7603"/>
    </row>
    <row r="7604" spans="1:1" x14ac:dyDescent="0.45">
      <c r="A7604"/>
    </row>
    <row r="7605" spans="1:1" x14ac:dyDescent="0.45">
      <c r="A7605"/>
    </row>
    <row r="7606" spans="1:1" x14ac:dyDescent="0.45">
      <c r="A7606"/>
    </row>
    <row r="7607" spans="1:1" x14ac:dyDescent="0.45">
      <c r="A7607"/>
    </row>
    <row r="7608" spans="1:1" x14ac:dyDescent="0.45">
      <c r="A7608"/>
    </row>
    <row r="7609" spans="1:1" x14ac:dyDescent="0.45">
      <c r="A7609"/>
    </row>
    <row r="7610" spans="1:1" x14ac:dyDescent="0.45">
      <c r="A7610"/>
    </row>
    <row r="7611" spans="1:1" x14ac:dyDescent="0.45">
      <c r="A7611"/>
    </row>
    <row r="7612" spans="1:1" x14ac:dyDescent="0.45">
      <c r="A7612"/>
    </row>
    <row r="7613" spans="1:1" x14ac:dyDescent="0.45">
      <c r="A7613"/>
    </row>
    <row r="7614" spans="1:1" x14ac:dyDescent="0.45">
      <c r="A7614"/>
    </row>
    <row r="7615" spans="1:1" x14ac:dyDescent="0.45">
      <c r="A7615"/>
    </row>
    <row r="7616" spans="1:1" x14ac:dyDescent="0.45">
      <c r="A7616"/>
    </row>
    <row r="7617" spans="1:1" x14ac:dyDescent="0.45">
      <c r="A7617"/>
    </row>
    <row r="7618" spans="1:1" x14ac:dyDescent="0.45">
      <c r="A7618"/>
    </row>
    <row r="7619" spans="1:1" x14ac:dyDescent="0.45">
      <c r="A7619"/>
    </row>
    <row r="7620" spans="1:1" x14ac:dyDescent="0.45">
      <c r="A7620"/>
    </row>
    <row r="7621" spans="1:1" x14ac:dyDescent="0.45">
      <c r="A7621"/>
    </row>
    <row r="7622" spans="1:1" x14ac:dyDescent="0.45">
      <c r="A7622"/>
    </row>
    <row r="7623" spans="1:1" x14ac:dyDescent="0.45">
      <c r="A7623"/>
    </row>
    <row r="7624" spans="1:1" x14ac:dyDescent="0.45">
      <c r="A7624"/>
    </row>
    <row r="7625" spans="1:1" x14ac:dyDescent="0.45">
      <c r="A7625"/>
    </row>
    <row r="7626" spans="1:1" x14ac:dyDescent="0.45">
      <c r="A7626"/>
    </row>
    <row r="7627" spans="1:1" x14ac:dyDescent="0.45">
      <c r="A7627"/>
    </row>
    <row r="7628" spans="1:1" x14ac:dyDescent="0.45">
      <c r="A7628"/>
    </row>
    <row r="7629" spans="1:1" x14ac:dyDescent="0.45">
      <c r="A7629"/>
    </row>
    <row r="7630" spans="1:1" x14ac:dyDescent="0.45">
      <c r="A7630"/>
    </row>
    <row r="7631" spans="1:1" x14ac:dyDescent="0.45">
      <c r="A7631"/>
    </row>
    <row r="7632" spans="1:1" x14ac:dyDescent="0.45">
      <c r="A7632"/>
    </row>
    <row r="7633" spans="1:1" x14ac:dyDescent="0.45">
      <c r="A7633"/>
    </row>
    <row r="7634" spans="1:1" x14ac:dyDescent="0.45">
      <c r="A7634"/>
    </row>
    <row r="7635" spans="1:1" x14ac:dyDescent="0.45">
      <c r="A7635"/>
    </row>
    <row r="7636" spans="1:1" x14ac:dyDescent="0.45">
      <c r="A7636"/>
    </row>
    <row r="7637" spans="1:1" x14ac:dyDescent="0.45">
      <c r="A7637"/>
    </row>
    <row r="7638" spans="1:1" x14ac:dyDescent="0.45">
      <c r="A7638"/>
    </row>
    <row r="7639" spans="1:1" x14ac:dyDescent="0.45">
      <c r="A7639"/>
    </row>
    <row r="7640" spans="1:1" x14ac:dyDescent="0.45">
      <c r="A7640"/>
    </row>
    <row r="7641" spans="1:1" x14ac:dyDescent="0.45">
      <c r="A7641"/>
    </row>
    <row r="7642" spans="1:1" x14ac:dyDescent="0.45">
      <c r="A7642"/>
    </row>
    <row r="7643" spans="1:1" x14ac:dyDescent="0.45">
      <c r="A7643"/>
    </row>
    <row r="7644" spans="1:1" x14ac:dyDescent="0.45">
      <c r="A7644"/>
    </row>
    <row r="7645" spans="1:1" x14ac:dyDescent="0.45">
      <c r="A7645"/>
    </row>
    <row r="7646" spans="1:1" x14ac:dyDescent="0.45">
      <c r="A7646"/>
    </row>
    <row r="7647" spans="1:1" x14ac:dyDescent="0.45">
      <c r="A7647"/>
    </row>
    <row r="7648" spans="1:1" x14ac:dyDescent="0.45">
      <c r="A7648"/>
    </row>
    <row r="7649" spans="1:1" x14ac:dyDescent="0.45">
      <c r="A7649"/>
    </row>
    <row r="7650" spans="1:1" x14ac:dyDescent="0.45">
      <c r="A7650"/>
    </row>
    <row r="7651" spans="1:1" x14ac:dyDescent="0.45">
      <c r="A7651"/>
    </row>
    <row r="7652" spans="1:1" x14ac:dyDescent="0.45">
      <c r="A7652"/>
    </row>
    <row r="7653" spans="1:1" x14ac:dyDescent="0.45">
      <c r="A7653"/>
    </row>
    <row r="7654" spans="1:1" x14ac:dyDescent="0.45">
      <c r="A7654"/>
    </row>
    <row r="7655" spans="1:1" x14ac:dyDescent="0.45">
      <c r="A7655"/>
    </row>
    <row r="7656" spans="1:1" x14ac:dyDescent="0.45">
      <c r="A7656"/>
    </row>
    <row r="7657" spans="1:1" x14ac:dyDescent="0.45">
      <c r="A7657"/>
    </row>
    <row r="7658" spans="1:1" x14ac:dyDescent="0.45">
      <c r="A7658"/>
    </row>
    <row r="7659" spans="1:1" x14ac:dyDescent="0.45">
      <c r="A7659"/>
    </row>
    <row r="7660" spans="1:1" x14ac:dyDescent="0.45">
      <c r="A7660"/>
    </row>
    <row r="7661" spans="1:1" x14ac:dyDescent="0.45">
      <c r="A7661"/>
    </row>
    <row r="7662" spans="1:1" x14ac:dyDescent="0.45">
      <c r="A7662"/>
    </row>
    <row r="7663" spans="1:1" x14ac:dyDescent="0.45">
      <c r="A7663"/>
    </row>
    <row r="7664" spans="1:1" x14ac:dyDescent="0.45">
      <c r="A7664"/>
    </row>
    <row r="7665" spans="1:1" x14ac:dyDescent="0.45">
      <c r="A7665"/>
    </row>
    <row r="7666" spans="1:1" x14ac:dyDescent="0.45">
      <c r="A7666"/>
    </row>
    <row r="7667" spans="1:1" x14ac:dyDescent="0.45">
      <c r="A7667"/>
    </row>
    <row r="7668" spans="1:1" x14ac:dyDescent="0.45">
      <c r="A7668"/>
    </row>
    <row r="7669" spans="1:1" x14ac:dyDescent="0.45">
      <c r="A7669"/>
    </row>
    <row r="7670" spans="1:1" x14ac:dyDescent="0.45">
      <c r="A7670"/>
    </row>
    <row r="7671" spans="1:1" x14ac:dyDescent="0.45">
      <c r="A7671"/>
    </row>
    <row r="7672" spans="1:1" x14ac:dyDescent="0.45">
      <c r="A7672"/>
    </row>
    <row r="7673" spans="1:1" x14ac:dyDescent="0.45">
      <c r="A7673"/>
    </row>
    <row r="7674" spans="1:1" x14ac:dyDescent="0.45">
      <c r="A7674"/>
    </row>
    <row r="7675" spans="1:1" x14ac:dyDescent="0.45">
      <c r="A7675"/>
    </row>
    <row r="7676" spans="1:1" x14ac:dyDescent="0.45">
      <c r="A7676"/>
    </row>
    <row r="7677" spans="1:1" x14ac:dyDescent="0.45">
      <c r="A7677"/>
    </row>
    <row r="7678" spans="1:1" x14ac:dyDescent="0.45">
      <c r="A7678"/>
    </row>
    <row r="7679" spans="1:1" x14ac:dyDescent="0.45">
      <c r="A7679"/>
    </row>
    <row r="7680" spans="1:1" x14ac:dyDescent="0.45">
      <c r="A7680"/>
    </row>
    <row r="7681" spans="1:1" x14ac:dyDescent="0.45">
      <c r="A7681"/>
    </row>
    <row r="7682" spans="1:1" x14ac:dyDescent="0.45">
      <c r="A7682"/>
    </row>
    <row r="7683" spans="1:1" x14ac:dyDescent="0.45">
      <c r="A7683"/>
    </row>
    <row r="7684" spans="1:1" x14ac:dyDescent="0.45">
      <c r="A7684"/>
    </row>
    <row r="7685" spans="1:1" x14ac:dyDescent="0.45">
      <c r="A7685"/>
    </row>
    <row r="7686" spans="1:1" x14ac:dyDescent="0.45">
      <c r="A7686"/>
    </row>
    <row r="7687" spans="1:1" x14ac:dyDescent="0.45">
      <c r="A7687"/>
    </row>
    <row r="7688" spans="1:1" x14ac:dyDescent="0.45">
      <c r="A7688"/>
    </row>
    <row r="7689" spans="1:1" x14ac:dyDescent="0.45">
      <c r="A7689"/>
    </row>
    <row r="7690" spans="1:1" x14ac:dyDescent="0.45">
      <c r="A7690"/>
    </row>
    <row r="7691" spans="1:1" x14ac:dyDescent="0.45">
      <c r="A7691"/>
    </row>
    <row r="7692" spans="1:1" x14ac:dyDescent="0.45">
      <c r="A7692"/>
    </row>
    <row r="7693" spans="1:1" x14ac:dyDescent="0.45">
      <c r="A7693"/>
    </row>
    <row r="7694" spans="1:1" x14ac:dyDescent="0.45">
      <c r="A7694"/>
    </row>
    <row r="7695" spans="1:1" x14ac:dyDescent="0.45">
      <c r="A7695"/>
    </row>
    <row r="7696" spans="1:1" x14ac:dyDescent="0.45">
      <c r="A7696"/>
    </row>
    <row r="7697" spans="1:1" x14ac:dyDescent="0.45">
      <c r="A7697"/>
    </row>
    <row r="7698" spans="1:1" x14ac:dyDescent="0.45">
      <c r="A7698"/>
    </row>
    <row r="7699" spans="1:1" x14ac:dyDescent="0.45">
      <c r="A7699"/>
    </row>
    <row r="7700" spans="1:1" x14ac:dyDescent="0.45">
      <c r="A7700"/>
    </row>
    <row r="7701" spans="1:1" x14ac:dyDescent="0.45">
      <c r="A7701"/>
    </row>
    <row r="7702" spans="1:1" x14ac:dyDescent="0.45">
      <c r="A7702"/>
    </row>
    <row r="7703" spans="1:1" x14ac:dyDescent="0.45">
      <c r="A7703"/>
    </row>
    <row r="7704" spans="1:1" x14ac:dyDescent="0.45">
      <c r="A7704"/>
    </row>
    <row r="7705" spans="1:1" x14ac:dyDescent="0.45">
      <c r="A7705"/>
    </row>
    <row r="7706" spans="1:1" x14ac:dyDescent="0.45">
      <c r="A7706"/>
    </row>
    <row r="7707" spans="1:1" x14ac:dyDescent="0.45">
      <c r="A7707"/>
    </row>
    <row r="7708" spans="1:1" x14ac:dyDescent="0.45">
      <c r="A7708"/>
    </row>
    <row r="7709" spans="1:1" x14ac:dyDescent="0.45">
      <c r="A7709"/>
    </row>
    <row r="7710" spans="1:1" x14ac:dyDescent="0.45">
      <c r="A7710"/>
    </row>
    <row r="7711" spans="1:1" x14ac:dyDescent="0.45">
      <c r="A7711"/>
    </row>
    <row r="7712" spans="1:1" x14ac:dyDescent="0.45">
      <c r="A7712"/>
    </row>
    <row r="7713" spans="1:1" x14ac:dyDescent="0.45">
      <c r="A7713"/>
    </row>
    <row r="7714" spans="1:1" x14ac:dyDescent="0.45">
      <c r="A7714"/>
    </row>
    <row r="7715" spans="1:1" x14ac:dyDescent="0.45">
      <c r="A7715"/>
    </row>
    <row r="7716" spans="1:1" x14ac:dyDescent="0.45">
      <c r="A7716"/>
    </row>
    <row r="7717" spans="1:1" x14ac:dyDescent="0.45">
      <c r="A7717"/>
    </row>
    <row r="7718" spans="1:1" x14ac:dyDescent="0.45">
      <c r="A7718"/>
    </row>
    <row r="7719" spans="1:1" x14ac:dyDescent="0.45">
      <c r="A7719"/>
    </row>
    <row r="7720" spans="1:1" x14ac:dyDescent="0.45">
      <c r="A7720"/>
    </row>
    <row r="7721" spans="1:1" x14ac:dyDescent="0.45">
      <c r="A7721"/>
    </row>
    <row r="7722" spans="1:1" x14ac:dyDescent="0.45">
      <c r="A7722"/>
    </row>
    <row r="7723" spans="1:1" x14ac:dyDescent="0.45">
      <c r="A7723"/>
    </row>
    <row r="7724" spans="1:1" x14ac:dyDescent="0.45">
      <c r="A7724"/>
    </row>
    <row r="7725" spans="1:1" x14ac:dyDescent="0.45">
      <c r="A7725"/>
    </row>
    <row r="7726" spans="1:1" x14ac:dyDescent="0.45">
      <c r="A7726"/>
    </row>
    <row r="7727" spans="1:1" x14ac:dyDescent="0.45">
      <c r="A7727"/>
    </row>
    <row r="7728" spans="1:1" x14ac:dyDescent="0.45">
      <c r="A7728"/>
    </row>
    <row r="7729" spans="1:1" x14ac:dyDescent="0.45">
      <c r="A7729"/>
    </row>
    <row r="7730" spans="1:1" x14ac:dyDescent="0.45">
      <c r="A7730"/>
    </row>
    <row r="7731" spans="1:1" x14ac:dyDescent="0.45">
      <c r="A7731"/>
    </row>
    <row r="7732" spans="1:1" x14ac:dyDescent="0.45">
      <c r="A7732"/>
    </row>
    <row r="7733" spans="1:1" x14ac:dyDescent="0.45">
      <c r="A7733"/>
    </row>
    <row r="7734" spans="1:1" x14ac:dyDescent="0.45">
      <c r="A7734"/>
    </row>
    <row r="7735" spans="1:1" x14ac:dyDescent="0.45">
      <c r="A7735"/>
    </row>
    <row r="7736" spans="1:1" x14ac:dyDescent="0.45">
      <c r="A7736"/>
    </row>
    <row r="7737" spans="1:1" x14ac:dyDescent="0.45">
      <c r="A7737"/>
    </row>
    <row r="7738" spans="1:1" x14ac:dyDescent="0.45">
      <c r="A7738"/>
    </row>
    <row r="7739" spans="1:1" x14ac:dyDescent="0.45">
      <c r="A7739"/>
    </row>
    <row r="7740" spans="1:1" x14ac:dyDescent="0.45">
      <c r="A7740"/>
    </row>
    <row r="7741" spans="1:1" x14ac:dyDescent="0.45">
      <c r="A7741"/>
    </row>
    <row r="7742" spans="1:1" x14ac:dyDescent="0.45">
      <c r="A7742"/>
    </row>
    <row r="7743" spans="1:1" x14ac:dyDescent="0.45">
      <c r="A7743"/>
    </row>
    <row r="7744" spans="1:1" x14ac:dyDescent="0.45">
      <c r="A7744"/>
    </row>
    <row r="7745" spans="1:1" x14ac:dyDescent="0.45">
      <c r="A7745"/>
    </row>
    <row r="7746" spans="1:1" x14ac:dyDescent="0.45">
      <c r="A7746"/>
    </row>
    <row r="7747" spans="1:1" x14ac:dyDescent="0.45">
      <c r="A7747"/>
    </row>
    <row r="7748" spans="1:1" x14ac:dyDescent="0.45">
      <c r="A7748"/>
    </row>
    <row r="7749" spans="1:1" x14ac:dyDescent="0.45">
      <c r="A7749"/>
    </row>
    <row r="7750" spans="1:1" x14ac:dyDescent="0.45">
      <c r="A7750"/>
    </row>
    <row r="7751" spans="1:1" x14ac:dyDescent="0.45">
      <c r="A7751"/>
    </row>
    <row r="7752" spans="1:1" x14ac:dyDescent="0.45">
      <c r="A7752"/>
    </row>
    <row r="7753" spans="1:1" x14ac:dyDescent="0.45">
      <c r="A7753"/>
    </row>
    <row r="7754" spans="1:1" x14ac:dyDescent="0.45">
      <c r="A7754"/>
    </row>
    <row r="7755" spans="1:1" x14ac:dyDescent="0.45">
      <c r="A7755"/>
    </row>
    <row r="7756" spans="1:1" x14ac:dyDescent="0.45">
      <c r="A7756"/>
    </row>
    <row r="7757" spans="1:1" x14ac:dyDescent="0.45">
      <c r="A7757"/>
    </row>
    <row r="7758" spans="1:1" x14ac:dyDescent="0.45">
      <c r="A7758"/>
    </row>
    <row r="7759" spans="1:1" x14ac:dyDescent="0.45">
      <c r="A7759"/>
    </row>
    <row r="7760" spans="1:1" x14ac:dyDescent="0.45">
      <c r="A7760"/>
    </row>
    <row r="7761" spans="1:1" x14ac:dyDescent="0.45">
      <c r="A7761"/>
    </row>
    <row r="7762" spans="1:1" x14ac:dyDescent="0.45">
      <c r="A7762"/>
    </row>
    <row r="7763" spans="1:1" x14ac:dyDescent="0.45">
      <c r="A7763"/>
    </row>
    <row r="7764" spans="1:1" x14ac:dyDescent="0.45">
      <c r="A7764"/>
    </row>
    <row r="7765" spans="1:1" x14ac:dyDescent="0.45">
      <c r="A7765"/>
    </row>
    <row r="7766" spans="1:1" x14ac:dyDescent="0.45">
      <c r="A7766"/>
    </row>
    <row r="7767" spans="1:1" x14ac:dyDescent="0.45">
      <c r="A7767"/>
    </row>
    <row r="7768" spans="1:1" x14ac:dyDescent="0.45">
      <c r="A7768"/>
    </row>
    <row r="7769" spans="1:1" x14ac:dyDescent="0.45">
      <c r="A7769"/>
    </row>
    <row r="7770" spans="1:1" x14ac:dyDescent="0.45">
      <c r="A7770"/>
    </row>
    <row r="7771" spans="1:1" x14ac:dyDescent="0.45">
      <c r="A7771"/>
    </row>
    <row r="7772" spans="1:1" x14ac:dyDescent="0.45">
      <c r="A7772"/>
    </row>
    <row r="7773" spans="1:1" x14ac:dyDescent="0.45">
      <c r="A7773"/>
    </row>
    <row r="7774" spans="1:1" x14ac:dyDescent="0.45">
      <c r="A7774"/>
    </row>
    <row r="7775" spans="1:1" x14ac:dyDescent="0.45">
      <c r="A7775"/>
    </row>
    <row r="7776" spans="1:1" x14ac:dyDescent="0.45">
      <c r="A7776"/>
    </row>
    <row r="7777" spans="1:1" x14ac:dyDescent="0.45">
      <c r="A7777"/>
    </row>
    <row r="7778" spans="1:1" x14ac:dyDescent="0.45">
      <c r="A7778"/>
    </row>
    <row r="7779" spans="1:1" x14ac:dyDescent="0.45">
      <c r="A7779"/>
    </row>
    <row r="7780" spans="1:1" x14ac:dyDescent="0.45">
      <c r="A7780"/>
    </row>
    <row r="7781" spans="1:1" x14ac:dyDescent="0.45">
      <c r="A7781"/>
    </row>
    <row r="7782" spans="1:1" x14ac:dyDescent="0.45">
      <c r="A7782"/>
    </row>
    <row r="7783" spans="1:1" x14ac:dyDescent="0.45">
      <c r="A7783"/>
    </row>
    <row r="7784" spans="1:1" x14ac:dyDescent="0.45">
      <c r="A7784"/>
    </row>
    <row r="7785" spans="1:1" x14ac:dyDescent="0.45">
      <c r="A7785"/>
    </row>
    <row r="7786" spans="1:1" x14ac:dyDescent="0.45">
      <c r="A7786"/>
    </row>
    <row r="7787" spans="1:1" x14ac:dyDescent="0.45">
      <c r="A7787"/>
    </row>
    <row r="7788" spans="1:1" x14ac:dyDescent="0.45">
      <c r="A7788"/>
    </row>
    <row r="7789" spans="1:1" x14ac:dyDescent="0.45">
      <c r="A7789"/>
    </row>
    <row r="7790" spans="1:1" x14ac:dyDescent="0.45">
      <c r="A7790"/>
    </row>
    <row r="7791" spans="1:1" x14ac:dyDescent="0.45">
      <c r="A7791"/>
    </row>
    <row r="7792" spans="1:1" x14ac:dyDescent="0.45">
      <c r="A7792"/>
    </row>
    <row r="7793" spans="1:1" x14ac:dyDescent="0.45">
      <c r="A7793"/>
    </row>
    <row r="7794" spans="1:1" x14ac:dyDescent="0.45">
      <c r="A7794"/>
    </row>
    <row r="7795" spans="1:1" x14ac:dyDescent="0.45">
      <c r="A7795"/>
    </row>
    <row r="7796" spans="1:1" x14ac:dyDescent="0.45">
      <c r="A7796"/>
    </row>
    <row r="7797" spans="1:1" x14ac:dyDescent="0.45">
      <c r="A7797"/>
    </row>
    <row r="7798" spans="1:1" x14ac:dyDescent="0.45">
      <c r="A7798"/>
    </row>
    <row r="7799" spans="1:1" x14ac:dyDescent="0.45">
      <c r="A7799"/>
    </row>
    <row r="7800" spans="1:1" x14ac:dyDescent="0.45">
      <c r="A7800"/>
    </row>
    <row r="7801" spans="1:1" x14ac:dyDescent="0.45">
      <c r="A7801"/>
    </row>
    <row r="7802" spans="1:1" x14ac:dyDescent="0.45">
      <c r="A7802"/>
    </row>
    <row r="7803" spans="1:1" x14ac:dyDescent="0.45">
      <c r="A7803"/>
    </row>
    <row r="7804" spans="1:1" x14ac:dyDescent="0.45">
      <c r="A7804"/>
    </row>
    <row r="7805" spans="1:1" x14ac:dyDescent="0.45">
      <c r="A7805"/>
    </row>
    <row r="7806" spans="1:1" x14ac:dyDescent="0.45">
      <c r="A7806"/>
    </row>
    <row r="7807" spans="1:1" x14ac:dyDescent="0.45">
      <c r="A7807"/>
    </row>
    <row r="7808" spans="1:1" x14ac:dyDescent="0.45">
      <c r="A7808"/>
    </row>
    <row r="7809" spans="1:1" x14ac:dyDescent="0.45">
      <c r="A7809"/>
    </row>
    <row r="7810" spans="1:1" x14ac:dyDescent="0.45">
      <c r="A7810"/>
    </row>
    <row r="7811" spans="1:1" x14ac:dyDescent="0.45">
      <c r="A7811"/>
    </row>
    <row r="7812" spans="1:1" x14ac:dyDescent="0.45">
      <c r="A7812"/>
    </row>
    <row r="7813" spans="1:1" x14ac:dyDescent="0.45">
      <c r="A7813"/>
    </row>
    <row r="7814" spans="1:1" x14ac:dyDescent="0.45">
      <c r="A7814"/>
    </row>
    <row r="7815" spans="1:1" x14ac:dyDescent="0.45">
      <c r="A7815"/>
    </row>
    <row r="7816" spans="1:1" x14ac:dyDescent="0.45">
      <c r="A7816"/>
    </row>
    <row r="7817" spans="1:1" x14ac:dyDescent="0.45">
      <c r="A7817"/>
    </row>
    <row r="7818" spans="1:1" x14ac:dyDescent="0.45">
      <c r="A7818"/>
    </row>
    <row r="7819" spans="1:1" x14ac:dyDescent="0.45">
      <c r="A7819"/>
    </row>
    <row r="7820" spans="1:1" x14ac:dyDescent="0.45">
      <c r="A7820"/>
    </row>
    <row r="7821" spans="1:1" x14ac:dyDescent="0.45">
      <c r="A7821"/>
    </row>
    <row r="7822" spans="1:1" x14ac:dyDescent="0.45">
      <c r="A7822"/>
    </row>
    <row r="7823" spans="1:1" x14ac:dyDescent="0.45">
      <c r="A7823"/>
    </row>
    <row r="7824" spans="1:1" x14ac:dyDescent="0.45">
      <c r="A7824"/>
    </row>
    <row r="7825" spans="1:1" x14ac:dyDescent="0.45">
      <c r="A7825"/>
    </row>
    <row r="7826" spans="1:1" x14ac:dyDescent="0.45">
      <c r="A7826"/>
    </row>
    <row r="7827" spans="1:1" x14ac:dyDescent="0.45">
      <c r="A7827"/>
    </row>
    <row r="7828" spans="1:1" x14ac:dyDescent="0.45">
      <c r="A7828"/>
    </row>
    <row r="7829" spans="1:1" x14ac:dyDescent="0.45">
      <c r="A7829"/>
    </row>
    <row r="7830" spans="1:1" x14ac:dyDescent="0.45">
      <c r="A7830"/>
    </row>
    <row r="7831" spans="1:1" x14ac:dyDescent="0.45">
      <c r="A7831"/>
    </row>
    <row r="7832" spans="1:1" x14ac:dyDescent="0.45">
      <c r="A7832"/>
    </row>
    <row r="7833" spans="1:1" x14ac:dyDescent="0.45">
      <c r="A7833"/>
    </row>
    <row r="7834" spans="1:1" x14ac:dyDescent="0.45">
      <c r="A7834"/>
    </row>
    <row r="7835" spans="1:1" x14ac:dyDescent="0.45">
      <c r="A7835"/>
    </row>
    <row r="7836" spans="1:1" x14ac:dyDescent="0.45">
      <c r="A7836"/>
    </row>
    <row r="7837" spans="1:1" x14ac:dyDescent="0.45">
      <c r="A7837"/>
    </row>
    <row r="7838" spans="1:1" x14ac:dyDescent="0.45">
      <c r="A7838"/>
    </row>
    <row r="7839" spans="1:1" x14ac:dyDescent="0.45">
      <c r="A7839"/>
    </row>
    <row r="7840" spans="1:1" x14ac:dyDescent="0.45">
      <c r="A7840"/>
    </row>
    <row r="7841" spans="1:1" x14ac:dyDescent="0.45">
      <c r="A7841"/>
    </row>
    <row r="7842" spans="1:1" x14ac:dyDescent="0.45">
      <c r="A7842"/>
    </row>
    <row r="7843" spans="1:1" x14ac:dyDescent="0.45">
      <c r="A7843"/>
    </row>
    <row r="7844" spans="1:1" x14ac:dyDescent="0.45">
      <c r="A7844"/>
    </row>
    <row r="7845" spans="1:1" x14ac:dyDescent="0.45">
      <c r="A7845"/>
    </row>
    <row r="7846" spans="1:1" x14ac:dyDescent="0.45">
      <c r="A7846"/>
    </row>
    <row r="7847" spans="1:1" x14ac:dyDescent="0.45">
      <c r="A7847"/>
    </row>
    <row r="7848" spans="1:1" x14ac:dyDescent="0.45">
      <c r="A7848"/>
    </row>
    <row r="7849" spans="1:1" x14ac:dyDescent="0.45">
      <c r="A7849"/>
    </row>
    <row r="7850" spans="1:1" x14ac:dyDescent="0.45">
      <c r="A7850"/>
    </row>
    <row r="7851" spans="1:1" x14ac:dyDescent="0.45">
      <c r="A7851"/>
    </row>
    <row r="7852" spans="1:1" x14ac:dyDescent="0.45">
      <c r="A7852"/>
    </row>
    <row r="7853" spans="1:1" x14ac:dyDescent="0.45">
      <c r="A7853"/>
    </row>
    <row r="7854" spans="1:1" x14ac:dyDescent="0.45">
      <c r="A7854"/>
    </row>
    <row r="7855" spans="1:1" x14ac:dyDescent="0.45">
      <c r="A7855"/>
    </row>
    <row r="7856" spans="1:1" x14ac:dyDescent="0.45">
      <c r="A7856"/>
    </row>
    <row r="7857" spans="1:1" x14ac:dyDescent="0.45">
      <c r="A7857"/>
    </row>
    <row r="7858" spans="1:1" x14ac:dyDescent="0.45">
      <c r="A7858"/>
    </row>
    <row r="7859" spans="1:1" x14ac:dyDescent="0.45">
      <c r="A7859"/>
    </row>
    <row r="7860" spans="1:1" x14ac:dyDescent="0.45">
      <c r="A7860"/>
    </row>
    <row r="7861" spans="1:1" x14ac:dyDescent="0.45">
      <c r="A7861"/>
    </row>
    <row r="7862" spans="1:1" x14ac:dyDescent="0.45">
      <c r="A7862"/>
    </row>
    <row r="7863" spans="1:1" x14ac:dyDescent="0.45">
      <c r="A7863"/>
    </row>
    <row r="7864" spans="1:1" x14ac:dyDescent="0.45">
      <c r="A7864"/>
    </row>
    <row r="7865" spans="1:1" x14ac:dyDescent="0.45">
      <c r="A7865"/>
    </row>
    <row r="7866" spans="1:1" x14ac:dyDescent="0.45">
      <c r="A7866"/>
    </row>
    <row r="7867" spans="1:1" x14ac:dyDescent="0.45">
      <c r="A7867"/>
    </row>
    <row r="7868" spans="1:1" x14ac:dyDescent="0.45">
      <c r="A7868"/>
    </row>
    <row r="7869" spans="1:1" x14ac:dyDescent="0.45">
      <c r="A7869"/>
    </row>
    <row r="7870" spans="1:1" x14ac:dyDescent="0.45">
      <c r="A7870"/>
    </row>
    <row r="7871" spans="1:1" x14ac:dyDescent="0.45">
      <c r="A7871"/>
    </row>
    <row r="7872" spans="1:1" x14ac:dyDescent="0.45">
      <c r="A7872"/>
    </row>
    <row r="7873" spans="1:1" x14ac:dyDescent="0.45">
      <c r="A7873"/>
    </row>
    <row r="7874" spans="1:1" x14ac:dyDescent="0.45">
      <c r="A7874"/>
    </row>
    <row r="7875" spans="1:1" x14ac:dyDescent="0.45">
      <c r="A7875"/>
    </row>
    <row r="7876" spans="1:1" x14ac:dyDescent="0.45">
      <c r="A7876"/>
    </row>
    <row r="7877" spans="1:1" x14ac:dyDescent="0.45">
      <c r="A7877"/>
    </row>
    <row r="7878" spans="1:1" x14ac:dyDescent="0.45">
      <c r="A7878"/>
    </row>
    <row r="7879" spans="1:1" x14ac:dyDescent="0.45">
      <c r="A7879"/>
    </row>
    <row r="7880" spans="1:1" x14ac:dyDescent="0.45">
      <c r="A7880"/>
    </row>
    <row r="7881" spans="1:1" x14ac:dyDescent="0.45">
      <c r="A7881"/>
    </row>
    <row r="7882" spans="1:1" x14ac:dyDescent="0.45">
      <c r="A7882"/>
    </row>
    <row r="7883" spans="1:1" x14ac:dyDescent="0.45">
      <c r="A7883"/>
    </row>
    <row r="7884" spans="1:1" x14ac:dyDescent="0.45">
      <c r="A7884"/>
    </row>
    <row r="7885" spans="1:1" x14ac:dyDescent="0.45">
      <c r="A7885"/>
    </row>
    <row r="7886" spans="1:1" x14ac:dyDescent="0.45">
      <c r="A7886"/>
    </row>
    <row r="7887" spans="1:1" x14ac:dyDescent="0.45">
      <c r="A7887"/>
    </row>
    <row r="7888" spans="1:1" x14ac:dyDescent="0.45">
      <c r="A7888"/>
    </row>
    <row r="7889" spans="1:1" x14ac:dyDescent="0.45">
      <c r="A7889"/>
    </row>
    <row r="7890" spans="1:1" x14ac:dyDescent="0.45">
      <c r="A7890"/>
    </row>
    <row r="7891" spans="1:1" x14ac:dyDescent="0.45">
      <c r="A7891"/>
    </row>
    <row r="7892" spans="1:1" x14ac:dyDescent="0.45">
      <c r="A7892"/>
    </row>
    <row r="7893" spans="1:1" x14ac:dyDescent="0.45">
      <c r="A7893"/>
    </row>
    <row r="7894" spans="1:1" x14ac:dyDescent="0.45">
      <c r="A7894"/>
    </row>
    <row r="7895" spans="1:1" x14ac:dyDescent="0.45">
      <c r="A7895"/>
    </row>
    <row r="7896" spans="1:1" x14ac:dyDescent="0.45">
      <c r="A7896"/>
    </row>
    <row r="7897" spans="1:1" x14ac:dyDescent="0.45">
      <c r="A7897"/>
    </row>
    <row r="7898" spans="1:1" x14ac:dyDescent="0.45">
      <c r="A7898"/>
    </row>
    <row r="7899" spans="1:1" x14ac:dyDescent="0.45">
      <c r="A7899"/>
    </row>
    <row r="7900" spans="1:1" x14ac:dyDescent="0.45">
      <c r="A7900"/>
    </row>
    <row r="7901" spans="1:1" x14ac:dyDescent="0.45">
      <c r="A7901"/>
    </row>
    <row r="7902" spans="1:1" x14ac:dyDescent="0.45">
      <c r="A7902"/>
    </row>
    <row r="7903" spans="1:1" x14ac:dyDescent="0.45">
      <c r="A7903"/>
    </row>
    <row r="7904" spans="1:1" x14ac:dyDescent="0.45">
      <c r="A7904"/>
    </row>
    <row r="7905" spans="1:1" x14ac:dyDescent="0.45">
      <c r="A7905"/>
    </row>
    <row r="7906" spans="1:1" x14ac:dyDescent="0.45">
      <c r="A7906"/>
    </row>
    <row r="7907" spans="1:1" x14ac:dyDescent="0.45">
      <c r="A7907"/>
    </row>
    <row r="7908" spans="1:1" x14ac:dyDescent="0.45">
      <c r="A7908"/>
    </row>
    <row r="7909" spans="1:1" x14ac:dyDescent="0.45">
      <c r="A7909"/>
    </row>
    <row r="7910" spans="1:1" x14ac:dyDescent="0.45">
      <c r="A7910"/>
    </row>
    <row r="7911" spans="1:1" x14ac:dyDescent="0.45">
      <c r="A7911"/>
    </row>
    <row r="7912" spans="1:1" x14ac:dyDescent="0.45">
      <c r="A7912"/>
    </row>
    <row r="7913" spans="1:1" x14ac:dyDescent="0.45">
      <c r="A7913"/>
    </row>
    <row r="7914" spans="1:1" x14ac:dyDescent="0.45">
      <c r="A7914"/>
    </row>
    <row r="7915" spans="1:1" x14ac:dyDescent="0.45">
      <c r="A7915"/>
    </row>
    <row r="7916" spans="1:1" x14ac:dyDescent="0.45">
      <c r="A7916"/>
    </row>
    <row r="7917" spans="1:1" x14ac:dyDescent="0.45">
      <c r="A7917"/>
    </row>
    <row r="7918" spans="1:1" x14ac:dyDescent="0.45">
      <c r="A7918"/>
    </row>
    <row r="7919" spans="1:1" x14ac:dyDescent="0.45">
      <c r="A7919"/>
    </row>
    <row r="7920" spans="1:1" x14ac:dyDescent="0.45">
      <c r="A7920"/>
    </row>
    <row r="7921" spans="1:1" x14ac:dyDescent="0.45">
      <c r="A7921"/>
    </row>
    <row r="7922" spans="1:1" x14ac:dyDescent="0.45">
      <c r="A7922"/>
    </row>
    <row r="7923" spans="1:1" x14ac:dyDescent="0.45">
      <c r="A7923"/>
    </row>
    <row r="7924" spans="1:1" x14ac:dyDescent="0.45">
      <c r="A7924"/>
    </row>
    <row r="7925" spans="1:1" x14ac:dyDescent="0.45">
      <c r="A7925"/>
    </row>
    <row r="7926" spans="1:1" x14ac:dyDescent="0.45">
      <c r="A7926"/>
    </row>
    <row r="7927" spans="1:1" x14ac:dyDescent="0.45">
      <c r="A7927"/>
    </row>
    <row r="7928" spans="1:1" x14ac:dyDescent="0.45">
      <c r="A7928"/>
    </row>
    <row r="7929" spans="1:1" x14ac:dyDescent="0.45">
      <c r="A7929"/>
    </row>
    <row r="7930" spans="1:1" x14ac:dyDescent="0.45">
      <c r="A7930"/>
    </row>
    <row r="7931" spans="1:1" x14ac:dyDescent="0.45">
      <c r="A7931"/>
    </row>
    <row r="7932" spans="1:1" x14ac:dyDescent="0.45">
      <c r="A7932"/>
    </row>
    <row r="7933" spans="1:1" x14ac:dyDescent="0.45">
      <c r="A7933"/>
    </row>
    <row r="7934" spans="1:1" x14ac:dyDescent="0.45">
      <c r="A7934"/>
    </row>
    <row r="7935" spans="1:1" x14ac:dyDescent="0.45">
      <c r="A7935"/>
    </row>
    <row r="7936" spans="1:1" x14ac:dyDescent="0.45">
      <c r="A7936"/>
    </row>
    <row r="7937" spans="1:1" x14ac:dyDescent="0.45">
      <c r="A7937"/>
    </row>
    <row r="7938" spans="1:1" x14ac:dyDescent="0.45">
      <c r="A7938"/>
    </row>
    <row r="7939" spans="1:1" x14ac:dyDescent="0.45">
      <c r="A7939"/>
    </row>
    <row r="7940" spans="1:1" x14ac:dyDescent="0.45">
      <c r="A7940"/>
    </row>
    <row r="7941" spans="1:1" x14ac:dyDescent="0.45">
      <c r="A7941"/>
    </row>
    <row r="7942" spans="1:1" x14ac:dyDescent="0.45">
      <c r="A7942"/>
    </row>
    <row r="7943" spans="1:1" x14ac:dyDescent="0.45">
      <c r="A7943"/>
    </row>
    <row r="7944" spans="1:1" x14ac:dyDescent="0.45">
      <c r="A7944"/>
    </row>
    <row r="7945" spans="1:1" x14ac:dyDescent="0.45">
      <c r="A7945"/>
    </row>
    <row r="7946" spans="1:1" x14ac:dyDescent="0.45">
      <c r="A7946"/>
    </row>
    <row r="7947" spans="1:1" x14ac:dyDescent="0.45">
      <c r="A7947"/>
    </row>
    <row r="7948" spans="1:1" x14ac:dyDescent="0.45">
      <c r="A7948"/>
    </row>
    <row r="7949" spans="1:1" x14ac:dyDescent="0.45">
      <c r="A7949"/>
    </row>
    <row r="7950" spans="1:1" x14ac:dyDescent="0.45">
      <c r="A7950"/>
    </row>
    <row r="7951" spans="1:1" x14ac:dyDescent="0.45">
      <c r="A7951"/>
    </row>
    <row r="7952" spans="1:1" x14ac:dyDescent="0.45">
      <c r="A7952"/>
    </row>
    <row r="7953" spans="1:1" x14ac:dyDescent="0.45">
      <c r="A7953"/>
    </row>
    <row r="7954" spans="1:1" x14ac:dyDescent="0.45">
      <c r="A7954"/>
    </row>
    <row r="7955" spans="1:1" x14ac:dyDescent="0.45">
      <c r="A7955"/>
    </row>
    <row r="7956" spans="1:1" x14ac:dyDescent="0.45">
      <c r="A7956"/>
    </row>
    <row r="7957" spans="1:1" x14ac:dyDescent="0.45">
      <c r="A7957"/>
    </row>
    <row r="7958" spans="1:1" x14ac:dyDescent="0.45">
      <c r="A7958"/>
    </row>
    <row r="7959" spans="1:1" x14ac:dyDescent="0.45">
      <c r="A7959"/>
    </row>
    <row r="7960" spans="1:1" x14ac:dyDescent="0.45">
      <c r="A7960"/>
    </row>
    <row r="7961" spans="1:1" x14ac:dyDescent="0.45">
      <c r="A7961"/>
    </row>
    <row r="7962" spans="1:1" x14ac:dyDescent="0.45">
      <c r="A7962"/>
    </row>
    <row r="7963" spans="1:1" x14ac:dyDescent="0.45">
      <c r="A7963"/>
    </row>
    <row r="7964" spans="1:1" x14ac:dyDescent="0.45">
      <c r="A7964"/>
    </row>
    <row r="7965" spans="1:1" x14ac:dyDescent="0.45">
      <c r="A7965"/>
    </row>
    <row r="7966" spans="1:1" x14ac:dyDescent="0.45">
      <c r="A7966"/>
    </row>
    <row r="7967" spans="1:1" x14ac:dyDescent="0.45">
      <c r="A7967"/>
    </row>
    <row r="7968" spans="1:1" x14ac:dyDescent="0.45">
      <c r="A7968"/>
    </row>
    <row r="7969" spans="1:1" x14ac:dyDescent="0.45">
      <c r="A7969"/>
    </row>
    <row r="7970" spans="1:1" x14ac:dyDescent="0.45">
      <c r="A7970"/>
    </row>
    <row r="7971" spans="1:1" x14ac:dyDescent="0.45">
      <c r="A7971"/>
    </row>
    <row r="7972" spans="1:1" x14ac:dyDescent="0.45">
      <c r="A7972"/>
    </row>
    <row r="7973" spans="1:1" x14ac:dyDescent="0.45">
      <c r="A7973"/>
    </row>
    <row r="7974" spans="1:1" x14ac:dyDescent="0.45">
      <c r="A7974"/>
    </row>
    <row r="7975" spans="1:1" x14ac:dyDescent="0.45">
      <c r="A7975"/>
    </row>
    <row r="7976" spans="1:1" x14ac:dyDescent="0.45">
      <c r="A7976"/>
    </row>
    <row r="7977" spans="1:1" x14ac:dyDescent="0.45">
      <c r="A7977"/>
    </row>
    <row r="7978" spans="1:1" x14ac:dyDescent="0.45">
      <c r="A7978"/>
    </row>
    <row r="7979" spans="1:1" x14ac:dyDescent="0.45">
      <c r="A7979"/>
    </row>
    <row r="7980" spans="1:1" x14ac:dyDescent="0.45">
      <c r="A7980"/>
    </row>
    <row r="7981" spans="1:1" x14ac:dyDescent="0.45">
      <c r="A7981"/>
    </row>
    <row r="7982" spans="1:1" x14ac:dyDescent="0.45">
      <c r="A7982"/>
    </row>
    <row r="7983" spans="1:1" x14ac:dyDescent="0.45">
      <c r="A7983"/>
    </row>
    <row r="7984" spans="1:1" x14ac:dyDescent="0.45">
      <c r="A7984"/>
    </row>
    <row r="7985" spans="1:1" x14ac:dyDescent="0.45">
      <c r="A7985"/>
    </row>
    <row r="7986" spans="1:1" x14ac:dyDescent="0.45">
      <c r="A7986"/>
    </row>
    <row r="7987" spans="1:1" x14ac:dyDescent="0.45">
      <c r="A7987"/>
    </row>
    <row r="7988" spans="1:1" x14ac:dyDescent="0.45">
      <c r="A7988"/>
    </row>
    <row r="7989" spans="1:1" x14ac:dyDescent="0.45">
      <c r="A7989"/>
    </row>
    <row r="7990" spans="1:1" x14ac:dyDescent="0.45">
      <c r="A7990"/>
    </row>
    <row r="7991" spans="1:1" x14ac:dyDescent="0.45">
      <c r="A7991"/>
    </row>
    <row r="7992" spans="1:1" x14ac:dyDescent="0.45">
      <c r="A7992"/>
    </row>
    <row r="7993" spans="1:1" x14ac:dyDescent="0.45">
      <c r="A7993"/>
    </row>
    <row r="7994" spans="1:1" x14ac:dyDescent="0.45">
      <c r="A7994"/>
    </row>
    <row r="7995" spans="1:1" x14ac:dyDescent="0.45">
      <c r="A7995"/>
    </row>
    <row r="7996" spans="1:1" x14ac:dyDescent="0.45">
      <c r="A7996"/>
    </row>
    <row r="7997" spans="1:1" x14ac:dyDescent="0.45">
      <c r="A7997"/>
    </row>
    <row r="7998" spans="1:1" x14ac:dyDescent="0.45">
      <c r="A7998"/>
    </row>
    <row r="7999" spans="1:1" x14ac:dyDescent="0.45">
      <c r="A7999"/>
    </row>
    <row r="8000" spans="1:1" x14ac:dyDescent="0.45">
      <c r="A8000"/>
    </row>
    <row r="8001" spans="1:1" x14ac:dyDescent="0.45">
      <c r="A8001"/>
    </row>
    <row r="8002" spans="1:1" x14ac:dyDescent="0.45">
      <c r="A8002"/>
    </row>
    <row r="8003" spans="1:1" x14ac:dyDescent="0.45">
      <c r="A8003"/>
    </row>
    <row r="8004" spans="1:1" x14ac:dyDescent="0.45">
      <c r="A8004"/>
    </row>
    <row r="8005" spans="1:1" x14ac:dyDescent="0.45">
      <c r="A8005"/>
    </row>
    <row r="8006" spans="1:1" x14ac:dyDescent="0.45">
      <c r="A8006"/>
    </row>
    <row r="8007" spans="1:1" x14ac:dyDescent="0.45">
      <c r="A8007"/>
    </row>
    <row r="8008" spans="1:1" x14ac:dyDescent="0.45">
      <c r="A8008"/>
    </row>
    <row r="8009" spans="1:1" x14ac:dyDescent="0.45">
      <c r="A8009"/>
    </row>
    <row r="8010" spans="1:1" x14ac:dyDescent="0.45">
      <c r="A8010"/>
    </row>
    <row r="8011" spans="1:1" x14ac:dyDescent="0.45">
      <c r="A8011"/>
    </row>
    <row r="8012" spans="1:1" x14ac:dyDescent="0.45">
      <c r="A8012"/>
    </row>
    <row r="8013" spans="1:1" x14ac:dyDescent="0.45">
      <c r="A8013"/>
    </row>
    <row r="8014" spans="1:1" x14ac:dyDescent="0.45">
      <c r="A8014"/>
    </row>
    <row r="8015" spans="1:1" x14ac:dyDescent="0.45">
      <c r="A8015"/>
    </row>
    <row r="8016" spans="1:1" x14ac:dyDescent="0.45">
      <c r="A8016"/>
    </row>
    <row r="8017" spans="1:1" x14ac:dyDescent="0.45">
      <c r="A8017"/>
    </row>
    <row r="8018" spans="1:1" x14ac:dyDescent="0.45">
      <c r="A8018"/>
    </row>
    <row r="8019" spans="1:1" x14ac:dyDescent="0.45">
      <c r="A8019"/>
    </row>
    <row r="8020" spans="1:1" x14ac:dyDescent="0.45">
      <c r="A8020"/>
    </row>
    <row r="8021" spans="1:1" x14ac:dyDescent="0.45">
      <c r="A8021"/>
    </row>
    <row r="8022" spans="1:1" x14ac:dyDescent="0.45">
      <c r="A8022"/>
    </row>
    <row r="8023" spans="1:1" x14ac:dyDescent="0.45">
      <c r="A8023"/>
    </row>
    <row r="8024" spans="1:1" x14ac:dyDescent="0.45">
      <c r="A8024"/>
    </row>
    <row r="8025" spans="1:1" x14ac:dyDescent="0.45">
      <c r="A8025"/>
    </row>
    <row r="8026" spans="1:1" x14ac:dyDescent="0.45">
      <c r="A8026"/>
    </row>
    <row r="8027" spans="1:1" x14ac:dyDescent="0.45">
      <c r="A8027"/>
    </row>
    <row r="8028" spans="1:1" x14ac:dyDescent="0.45">
      <c r="A8028"/>
    </row>
    <row r="8029" spans="1:1" x14ac:dyDescent="0.45">
      <c r="A8029"/>
    </row>
    <row r="8030" spans="1:1" x14ac:dyDescent="0.45">
      <c r="A8030"/>
    </row>
    <row r="8031" spans="1:1" x14ac:dyDescent="0.45">
      <c r="A8031"/>
    </row>
    <row r="8032" spans="1:1" x14ac:dyDescent="0.45">
      <c r="A8032"/>
    </row>
    <row r="8033" spans="1:1" x14ac:dyDescent="0.45">
      <c r="A8033"/>
    </row>
    <row r="8034" spans="1:1" x14ac:dyDescent="0.45">
      <c r="A8034"/>
    </row>
    <row r="8035" spans="1:1" x14ac:dyDescent="0.45">
      <c r="A8035"/>
    </row>
    <row r="8036" spans="1:1" x14ac:dyDescent="0.45">
      <c r="A8036"/>
    </row>
    <row r="8037" spans="1:1" x14ac:dyDescent="0.45">
      <c r="A8037"/>
    </row>
    <row r="8038" spans="1:1" x14ac:dyDescent="0.45">
      <c r="A8038"/>
    </row>
    <row r="8039" spans="1:1" x14ac:dyDescent="0.45">
      <c r="A8039"/>
    </row>
    <row r="8040" spans="1:1" x14ac:dyDescent="0.45">
      <c r="A8040"/>
    </row>
    <row r="8041" spans="1:1" x14ac:dyDescent="0.45">
      <c r="A8041"/>
    </row>
    <row r="8042" spans="1:1" x14ac:dyDescent="0.45">
      <c r="A8042"/>
    </row>
    <row r="8043" spans="1:1" x14ac:dyDescent="0.45">
      <c r="A8043"/>
    </row>
    <row r="8044" spans="1:1" x14ac:dyDescent="0.45">
      <c r="A8044"/>
    </row>
    <row r="8045" spans="1:1" x14ac:dyDescent="0.45">
      <c r="A8045"/>
    </row>
    <row r="8046" spans="1:1" x14ac:dyDescent="0.45">
      <c r="A8046"/>
    </row>
    <row r="8047" spans="1:1" x14ac:dyDescent="0.45">
      <c r="A8047"/>
    </row>
    <row r="8048" spans="1:1" x14ac:dyDescent="0.45">
      <c r="A8048"/>
    </row>
    <row r="8049" spans="1:1" x14ac:dyDescent="0.45">
      <c r="A8049"/>
    </row>
    <row r="8050" spans="1:1" x14ac:dyDescent="0.45">
      <c r="A8050"/>
    </row>
    <row r="8051" spans="1:1" x14ac:dyDescent="0.45">
      <c r="A8051"/>
    </row>
    <row r="8052" spans="1:1" x14ac:dyDescent="0.45">
      <c r="A8052"/>
    </row>
    <row r="8053" spans="1:1" x14ac:dyDescent="0.45">
      <c r="A8053"/>
    </row>
    <row r="8054" spans="1:1" x14ac:dyDescent="0.45">
      <c r="A8054"/>
    </row>
    <row r="8055" spans="1:1" x14ac:dyDescent="0.45">
      <c r="A8055"/>
    </row>
    <row r="8056" spans="1:1" x14ac:dyDescent="0.45">
      <c r="A8056"/>
    </row>
    <row r="8057" spans="1:1" x14ac:dyDescent="0.45">
      <c r="A8057"/>
    </row>
    <row r="8058" spans="1:1" x14ac:dyDescent="0.45">
      <c r="A8058"/>
    </row>
    <row r="8059" spans="1:1" x14ac:dyDescent="0.45">
      <c r="A8059"/>
    </row>
    <row r="8060" spans="1:1" x14ac:dyDescent="0.45">
      <c r="A8060"/>
    </row>
    <row r="8061" spans="1:1" x14ac:dyDescent="0.45">
      <c r="A8061"/>
    </row>
    <row r="8062" spans="1:1" x14ac:dyDescent="0.45">
      <c r="A8062"/>
    </row>
    <row r="8063" spans="1:1" x14ac:dyDescent="0.45">
      <c r="A8063"/>
    </row>
    <row r="8064" spans="1:1" x14ac:dyDescent="0.45">
      <c r="A8064"/>
    </row>
    <row r="8065" spans="1:1" x14ac:dyDescent="0.45">
      <c r="A8065"/>
    </row>
    <row r="8066" spans="1:1" x14ac:dyDescent="0.45">
      <c r="A8066"/>
    </row>
    <row r="8067" spans="1:1" x14ac:dyDescent="0.45">
      <c r="A8067"/>
    </row>
    <row r="8068" spans="1:1" x14ac:dyDescent="0.45">
      <c r="A8068"/>
    </row>
    <row r="8069" spans="1:1" x14ac:dyDescent="0.45">
      <c r="A8069"/>
    </row>
    <row r="8070" spans="1:1" x14ac:dyDescent="0.45">
      <c r="A8070"/>
    </row>
    <row r="8071" spans="1:1" x14ac:dyDescent="0.45">
      <c r="A8071"/>
    </row>
    <row r="8072" spans="1:1" x14ac:dyDescent="0.45">
      <c r="A8072"/>
    </row>
    <row r="8073" spans="1:1" x14ac:dyDescent="0.45">
      <c r="A8073"/>
    </row>
    <row r="8074" spans="1:1" x14ac:dyDescent="0.45">
      <c r="A8074"/>
    </row>
    <row r="8075" spans="1:1" x14ac:dyDescent="0.45">
      <c r="A8075"/>
    </row>
    <row r="8076" spans="1:1" x14ac:dyDescent="0.45">
      <c r="A8076"/>
    </row>
    <row r="8077" spans="1:1" x14ac:dyDescent="0.45">
      <c r="A8077"/>
    </row>
    <row r="8078" spans="1:1" x14ac:dyDescent="0.45">
      <c r="A8078"/>
    </row>
    <row r="8079" spans="1:1" x14ac:dyDescent="0.45">
      <c r="A8079"/>
    </row>
    <row r="8080" spans="1:1" x14ac:dyDescent="0.45">
      <c r="A8080"/>
    </row>
    <row r="8081" spans="1:1" x14ac:dyDescent="0.45">
      <c r="A8081"/>
    </row>
    <row r="8082" spans="1:1" x14ac:dyDescent="0.45">
      <c r="A8082"/>
    </row>
    <row r="8083" spans="1:1" x14ac:dyDescent="0.45">
      <c r="A8083"/>
    </row>
    <row r="8084" spans="1:1" x14ac:dyDescent="0.45">
      <c r="A8084"/>
    </row>
    <row r="8085" spans="1:1" x14ac:dyDescent="0.45">
      <c r="A8085"/>
    </row>
    <row r="8086" spans="1:1" x14ac:dyDescent="0.45">
      <c r="A8086"/>
    </row>
    <row r="8087" spans="1:1" x14ac:dyDescent="0.45">
      <c r="A8087"/>
    </row>
    <row r="8088" spans="1:1" x14ac:dyDescent="0.45">
      <c r="A8088"/>
    </row>
    <row r="8089" spans="1:1" x14ac:dyDescent="0.45">
      <c r="A8089"/>
    </row>
    <row r="8090" spans="1:1" x14ac:dyDescent="0.45">
      <c r="A8090"/>
    </row>
    <row r="8091" spans="1:1" x14ac:dyDescent="0.45">
      <c r="A8091"/>
    </row>
    <row r="8092" spans="1:1" x14ac:dyDescent="0.45">
      <c r="A8092"/>
    </row>
    <row r="8093" spans="1:1" x14ac:dyDescent="0.45">
      <c r="A8093"/>
    </row>
    <row r="8094" spans="1:1" x14ac:dyDescent="0.45">
      <c r="A8094"/>
    </row>
    <row r="8095" spans="1:1" x14ac:dyDescent="0.45">
      <c r="A8095"/>
    </row>
    <row r="8096" spans="1:1" x14ac:dyDescent="0.45">
      <c r="A8096"/>
    </row>
    <row r="8097" spans="1:1" x14ac:dyDescent="0.45">
      <c r="A8097"/>
    </row>
    <row r="8098" spans="1:1" x14ac:dyDescent="0.45">
      <c r="A8098"/>
    </row>
    <row r="8099" spans="1:1" x14ac:dyDescent="0.45">
      <c r="A8099"/>
    </row>
    <row r="8100" spans="1:1" x14ac:dyDescent="0.45">
      <c r="A8100"/>
    </row>
    <row r="8101" spans="1:1" x14ac:dyDescent="0.45">
      <c r="A8101"/>
    </row>
    <row r="8102" spans="1:1" x14ac:dyDescent="0.45">
      <c r="A8102"/>
    </row>
    <row r="8103" spans="1:1" x14ac:dyDescent="0.45">
      <c r="A8103"/>
    </row>
    <row r="8104" spans="1:1" x14ac:dyDescent="0.45">
      <c r="A8104"/>
    </row>
    <row r="8105" spans="1:1" x14ac:dyDescent="0.45">
      <c r="A8105"/>
    </row>
    <row r="8106" spans="1:1" x14ac:dyDescent="0.45">
      <c r="A8106"/>
    </row>
    <row r="8107" spans="1:1" x14ac:dyDescent="0.45">
      <c r="A8107"/>
    </row>
    <row r="8108" spans="1:1" x14ac:dyDescent="0.45">
      <c r="A8108"/>
    </row>
    <row r="8109" spans="1:1" x14ac:dyDescent="0.45">
      <c r="A8109"/>
    </row>
    <row r="8110" spans="1:1" x14ac:dyDescent="0.45">
      <c r="A8110"/>
    </row>
    <row r="8111" spans="1:1" x14ac:dyDescent="0.45">
      <c r="A8111"/>
    </row>
    <row r="8112" spans="1:1" x14ac:dyDescent="0.45">
      <c r="A8112"/>
    </row>
    <row r="8113" spans="1:1" x14ac:dyDescent="0.45">
      <c r="A8113"/>
    </row>
    <row r="8114" spans="1:1" x14ac:dyDescent="0.45">
      <c r="A8114"/>
    </row>
    <row r="8115" spans="1:1" x14ac:dyDescent="0.45">
      <c r="A8115"/>
    </row>
    <row r="8116" spans="1:1" x14ac:dyDescent="0.45">
      <c r="A8116"/>
    </row>
    <row r="8117" spans="1:1" x14ac:dyDescent="0.45">
      <c r="A8117"/>
    </row>
    <row r="8118" spans="1:1" x14ac:dyDescent="0.45">
      <c r="A8118"/>
    </row>
    <row r="8119" spans="1:1" x14ac:dyDescent="0.45">
      <c r="A8119"/>
    </row>
    <row r="8120" spans="1:1" x14ac:dyDescent="0.45">
      <c r="A8120"/>
    </row>
    <row r="8121" spans="1:1" x14ac:dyDescent="0.45">
      <c r="A8121"/>
    </row>
    <row r="8122" spans="1:1" x14ac:dyDescent="0.45">
      <c r="A8122"/>
    </row>
    <row r="8123" spans="1:1" x14ac:dyDescent="0.45">
      <c r="A8123"/>
    </row>
    <row r="8124" spans="1:1" x14ac:dyDescent="0.45">
      <c r="A8124"/>
    </row>
    <row r="8125" spans="1:1" x14ac:dyDescent="0.45">
      <c r="A8125"/>
    </row>
    <row r="8126" spans="1:1" x14ac:dyDescent="0.45">
      <c r="A8126"/>
    </row>
    <row r="8127" spans="1:1" x14ac:dyDescent="0.45">
      <c r="A8127"/>
    </row>
    <row r="8128" spans="1:1" x14ac:dyDescent="0.45">
      <c r="A8128"/>
    </row>
    <row r="8129" spans="1:1" x14ac:dyDescent="0.45">
      <c r="A8129"/>
    </row>
    <row r="8130" spans="1:1" x14ac:dyDescent="0.45">
      <c r="A8130"/>
    </row>
    <row r="8131" spans="1:1" x14ac:dyDescent="0.45">
      <c r="A8131"/>
    </row>
    <row r="8132" spans="1:1" x14ac:dyDescent="0.45">
      <c r="A8132"/>
    </row>
    <row r="8133" spans="1:1" x14ac:dyDescent="0.45">
      <c r="A8133"/>
    </row>
    <row r="8134" spans="1:1" x14ac:dyDescent="0.45">
      <c r="A8134"/>
    </row>
    <row r="8135" spans="1:1" x14ac:dyDescent="0.45">
      <c r="A8135"/>
    </row>
    <row r="8136" spans="1:1" x14ac:dyDescent="0.45">
      <c r="A8136"/>
    </row>
    <row r="8137" spans="1:1" x14ac:dyDescent="0.45">
      <c r="A8137"/>
    </row>
    <row r="8138" spans="1:1" x14ac:dyDescent="0.45">
      <c r="A8138"/>
    </row>
    <row r="8139" spans="1:1" x14ac:dyDescent="0.45">
      <c r="A8139"/>
    </row>
    <row r="8140" spans="1:1" x14ac:dyDescent="0.45">
      <c r="A8140"/>
    </row>
    <row r="8141" spans="1:1" x14ac:dyDescent="0.45">
      <c r="A8141"/>
    </row>
    <row r="8142" spans="1:1" x14ac:dyDescent="0.45">
      <c r="A8142"/>
    </row>
    <row r="8143" spans="1:1" x14ac:dyDescent="0.45">
      <c r="A8143"/>
    </row>
    <row r="8144" spans="1:1" x14ac:dyDescent="0.45">
      <c r="A8144"/>
    </row>
    <row r="8145" spans="1:1" x14ac:dyDescent="0.45">
      <c r="A8145"/>
    </row>
    <row r="8146" spans="1:1" x14ac:dyDescent="0.45">
      <c r="A8146"/>
    </row>
    <row r="8147" spans="1:1" x14ac:dyDescent="0.45">
      <c r="A8147"/>
    </row>
    <row r="8148" spans="1:1" x14ac:dyDescent="0.45">
      <c r="A8148"/>
    </row>
    <row r="8149" spans="1:1" x14ac:dyDescent="0.45">
      <c r="A8149"/>
    </row>
    <row r="8150" spans="1:1" x14ac:dyDescent="0.45">
      <c r="A8150"/>
    </row>
    <row r="8151" spans="1:1" x14ac:dyDescent="0.45">
      <c r="A8151"/>
    </row>
    <row r="8152" spans="1:1" x14ac:dyDescent="0.45">
      <c r="A8152"/>
    </row>
    <row r="8153" spans="1:1" x14ac:dyDescent="0.45">
      <c r="A8153"/>
    </row>
    <row r="8154" spans="1:1" x14ac:dyDescent="0.45">
      <c r="A8154"/>
    </row>
    <row r="8155" spans="1:1" x14ac:dyDescent="0.45">
      <c r="A8155"/>
    </row>
    <row r="8156" spans="1:1" x14ac:dyDescent="0.45">
      <c r="A8156"/>
    </row>
    <row r="8157" spans="1:1" x14ac:dyDescent="0.45">
      <c r="A8157"/>
    </row>
    <row r="8158" spans="1:1" x14ac:dyDescent="0.45">
      <c r="A8158"/>
    </row>
    <row r="8159" spans="1:1" x14ac:dyDescent="0.45">
      <c r="A8159"/>
    </row>
    <row r="8160" spans="1:1" x14ac:dyDescent="0.45">
      <c r="A8160"/>
    </row>
    <row r="8161" spans="1:1" x14ac:dyDescent="0.45">
      <c r="A8161"/>
    </row>
    <row r="8162" spans="1:1" x14ac:dyDescent="0.45">
      <c r="A8162"/>
    </row>
    <row r="8163" spans="1:1" x14ac:dyDescent="0.45">
      <c r="A8163"/>
    </row>
    <row r="8164" spans="1:1" x14ac:dyDescent="0.45">
      <c r="A8164"/>
    </row>
    <row r="8165" spans="1:1" x14ac:dyDescent="0.45">
      <c r="A8165"/>
    </row>
    <row r="8166" spans="1:1" x14ac:dyDescent="0.45">
      <c r="A8166"/>
    </row>
    <row r="8167" spans="1:1" x14ac:dyDescent="0.45">
      <c r="A8167"/>
    </row>
    <row r="8168" spans="1:1" x14ac:dyDescent="0.45">
      <c r="A8168"/>
    </row>
    <row r="8169" spans="1:1" x14ac:dyDescent="0.45">
      <c r="A8169"/>
    </row>
    <row r="8170" spans="1:1" x14ac:dyDescent="0.45">
      <c r="A8170"/>
    </row>
    <row r="8171" spans="1:1" x14ac:dyDescent="0.45">
      <c r="A8171"/>
    </row>
    <row r="8172" spans="1:1" x14ac:dyDescent="0.45">
      <c r="A8172"/>
    </row>
    <row r="8173" spans="1:1" x14ac:dyDescent="0.45">
      <c r="A8173"/>
    </row>
    <row r="8174" spans="1:1" x14ac:dyDescent="0.45">
      <c r="A8174"/>
    </row>
    <row r="8175" spans="1:1" x14ac:dyDescent="0.45">
      <c r="A8175"/>
    </row>
    <row r="8176" spans="1:1" x14ac:dyDescent="0.45">
      <c r="A8176"/>
    </row>
    <row r="8177" spans="1:1" x14ac:dyDescent="0.45">
      <c r="A8177"/>
    </row>
    <row r="8178" spans="1:1" x14ac:dyDescent="0.45">
      <c r="A8178"/>
    </row>
    <row r="8179" spans="1:1" x14ac:dyDescent="0.45">
      <c r="A8179"/>
    </row>
    <row r="8180" spans="1:1" x14ac:dyDescent="0.45">
      <c r="A8180"/>
    </row>
    <row r="8181" spans="1:1" x14ac:dyDescent="0.45">
      <c r="A8181"/>
    </row>
    <row r="8182" spans="1:1" x14ac:dyDescent="0.45">
      <c r="A8182"/>
    </row>
    <row r="8183" spans="1:1" x14ac:dyDescent="0.45">
      <c r="A8183"/>
    </row>
    <row r="8184" spans="1:1" x14ac:dyDescent="0.45">
      <c r="A8184"/>
    </row>
    <row r="8185" spans="1:1" x14ac:dyDescent="0.45">
      <c r="A8185"/>
    </row>
    <row r="8186" spans="1:1" x14ac:dyDescent="0.45">
      <c r="A8186"/>
    </row>
    <row r="8187" spans="1:1" x14ac:dyDescent="0.45">
      <c r="A8187"/>
    </row>
    <row r="8188" spans="1:1" x14ac:dyDescent="0.45">
      <c r="A8188"/>
    </row>
    <row r="8189" spans="1:1" x14ac:dyDescent="0.45">
      <c r="A8189"/>
    </row>
    <row r="8190" spans="1:1" x14ac:dyDescent="0.45">
      <c r="A8190"/>
    </row>
    <row r="8191" spans="1:1" x14ac:dyDescent="0.45">
      <c r="A8191"/>
    </row>
    <row r="8192" spans="1:1" x14ac:dyDescent="0.45">
      <c r="A8192"/>
    </row>
    <row r="8193" spans="1:1" x14ac:dyDescent="0.45">
      <c r="A8193"/>
    </row>
    <row r="8194" spans="1:1" x14ac:dyDescent="0.45">
      <c r="A8194"/>
    </row>
    <row r="8195" spans="1:1" x14ac:dyDescent="0.45">
      <c r="A8195"/>
    </row>
    <row r="8196" spans="1:1" x14ac:dyDescent="0.45">
      <c r="A8196"/>
    </row>
    <row r="8197" spans="1:1" x14ac:dyDescent="0.45">
      <c r="A8197"/>
    </row>
    <row r="8198" spans="1:1" x14ac:dyDescent="0.45">
      <c r="A8198"/>
    </row>
    <row r="8199" spans="1:1" x14ac:dyDescent="0.45">
      <c r="A8199"/>
    </row>
    <row r="8200" spans="1:1" x14ac:dyDescent="0.45">
      <c r="A8200"/>
    </row>
    <row r="8201" spans="1:1" x14ac:dyDescent="0.45">
      <c r="A8201"/>
    </row>
    <row r="8202" spans="1:1" x14ac:dyDescent="0.45">
      <c r="A8202"/>
    </row>
    <row r="8203" spans="1:1" x14ac:dyDescent="0.45">
      <c r="A8203"/>
    </row>
    <row r="8204" spans="1:1" x14ac:dyDescent="0.45">
      <c r="A8204"/>
    </row>
    <row r="8205" spans="1:1" x14ac:dyDescent="0.45">
      <c r="A8205"/>
    </row>
    <row r="8206" spans="1:1" x14ac:dyDescent="0.45">
      <c r="A8206"/>
    </row>
    <row r="8207" spans="1:1" x14ac:dyDescent="0.45">
      <c r="A8207"/>
    </row>
    <row r="8208" spans="1:1" x14ac:dyDescent="0.45">
      <c r="A8208"/>
    </row>
    <row r="8209" spans="1:1" x14ac:dyDescent="0.45">
      <c r="A8209"/>
    </row>
    <row r="8210" spans="1:1" x14ac:dyDescent="0.45">
      <c r="A8210"/>
    </row>
    <row r="8211" spans="1:1" x14ac:dyDescent="0.45">
      <c r="A8211"/>
    </row>
    <row r="8212" spans="1:1" x14ac:dyDescent="0.45">
      <c r="A8212"/>
    </row>
    <row r="8213" spans="1:1" x14ac:dyDescent="0.45">
      <c r="A8213"/>
    </row>
    <row r="8214" spans="1:1" x14ac:dyDescent="0.45">
      <c r="A8214"/>
    </row>
    <row r="8215" spans="1:1" x14ac:dyDescent="0.45">
      <c r="A8215"/>
    </row>
    <row r="8216" spans="1:1" x14ac:dyDescent="0.45">
      <c r="A8216"/>
    </row>
    <row r="8217" spans="1:1" x14ac:dyDescent="0.45">
      <c r="A8217"/>
    </row>
    <row r="8218" spans="1:1" x14ac:dyDescent="0.45">
      <c r="A8218"/>
    </row>
    <row r="8219" spans="1:1" x14ac:dyDescent="0.45">
      <c r="A8219"/>
    </row>
    <row r="8220" spans="1:1" x14ac:dyDescent="0.45">
      <c r="A8220"/>
    </row>
    <row r="8221" spans="1:1" x14ac:dyDescent="0.45">
      <c r="A8221"/>
    </row>
    <row r="8222" spans="1:1" x14ac:dyDescent="0.45">
      <c r="A8222"/>
    </row>
    <row r="8223" spans="1:1" x14ac:dyDescent="0.45">
      <c r="A8223"/>
    </row>
    <row r="8224" spans="1:1" x14ac:dyDescent="0.45">
      <c r="A8224"/>
    </row>
    <row r="8225" spans="1:1" x14ac:dyDescent="0.45">
      <c r="A8225"/>
    </row>
    <row r="8226" spans="1:1" x14ac:dyDescent="0.45">
      <c r="A8226"/>
    </row>
    <row r="8227" spans="1:1" x14ac:dyDescent="0.45">
      <c r="A8227"/>
    </row>
    <row r="8228" spans="1:1" x14ac:dyDescent="0.45">
      <c r="A8228"/>
    </row>
    <row r="8229" spans="1:1" x14ac:dyDescent="0.45">
      <c r="A8229"/>
    </row>
    <row r="8230" spans="1:1" x14ac:dyDescent="0.45">
      <c r="A8230"/>
    </row>
    <row r="8231" spans="1:1" x14ac:dyDescent="0.45">
      <c r="A8231"/>
    </row>
    <row r="8232" spans="1:1" x14ac:dyDescent="0.45">
      <c r="A8232"/>
    </row>
    <row r="8233" spans="1:1" x14ac:dyDescent="0.45">
      <c r="A8233"/>
    </row>
    <row r="8234" spans="1:1" x14ac:dyDescent="0.45">
      <c r="A8234"/>
    </row>
    <row r="8235" spans="1:1" x14ac:dyDescent="0.45">
      <c r="A8235"/>
    </row>
    <row r="8236" spans="1:1" x14ac:dyDescent="0.45">
      <c r="A8236"/>
    </row>
    <row r="8237" spans="1:1" x14ac:dyDescent="0.45">
      <c r="A8237"/>
    </row>
    <row r="8238" spans="1:1" x14ac:dyDescent="0.45">
      <c r="A8238"/>
    </row>
    <row r="8239" spans="1:1" x14ac:dyDescent="0.45">
      <c r="A8239"/>
    </row>
    <row r="8240" spans="1:1" x14ac:dyDescent="0.45">
      <c r="A8240"/>
    </row>
    <row r="8241" spans="1:1" x14ac:dyDescent="0.45">
      <c r="A8241"/>
    </row>
    <row r="8242" spans="1:1" x14ac:dyDescent="0.45">
      <c r="A8242"/>
    </row>
    <row r="8243" spans="1:1" x14ac:dyDescent="0.45">
      <c r="A8243"/>
    </row>
    <row r="8244" spans="1:1" x14ac:dyDescent="0.45">
      <c r="A8244"/>
    </row>
    <row r="8245" spans="1:1" x14ac:dyDescent="0.45">
      <c r="A8245"/>
    </row>
    <row r="8246" spans="1:1" x14ac:dyDescent="0.45">
      <c r="A8246"/>
    </row>
    <row r="8247" spans="1:1" x14ac:dyDescent="0.45">
      <c r="A8247"/>
    </row>
    <row r="8248" spans="1:1" x14ac:dyDescent="0.45">
      <c r="A8248"/>
    </row>
    <row r="8249" spans="1:1" x14ac:dyDescent="0.45">
      <c r="A8249"/>
    </row>
    <row r="8250" spans="1:1" x14ac:dyDescent="0.45">
      <c r="A8250"/>
    </row>
    <row r="8251" spans="1:1" x14ac:dyDescent="0.45">
      <c r="A8251"/>
    </row>
    <row r="8252" spans="1:1" x14ac:dyDescent="0.45">
      <c r="A8252"/>
    </row>
    <row r="8253" spans="1:1" x14ac:dyDescent="0.45">
      <c r="A8253"/>
    </row>
    <row r="8254" spans="1:1" x14ac:dyDescent="0.45">
      <c r="A8254"/>
    </row>
    <row r="8255" spans="1:1" x14ac:dyDescent="0.45">
      <c r="A8255"/>
    </row>
    <row r="8256" spans="1:1" x14ac:dyDescent="0.45">
      <c r="A8256"/>
    </row>
    <row r="8257" spans="1:1" x14ac:dyDescent="0.45">
      <c r="A8257"/>
    </row>
    <row r="8258" spans="1:1" x14ac:dyDescent="0.45">
      <c r="A8258"/>
    </row>
    <row r="8259" spans="1:1" x14ac:dyDescent="0.45">
      <c r="A8259"/>
    </row>
    <row r="8260" spans="1:1" x14ac:dyDescent="0.45">
      <c r="A8260"/>
    </row>
    <row r="8261" spans="1:1" x14ac:dyDescent="0.45">
      <c r="A8261"/>
    </row>
    <row r="8262" spans="1:1" x14ac:dyDescent="0.45">
      <c r="A8262"/>
    </row>
    <row r="8263" spans="1:1" x14ac:dyDescent="0.45">
      <c r="A8263"/>
    </row>
    <row r="8264" spans="1:1" x14ac:dyDescent="0.45">
      <c r="A8264"/>
    </row>
    <row r="8265" spans="1:1" x14ac:dyDescent="0.45">
      <c r="A8265"/>
    </row>
    <row r="8266" spans="1:1" x14ac:dyDescent="0.45">
      <c r="A8266"/>
    </row>
    <row r="8267" spans="1:1" x14ac:dyDescent="0.45">
      <c r="A8267"/>
    </row>
    <row r="8268" spans="1:1" x14ac:dyDescent="0.45">
      <c r="A8268"/>
    </row>
    <row r="8269" spans="1:1" x14ac:dyDescent="0.45">
      <c r="A8269"/>
    </row>
    <row r="8270" spans="1:1" x14ac:dyDescent="0.45">
      <c r="A8270"/>
    </row>
    <row r="8271" spans="1:1" x14ac:dyDescent="0.45">
      <c r="A8271"/>
    </row>
    <row r="8272" spans="1:1" x14ac:dyDescent="0.45">
      <c r="A8272"/>
    </row>
    <row r="8273" spans="1:1" x14ac:dyDescent="0.45">
      <c r="A8273"/>
    </row>
    <row r="8274" spans="1:1" x14ac:dyDescent="0.45">
      <c r="A8274"/>
    </row>
    <row r="8275" spans="1:1" x14ac:dyDescent="0.45">
      <c r="A8275"/>
    </row>
    <row r="8276" spans="1:1" x14ac:dyDescent="0.45">
      <c r="A8276"/>
    </row>
    <row r="8277" spans="1:1" x14ac:dyDescent="0.45">
      <c r="A8277"/>
    </row>
    <row r="8278" spans="1:1" x14ac:dyDescent="0.45">
      <c r="A8278"/>
    </row>
    <row r="8279" spans="1:1" x14ac:dyDescent="0.45">
      <c r="A8279"/>
    </row>
    <row r="8280" spans="1:1" x14ac:dyDescent="0.45">
      <c r="A8280"/>
    </row>
    <row r="8281" spans="1:1" x14ac:dyDescent="0.45">
      <c r="A8281"/>
    </row>
    <row r="8282" spans="1:1" x14ac:dyDescent="0.45">
      <c r="A8282"/>
    </row>
    <row r="8283" spans="1:1" x14ac:dyDescent="0.45">
      <c r="A8283"/>
    </row>
    <row r="8284" spans="1:1" x14ac:dyDescent="0.45">
      <c r="A8284"/>
    </row>
    <row r="8285" spans="1:1" x14ac:dyDescent="0.45">
      <c r="A8285"/>
    </row>
    <row r="8286" spans="1:1" x14ac:dyDescent="0.45">
      <c r="A8286"/>
    </row>
    <row r="8287" spans="1:1" x14ac:dyDescent="0.45">
      <c r="A8287"/>
    </row>
    <row r="8288" spans="1:1" x14ac:dyDescent="0.45">
      <c r="A8288"/>
    </row>
    <row r="8289" spans="1:1" x14ac:dyDescent="0.45">
      <c r="A8289"/>
    </row>
    <row r="8290" spans="1:1" x14ac:dyDescent="0.45">
      <c r="A8290"/>
    </row>
    <row r="8291" spans="1:1" x14ac:dyDescent="0.45">
      <c r="A8291"/>
    </row>
    <row r="8292" spans="1:1" x14ac:dyDescent="0.45">
      <c r="A8292"/>
    </row>
    <row r="8293" spans="1:1" x14ac:dyDescent="0.45">
      <c r="A8293"/>
    </row>
    <row r="8294" spans="1:1" x14ac:dyDescent="0.45">
      <c r="A8294"/>
    </row>
    <row r="8295" spans="1:1" x14ac:dyDescent="0.45">
      <c r="A8295"/>
    </row>
    <row r="8296" spans="1:1" x14ac:dyDescent="0.45">
      <c r="A8296"/>
    </row>
    <row r="8297" spans="1:1" x14ac:dyDescent="0.45">
      <c r="A8297"/>
    </row>
    <row r="8298" spans="1:1" x14ac:dyDescent="0.45">
      <c r="A8298"/>
    </row>
    <row r="8299" spans="1:1" x14ac:dyDescent="0.45">
      <c r="A8299"/>
    </row>
    <row r="8300" spans="1:1" x14ac:dyDescent="0.45">
      <c r="A8300"/>
    </row>
    <row r="8301" spans="1:1" x14ac:dyDescent="0.45">
      <c r="A8301"/>
    </row>
    <row r="8302" spans="1:1" x14ac:dyDescent="0.45">
      <c r="A8302"/>
    </row>
    <row r="8303" spans="1:1" x14ac:dyDescent="0.45">
      <c r="A8303"/>
    </row>
    <row r="8304" spans="1:1" x14ac:dyDescent="0.45">
      <c r="A8304"/>
    </row>
    <row r="8305" spans="1:1" x14ac:dyDescent="0.45">
      <c r="A8305"/>
    </row>
    <row r="8306" spans="1:1" x14ac:dyDescent="0.45">
      <c r="A8306"/>
    </row>
    <row r="8307" spans="1:1" x14ac:dyDescent="0.45">
      <c r="A8307"/>
    </row>
    <row r="8308" spans="1:1" x14ac:dyDescent="0.45">
      <c r="A8308"/>
    </row>
    <row r="8309" spans="1:1" x14ac:dyDescent="0.45">
      <c r="A8309"/>
    </row>
    <row r="8310" spans="1:1" x14ac:dyDescent="0.45">
      <c r="A8310"/>
    </row>
    <row r="8311" spans="1:1" x14ac:dyDescent="0.45">
      <c r="A8311"/>
    </row>
    <row r="8312" spans="1:1" x14ac:dyDescent="0.45">
      <c r="A8312"/>
    </row>
    <row r="8313" spans="1:1" x14ac:dyDescent="0.45">
      <c r="A8313"/>
    </row>
    <row r="8314" spans="1:1" x14ac:dyDescent="0.45">
      <c r="A8314"/>
    </row>
    <row r="8315" spans="1:1" x14ac:dyDescent="0.45">
      <c r="A8315"/>
    </row>
    <row r="8316" spans="1:1" x14ac:dyDescent="0.45">
      <c r="A8316"/>
    </row>
    <row r="8317" spans="1:1" x14ac:dyDescent="0.45">
      <c r="A8317"/>
    </row>
    <row r="8318" spans="1:1" x14ac:dyDescent="0.45">
      <c r="A8318"/>
    </row>
    <row r="8319" spans="1:1" x14ac:dyDescent="0.45">
      <c r="A8319"/>
    </row>
    <row r="8320" spans="1:1" x14ac:dyDescent="0.45">
      <c r="A8320"/>
    </row>
    <row r="8321" spans="1:1" x14ac:dyDescent="0.45">
      <c r="A8321"/>
    </row>
    <row r="8322" spans="1:1" x14ac:dyDescent="0.45">
      <c r="A8322"/>
    </row>
    <row r="8323" spans="1:1" x14ac:dyDescent="0.45">
      <c r="A8323"/>
    </row>
    <row r="8324" spans="1:1" x14ac:dyDescent="0.45">
      <c r="A8324"/>
    </row>
    <row r="8325" spans="1:1" x14ac:dyDescent="0.45">
      <c r="A8325"/>
    </row>
    <row r="8326" spans="1:1" x14ac:dyDescent="0.45">
      <c r="A8326"/>
    </row>
    <row r="8327" spans="1:1" x14ac:dyDescent="0.45">
      <c r="A8327"/>
    </row>
    <row r="8328" spans="1:1" x14ac:dyDescent="0.45">
      <c r="A8328"/>
    </row>
    <row r="8329" spans="1:1" x14ac:dyDescent="0.45">
      <c r="A8329"/>
    </row>
    <row r="8330" spans="1:1" x14ac:dyDescent="0.45">
      <c r="A8330"/>
    </row>
    <row r="8331" spans="1:1" x14ac:dyDescent="0.45">
      <c r="A8331"/>
    </row>
    <row r="8332" spans="1:1" x14ac:dyDescent="0.45">
      <c r="A8332"/>
    </row>
    <row r="8333" spans="1:1" x14ac:dyDescent="0.45">
      <c r="A8333"/>
    </row>
    <row r="8334" spans="1:1" x14ac:dyDescent="0.45">
      <c r="A8334"/>
    </row>
    <row r="8335" spans="1:1" x14ac:dyDescent="0.45">
      <c r="A8335"/>
    </row>
    <row r="8336" spans="1:1" x14ac:dyDescent="0.45">
      <c r="A8336"/>
    </row>
    <row r="8337" spans="1:1" x14ac:dyDescent="0.45">
      <c r="A8337"/>
    </row>
    <row r="8338" spans="1:1" x14ac:dyDescent="0.45">
      <c r="A8338"/>
    </row>
    <row r="8339" spans="1:1" x14ac:dyDescent="0.45">
      <c r="A8339"/>
    </row>
    <row r="8340" spans="1:1" x14ac:dyDescent="0.45">
      <c r="A8340"/>
    </row>
    <row r="8341" spans="1:1" x14ac:dyDescent="0.45">
      <c r="A8341"/>
    </row>
    <row r="8342" spans="1:1" x14ac:dyDescent="0.45">
      <c r="A8342"/>
    </row>
    <row r="8343" spans="1:1" x14ac:dyDescent="0.45">
      <c r="A8343"/>
    </row>
    <row r="8344" spans="1:1" x14ac:dyDescent="0.45">
      <c r="A8344"/>
    </row>
    <row r="8345" spans="1:1" x14ac:dyDescent="0.45">
      <c r="A8345"/>
    </row>
    <row r="8346" spans="1:1" x14ac:dyDescent="0.45">
      <c r="A8346"/>
    </row>
    <row r="8347" spans="1:1" x14ac:dyDescent="0.45">
      <c r="A8347"/>
    </row>
    <row r="8348" spans="1:1" x14ac:dyDescent="0.45">
      <c r="A8348"/>
    </row>
    <row r="8349" spans="1:1" x14ac:dyDescent="0.45">
      <c r="A8349"/>
    </row>
    <row r="8350" spans="1:1" x14ac:dyDescent="0.45">
      <c r="A8350"/>
    </row>
    <row r="8351" spans="1:1" x14ac:dyDescent="0.45">
      <c r="A8351"/>
    </row>
    <row r="8352" spans="1:1" x14ac:dyDescent="0.45">
      <c r="A8352"/>
    </row>
    <row r="8353" spans="1:1" x14ac:dyDescent="0.45">
      <c r="A8353"/>
    </row>
    <row r="8354" spans="1:1" x14ac:dyDescent="0.45">
      <c r="A8354"/>
    </row>
    <row r="8355" spans="1:1" x14ac:dyDescent="0.45">
      <c r="A8355"/>
    </row>
    <row r="8356" spans="1:1" x14ac:dyDescent="0.45">
      <c r="A8356"/>
    </row>
    <row r="8357" spans="1:1" x14ac:dyDescent="0.45">
      <c r="A8357"/>
    </row>
    <row r="8358" spans="1:1" x14ac:dyDescent="0.45">
      <c r="A8358"/>
    </row>
    <row r="8359" spans="1:1" x14ac:dyDescent="0.45">
      <c r="A8359"/>
    </row>
    <row r="8360" spans="1:1" x14ac:dyDescent="0.45">
      <c r="A8360"/>
    </row>
    <row r="8361" spans="1:1" x14ac:dyDescent="0.45">
      <c r="A8361"/>
    </row>
    <row r="8362" spans="1:1" x14ac:dyDescent="0.45">
      <c r="A8362"/>
    </row>
    <row r="8363" spans="1:1" x14ac:dyDescent="0.45">
      <c r="A8363"/>
    </row>
    <row r="8364" spans="1:1" x14ac:dyDescent="0.45">
      <c r="A8364"/>
    </row>
    <row r="8365" spans="1:1" x14ac:dyDescent="0.45">
      <c r="A8365"/>
    </row>
    <row r="8366" spans="1:1" x14ac:dyDescent="0.45">
      <c r="A8366"/>
    </row>
    <row r="8367" spans="1:1" x14ac:dyDescent="0.45">
      <c r="A8367"/>
    </row>
    <row r="8368" spans="1:1" x14ac:dyDescent="0.45">
      <c r="A8368"/>
    </row>
    <row r="8369" spans="1:1" x14ac:dyDescent="0.45">
      <c r="A8369"/>
    </row>
    <row r="8370" spans="1:1" x14ac:dyDescent="0.45">
      <c r="A8370"/>
    </row>
    <row r="8371" spans="1:1" x14ac:dyDescent="0.45">
      <c r="A8371"/>
    </row>
    <row r="8372" spans="1:1" x14ac:dyDescent="0.45">
      <c r="A8372"/>
    </row>
    <row r="8373" spans="1:1" x14ac:dyDescent="0.45">
      <c r="A8373"/>
    </row>
    <row r="8374" spans="1:1" x14ac:dyDescent="0.45">
      <c r="A8374"/>
    </row>
    <row r="8375" spans="1:1" x14ac:dyDescent="0.45">
      <c r="A8375"/>
    </row>
    <row r="8376" spans="1:1" x14ac:dyDescent="0.45">
      <c r="A8376"/>
    </row>
    <row r="8377" spans="1:1" x14ac:dyDescent="0.45">
      <c r="A8377"/>
    </row>
    <row r="8378" spans="1:1" x14ac:dyDescent="0.45">
      <c r="A8378"/>
    </row>
    <row r="8379" spans="1:1" x14ac:dyDescent="0.45">
      <c r="A8379"/>
    </row>
    <row r="8380" spans="1:1" x14ac:dyDescent="0.45">
      <c r="A8380"/>
    </row>
    <row r="8381" spans="1:1" x14ac:dyDescent="0.45">
      <c r="A8381"/>
    </row>
    <row r="8382" spans="1:1" x14ac:dyDescent="0.45">
      <c r="A8382"/>
    </row>
    <row r="8383" spans="1:1" x14ac:dyDescent="0.45">
      <c r="A8383"/>
    </row>
    <row r="8384" spans="1:1" x14ac:dyDescent="0.45">
      <c r="A8384"/>
    </row>
    <row r="8385" spans="1:1" x14ac:dyDescent="0.45">
      <c r="A8385"/>
    </row>
    <row r="8386" spans="1:1" x14ac:dyDescent="0.45">
      <c r="A8386"/>
    </row>
    <row r="8387" spans="1:1" x14ac:dyDescent="0.45">
      <c r="A8387"/>
    </row>
    <row r="8388" spans="1:1" x14ac:dyDescent="0.45">
      <c r="A8388"/>
    </row>
    <row r="8389" spans="1:1" x14ac:dyDescent="0.45">
      <c r="A8389"/>
    </row>
    <row r="8390" spans="1:1" x14ac:dyDescent="0.45">
      <c r="A8390"/>
    </row>
    <row r="8391" spans="1:1" x14ac:dyDescent="0.45">
      <c r="A8391"/>
    </row>
    <row r="8392" spans="1:1" x14ac:dyDescent="0.45">
      <c r="A8392"/>
    </row>
    <row r="8393" spans="1:1" x14ac:dyDescent="0.45">
      <c r="A8393"/>
    </row>
    <row r="8394" spans="1:1" x14ac:dyDescent="0.45">
      <c r="A8394"/>
    </row>
    <row r="8395" spans="1:1" x14ac:dyDescent="0.45">
      <c r="A8395"/>
    </row>
    <row r="8396" spans="1:1" x14ac:dyDescent="0.45">
      <c r="A8396"/>
    </row>
    <row r="8397" spans="1:1" x14ac:dyDescent="0.45">
      <c r="A8397"/>
    </row>
    <row r="8398" spans="1:1" x14ac:dyDescent="0.45">
      <c r="A8398"/>
    </row>
    <row r="8399" spans="1:1" x14ac:dyDescent="0.45">
      <c r="A8399"/>
    </row>
    <row r="8400" spans="1:1" x14ac:dyDescent="0.45">
      <c r="A8400"/>
    </row>
    <row r="8401" spans="1:1" x14ac:dyDescent="0.45">
      <c r="A8401"/>
    </row>
    <row r="8402" spans="1:1" x14ac:dyDescent="0.45">
      <c r="A8402"/>
    </row>
    <row r="8403" spans="1:1" x14ac:dyDescent="0.45">
      <c r="A8403"/>
    </row>
    <row r="8404" spans="1:1" x14ac:dyDescent="0.45">
      <c r="A8404"/>
    </row>
    <row r="8405" spans="1:1" x14ac:dyDescent="0.45">
      <c r="A8405"/>
    </row>
    <row r="8406" spans="1:1" x14ac:dyDescent="0.45">
      <c r="A8406"/>
    </row>
    <row r="8407" spans="1:1" x14ac:dyDescent="0.45">
      <c r="A8407"/>
    </row>
    <row r="8408" spans="1:1" x14ac:dyDescent="0.45">
      <c r="A8408"/>
    </row>
    <row r="8409" spans="1:1" x14ac:dyDescent="0.45">
      <c r="A8409"/>
    </row>
    <row r="8410" spans="1:1" x14ac:dyDescent="0.45">
      <c r="A8410"/>
    </row>
    <row r="8411" spans="1:1" x14ac:dyDescent="0.45">
      <c r="A8411"/>
    </row>
    <row r="8412" spans="1:1" x14ac:dyDescent="0.45">
      <c r="A8412"/>
    </row>
    <row r="8413" spans="1:1" x14ac:dyDescent="0.45">
      <c r="A8413"/>
    </row>
    <row r="8414" spans="1:1" x14ac:dyDescent="0.45">
      <c r="A8414"/>
    </row>
    <row r="8415" spans="1:1" x14ac:dyDescent="0.45">
      <c r="A8415"/>
    </row>
    <row r="8416" spans="1:1" x14ac:dyDescent="0.45">
      <c r="A8416"/>
    </row>
    <row r="8417" spans="1:1" x14ac:dyDescent="0.45">
      <c r="A8417"/>
    </row>
    <row r="8418" spans="1:1" x14ac:dyDescent="0.45">
      <c r="A8418"/>
    </row>
    <row r="8419" spans="1:1" x14ac:dyDescent="0.45">
      <c r="A8419"/>
    </row>
    <row r="8420" spans="1:1" x14ac:dyDescent="0.45">
      <c r="A8420"/>
    </row>
    <row r="8421" spans="1:1" x14ac:dyDescent="0.45">
      <c r="A8421"/>
    </row>
    <row r="8422" spans="1:1" x14ac:dyDescent="0.45">
      <c r="A8422"/>
    </row>
    <row r="8423" spans="1:1" x14ac:dyDescent="0.45">
      <c r="A8423"/>
    </row>
    <row r="8424" spans="1:1" x14ac:dyDescent="0.45">
      <c r="A8424"/>
    </row>
    <row r="8425" spans="1:1" x14ac:dyDescent="0.45">
      <c r="A8425"/>
    </row>
    <row r="8426" spans="1:1" x14ac:dyDescent="0.45">
      <c r="A8426"/>
    </row>
    <row r="8427" spans="1:1" x14ac:dyDescent="0.45">
      <c r="A8427"/>
    </row>
    <row r="8428" spans="1:1" x14ac:dyDescent="0.45">
      <c r="A8428"/>
    </row>
    <row r="8429" spans="1:1" x14ac:dyDescent="0.45">
      <c r="A8429"/>
    </row>
    <row r="8430" spans="1:1" x14ac:dyDescent="0.45">
      <c r="A8430"/>
    </row>
    <row r="8431" spans="1:1" x14ac:dyDescent="0.45">
      <c r="A8431"/>
    </row>
    <row r="8432" spans="1:1" x14ac:dyDescent="0.45">
      <c r="A8432"/>
    </row>
    <row r="8433" spans="1:1" x14ac:dyDescent="0.45">
      <c r="A8433"/>
    </row>
    <row r="8434" spans="1:1" x14ac:dyDescent="0.45">
      <c r="A8434"/>
    </row>
    <row r="8435" spans="1:1" x14ac:dyDescent="0.45">
      <c r="A8435"/>
    </row>
    <row r="8436" spans="1:1" x14ac:dyDescent="0.45">
      <c r="A8436"/>
    </row>
    <row r="8437" spans="1:1" x14ac:dyDescent="0.45">
      <c r="A8437"/>
    </row>
    <row r="8438" spans="1:1" x14ac:dyDescent="0.45">
      <c r="A8438"/>
    </row>
    <row r="8439" spans="1:1" x14ac:dyDescent="0.45">
      <c r="A8439"/>
    </row>
    <row r="8440" spans="1:1" x14ac:dyDescent="0.45">
      <c r="A8440"/>
    </row>
    <row r="8441" spans="1:1" x14ac:dyDescent="0.45">
      <c r="A8441"/>
    </row>
    <row r="8442" spans="1:1" x14ac:dyDescent="0.45">
      <c r="A8442"/>
    </row>
    <row r="8443" spans="1:1" x14ac:dyDescent="0.45">
      <c r="A8443"/>
    </row>
    <row r="8444" spans="1:1" x14ac:dyDescent="0.45">
      <c r="A8444"/>
    </row>
    <row r="8445" spans="1:1" x14ac:dyDescent="0.45">
      <c r="A8445"/>
    </row>
    <row r="8446" spans="1:1" x14ac:dyDescent="0.45">
      <c r="A8446"/>
    </row>
    <row r="8447" spans="1:1" x14ac:dyDescent="0.45">
      <c r="A8447"/>
    </row>
    <row r="8448" spans="1:1" x14ac:dyDescent="0.45">
      <c r="A8448"/>
    </row>
    <row r="8449" spans="1:1" x14ac:dyDescent="0.45">
      <c r="A8449"/>
    </row>
    <row r="8450" spans="1:1" x14ac:dyDescent="0.45">
      <c r="A8450"/>
    </row>
    <row r="8451" spans="1:1" x14ac:dyDescent="0.45">
      <c r="A8451"/>
    </row>
    <row r="8452" spans="1:1" x14ac:dyDescent="0.45">
      <c r="A8452"/>
    </row>
    <row r="8453" spans="1:1" x14ac:dyDescent="0.45">
      <c r="A8453"/>
    </row>
    <row r="8454" spans="1:1" x14ac:dyDescent="0.45">
      <c r="A8454"/>
    </row>
    <row r="8455" spans="1:1" x14ac:dyDescent="0.45">
      <c r="A8455"/>
    </row>
    <row r="8456" spans="1:1" x14ac:dyDescent="0.45">
      <c r="A8456"/>
    </row>
    <row r="8457" spans="1:1" x14ac:dyDescent="0.45">
      <c r="A8457"/>
    </row>
    <row r="8458" spans="1:1" x14ac:dyDescent="0.45">
      <c r="A8458"/>
    </row>
    <row r="8459" spans="1:1" x14ac:dyDescent="0.45">
      <c r="A8459"/>
    </row>
    <row r="8460" spans="1:1" x14ac:dyDescent="0.45">
      <c r="A8460"/>
    </row>
    <row r="8461" spans="1:1" x14ac:dyDescent="0.45">
      <c r="A8461"/>
    </row>
    <row r="8462" spans="1:1" x14ac:dyDescent="0.45">
      <c r="A8462"/>
    </row>
    <row r="8463" spans="1:1" x14ac:dyDescent="0.45">
      <c r="A8463"/>
    </row>
    <row r="8464" spans="1:1" x14ac:dyDescent="0.45">
      <c r="A8464"/>
    </row>
    <row r="8465" spans="1:1" x14ac:dyDescent="0.45">
      <c r="A8465"/>
    </row>
    <row r="8466" spans="1:1" x14ac:dyDescent="0.45">
      <c r="A8466"/>
    </row>
    <row r="8467" spans="1:1" x14ac:dyDescent="0.45">
      <c r="A8467"/>
    </row>
    <row r="8468" spans="1:1" x14ac:dyDescent="0.45">
      <c r="A8468"/>
    </row>
    <row r="8469" spans="1:1" x14ac:dyDescent="0.45">
      <c r="A8469"/>
    </row>
    <row r="8470" spans="1:1" x14ac:dyDescent="0.45">
      <c r="A8470"/>
    </row>
    <row r="8471" spans="1:1" x14ac:dyDescent="0.45">
      <c r="A8471"/>
    </row>
    <row r="8472" spans="1:1" x14ac:dyDescent="0.45">
      <c r="A8472"/>
    </row>
    <row r="8473" spans="1:1" x14ac:dyDescent="0.45">
      <c r="A8473"/>
    </row>
    <row r="8474" spans="1:1" x14ac:dyDescent="0.45">
      <c r="A8474"/>
    </row>
    <row r="8475" spans="1:1" x14ac:dyDescent="0.45">
      <c r="A8475"/>
    </row>
    <row r="8476" spans="1:1" x14ac:dyDescent="0.45">
      <c r="A8476"/>
    </row>
    <row r="8477" spans="1:1" x14ac:dyDescent="0.45">
      <c r="A8477"/>
    </row>
    <row r="8478" spans="1:1" x14ac:dyDescent="0.45">
      <c r="A8478"/>
    </row>
    <row r="8479" spans="1:1" x14ac:dyDescent="0.45">
      <c r="A8479"/>
    </row>
    <row r="8480" spans="1:1" x14ac:dyDescent="0.45">
      <c r="A8480"/>
    </row>
    <row r="8481" spans="1:1" x14ac:dyDescent="0.45">
      <c r="A8481"/>
    </row>
    <row r="8482" spans="1:1" x14ac:dyDescent="0.45">
      <c r="A8482"/>
    </row>
    <row r="8483" spans="1:1" x14ac:dyDescent="0.45">
      <c r="A8483"/>
    </row>
    <row r="8484" spans="1:1" x14ac:dyDescent="0.45">
      <c r="A8484"/>
    </row>
    <row r="8485" spans="1:1" x14ac:dyDescent="0.45">
      <c r="A8485"/>
    </row>
    <row r="8486" spans="1:1" x14ac:dyDescent="0.45">
      <c r="A8486"/>
    </row>
    <row r="8487" spans="1:1" x14ac:dyDescent="0.45">
      <c r="A8487"/>
    </row>
    <row r="8488" spans="1:1" x14ac:dyDescent="0.45">
      <c r="A8488"/>
    </row>
    <row r="8489" spans="1:1" x14ac:dyDescent="0.45">
      <c r="A8489"/>
    </row>
    <row r="8490" spans="1:1" x14ac:dyDescent="0.45">
      <c r="A8490"/>
    </row>
    <row r="8491" spans="1:1" x14ac:dyDescent="0.45">
      <c r="A8491"/>
    </row>
    <row r="8492" spans="1:1" x14ac:dyDescent="0.45">
      <c r="A8492"/>
    </row>
    <row r="8493" spans="1:1" x14ac:dyDescent="0.45">
      <c r="A8493"/>
    </row>
    <row r="8494" spans="1:1" x14ac:dyDescent="0.45">
      <c r="A8494"/>
    </row>
    <row r="8495" spans="1:1" x14ac:dyDescent="0.45">
      <c r="A8495"/>
    </row>
    <row r="8496" spans="1:1" x14ac:dyDescent="0.45">
      <c r="A8496"/>
    </row>
    <row r="8497" spans="1:1" x14ac:dyDescent="0.45">
      <c r="A8497"/>
    </row>
    <row r="8498" spans="1:1" x14ac:dyDescent="0.45">
      <c r="A8498"/>
    </row>
    <row r="8499" spans="1:1" x14ac:dyDescent="0.45">
      <c r="A8499"/>
    </row>
    <row r="8500" spans="1:1" x14ac:dyDescent="0.45">
      <c r="A8500"/>
    </row>
    <row r="8501" spans="1:1" x14ac:dyDescent="0.45">
      <c r="A8501"/>
    </row>
    <row r="8502" spans="1:1" x14ac:dyDescent="0.45">
      <c r="A8502"/>
    </row>
    <row r="8503" spans="1:1" x14ac:dyDescent="0.45">
      <c r="A8503"/>
    </row>
    <row r="8504" spans="1:1" x14ac:dyDescent="0.45">
      <c r="A8504"/>
    </row>
    <row r="8505" spans="1:1" x14ac:dyDescent="0.45">
      <c r="A8505"/>
    </row>
    <row r="8506" spans="1:1" x14ac:dyDescent="0.45">
      <c r="A8506"/>
    </row>
    <row r="8507" spans="1:1" x14ac:dyDescent="0.45">
      <c r="A8507"/>
    </row>
    <row r="8508" spans="1:1" x14ac:dyDescent="0.45">
      <c r="A8508"/>
    </row>
    <row r="8509" spans="1:1" x14ac:dyDescent="0.45">
      <c r="A8509"/>
    </row>
    <row r="8510" spans="1:1" x14ac:dyDescent="0.45">
      <c r="A8510"/>
    </row>
    <row r="8511" spans="1:1" x14ac:dyDescent="0.45">
      <c r="A8511"/>
    </row>
    <row r="8512" spans="1:1" x14ac:dyDescent="0.45">
      <c r="A8512"/>
    </row>
    <row r="8513" spans="1:1" x14ac:dyDescent="0.45">
      <c r="A8513"/>
    </row>
    <row r="8514" spans="1:1" x14ac:dyDescent="0.45">
      <c r="A8514"/>
    </row>
    <row r="8515" spans="1:1" x14ac:dyDescent="0.45">
      <c r="A8515"/>
    </row>
    <row r="8516" spans="1:1" x14ac:dyDescent="0.45">
      <c r="A8516"/>
    </row>
    <row r="8517" spans="1:1" x14ac:dyDescent="0.45">
      <c r="A8517"/>
    </row>
    <row r="8518" spans="1:1" x14ac:dyDescent="0.45">
      <c r="A8518"/>
    </row>
    <row r="8519" spans="1:1" x14ac:dyDescent="0.45">
      <c r="A8519"/>
    </row>
    <row r="8520" spans="1:1" x14ac:dyDescent="0.45">
      <c r="A8520"/>
    </row>
    <row r="8521" spans="1:1" x14ac:dyDescent="0.45">
      <c r="A8521"/>
    </row>
    <row r="8522" spans="1:1" x14ac:dyDescent="0.45">
      <c r="A8522"/>
    </row>
    <row r="8523" spans="1:1" x14ac:dyDescent="0.45">
      <c r="A8523"/>
    </row>
    <row r="8524" spans="1:1" x14ac:dyDescent="0.45">
      <c r="A8524"/>
    </row>
    <row r="8525" spans="1:1" x14ac:dyDescent="0.45">
      <c r="A8525"/>
    </row>
    <row r="8526" spans="1:1" x14ac:dyDescent="0.45">
      <c r="A8526"/>
    </row>
    <row r="8527" spans="1:1" x14ac:dyDescent="0.45">
      <c r="A8527"/>
    </row>
    <row r="8528" spans="1:1" x14ac:dyDescent="0.45">
      <c r="A8528"/>
    </row>
    <row r="8529" spans="1:1" x14ac:dyDescent="0.45">
      <c r="A8529"/>
    </row>
    <row r="8530" spans="1:1" x14ac:dyDescent="0.45">
      <c r="A8530"/>
    </row>
    <row r="8531" spans="1:1" x14ac:dyDescent="0.45">
      <c r="A8531"/>
    </row>
    <row r="8532" spans="1:1" x14ac:dyDescent="0.45">
      <c r="A8532"/>
    </row>
    <row r="8533" spans="1:1" x14ac:dyDescent="0.45">
      <c r="A8533"/>
    </row>
    <row r="8534" spans="1:1" x14ac:dyDescent="0.45">
      <c r="A8534"/>
    </row>
    <row r="8535" spans="1:1" x14ac:dyDescent="0.45">
      <c r="A8535"/>
    </row>
    <row r="8536" spans="1:1" x14ac:dyDescent="0.45">
      <c r="A8536"/>
    </row>
    <row r="8537" spans="1:1" x14ac:dyDescent="0.45">
      <c r="A8537"/>
    </row>
    <row r="8538" spans="1:1" x14ac:dyDescent="0.45">
      <c r="A8538"/>
    </row>
    <row r="8539" spans="1:1" x14ac:dyDescent="0.45">
      <c r="A8539"/>
    </row>
    <row r="8540" spans="1:1" x14ac:dyDescent="0.45">
      <c r="A8540"/>
    </row>
    <row r="8541" spans="1:1" x14ac:dyDescent="0.45">
      <c r="A8541"/>
    </row>
    <row r="8542" spans="1:1" x14ac:dyDescent="0.45">
      <c r="A8542"/>
    </row>
    <row r="8543" spans="1:1" x14ac:dyDescent="0.45">
      <c r="A8543"/>
    </row>
    <row r="8544" spans="1:1" x14ac:dyDescent="0.45">
      <c r="A8544"/>
    </row>
    <row r="8545" spans="1:1" x14ac:dyDescent="0.45">
      <c r="A8545"/>
    </row>
    <row r="8546" spans="1:1" x14ac:dyDescent="0.45">
      <c r="A8546"/>
    </row>
    <row r="8547" spans="1:1" x14ac:dyDescent="0.45">
      <c r="A8547"/>
    </row>
    <row r="8548" spans="1:1" x14ac:dyDescent="0.45">
      <c r="A8548"/>
    </row>
    <row r="8549" spans="1:1" x14ac:dyDescent="0.45">
      <c r="A8549"/>
    </row>
    <row r="8550" spans="1:1" x14ac:dyDescent="0.45">
      <c r="A8550"/>
    </row>
    <row r="8551" spans="1:1" x14ac:dyDescent="0.45">
      <c r="A8551"/>
    </row>
    <row r="8552" spans="1:1" x14ac:dyDescent="0.45">
      <c r="A8552"/>
    </row>
    <row r="8553" spans="1:1" x14ac:dyDescent="0.45">
      <c r="A8553"/>
    </row>
    <row r="8554" spans="1:1" x14ac:dyDescent="0.45">
      <c r="A8554"/>
    </row>
    <row r="8555" spans="1:1" x14ac:dyDescent="0.45">
      <c r="A8555"/>
    </row>
    <row r="8556" spans="1:1" x14ac:dyDescent="0.45">
      <c r="A8556"/>
    </row>
    <row r="8557" spans="1:1" x14ac:dyDescent="0.45">
      <c r="A8557"/>
    </row>
    <row r="8558" spans="1:1" x14ac:dyDescent="0.45">
      <c r="A8558"/>
    </row>
    <row r="8559" spans="1:1" x14ac:dyDescent="0.45">
      <c r="A8559"/>
    </row>
    <row r="8560" spans="1:1" x14ac:dyDescent="0.45">
      <c r="A8560"/>
    </row>
    <row r="8561" spans="1:1" x14ac:dyDescent="0.45">
      <c r="A8561"/>
    </row>
    <row r="8562" spans="1:1" x14ac:dyDescent="0.45">
      <c r="A8562"/>
    </row>
    <row r="8563" spans="1:1" x14ac:dyDescent="0.45">
      <c r="A8563"/>
    </row>
    <row r="8564" spans="1:1" x14ac:dyDescent="0.45">
      <c r="A8564"/>
    </row>
    <row r="8565" spans="1:1" x14ac:dyDescent="0.45">
      <c r="A8565"/>
    </row>
    <row r="8566" spans="1:1" x14ac:dyDescent="0.45">
      <c r="A8566"/>
    </row>
    <row r="8567" spans="1:1" x14ac:dyDescent="0.45">
      <c r="A8567"/>
    </row>
    <row r="8568" spans="1:1" x14ac:dyDescent="0.45">
      <c r="A8568"/>
    </row>
    <row r="8569" spans="1:1" x14ac:dyDescent="0.45">
      <c r="A8569"/>
    </row>
    <row r="8570" spans="1:1" x14ac:dyDescent="0.45">
      <c r="A8570"/>
    </row>
    <row r="8571" spans="1:1" x14ac:dyDescent="0.45">
      <c r="A8571"/>
    </row>
    <row r="8572" spans="1:1" x14ac:dyDescent="0.45">
      <c r="A8572"/>
    </row>
    <row r="8573" spans="1:1" x14ac:dyDescent="0.45">
      <c r="A8573"/>
    </row>
    <row r="8574" spans="1:1" x14ac:dyDescent="0.45">
      <c r="A8574"/>
    </row>
    <row r="8575" spans="1:1" x14ac:dyDescent="0.45">
      <c r="A8575"/>
    </row>
    <row r="8576" spans="1:1" x14ac:dyDescent="0.45">
      <c r="A8576"/>
    </row>
    <row r="8577" spans="1:1" x14ac:dyDescent="0.45">
      <c r="A8577"/>
    </row>
    <row r="8578" spans="1:1" x14ac:dyDescent="0.45">
      <c r="A8578"/>
    </row>
    <row r="8579" spans="1:1" x14ac:dyDescent="0.45">
      <c r="A8579"/>
    </row>
    <row r="8580" spans="1:1" x14ac:dyDescent="0.45">
      <c r="A8580"/>
    </row>
    <row r="8581" spans="1:1" x14ac:dyDescent="0.45">
      <c r="A8581"/>
    </row>
    <row r="8582" spans="1:1" x14ac:dyDescent="0.45">
      <c r="A8582"/>
    </row>
    <row r="8583" spans="1:1" x14ac:dyDescent="0.45">
      <c r="A8583"/>
    </row>
    <row r="8584" spans="1:1" x14ac:dyDescent="0.45">
      <c r="A8584"/>
    </row>
    <row r="8585" spans="1:1" x14ac:dyDescent="0.45">
      <c r="A8585"/>
    </row>
    <row r="8586" spans="1:1" x14ac:dyDescent="0.45">
      <c r="A8586"/>
    </row>
    <row r="8587" spans="1:1" x14ac:dyDescent="0.45">
      <c r="A8587"/>
    </row>
    <row r="8588" spans="1:1" x14ac:dyDescent="0.45">
      <c r="A8588"/>
    </row>
    <row r="8589" spans="1:1" x14ac:dyDescent="0.45">
      <c r="A8589"/>
    </row>
    <row r="8590" spans="1:1" x14ac:dyDescent="0.45">
      <c r="A8590"/>
    </row>
    <row r="8591" spans="1:1" x14ac:dyDescent="0.45">
      <c r="A8591"/>
    </row>
    <row r="8592" spans="1:1" x14ac:dyDescent="0.45">
      <c r="A8592"/>
    </row>
    <row r="8593" spans="1:1" x14ac:dyDescent="0.45">
      <c r="A8593"/>
    </row>
    <row r="8594" spans="1:1" x14ac:dyDescent="0.45">
      <c r="A8594"/>
    </row>
    <row r="8595" spans="1:1" x14ac:dyDescent="0.45">
      <c r="A8595"/>
    </row>
    <row r="8596" spans="1:1" x14ac:dyDescent="0.45">
      <c r="A8596"/>
    </row>
    <row r="8597" spans="1:1" x14ac:dyDescent="0.45">
      <c r="A8597"/>
    </row>
    <row r="8598" spans="1:1" x14ac:dyDescent="0.45">
      <c r="A8598"/>
    </row>
    <row r="8599" spans="1:1" x14ac:dyDescent="0.45">
      <c r="A8599"/>
    </row>
    <row r="8600" spans="1:1" x14ac:dyDescent="0.45">
      <c r="A8600"/>
    </row>
    <row r="8601" spans="1:1" x14ac:dyDescent="0.45">
      <c r="A8601"/>
    </row>
    <row r="8602" spans="1:1" x14ac:dyDescent="0.45">
      <c r="A8602"/>
    </row>
    <row r="8603" spans="1:1" x14ac:dyDescent="0.45">
      <c r="A8603"/>
    </row>
    <row r="8604" spans="1:1" x14ac:dyDescent="0.45">
      <c r="A8604"/>
    </row>
    <row r="8605" spans="1:1" x14ac:dyDescent="0.45">
      <c r="A8605"/>
    </row>
    <row r="8606" spans="1:1" x14ac:dyDescent="0.45">
      <c r="A8606"/>
    </row>
    <row r="8607" spans="1:1" x14ac:dyDescent="0.45">
      <c r="A8607"/>
    </row>
    <row r="8608" spans="1:1" x14ac:dyDescent="0.45">
      <c r="A8608"/>
    </row>
    <row r="8609" spans="1:1" x14ac:dyDescent="0.45">
      <c r="A8609"/>
    </row>
    <row r="8610" spans="1:1" x14ac:dyDescent="0.45">
      <c r="A8610"/>
    </row>
    <row r="8611" spans="1:1" x14ac:dyDescent="0.45">
      <c r="A8611"/>
    </row>
    <row r="8612" spans="1:1" x14ac:dyDescent="0.45">
      <c r="A8612"/>
    </row>
    <row r="8613" spans="1:1" x14ac:dyDescent="0.45">
      <c r="A8613"/>
    </row>
    <row r="8614" spans="1:1" x14ac:dyDescent="0.45">
      <c r="A8614"/>
    </row>
    <row r="8615" spans="1:1" x14ac:dyDescent="0.45">
      <c r="A8615"/>
    </row>
    <row r="8616" spans="1:1" x14ac:dyDescent="0.45">
      <c r="A8616"/>
    </row>
    <row r="8617" spans="1:1" x14ac:dyDescent="0.45">
      <c r="A8617"/>
    </row>
    <row r="8618" spans="1:1" x14ac:dyDescent="0.45">
      <c r="A8618"/>
    </row>
    <row r="8619" spans="1:1" x14ac:dyDescent="0.45">
      <c r="A8619"/>
    </row>
    <row r="8620" spans="1:1" x14ac:dyDescent="0.45">
      <c r="A8620"/>
    </row>
    <row r="8621" spans="1:1" x14ac:dyDescent="0.45">
      <c r="A8621"/>
    </row>
    <row r="8622" spans="1:1" x14ac:dyDescent="0.45">
      <c r="A8622"/>
    </row>
    <row r="8623" spans="1:1" x14ac:dyDescent="0.45">
      <c r="A8623"/>
    </row>
    <row r="8624" spans="1:1" x14ac:dyDescent="0.45">
      <c r="A8624"/>
    </row>
    <row r="8625" spans="1:1" x14ac:dyDescent="0.45">
      <c r="A8625"/>
    </row>
    <row r="8626" spans="1:1" x14ac:dyDescent="0.45">
      <c r="A8626"/>
    </row>
    <row r="8627" spans="1:1" x14ac:dyDescent="0.45">
      <c r="A8627"/>
    </row>
    <row r="8628" spans="1:1" x14ac:dyDescent="0.45">
      <c r="A8628"/>
    </row>
    <row r="8629" spans="1:1" x14ac:dyDescent="0.45">
      <c r="A8629"/>
    </row>
    <row r="8630" spans="1:1" x14ac:dyDescent="0.45">
      <c r="A8630"/>
    </row>
    <row r="8631" spans="1:1" x14ac:dyDescent="0.45">
      <c r="A8631"/>
    </row>
    <row r="8632" spans="1:1" x14ac:dyDescent="0.45">
      <c r="A8632"/>
    </row>
    <row r="8633" spans="1:1" x14ac:dyDescent="0.45">
      <c r="A8633"/>
    </row>
    <row r="8634" spans="1:1" x14ac:dyDescent="0.45">
      <c r="A8634"/>
    </row>
    <row r="8635" spans="1:1" x14ac:dyDescent="0.45">
      <c r="A8635"/>
    </row>
    <row r="8636" spans="1:1" x14ac:dyDescent="0.45">
      <c r="A8636"/>
    </row>
    <row r="8637" spans="1:1" x14ac:dyDescent="0.45">
      <c r="A8637"/>
    </row>
    <row r="8638" spans="1:1" x14ac:dyDescent="0.45">
      <c r="A8638"/>
    </row>
    <row r="8639" spans="1:1" x14ac:dyDescent="0.45">
      <c r="A8639"/>
    </row>
    <row r="8640" spans="1:1" x14ac:dyDescent="0.45">
      <c r="A8640"/>
    </row>
    <row r="8641" spans="1:1" x14ac:dyDescent="0.45">
      <c r="A8641"/>
    </row>
    <row r="8642" spans="1:1" x14ac:dyDescent="0.45">
      <c r="A8642"/>
    </row>
    <row r="8643" spans="1:1" x14ac:dyDescent="0.45">
      <c r="A8643"/>
    </row>
    <row r="8644" spans="1:1" x14ac:dyDescent="0.45">
      <c r="A8644"/>
    </row>
    <row r="8645" spans="1:1" x14ac:dyDescent="0.45">
      <c r="A8645"/>
    </row>
    <row r="8646" spans="1:1" x14ac:dyDescent="0.45">
      <c r="A8646"/>
    </row>
    <row r="8647" spans="1:1" x14ac:dyDescent="0.45">
      <c r="A8647"/>
    </row>
    <row r="8648" spans="1:1" x14ac:dyDescent="0.45">
      <c r="A8648"/>
    </row>
    <row r="8649" spans="1:1" x14ac:dyDescent="0.45">
      <c r="A8649"/>
    </row>
    <row r="8650" spans="1:1" x14ac:dyDescent="0.45">
      <c r="A8650"/>
    </row>
    <row r="8651" spans="1:1" x14ac:dyDescent="0.45">
      <c r="A8651"/>
    </row>
    <row r="8652" spans="1:1" x14ac:dyDescent="0.45">
      <c r="A8652"/>
    </row>
    <row r="8653" spans="1:1" x14ac:dyDescent="0.45">
      <c r="A8653"/>
    </row>
    <row r="8654" spans="1:1" x14ac:dyDescent="0.45">
      <c r="A8654"/>
    </row>
    <row r="8655" spans="1:1" x14ac:dyDescent="0.45">
      <c r="A8655"/>
    </row>
    <row r="8656" spans="1:1" x14ac:dyDescent="0.45">
      <c r="A8656"/>
    </row>
    <row r="8657" spans="1:1" x14ac:dyDescent="0.45">
      <c r="A8657"/>
    </row>
    <row r="8658" spans="1:1" x14ac:dyDescent="0.45">
      <c r="A8658"/>
    </row>
    <row r="8659" spans="1:1" x14ac:dyDescent="0.45">
      <c r="A8659"/>
    </row>
    <row r="8660" spans="1:1" x14ac:dyDescent="0.45">
      <c r="A8660"/>
    </row>
    <row r="8661" spans="1:1" x14ac:dyDescent="0.45">
      <c r="A8661"/>
    </row>
    <row r="8662" spans="1:1" x14ac:dyDescent="0.45">
      <c r="A8662"/>
    </row>
    <row r="8663" spans="1:1" x14ac:dyDescent="0.45">
      <c r="A8663"/>
    </row>
    <row r="8664" spans="1:1" x14ac:dyDescent="0.45">
      <c r="A8664"/>
    </row>
    <row r="8665" spans="1:1" x14ac:dyDescent="0.45">
      <c r="A8665"/>
    </row>
    <row r="8666" spans="1:1" x14ac:dyDescent="0.45">
      <c r="A8666"/>
    </row>
    <row r="8667" spans="1:1" x14ac:dyDescent="0.45">
      <c r="A8667"/>
    </row>
    <row r="8668" spans="1:1" x14ac:dyDescent="0.45">
      <c r="A8668"/>
    </row>
    <row r="8669" spans="1:1" x14ac:dyDescent="0.45">
      <c r="A8669"/>
    </row>
    <row r="8670" spans="1:1" x14ac:dyDescent="0.45">
      <c r="A8670"/>
    </row>
    <row r="8671" spans="1:1" x14ac:dyDescent="0.45">
      <c r="A8671"/>
    </row>
    <row r="8672" spans="1:1" x14ac:dyDescent="0.45">
      <c r="A8672"/>
    </row>
    <row r="8673" spans="1:1" x14ac:dyDescent="0.45">
      <c r="A8673"/>
    </row>
    <row r="8674" spans="1:1" x14ac:dyDescent="0.45">
      <c r="A8674"/>
    </row>
    <row r="8675" spans="1:1" x14ac:dyDescent="0.45">
      <c r="A8675"/>
    </row>
    <row r="8676" spans="1:1" x14ac:dyDescent="0.45">
      <c r="A8676"/>
    </row>
    <row r="8677" spans="1:1" x14ac:dyDescent="0.45">
      <c r="A8677"/>
    </row>
    <row r="8678" spans="1:1" x14ac:dyDescent="0.45">
      <c r="A8678"/>
    </row>
    <row r="8679" spans="1:1" x14ac:dyDescent="0.45">
      <c r="A8679"/>
    </row>
    <row r="8680" spans="1:1" x14ac:dyDescent="0.45">
      <c r="A8680"/>
    </row>
    <row r="8681" spans="1:1" x14ac:dyDescent="0.45">
      <c r="A8681"/>
    </row>
    <row r="8682" spans="1:1" x14ac:dyDescent="0.45">
      <c r="A8682"/>
    </row>
    <row r="8683" spans="1:1" x14ac:dyDescent="0.45">
      <c r="A8683"/>
    </row>
    <row r="8684" spans="1:1" x14ac:dyDescent="0.45">
      <c r="A8684"/>
    </row>
    <row r="8685" spans="1:1" x14ac:dyDescent="0.45">
      <c r="A8685"/>
    </row>
    <row r="8686" spans="1:1" x14ac:dyDescent="0.45">
      <c r="A8686"/>
    </row>
    <row r="8687" spans="1:1" x14ac:dyDescent="0.45">
      <c r="A8687"/>
    </row>
    <row r="8688" spans="1:1" x14ac:dyDescent="0.45">
      <c r="A8688"/>
    </row>
    <row r="8689" spans="1:1" x14ac:dyDescent="0.45">
      <c r="A8689"/>
    </row>
    <row r="8690" spans="1:1" x14ac:dyDescent="0.45">
      <c r="A8690"/>
    </row>
    <row r="8691" spans="1:1" x14ac:dyDescent="0.45">
      <c r="A8691"/>
    </row>
    <row r="8692" spans="1:1" x14ac:dyDescent="0.45">
      <c r="A8692"/>
    </row>
    <row r="8693" spans="1:1" x14ac:dyDescent="0.45">
      <c r="A8693"/>
    </row>
    <row r="8694" spans="1:1" x14ac:dyDescent="0.45">
      <c r="A8694"/>
    </row>
    <row r="8695" spans="1:1" x14ac:dyDescent="0.45">
      <c r="A8695"/>
    </row>
    <row r="8696" spans="1:1" x14ac:dyDescent="0.45">
      <c r="A8696"/>
    </row>
    <row r="8697" spans="1:1" x14ac:dyDescent="0.45">
      <c r="A8697"/>
    </row>
    <row r="8698" spans="1:1" x14ac:dyDescent="0.45">
      <c r="A8698"/>
    </row>
    <row r="8699" spans="1:1" x14ac:dyDescent="0.45">
      <c r="A8699"/>
    </row>
    <row r="8700" spans="1:1" x14ac:dyDescent="0.45">
      <c r="A8700"/>
    </row>
    <row r="8701" spans="1:1" x14ac:dyDescent="0.45">
      <c r="A8701"/>
    </row>
    <row r="8702" spans="1:1" x14ac:dyDescent="0.45">
      <c r="A8702"/>
    </row>
    <row r="8703" spans="1:1" x14ac:dyDescent="0.45">
      <c r="A8703"/>
    </row>
    <row r="8704" spans="1:1" x14ac:dyDescent="0.45">
      <c r="A8704"/>
    </row>
    <row r="8705" spans="1:1" x14ac:dyDescent="0.45">
      <c r="A8705"/>
    </row>
    <row r="8706" spans="1:1" x14ac:dyDescent="0.45">
      <c r="A8706"/>
    </row>
    <row r="8707" spans="1:1" x14ac:dyDescent="0.45">
      <c r="A8707"/>
    </row>
    <row r="8708" spans="1:1" x14ac:dyDescent="0.45">
      <c r="A8708"/>
    </row>
    <row r="8709" spans="1:1" x14ac:dyDescent="0.45">
      <c r="A8709"/>
    </row>
    <row r="8710" spans="1:1" x14ac:dyDescent="0.45">
      <c r="A8710"/>
    </row>
    <row r="8711" spans="1:1" x14ac:dyDescent="0.45">
      <c r="A8711"/>
    </row>
    <row r="8712" spans="1:1" x14ac:dyDescent="0.45">
      <c r="A8712"/>
    </row>
    <row r="8713" spans="1:1" x14ac:dyDescent="0.45">
      <c r="A8713"/>
    </row>
    <row r="8714" spans="1:1" x14ac:dyDescent="0.45">
      <c r="A8714"/>
    </row>
    <row r="8715" spans="1:1" x14ac:dyDescent="0.45">
      <c r="A8715"/>
    </row>
    <row r="8716" spans="1:1" x14ac:dyDescent="0.45">
      <c r="A8716"/>
    </row>
    <row r="8717" spans="1:1" x14ac:dyDescent="0.45">
      <c r="A8717"/>
    </row>
    <row r="8718" spans="1:1" x14ac:dyDescent="0.45">
      <c r="A8718"/>
    </row>
    <row r="8719" spans="1:1" x14ac:dyDescent="0.45">
      <c r="A8719"/>
    </row>
    <row r="8720" spans="1:1" x14ac:dyDescent="0.45">
      <c r="A8720"/>
    </row>
    <row r="8721" spans="1:1" x14ac:dyDescent="0.45">
      <c r="A8721"/>
    </row>
    <row r="8722" spans="1:1" x14ac:dyDescent="0.45">
      <c r="A8722"/>
    </row>
    <row r="8723" spans="1:1" x14ac:dyDescent="0.45">
      <c r="A8723"/>
    </row>
    <row r="8724" spans="1:1" x14ac:dyDescent="0.45">
      <c r="A8724"/>
    </row>
    <row r="8725" spans="1:1" x14ac:dyDescent="0.45">
      <c r="A8725"/>
    </row>
    <row r="8726" spans="1:1" x14ac:dyDescent="0.45">
      <c r="A8726"/>
    </row>
    <row r="8727" spans="1:1" x14ac:dyDescent="0.45">
      <c r="A8727"/>
    </row>
    <row r="8728" spans="1:1" x14ac:dyDescent="0.45">
      <c r="A8728"/>
    </row>
    <row r="8729" spans="1:1" x14ac:dyDescent="0.45">
      <c r="A8729"/>
    </row>
    <row r="8730" spans="1:1" x14ac:dyDescent="0.45">
      <c r="A8730"/>
    </row>
    <row r="8731" spans="1:1" x14ac:dyDescent="0.45">
      <c r="A8731"/>
    </row>
    <row r="8732" spans="1:1" x14ac:dyDescent="0.45">
      <c r="A8732"/>
    </row>
    <row r="8733" spans="1:1" x14ac:dyDescent="0.45">
      <c r="A8733"/>
    </row>
    <row r="8734" spans="1:1" x14ac:dyDescent="0.45">
      <c r="A8734"/>
    </row>
    <row r="8735" spans="1:1" x14ac:dyDescent="0.45">
      <c r="A8735"/>
    </row>
    <row r="8736" spans="1:1" x14ac:dyDescent="0.45">
      <c r="A8736"/>
    </row>
    <row r="8737" spans="1:1" x14ac:dyDescent="0.45">
      <c r="A8737"/>
    </row>
    <row r="8738" spans="1:1" x14ac:dyDescent="0.45">
      <c r="A8738"/>
    </row>
    <row r="8739" spans="1:1" x14ac:dyDescent="0.45">
      <c r="A8739"/>
    </row>
    <row r="8740" spans="1:1" x14ac:dyDescent="0.45">
      <c r="A8740"/>
    </row>
    <row r="8741" spans="1:1" x14ac:dyDescent="0.45">
      <c r="A8741"/>
    </row>
    <row r="8742" spans="1:1" x14ac:dyDescent="0.45">
      <c r="A8742"/>
    </row>
    <row r="8743" spans="1:1" x14ac:dyDescent="0.45">
      <c r="A8743"/>
    </row>
    <row r="8744" spans="1:1" x14ac:dyDescent="0.45">
      <c r="A8744"/>
    </row>
    <row r="8745" spans="1:1" x14ac:dyDescent="0.45">
      <c r="A8745"/>
    </row>
    <row r="8746" spans="1:1" x14ac:dyDescent="0.45">
      <c r="A8746"/>
    </row>
    <row r="8747" spans="1:1" x14ac:dyDescent="0.45">
      <c r="A8747"/>
    </row>
    <row r="8748" spans="1:1" x14ac:dyDescent="0.45">
      <c r="A8748"/>
    </row>
    <row r="8749" spans="1:1" x14ac:dyDescent="0.45">
      <c r="A8749"/>
    </row>
    <row r="8750" spans="1:1" x14ac:dyDescent="0.45">
      <c r="A8750"/>
    </row>
    <row r="8751" spans="1:1" x14ac:dyDescent="0.45">
      <c r="A8751"/>
    </row>
    <row r="8752" spans="1:1" x14ac:dyDescent="0.45">
      <c r="A8752"/>
    </row>
    <row r="8753" spans="1:1" x14ac:dyDescent="0.45">
      <c r="A8753"/>
    </row>
    <row r="8754" spans="1:1" x14ac:dyDescent="0.45">
      <c r="A8754"/>
    </row>
    <row r="8755" spans="1:1" x14ac:dyDescent="0.45">
      <c r="A8755"/>
    </row>
    <row r="8756" spans="1:1" x14ac:dyDescent="0.45">
      <c r="A8756"/>
    </row>
    <row r="8757" spans="1:1" x14ac:dyDescent="0.45">
      <c r="A8757"/>
    </row>
    <row r="8758" spans="1:1" x14ac:dyDescent="0.45">
      <c r="A8758"/>
    </row>
    <row r="8759" spans="1:1" x14ac:dyDescent="0.45">
      <c r="A8759"/>
    </row>
    <row r="8760" spans="1:1" x14ac:dyDescent="0.45">
      <c r="A8760"/>
    </row>
    <row r="8761" spans="1:1" x14ac:dyDescent="0.45">
      <c r="A8761"/>
    </row>
    <row r="8762" spans="1:1" x14ac:dyDescent="0.45">
      <c r="A8762"/>
    </row>
    <row r="8763" spans="1:1" x14ac:dyDescent="0.45">
      <c r="A8763"/>
    </row>
    <row r="8764" spans="1:1" x14ac:dyDescent="0.45">
      <c r="A8764"/>
    </row>
    <row r="8765" spans="1:1" x14ac:dyDescent="0.45">
      <c r="A8765"/>
    </row>
    <row r="8766" spans="1:1" x14ac:dyDescent="0.45">
      <c r="A8766"/>
    </row>
    <row r="8767" spans="1:1" x14ac:dyDescent="0.45">
      <c r="A8767"/>
    </row>
    <row r="8768" spans="1:1" x14ac:dyDescent="0.45">
      <c r="A8768"/>
    </row>
    <row r="8769" spans="1:1" x14ac:dyDescent="0.45">
      <c r="A8769"/>
    </row>
    <row r="8770" spans="1:1" x14ac:dyDescent="0.45">
      <c r="A8770"/>
    </row>
    <row r="8771" spans="1:1" x14ac:dyDescent="0.45">
      <c r="A8771"/>
    </row>
    <row r="8772" spans="1:1" x14ac:dyDescent="0.45">
      <c r="A8772"/>
    </row>
    <row r="8773" spans="1:1" x14ac:dyDescent="0.45">
      <c r="A8773"/>
    </row>
    <row r="8774" spans="1:1" x14ac:dyDescent="0.45">
      <c r="A8774"/>
    </row>
    <row r="8775" spans="1:1" x14ac:dyDescent="0.45">
      <c r="A8775"/>
    </row>
    <row r="8776" spans="1:1" x14ac:dyDescent="0.45">
      <c r="A8776"/>
    </row>
    <row r="8777" spans="1:1" x14ac:dyDescent="0.45">
      <c r="A8777"/>
    </row>
    <row r="8778" spans="1:1" x14ac:dyDescent="0.45">
      <c r="A8778"/>
    </row>
    <row r="8779" spans="1:1" x14ac:dyDescent="0.45">
      <c r="A8779"/>
    </row>
    <row r="8780" spans="1:1" x14ac:dyDescent="0.45">
      <c r="A8780"/>
    </row>
    <row r="8781" spans="1:1" x14ac:dyDescent="0.45">
      <c r="A8781"/>
    </row>
    <row r="8782" spans="1:1" x14ac:dyDescent="0.45">
      <c r="A8782"/>
    </row>
    <row r="8783" spans="1:1" x14ac:dyDescent="0.45">
      <c r="A8783"/>
    </row>
    <row r="8784" spans="1:1" x14ac:dyDescent="0.45">
      <c r="A8784"/>
    </row>
    <row r="8785" spans="1:1" x14ac:dyDescent="0.45">
      <c r="A8785"/>
    </row>
    <row r="8786" spans="1:1" x14ac:dyDescent="0.45">
      <c r="A8786"/>
    </row>
    <row r="8787" spans="1:1" x14ac:dyDescent="0.45">
      <c r="A8787"/>
    </row>
    <row r="8788" spans="1:1" x14ac:dyDescent="0.45">
      <c r="A8788"/>
    </row>
    <row r="8789" spans="1:1" x14ac:dyDescent="0.45">
      <c r="A8789"/>
    </row>
    <row r="8790" spans="1:1" x14ac:dyDescent="0.45">
      <c r="A8790"/>
    </row>
    <row r="8791" spans="1:1" x14ac:dyDescent="0.45">
      <c r="A8791"/>
    </row>
    <row r="8792" spans="1:1" x14ac:dyDescent="0.45">
      <c r="A8792"/>
    </row>
    <row r="8793" spans="1:1" x14ac:dyDescent="0.45">
      <c r="A8793"/>
    </row>
    <row r="8794" spans="1:1" x14ac:dyDescent="0.45">
      <c r="A8794"/>
    </row>
    <row r="8795" spans="1:1" x14ac:dyDescent="0.45">
      <c r="A8795"/>
    </row>
    <row r="8796" spans="1:1" x14ac:dyDescent="0.45">
      <c r="A8796"/>
    </row>
    <row r="8797" spans="1:1" x14ac:dyDescent="0.45">
      <c r="A8797"/>
    </row>
    <row r="8798" spans="1:1" x14ac:dyDescent="0.45">
      <c r="A8798"/>
    </row>
    <row r="8799" spans="1:1" x14ac:dyDescent="0.45">
      <c r="A8799"/>
    </row>
    <row r="8800" spans="1:1" x14ac:dyDescent="0.45">
      <c r="A8800"/>
    </row>
    <row r="8801" spans="1:1" x14ac:dyDescent="0.45">
      <c r="A8801"/>
    </row>
    <row r="8802" spans="1:1" x14ac:dyDescent="0.45">
      <c r="A8802"/>
    </row>
    <row r="8803" spans="1:1" x14ac:dyDescent="0.45">
      <c r="A8803"/>
    </row>
    <row r="8804" spans="1:1" x14ac:dyDescent="0.45">
      <c r="A8804"/>
    </row>
    <row r="8805" spans="1:1" x14ac:dyDescent="0.45">
      <c r="A8805"/>
    </row>
    <row r="8806" spans="1:1" x14ac:dyDescent="0.45">
      <c r="A8806"/>
    </row>
    <row r="8807" spans="1:1" x14ac:dyDescent="0.45">
      <c r="A8807"/>
    </row>
    <row r="8808" spans="1:1" x14ac:dyDescent="0.45">
      <c r="A8808"/>
    </row>
    <row r="8809" spans="1:1" x14ac:dyDescent="0.45">
      <c r="A8809"/>
    </row>
    <row r="8810" spans="1:1" x14ac:dyDescent="0.45">
      <c r="A8810"/>
    </row>
    <row r="8811" spans="1:1" x14ac:dyDescent="0.45">
      <c r="A8811"/>
    </row>
    <row r="8812" spans="1:1" x14ac:dyDescent="0.45">
      <c r="A8812"/>
    </row>
    <row r="8813" spans="1:1" x14ac:dyDescent="0.45">
      <c r="A8813"/>
    </row>
    <row r="8814" spans="1:1" x14ac:dyDescent="0.45">
      <c r="A8814"/>
    </row>
    <row r="8815" spans="1:1" x14ac:dyDescent="0.45">
      <c r="A8815"/>
    </row>
    <row r="8816" spans="1:1" x14ac:dyDescent="0.45">
      <c r="A8816"/>
    </row>
    <row r="8817" spans="1:1" x14ac:dyDescent="0.45">
      <c r="A8817"/>
    </row>
    <row r="8818" spans="1:1" x14ac:dyDescent="0.45">
      <c r="A8818"/>
    </row>
    <row r="8819" spans="1:1" x14ac:dyDescent="0.45">
      <c r="A8819"/>
    </row>
    <row r="8820" spans="1:1" x14ac:dyDescent="0.45">
      <c r="A8820"/>
    </row>
    <row r="8821" spans="1:1" x14ac:dyDescent="0.45">
      <c r="A8821"/>
    </row>
    <row r="8822" spans="1:1" x14ac:dyDescent="0.45">
      <c r="A8822"/>
    </row>
    <row r="8823" spans="1:1" x14ac:dyDescent="0.45">
      <c r="A8823"/>
    </row>
    <row r="8824" spans="1:1" x14ac:dyDescent="0.45">
      <c r="A8824"/>
    </row>
    <row r="8825" spans="1:1" x14ac:dyDescent="0.45">
      <c r="A8825"/>
    </row>
    <row r="8826" spans="1:1" x14ac:dyDescent="0.45">
      <c r="A8826"/>
    </row>
    <row r="8827" spans="1:1" x14ac:dyDescent="0.45">
      <c r="A8827"/>
    </row>
    <row r="8828" spans="1:1" x14ac:dyDescent="0.45">
      <c r="A8828"/>
    </row>
    <row r="8829" spans="1:1" x14ac:dyDescent="0.45">
      <c r="A8829"/>
    </row>
    <row r="8830" spans="1:1" x14ac:dyDescent="0.45">
      <c r="A8830"/>
    </row>
    <row r="8831" spans="1:1" x14ac:dyDescent="0.45">
      <c r="A8831"/>
    </row>
    <row r="8832" spans="1:1" x14ac:dyDescent="0.45">
      <c r="A8832"/>
    </row>
    <row r="8833" spans="1:1" x14ac:dyDescent="0.45">
      <c r="A8833"/>
    </row>
    <row r="8834" spans="1:1" x14ac:dyDescent="0.45">
      <c r="A8834"/>
    </row>
    <row r="8835" spans="1:1" x14ac:dyDescent="0.45">
      <c r="A8835"/>
    </row>
    <row r="8836" spans="1:1" x14ac:dyDescent="0.45">
      <c r="A8836"/>
    </row>
    <row r="8837" spans="1:1" x14ac:dyDescent="0.45">
      <c r="A8837"/>
    </row>
    <row r="8838" spans="1:1" x14ac:dyDescent="0.45">
      <c r="A8838"/>
    </row>
    <row r="8839" spans="1:1" x14ac:dyDescent="0.45">
      <c r="A8839"/>
    </row>
    <row r="8840" spans="1:1" x14ac:dyDescent="0.45">
      <c r="A8840"/>
    </row>
    <row r="8841" spans="1:1" x14ac:dyDescent="0.45">
      <c r="A8841"/>
    </row>
    <row r="8842" spans="1:1" x14ac:dyDescent="0.45">
      <c r="A8842"/>
    </row>
    <row r="8843" spans="1:1" x14ac:dyDescent="0.45">
      <c r="A8843"/>
    </row>
    <row r="8844" spans="1:1" x14ac:dyDescent="0.45">
      <c r="A8844"/>
    </row>
    <row r="8845" spans="1:1" x14ac:dyDescent="0.45">
      <c r="A8845"/>
    </row>
    <row r="8846" spans="1:1" x14ac:dyDescent="0.45">
      <c r="A8846"/>
    </row>
    <row r="8847" spans="1:1" x14ac:dyDescent="0.45">
      <c r="A8847"/>
    </row>
    <row r="8848" spans="1:1" x14ac:dyDescent="0.45">
      <c r="A8848"/>
    </row>
    <row r="8849" spans="1:1" x14ac:dyDescent="0.45">
      <c r="A8849"/>
    </row>
    <row r="8850" spans="1:1" x14ac:dyDescent="0.45">
      <c r="A8850"/>
    </row>
    <row r="8851" spans="1:1" x14ac:dyDescent="0.45">
      <c r="A8851"/>
    </row>
    <row r="8852" spans="1:1" x14ac:dyDescent="0.45">
      <c r="A8852"/>
    </row>
    <row r="8853" spans="1:1" x14ac:dyDescent="0.45">
      <c r="A8853"/>
    </row>
    <row r="8854" spans="1:1" x14ac:dyDescent="0.45">
      <c r="A8854"/>
    </row>
    <row r="8855" spans="1:1" x14ac:dyDescent="0.45">
      <c r="A8855"/>
    </row>
    <row r="8856" spans="1:1" x14ac:dyDescent="0.45">
      <c r="A8856"/>
    </row>
    <row r="8857" spans="1:1" x14ac:dyDescent="0.45">
      <c r="A8857"/>
    </row>
    <row r="8858" spans="1:1" x14ac:dyDescent="0.45">
      <c r="A8858"/>
    </row>
    <row r="8859" spans="1:1" x14ac:dyDescent="0.45">
      <c r="A8859"/>
    </row>
    <row r="8860" spans="1:1" x14ac:dyDescent="0.45">
      <c r="A8860"/>
    </row>
    <row r="8861" spans="1:1" x14ac:dyDescent="0.45">
      <c r="A8861"/>
    </row>
    <row r="8862" spans="1:1" x14ac:dyDescent="0.45">
      <c r="A8862"/>
    </row>
    <row r="8863" spans="1:1" x14ac:dyDescent="0.45">
      <c r="A8863"/>
    </row>
    <row r="8864" spans="1:1" x14ac:dyDescent="0.45">
      <c r="A8864"/>
    </row>
    <row r="8865" spans="1:1" x14ac:dyDescent="0.45">
      <c r="A8865"/>
    </row>
    <row r="8866" spans="1:1" x14ac:dyDescent="0.45">
      <c r="A8866"/>
    </row>
    <row r="8867" spans="1:1" x14ac:dyDescent="0.45">
      <c r="A8867"/>
    </row>
    <row r="8868" spans="1:1" x14ac:dyDescent="0.45">
      <c r="A8868"/>
    </row>
    <row r="8869" spans="1:1" x14ac:dyDescent="0.45">
      <c r="A8869"/>
    </row>
    <row r="8870" spans="1:1" x14ac:dyDescent="0.45">
      <c r="A8870"/>
    </row>
    <row r="8871" spans="1:1" x14ac:dyDescent="0.45">
      <c r="A8871"/>
    </row>
    <row r="8872" spans="1:1" x14ac:dyDescent="0.45">
      <c r="A8872"/>
    </row>
    <row r="8873" spans="1:1" x14ac:dyDescent="0.45">
      <c r="A8873"/>
    </row>
    <row r="8874" spans="1:1" x14ac:dyDescent="0.45">
      <c r="A8874"/>
    </row>
    <row r="8875" spans="1:1" x14ac:dyDescent="0.45">
      <c r="A8875"/>
    </row>
    <row r="8876" spans="1:1" x14ac:dyDescent="0.45">
      <c r="A8876"/>
    </row>
    <row r="8877" spans="1:1" x14ac:dyDescent="0.45">
      <c r="A8877"/>
    </row>
    <row r="8878" spans="1:1" x14ac:dyDescent="0.45">
      <c r="A8878"/>
    </row>
    <row r="8879" spans="1:1" x14ac:dyDescent="0.45">
      <c r="A8879"/>
    </row>
    <row r="8880" spans="1:1" x14ac:dyDescent="0.45">
      <c r="A8880"/>
    </row>
    <row r="8881" spans="1:1" x14ac:dyDescent="0.45">
      <c r="A8881"/>
    </row>
    <row r="8882" spans="1:1" x14ac:dyDescent="0.45">
      <c r="A8882"/>
    </row>
    <row r="8883" spans="1:1" x14ac:dyDescent="0.45">
      <c r="A8883"/>
    </row>
    <row r="8884" spans="1:1" x14ac:dyDescent="0.45">
      <c r="A8884"/>
    </row>
    <row r="8885" spans="1:1" x14ac:dyDescent="0.45">
      <c r="A8885"/>
    </row>
    <row r="8886" spans="1:1" x14ac:dyDescent="0.45">
      <c r="A8886"/>
    </row>
    <row r="8887" spans="1:1" x14ac:dyDescent="0.45">
      <c r="A8887"/>
    </row>
    <row r="8888" spans="1:1" x14ac:dyDescent="0.45">
      <c r="A8888"/>
    </row>
    <row r="8889" spans="1:1" x14ac:dyDescent="0.45">
      <c r="A8889"/>
    </row>
    <row r="8890" spans="1:1" x14ac:dyDescent="0.45">
      <c r="A8890"/>
    </row>
    <row r="8891" spans="1:1" x14ac:dyDescent="0.45">
      <c r="A8891"/>
    </row>
    <row r="8892" spans="1:1" x14ac:dyDescent="0.45">
      <c r="A8892"/>
    </row>
    <row r="8893" spans="1:1" x14ac:dyDescent="0.45">
      <c r="A8893"/>
    </row>
    <row r="8894" spans="1:1" x14ac:dyDescent="0.45">
      <c r="A8894"/>
    </row>
    <row r="8895" spans="1:1" x14ac:dyDescent="0.45">
      <c r="A8895"/>
    </row>
    <row r="8896" spans="1:1" x14ac:dyDescent="0.45">
      <c r="A8896"/>
    </row>
    <row r="8897" spans="1:1" x14ac:dyDescent="0.45">
      <c r="A8897"/>
    </row>
    <row r="8898" spans="1:1" x14ac:dyDescent="0.45">
      <c r="A8898"/>
    </row>
    <row r="8899" spans="1:1" x14ac:dyDescent="0.45">
      <c r="A8899"/>
    </row>
    <row r="8900" spans="1:1" x14ac:dyDescent="0.45">
      <c r="A8900"/>
    </row>
    <row r="8901" spans="1:1" x14ac:dyDescent="0.45">
      <c r="A8901"/>
    </row>
    <row r="8902" spans="1:1" x14ac:dyDescent="0.45">
      <c r="A8902"/>
    </row>
    <row r="8903" spans="1:1" x14ac:dyDescent="0.45">
      <c r="A8903"/>
    </row>
    <row r="8904" spans="1:1" x14ac:dyDescent="0.45">
      <c r="A8904"/>
    </row>
    <row r="8905" spans="1:1" x14ac:dyDescent="0.45">
      <c r="A8905"/>
    </row>
    <row r="8906" spans="1:1" x14ac:dyDescent="0.45">
      <c r="A8906"/>
    </row>
    <row r="8907" spans="1:1" x14ac:dyDescent="0.45">
      <c r="A8907"/>
    </row>
    <row r="8908" spans="1:1" x14ac:dyDescent="0.45">
      <c r="A8908"/>
    </row>
    <row r="8909" spans="1:1" x14ac:dyDescent="0.45">
      <c r="A8909"/>
    </row>
    <row r="8910" spans="1:1" x14ac:dyDescent="0.45">
      <c r="A8910"/>
    </row>
    <row r="8911" spans="1:1" x14ac:dyDescent="0.45">
      <c r="A8911"/>
    </row>
    <row r="8912" spans="1:1" x14ac:dyDescent="0.45">
      <c r="A8912"/>
    </row>
    <row r="8913" spans="1:1" x14ac:dyDescent="0.45">
      <c r="A8913"/>
    </row>
    <row r="8914" spans="1:1" x14ac:dyDescent="0.45">
      <c r="A8914"/>
    </row>
    <row r="8915" spans="1:1" x14ac:dyDescent="0.45">
      <c r="A8915"/>
    </row>
    <row r="8916" spans="1:1" x14ac:dyDescent="0.45">
      <c r="A8916"/>
    </row>
    <row r="8917" spans="1:1" x14ac:dyDescent="0.45">
      <c r="A8917"/>
    </row>
    <row r="8918" spans="1:1" x14ac:dyDescent="0.45">
      <c r="A8918"/>
    </row>
    <row r="8919" spans="1:1" x14ac:dyDescent="0.45">
      <c r="A8919"/>
    </row>
    <row r="8920" spans="1:1" x14ac:dyDescent="0.45">
      <c r="A8920"/>
    </row>
    <row r="8921" spans="1:1" x14ac:dyDescent="0.45">
      <c r="A8921"/>
    </row>
    <row r="8922" spans="1:1" x14ac:dyDescent="0.45">
      <c r="A8922"/>
    </row>
    <row r="8923" spans="1:1" x14ac:dyDescent="0.45">
      <c r="A8923"/>
    </row>
    <row r="8924" spans="1:1" x14ac:dyDescent="0.45">
      <c r="A8924"/>
    </row>
    <row r="8925" spans="1:1" x14ac:dyDescent="0.45">
      <c r="A8925"/>
    </row>
    <row r="8926" spans="1:1" x14ac:dyDescent="0.45">
      <c r="A8926"/>
    </row>
    <row r="8927" spans="1:1" x14ac:dyDescent="0.45">
      <c r="A8927"/>
    </row>
    <row r="8928" spans="1:1" x14ac:dyDescent="0.45">
      <c r="A8928"/>
    </row>
    <row r="8929" spans="1:1" x14ac:dyDescent="0.45">
      <c r="A8929"/>
    </row>
    <row r="8930" spans="1:1" x14ac:dyDescent="0.45">
      <c r="A8930"/>
    </row>
    <row r="8931" spans="1:1" x14ac:dyDescent="0.45">
      <c r="A8931"/>
    </row>
    <row r="8932" spans="1:1" x14ac:dyDescent="0.45">
      <c r="A8932"/>
    </row>
    <row r="8933" spans="1:1" x14ac:dyDescent="0.45">
      <c r="A8933"/>
    </row>
    <row r="8934" spans="1:1" x14ac:dyDescent="0.45">
      <c r="A8934"/>
    </row>
    <row r="8935" spans="1:1" x14ac:dyDescent="0.45">
      <c r="A8935"/>
    </row>
    <row r="8936" spans="1:1" x14ac:dyDescent="0.45">
      <c r="A8936"/>
    </row>
    <row r="8937" spans="1:1" x14ac:dyDescent="0.45">
      <c r="A8937"/>
    </row>
    <row r="8938" spans="1:1" x14ac:dyDescent="0.45">
      <c r="A8938"/>
    </row>
    <row r="8939" spans="1:1" x14ac:dyDescent="0.45">
      <c r="A8939"/>
    </row>
    <row r="8940" spans="1:1" x14ac:dyDescent="0.45">
      <c r="A8940"/>
    </row>
    <row r="8941" spans="1:1" x14ac:dyDescent="0.45">
      <c r="A8941"/>
    </row>
    <row r="8942" spans="1:1" x14ac:dyDescent="0.45">
      <c r="A8942"/>
    </row>
    <row r="8943" spans="1:1" x14ac:dyDescent="0.45">
      <c r="A8943"/>
    </row>
    <row r="8944" spans="1:1" x14ac:dyDescent="0.45">
      <c r="A8944"/>
    </row>
    <row r="8945" spans="1:1" x14ac:dyDescent="0.45">
      <c r="A8945"/>
    </row>
    <row r="8946" spans="1:1" x14ac:dyDescent="0.45">
      <c r="A8946"/>
    </row>
    <row r="8947" spans="1:1" x14ac:dyDescent="0.45">
      <c r="A8947"/>
    </row>
    <row r="8948" spans="1:1" x14ac:dyDescent="0.45">
      <c r="A8948"/>
    </row>
    <row r="8949" spans="1:1" x14ac:dyDescent="0.45">
      <c r="A8949"/>
    </row>
    <row r="8950" spans="1:1" x14ac:dyDescent="0.45">
      <c r="A8950"/>
    </row>
    <row r="8951" spans="1:1" x14ac:dyDescent="0.45">
      <c r="A8951"/>
    </row>
    <row r="8952" spans="1:1" x14ac:dyDescent="0.45">
      <c r="A8952"/>
    </row>
    <row r="8953" spans="1:1" x14ac:dyDescent="0.45">
      <c r="A8953"/>
    </row>
    <row r="8954" spans="1:1" x14ac:dyDescent="0.45">
      <c r="A8954"/>
    </row>
    <row r="8955" spans="1:1" x14ac:dyDescent="0.45">
      <c r="A8955"/>
    </row>
    <row r="8956" spans="1:1" x14ac:dyDescent="0.45">
      <c r="A8956"/>
    </row>
    <row r="8957" spans="1:1" x14ac:dyDescent="0.45">
      <c r="A8957"/>
    </row>
    <row r="8958" spans="1:1" x14ac:dyDescent="0.45">
      <c r="A8958"/>
    </row>
    <row r="8959" spans="1:1" x14ac:dyDescent="0.45">
      <c r="A8959"/>
    </row>
    <row r="8960" spans="1:1" x14ac:dyDescent="0.45">
      <c r="A8960"/>
    </row>
    <row r="8961" spans="1:1" x14ac:dyDescent="0.45">
      <c r="A8961"/>
    </row>
    <row r="8962" spans="1:1" x14ac:dyDescent="0.45">
      <c r="A8962"/>
    </row>
    <row r="8963" spans="1:1" x14ac:dyDescent="0.45">
      <c r="A8963"/>
    </row>
    <row r="8964" spans="1:1" x14ac:dyDescent="0.45">
      <c r="A8964"/>
    </row>
    <row r="8965" spans="1:1" x14ac:dyDescent="0.45">
      <c r="A8965"/>
    </row>
    <row r="8966" spans="1:1" x14ac:dyDescent="0.45">
      <c r="A8966"/>
    </row>
    <row r="8967" spans="1:1" x14ac:dyDescent="0.45">
      <c r="A8967"/>
    </row>
    <row r="8968" spans="1:1" x14ac:dyDescent="0.45">
      <c r="A8968"/>
    </row>
    <row r="8969" spans="1:1" x14ac:dyDescent="0.45">
      <c r="A8969"/>
    </row>
    <row r="8970" spans="1:1" x14ac:dyDescent="0.45">
      <c r="A8970"/>
    </row>
    <row r="8971" spans="1:1" x14ac:dyDescent="0.45">
      <c r="A8971"/>
    </row>
    <row r="8972" spans="1:1" x14ac:dyDescent="0.45">
      <c r="A8972"/>
    </row>
    <row r="8973" spans="1:1" x14ac:dyDescent="0.45">
      <c r="A8973"/>
    </row>
    <row r="8974" spans="1:1" x14ac:dyDescent="0.45">
      <c r="A8974"/>
    </row>
    <row r="8975" spans="1:1" x14ac:dyDescent="0.45">
      <c r="A8975"/>
    </row>
    <row r="8976" spans="1:1" x14ac:dyDescent="0.45">
      <c r="A8976"/>
    </row>
    <row r="8977" spans="1:1" x14ac:dyDescent="0.45">
      <c r="A8977"/>
    </row>
    <row r="8978" spans="1:1" x14ac:dyDescent="0.45">
      <c r="A8978"/>
    </row>
    <row r="8979" spans="1:1" x14ac:dyDescent="0.45">
      <c r="A8979"/>
    </row>
    <row r="8980" spans="1:1" x14ac:dyDescent="0.45">
      <c r="A8980"/>
    </row>
    <row r="8981" spans="1:1" x14ac:dyDescent="0.45">
      <c r="A8981"/>
    </row>
    <row r="8982" spans="1:1" x14ac:dyDescent="0.45">
      <c r="A8982"/>
    </row>
    <row r="8983" spans="1:1" x14ac:dyDescent="0.45">
      <c r="A8983"/>
    </row>
    <row r="8984" spans="1:1" x14ac:dyDescent="0.45">
      <c r="A8984"/>
    </row>
    <row r="8985" spans="1:1" x14ac:dyDescent="0.45">
      <c r="A8985"/>
    </row>
    <row r="8986" spans="1:1" x14ac:dyDescent="0.45">
      <c r="A8986"/>
    </row>
    <row r="8987" spans="1:1" x14ac:dyDescent="0.45">
      <c r="A8987"/>
    </row>
    <row r="8988" spans="1:1" x14ac:dyDescent="0.45">
      <c r="A8988"/>
    </row>
    <row r="8989" spans="1:1" x14ac:dyDescent="0.45">
      <c r="A8989"/>
    </row>
    <row r="8990" spans="1:1" x14ac:dyDescent="0.45">
      <c r="A8990"/>
    </row>
    <row r="8991" spans="1:1" x14ac:dyDescent="0.45">
      <c r="A8991"/>
    </row>
    <row r="8992" spans="1:1" x14ac:dyDescent="0.45">
      <c r="A8992"/>
    </row>
    <row r="8993" spans="1:1" x14ac:dyDescent="0.45">
      <c r="A8993"/>
    </row>
    <row r="8994" spans="1:1" x14ac:dyDescent="0.45">
      <c r="A8994"/>
    </row>
    <row r="8995" spans="1:1" x14ac:dyDescent="0.45">
      <c r="A8995"/>
    </row>
    <row r="8996" spans="1:1" x14ac:dyDescent="0.45">
      <c r="A8996"/>
    </row>
    <row r="8997" spans="1:1" x14ac:dyDescent="0.45">
      <c r="A8997"/>
    </row>
    <row r="8998" spans="1:1" x14ac:dyDescent="0.45">
      <c r="A8998"/>
    </row>
    <row r="8999" spans="1:1" x14ac:dyDescent="0.45">
      <c r="A8999"/>
    </row>
    <row r="9000" spans="1:1" x14ac:dyDescent="0.45">
      <c r="A9000"/>
    </row>
    <row r="9001" spans="1:1" x14ac:dyDescent="0.45">
      <c r="A9001"/>
    </row>
    <row r="9002" spans="1:1" x14ac:dyDescent="0.45">
      <c r="A9002"/>
    </row>
    <row r="9003" spans="1:1" x14ac:dyDescent="0.45">
      <c r="A9003"/>
    </row>
    <row r="9004" spans="1:1" x14ac:dyDescent="0.45">
      <c r="A9004"/>
    </row>
    <row r="9005" spans="1:1" x14ac:dyDescent="0.45">
      <c r="A9005"/>
    </row>
    <row r="9006" spans="1:1" x14ac:dyDescent="0.45">
      <c r="A9006"/>
    </row>
    <row r="9007" spans="1:1" x14ac:dyDescent="0.45">
      <c r="A9007"/>
    </row>
    <row r="9008" spans="1:1" x14ac:dyDescent="0.45">
      <c r="A9008"/>
    </row>
    <row r="9009" spans="1:1" x14ac:dyDescent="0.45">
      <c r="A9009"/>
    </row>
    <row r="9010" spans="1:1" x14ac:dyDescent="0.45">
      <c r="A9010"/>
    </row>
    <row r="9011" spans="1:1" x14ac:dyDescent="0.45">
      <c r="A9011"/>
    </row>
    <row r="9012" spans="1:1" x14ac:dyDescent="0.45">
      <c r="A9012"/>
    </row>
    <row r="9013" spans="1:1" x14ac:dyDescent="0.45">
      <c r="A9013"/>
    </row>
    <row r="9014" spans="1:1" x14ac:dyDescent="0.45">
      <c r="A9014"/>
    </row>
    <row r="9015" spans="1:1" x14ac:dyDescent="0.45">
      <c r="A9015"/>
    </row>
    <row r="9016" spans="1:1" x14ac:dyDescent="0.45">
      <c r="A9016"/>
    </row>
    <row r="9017" spans="1:1" x14ac:dyDescent="0.45">
      <c r="A9017"/>
    </row>
    <row r="9018" spans="1:1" x14ac:dyDescent="0.45">
      <c r="A9018"/>
    </row>
    <row r="9019" spans="1:1" x14ac:dyDescent="0.45">
      <c r="A9019"/>
    </row>
    <row r="9020" spans="1:1" x14ac:dyDescent="0.45">
      <c r="A9020"/>
    </row>
    <row r="9021" spans="1:1" x14ac:dyDescent="0.45">
      <c r="A9021"/>
    </row>
    <row r="9022" spans="1:1" x14ac:dyDescent="0.45">
      <c r="A9022"/>
    </row>
    <row r="9023" spans="1:1" x14ac:dyDescent="0.45">
      <c r="A9023"/>
    </row>
    <row r="9024" spans="1:1" x14ac:dyDescent="0.45">
      <c r="A9024"/>
    </row>
    <row r="9025" spans="1:1" x14ac:dyDescent="0.45">
      <c r="A9025"/>
    </row>
    <row r="9026" spans="1:1" x14ac:dyDescent="0.45">
      <c r="A9026"/>
    </row>
    <row r="9027" spans="1:1" x14ac:dyDescent="0.45">
      <c r="A9027"/>
    </row>
    <row r="9028" spans="1:1" x14ac:dyDescent="0.45">
      <c r="A9028"/>
    </row>
    <row r="9029" spans="1:1" x14ac:dyDescent="0.45">
      <c r="A9029"/>
    </row>
    <row r="9030" spans="1:1" x14ac:dyDescent="0.45">
      <c r="A9030"/>
    </row>
    <row r="9031" spans="1:1" x14ac:dyDescent="0.45">
      <c r="A9031"/>
    </row>
    <row r="9032" spans="1:1" x14ac:dyDescent="0.45">
      <c r="A9032"/>
    </row>
    <row r="9033" spans="1:1" x14ac:dyDescent="0.45">
      <c r="A9033"/>
    </row>
    <row r="9034" spans="1:1" x14ac:dyDescent="0.45">
      <c r="A9034"/>
    </row>
    <row r="9035" spans="1:1" x14ac:dyDescent="0.45">
      <c r="A9035"/>
    </row>
    <row r="9036" spans="1:1" x14ac:dyDescent="0.45">
      <c r="A9036"/>
    </row>
    <row r="9037" spans="1:1" x14ac:dyDescent="0.45">
      <c r="A9037"/>
    </row>
    <row r="9038" spans="1:1" x14ac:dyDescent="0.45">
      <c r="A9038"/>
    </row>
    <row r="9039" spans="1:1" x14ac:dyDescent="0.45">
      <c r="A9039"/>
    </row>
    <row r="9040" spans="1:1" x14ac:dyDescent="0.45">
      <c r="A9040"/>
    </row>
    <row r="9041" spans="1:1" x14ac:dyDescent="0.45">
      <c r="A9041"/>
    </row>
    <row r="9042" spans="1:1" x14ac:dyDescent="0.45">
      <c r="A9042"/>
    </row>
    <row r="9043" spans="1:1" x14ac:dyDescent="0.45">
      <c r="A9043"/>
    </row>
    <row r="9044" spans="1:1" x14ac:dyDescent="0.45">
      <c r="A9044"/>
    </row>
    <row r="9045" spans="1:1" x14ac:dyDescent="0.45">
      <c r="A9045"/>
    </row>
    <row r="9046" spans="1:1" x14ac:dyDescent="0.45">
      <c r="A9046"/>
    </row>
    <row r="9047" spans="1:1" x14ac:dyDescent="0.45">
      <c r="A9047"/>
    </row>
    <row r="9048" spans="1:1" x14ac:dyDescent="0.45">
      <c r="A9048"/>
    </row>
    <row r="9049" spans="1:1" x14ac:dyDescent="0.45">
      <c r="A9049"/>
    </row>
    <row r="9050" spans="1:1" x14ac:dyDescent="0.45">
      <c r="A9050"/>
    </row>
    <row r="9051" spans="1:1" x14ac:dyDescent="0.45">
      <c r="A9051"/>
    </row>
    <row r="9052" spans="1:1" x14ac:dyDescent="0.45">
      <c r="A9052"/>
    </row>
    <row r="9053" spans="1:1" x14ac:dyDescent="0.45">
      <c r="A9053"/>
    </row>
    <row r="9054" spans="1:1" x14ac:dyDescent="0.45">
      <c r="A9054"/>
    </row>
    <row r="9055" spans="1:1" x14ac:dyDescent="0.45">
      <c r="A9055"/>
    </row>
    <row r="9056" spans="1:1" x14ac:dyDescent="0.45">
      <c r="A9056"/>
    </row>
    <row r="9057" spans="1:1" x14ac:dyDescent="0.45">
      <c r="A9057"/>
    </row>
    <row r="9058" spans="1:1" x14ac:dyDescent="0.45">
      <c r="A9058"/>
    </row>
    <row r="9059" spans="1:1" x14ac:dyDescent="0.45">
      <c r="A9059"/>
    </row>
    <row r="9060" spans="1:1" x14ac:dyDescent="0.45">
      <c r="A9060"/>
    </row>
    <row r="9061" spans="1:1" x14ac:dyDescent="0.45">
      <c r="A9061"/>
    </row>
    <row r="9062" spans="1:1" x14ac:dyDescent="0.45">
      <c r="A9062"/>
    </row>
    <row r="9063" spans="1:1" x14ac:dyDescent="0.45">
      <c r="A9063"/>
    </row>
    <row r="9064" spans="1:1" x14ac:dyDescent="0.45">
      <c r="A9064"/>
    </row>
    <row r="9065" spans="1:1" x14ac:dyDescent="0.45">
      <c r="A9065"/>
    </row>
    <row r="9066" spans="1:1" x14ac:dyDescent="0.45">
      <c r="A9066"/>
    </row>
    <row r="9067" spans="1:1" x14ac:dyDescent="0.45">
      <c r="A9067"/>
    </row>
    <row r="9068" spans="1:1" x14ac:dyDescent="0.45">
      <c r="A9068"/>
    </row>
    <row r="9069" spans="1:1" x14ac:dyDescent="0.45">
      <c r="A9069"/>
    </row>
    <row r="9070" spans="1:1" x14ac:dyDescent="0.45">
      <c r="A9070"/>
    </row>
    <row r="9071" spans="1:1" x14ac:dyDescent="0.45">
      <c r="A9071"/>
    </row>
    <row r="9072" spans="1:1" x14ac:dyDescent="0.45">
      <c r="A9072"/>
    </row>
    <row r="9073" spans="1:1" x14ac:dyDescent="0.45">
      <c r="A9073"/>
    </row>
    <row r="9074" spans="1:1" x14ac:dyDescent="0.45">
      <c r="A9074"/>
    </row>
    <row r="9075" spans="1:1" x14ac:dyDescent="0.45">
      <c r="A9075"/>
    </row>
    <row r="9076" spans="1:1" x14ac:dyDescent="0.45">
      <c r="A9076"/>
    </row>
    <row r="9077" spans="1:1" x14ac:dyDescent="0.45">
      <c r="A9077"/>
    </row>
    <row r="9078" spans="1:1" x14ac:dyDescent="0.45">
      <c r="A9078"/>
    </row>
    <row r="9079" spans="1:1" x14ac:dyDescent="0.45">
      <c r="A9079"/>
    </row>
    <row r="9080" spans="1:1" x14ac:dyDescent="0.45">
      <c r="A9080"/>
    </row>
    <row r="9081" spans="1:1" x14ac:dyDescent="0.45">
      <c r="A9081"/>
    </row>
    <row r="9082" spans="1:1" x14ac:dyDescent="0.45">
      <c r="A9082"/>
    </row>
    <row r="9083" spans="1:1" x14ac:dyDescent="0.45">
      <c r="A9083"/>
    </row>
    <row r="9084" spans="1:1" x14ac:dyDescent="0.45">
      <c r="A9084"/>
    </row>
    <row r="9085" spans="1:1" x14ac:dyDescent="0.45">
      <c r="A9085"/>
    </row>
    <row r="9086" spans="1:1" x14ac:dyDescent="0.45">
      <c r="A9086"/>
    </row>
    <row r="9087" spans="1:1" x14ac:dyDescent="0.45">
      <c r="A9087"/>
    </row>
    <row r="9088" spans="1:1" x14ac:dyDescent="0.45">
      <c r="A9088"/>
    </row>
    <row r="9089" spans="1:1" x14ac:dyDescent="0.45">
      <c r="A9089"/>
    </row>
    <row r="9090" spans="1:1" x14ac:dyDescent="0.45">
      <c r="A9090"/>
    </row>
    <row r="9091" spans="1:1" x14ac:dyDescent="0.45">
      <c r="A9091"/>
    </row>
    <row r="9092" spans="1:1" x14ac:dyDescent="0.45">
      <c r="A9092"/>
    </row>
    <row r="9093" spans="1:1" x14ac:dyDescent="0.45">
      <c r="A9093"/>
    </row>
    <row r="9094" spans="1:1" x14ac:dyDescent="0.45">
      <c r="A9094"/>
    </row>
    <row r="9095" spans="1:1" x14ac:dyDescent="0.45">
      <c r="A9095"/>
    </row>
    <row r="9096" spans="1:1" x14ac:dyDescent="0.45">
      <c r="A9096"/>
    </row>
    <row r="9097" spans="1:1" x14ac:dyDescent="0.45">
      <c r="A9097"/>
    </row>
    <row r="9098" spans="1:1" x14ac:dyDescent="0.45">
      <c r="A9098"/>
    </row>
    <row r="9099" spans="1:1" x14ac:dyDescent="0.45">
      <c r="A9099"/>
    </row>
    <row r="9100" spans="1:1" x14ac:dyDescent="0.45">
      <c r="A9100"/>
    </row>
    <row r="9101" spans="1:1" x14ac:dyDescent="0.45">
      <c r="A9101"/>
    </row>
    <row r="9102" spans="1:1" x14ac:dyDescent="0.45">
      <c r="A9102"/>
    </row>
    <row r="9103" spans="1:1" x14ac:dyDescent="0.45">
      <c r="A9103"/>
    </row>
    <row r="9104" spans="1:1" x14ac:dyDescent="0.45">
      <c r="A9104"/>
    </row>
    <row r="9105" spans="1:1" x14ac:dyDescent="0.45">
      <c r="A9105"/>
    </row>
    <row r="9106" spans="1:1" x14ac:dyDescent="0.45">
      <c r="A9106"/>
    </row>
    <row r="9107" spans="1:1" x14ac:dyDescent="0.45">
      <c r="A9107"/>
    </row>
    <row r="9108" spans="1:1" x14ac:dyDescent="0.45">
      <c r="A9108"/>
    </row>
    <row r="9109" spans="1:1" x14ac:dyDescent="0.45">
      <c r="A9109"/>
    </row>
    <row r="9110" spans="1:1" x14ac:dyDescent="0.45">
      <c r="A9110"/>
    </row>
    <row r="9111" spans="1:1" x14ac:dyDescent="0.45">
      <c r="A9111"/>
    </row>
    <row r="9112" spans="1:1" x14ac:dyDescent="0.45">
      <c r="A9112"/>
    </row>
    <row r="9113" spans="1:1" x14ac:dyDescent="0.45">
      <c r="A9113"/>
    </row>
    <row r="9114" spans="1:1" x14ac:dyDescent="0.45">
      <c r="A9114"/>
    </row>
    <row r="9115" spans="1:1" x14ac:dyDescent="0.45">
      <c r="A9115"/>
    </row>
    <row r="9116" spans="1:1" x14ac:dyDescent="0.45">
      <c r="A9116"/>
    </row>
    <row r="9117" spans="1:1" x14ac:dyDescent="0.45">
      <c r="A9117"/>
    </row>
    <row r="9118" spans="1:1" x14ac:dyDescent="0.45">
      <c r="A9118"/>
    </row>
    <row r="9119" spans="1:1" x14ac:dyDescent="0.45">
      <c r="A9119"/>
    </row>
    <row r="9120" spans="1:1" x14ac:dyDescent="0.45">
      <c r="A9120"/>
    </row>
    <row r="9121" spans="1:1" x14ac:dyDescent="0.45">
      <c r="A9121"/>
    </row>
    <row r="9122" spans="1:1" x14ac:dyDescent="0.45">
      <c r="A9122"/>
    </row>
    <row r="9123" spans="1:1" x14ac:dyDescent="0.45">
      <c r="A9123"/>
    </row>
    <row r="9124" spans="1:1" x14ac:dyDescent="0.45">
      <c r="A9124"/>
    </row>
    <row r="9125" spans="1:1" x14ac:dyDescent="0.45">
      <c r="A9125"/>
    </row>
    <row r="9126" spans="1:1" x14ac:dyDescent="0.45">
      <c r="A9126"/>
    </row>
    <row r="9127" spans="1:1" x14ac:dyDescent="0.45">
      <c r="A9127"/>
    </row>
    <row r="9128" spans="1:1" x14ac:dyDescent="0.45">
      <c r="A9128"/>
    </row>
    <row r="9129" spans="1:1" x14ac:dyDescent="0.45">
      <c r="A9129"/>
    </row>
    <row r="9130" spans="1:1" x14ac:dyDescent="0.45">
      <c r="A9130"/>
    </row>
    <row r="9131" spans="1:1" x14ac:dyDescent="0.45">
      <c r="A9131"/>
    </row>
    <row r="9132" spans="1:1" x14ac:dyDescent="0.45">
      <c r="A9132"/>
    </row>
    <row r="9133" spans="1:1" x14ac:dyDescent="0.45">
      <c r="A9133"/>
    </row>
    <row r="9134" spans="1:1" x14ac:dyDescent="0.45">
      <c r="A9134"/>
    </row>
    <row r="9135" spans="1:1" x14ac:dyDescent="0.45">
      <c r="A9135"/>
    </row>
    <row r="9136" spans="1:1" x14ac:dyDescent="0.45">
      <c r="A9136"/>
    </row>
    <row r="9137" spans="1:1" x14ac:dyDescent="0.45">
      <c r="A9137"/>
    </row>
    <row r="9138" spans="1:1" x14ac:dyDescent="0.45">
      <c r="A9138"/>
    </row>
    <row r="9139" spans="1:1" x14ac:dyDescent="0.45">
      <c r="A9139"/>
    </row>
    <row r="9140" spans="1:1" x14ac:dyDescent="0.45">
      <c r="A9140"/>
    </row>
    <row r="9141" spans="1:1" x14ac:dyDescent="0.45">
      <c r="A9141"/>
    </row>
    <row r="9142" spans="1:1" x14ac:dyDescent="0.45">
      <c r="A9142"/>
    </row>
    <row r="9143" spans="1:1" x14ac:dyDescent="0.45">
      <c r="A9143"/>
    </row>
    <row r="9144" spans="1:1" x14ac:dyDescent="0.45">
      <c r="A9144"/>
    </row>
    <row r="9145" spans="1:1" x14ac:dyDescent="0.45">
      <c r="A9145"/>
    </row>
    <row r="9146" spans="1:1" x14ac:dyDescent="0.45">
      <c r="A9146"/>
    </row>
    <row r="9147" spans="1:1" x14ac:dyDescent="0.45">
      <c r="A9147"/>
    </row>
    <row r="9148" spans="1:1" x14ac:dyDescent="0.45">
      <c r="A9148"/>
    </row>
    <row r="9149" spans="1:1" x14ac:dyDescent="0.45">
      <c r="A9149"/>
    </row>
    <row r="9150" spans="1:1" x14ac:dyDescent="0.45">
      <c r="A9150"/>
    </row>
    <row r="9151" spans="1:1" x14ac:dyDescent="0.45">
      <c r="A9151"/>
    </row>
    <row r="9152" spans="1:1" x14ac:dyDescent="0.45">
      <c r="A9152"/>
    </row>
    <row r="9153" spans="1:1" x14ac:dyDescent="0.45">
      <c r="A9153"/>
    </row>
    <row r="9154" spans="1:1" x14ac:dyDescent="0.45">
      <c r="A9154"/>
    </row>
    <row r="9155" spans="1:1" x14ac:dyDescent="0.45">
      <c r="A9155"/>
    </row>
    <row r="9156" spans="1:1" x14ac:dyDescent="0.45">
      <c r="A9156"/>
    </row>
    <row r="9157" spans="1:1" x14ac:dyDescent="0.45">
      <c r="A9157"/>
    </row>
    <row r="9158" spans="1:1" x14ac:dyDescent="0.45">
      <c r="A9158"/>
    </row>
    <row r="9159" spans="1:1" x14ac:dyDescent="0.45">
      <c r="A9159"/>
    </row>
    <row r="9160" spans="1:1" x14ac:dyDescent="0.45">
      <c r="A9160"/>
    </row>
    <row r="9161" spans="1:1" x14ac:dyDescent="0.45">
      <c r="A9161"/>
    </row>
    <row r="9162" spans="1:1" x14ac:dyDescent="0.45">
      <c r="A9162"/>
    </row>
    <row r="9163" spans="1:1" x14ac:dyDescent="0.45">
      <c r="A9163"/>
    </row>
    <row r="9164" spans="1:1" x14ac:dyDescent="0.45">
      <c r="A9164"/>
    </row>
    <row r="9165" spans="1:1" x14ac:dyDescent="0.45">
      <c r="A9165"/>
    </row>
    <row r="9166" spans="1:1" x14ac:dyDescent="0.45">
      <c r="A9166"/>
    </row>
    <row r="9167" spans="1:1" x14ac:dyDescent="0.45">
      <c r="A9167"/>
    </row>
    <row r="9168" spans="1:1" x14ac:dyDescent="0.45">
      <c r="A9168"/>
    </row>
    <row r="9169" spans="1:1" x14ac:dyDescent="0.45">
      <c r="A9169"/>
    </row>
    <row r="9170" spans="1:1" x14ac:dyDescent="0.45">
      <c r="A9170"/>
    </row>
    <row r="9171" spans="1:1" x14ac:dyDescent="0.45">
      <c r="A9171"/>
    </row>
    <row r="9172" spans="1:1" x14ac:dyDescent="0.45">
      <c r="A9172"/>
    </row>
    <row r="9173" spans="1:1" x14ac:dyDescent="0.45">
      <c r="A9173"/>
    </row>
    <row r="9174" spans="1:1" x14ac:dyDescent="0.45">
      <c r="A9174"/>
    </row>
    <row r="9175" spans="1:1" x14ac:dyDescent="0.45">
      <c r="A9175"/>
    </row>
    <row r="9176" spans="1:1" x14ac:dyDescent="0.45">
      <c r="A9176"/>
    </row>
    <row r="9177" spans="1:1" x14ac:dyDescent="0.45">
      <c r="A9177"/>
    </row>
    <row r="9178" spans="1:1" x14ac:dyDescent="0.45">
      <c r="A9178"/>
    </row>
    <row r="9179" spans="1:1" x14ac:dyDescent="0.45">
      <c r="A9179"/>
    </row>
    <row r="9180" spans="1:1" x14ac:dyDescent="0.45">
      <c r="A9180"/>
    </row>
    <row r="9181" spans="1:1" x14ac:dyDescent="0.45">
      <c r="A9181"/>
    </row>
    <row r="9182" spans="1:1" x14ac:dyDescent="0.45">
      <c r="A9182"/>
    </row>
    <row r="9183" spans="1:1" x14ac:dyDescent="0.45">
      <c r="A9183"/>
    </row>
    <row r="9184" spans="1:1" x14ac:dyDescent="0.45">
      <c r="A9184"/>
    </row>
    <row r="9185" spans="1:1" x14ac:dyDescent="0.45">
      <c r="A9185"/>
    </row>
    <row r="9186" spans="1:1" x14ac:dyDescent="0.45">
      <c r="A9186"/>
    </row>
    <row r="9187" spans="1:1" x14ac:dyDescent="0.45">
      <c r="A9187"/>
    </row>
    <row r="9188" spans="1:1" x14ac:dyDescent="0.45">
      <c r="A9188"/>
    </row>
    <row r="9189" spans="1:1" x14ac:dyDescent="0.45">
      <c r="A9189"/>
    </row>
    <row r="9190" spans="1:1" x14ac:dyDescent="0.45">
      <c r="A9190"/>
    </row>
    <row r="9191" spans="1:1" x14ac:dyDescent="0.45">
      <c r="A9191"/>
    </row>
    <row r="9192" spans="1:1" x14ac:dyDescent="0.45">
      <c r="A9192"/>
    </row>
    <row r="9193" spans="1:1" x14ac:dyDescent="0.45">
      <c r="A9193"/>
    </row>
    <row r="9194" spans="1:1" x14ac:dyDescent="0.45">
      <c r="A9194"/>
    </row>
    <row r="9195" spans="1:1" x14ac:dyDescent="0.45">
      <c r="A9195"/>
    </row>
    <row r="9196" spans="1:1" x14ac:dyDescent="0.45">
      <c r="A9196"/>
    </row>
    <row r="9197" spans="1:1" x14ac:dyDescent="0.45">
      <c r="A9197"/>
    </row>
    <row r="9198" spans="1:1" x14ac:dyDescent="0.45">
      <c r="A9198"/>
    </row>
    <row r="9199" spans="1:1" x14ac:dyDescent="0.45">
      <c r="A9199"/>
    </row>
    <row r="9200" spans="1:1" x14ac:dyDescent="0.45">
      <c r="A9200"/>
    </row>
    <row r="9201" spans="1:1" x14ac:dyDescent="0.45">
      <c r="A9201"/>
    </row>
    <row r="9202" spans="1:1" x14ac:dyDescent="0.45">
      <c r="A9202"/>
    </row>
    <row r="9203" spans="1:1" x14ac:dyDescent="0.45">
      <c r="A9203"/>
    </row>
    <row r="9204" spans="1:1" x14ac:dyDescent="0.45">
      <c r="A9204"/>
    </row>
    <row r="9205" spans="1:1" x14ac:dyDescent="0.45">
      <c r="A9205"/>
    </row>
    <row r="9206" spans="1:1" x14ac:dyDescent="0.45">
      <c r="A9206"/>
    </row>
    <row r="9207" spans="1:1" x14ac:dyDescent="0.45">
      <c r="A9207"/>
    </row>
    <row r="9208" spans="1:1" x14ac:dyDescent="0.45">
      <c r="A9208"/>
    </row>
    <row r="9209" spans="1:1" x14ac:dyDescent="0.45">
      <c r="A9209"/>
    </row>
    <row r="9210" spans="1:1" x14ac:dyDescent="0.45">
      <c r="A9210"/>
    </row>
    <row r="9211" spans="1:1" x14ac:dyDescent="0.45">
      <c r="A9211"/>
    </row>
    <row r="9212" spans="1:1" x14ac:dyDescent="0.45">
      <c r="A9212"/>
    </row>
    <row r="9213" spans="1:1" x14ac:dyDescent="0.45">
      <c r="A9213"/>
    </row>
    <row r="9214" spans="1:1" x14ac:dyDescent="0.45">
      <c r="A9214"/>
    </row>
    <row r="9215" spans="1:1" x14ac:dyDescent="0.45">
      <c r="A9215"/>
    </row>
    <row r="9216" spans="1:1" x14ac:dyDescent="0.45">
      <c r="A9216"/>
    </row>
    <row r="9217" spans="1:1" x14ac:dyDescent="0.45">
      <c r="A9217"/>
    </row>
    <row r="9218" spans="1:1" x14ac:dyDescent="0.45">
      <c r="A9218"/>
    </row>
    <row r="9219" spans="1:1" x14ac:dyDescent="0.45">
      <c r="A9219"/>
    </row>
    <row r="9220" spans="1:1" x14ac:dyDescent="0.45">
      <c r="A9220"/>
    </row>
    <row r="9221" spans="1:1" x14ac:dyDescent="0.45">
      <c r="A9221"/>
    </row>
    <row r="9222" spans="1:1" x14ac:dyDescent="0.45">
      <c r="A9222"/>
    </row>
    <row r="9223" spans="1:1" x14ac:dyDescent="0.45">
      <c r="A9223"/>
    </row>
    <row r="9224" spans="1:1" x14ac:dyDescent="0.45">
      <c r="A9224"/>
    </row>
    <row r="9225" spans="1:1" x14ac:dyDescent="0.45">
      <c r="A9225"/>
    </row>
    <row r="9226" spans="1:1" x14ac:dyDescent="0.45">
      <c r="A9226"/>
    </row>
    <row r="9227" spans="1:1" x14ac:dyDescent="0.45">
      <c r="A9227"/>
    </row>
    <row r="9228" spans="1:1" x14ac:dyDescent="0.45">
      <c r="A9228"/>
    </row>
    <row r="9229" spans="1:1" x14ac:dyDescent="0.45">
      <c r="A9229"/>
    </row>
    <row r="9230" spans="1:1" x14ac:dyDescent="0.45">
      <c r="A9230"/>
    </row>
    <row r="9231" spans="1:1" x14ac:dyDescent="0.45">
      <c r="A9231"/>
    </row>
    <row r="9232" spans="1:1" x14ac:dyDescent="0.45">
      <c r="A9232"/>
    </row>
    <row r="9233" spans="1:1" x14ac:dyDescent="0.45">
      <c r="A9233"/>
    </row>
    <row r="9234" spans="1:1" x14ac:dyDescent="0.45">
      <c r="A9234"/>
    </row>
    <row r="9235" spans="1:1" x14ac:dyDescent="0.45">
      <c r="A9235"/>
    </row>
    <row r="9236" spans="1:1" x14ac:dyDescent="0.45">
      <c r="A9236"/>
    </row>
    <row r="9237" spans="1:1" x14ac:dyDescent="0.45">
      <c r="A9237"/>
    </row>
    <row r="9238" spans="1:1" x14ac:dyDescent="0.45">
      <c r="A9238"/>
    </row>
    <row r="9239" spans="1:1" x14ac:dyDescent="0.45">
      <c r="A9239"/>
    </row>
    <row r="9240" spans="1:1" x14ac:dyDescent="0.45">
      <c r="A9240"/>
    </row>
    <row r="9241" spans="1:1" x14ac:dyDescent="0.45">
      <c r="A9241"/>
    </row>
    <row r="9242" spans="1:1" x14ac:dyDescent="0.45">
      <c r="A9242"/>
    </row>
    <row r="9243" spans="1:1" x14ac:dyDescent="0.45">
      <c r="A9243"/>
    </row>
    <row r="9244" spans="1:1" x14ac:dyDescent="0.45">
      <c r="A9244"/>
    </row>
    <row r="9245" spans="1:1" x14ac:dyDescent="0.45">
      <c r="A9245"/>
    </row>
    <row r="9246" spans="1:1" x14ac:dyDescent="0.45">
      <c r="A9246"/>
    </row>
    <row r="9247" spans="1:1" x14ac:dyDescent="0.45">
      <c r="A9247"/>
    </row>
    <row r="9248" spans="1:1" x14ac:dyDescent="0.45">
      <c r="A9248"/>
    </row>
    <row r="9249" spans="1:1" x14ac:dyDescent="0.45">
      <c r="A9249"/>
    </row>
    <row r="9250" spans="1:1" x14ac:dyDescent="0.45">
      <c r="A9250"/>
    </row>
    <row r="9251" spans="1:1" x14ac:dyDescent="0.45">
      <c r="A9251"/>
    </row>
    <row r="9252" spans="1:1" x14ac:dyDescent="0.45">
      <c r="A9252"/>
    </row>
    <row r="9253" spans="1:1" x14ac:dyDescent="0.45">
      <c r="A9253"/>
    </row>
    <row r="9254" spans="1:1" x14ac:dyDescent="0.45">
      <c r="A9254"/>
    </row>
    <row r="9255" spans="1:1" x14ac:dyDescent="0.45">
      <c r="A9255"/>
    </row>
    <row r="9256" spans="1:1" x14ac:dyDescent="0.45">
      <c r="A9256"/>
    </row>
    <row r="9257" spans="1:1" x14ac:dyDescent="0.45">
      <c r="A9257"/>
    </row>
    <row r="9258" spans="1:1" x14ac:dyDescent="0.45">
      <c r="A9258"/>
    </row>
    <row r="9259" spans="1:1" x14ac:dyDescent="0.45">
      <c r="A9259"/>
    </row>
    <row r="9260" spans="1:1" x14ac:dyDescent="0.45">
      <c r="A9260"/>
    </row>
    <row r="9261" spans="1:1" x14ac:dyDescent="0.45">
      <c r="A9261"/>
    </row>
    <row r="9262" spans="1:1" x14ac:dyDescent="0.45">
      <c r="A9262"/>
    </row>
    <row r="9263" spans="1:1" x14ac:dyDescent="0.45">
      <c r="A9263"/>
    </row>
    <row r="9264" spans="1:1" x14ac:dyDescent="0.45">
      <c r="A9264"/>
    </row>
    <row r="9265" spans="1:1" x14ac:dyDescent="0.45">
      <c r="A9265"/>
    </row>
    <row r="9266" spans="1:1" x14ac:dyDescent="0.45">
      <c r="A9266"/>
    </row>
    <row r="9267" spans="1:1" x14ac:dyDescent="0.45">
      <c r="A9267"/>
    </row>
    <row r="9268" spans="1:1" x14ac:dyDescent="0.45">
      <c r="A9268"/>
    </row>
    <row r="9269" spans="1:1" x14ac:dyDescent="0.45">
      <c r="A9269"/>
    </row>
    <row r="9270" spans="1:1" x14ac:dyDescent="0.45">
      <c r="A9270"/>
    </row>
    <row r="9271" spans="1:1" x14ac:dyDescent="0.45">
      <c r="A9271"/>
    </row>
    <row r="9272" spans="1:1" x14ac:dyDescent="0.45">
      <c r="A9272"/>
    </row>
    <row r="9273" spans="1:1" x14ac:dyDescent="0.45">
      <c r="A9273"/>
    </row>
    <row r="9274" spans="1:1" x14ac:dyDescent="0.45">
      <c r="A9274"/>
    </row>
    <row r="9275" spans="1:1" x14ac:dyDescent="0.45">
      <c r="A9275"/>
    </row>
    <row r="9276" spans="1:1" x14ac:dyDescent="0.45">
      <c r="A9276"/>
    </row>
    <row r="9277" spans="1:1" x14ac:dyDescent="0.45">
      <c r="A9277"/>
    </row>
    <row r="9278" spans="1:1" x14ac:dyDescent="0.45">
      <c r="A9278"/>
    </row>
    <row r="9279" spans="1:1" x14ac:dyDescent="0.45">
      <c r="A9279"/>
    </row>
    <row r="9280" spans="1:1" x14ac:dyDescent="0.45">
      <c r="A9280"/>
    </row>
    <row r="9281" spans="1:1" x14ac:dyDescent="0.45">
      <c r="A9281"/>
    </row>
    <row r="9282" spans="1:1" x14ac:dyDescent="0.45">
      <c r="A9282"/>
    </row>
    <row r="9283" spans="1:1" x14ac:dyDescent="0.45">
      <c r="A9283"/>
    </row>
    <row r="9284" spans="1:1" x14ac:dyDescent="0.45">
      <c r="A9284"/>
    </row>
    <row r="9285" spans="1:1" x14ac:dyDescent="0.45">
      <c r="A9285"/>
    </row>
    <row r="9286" spans="1:1" x14ac:dyDescent="0.45">
      <c r="A9286"/>
    </row>
    <row r="9287" spans="1:1" x14ac:dyDescent="0.45">
      <c r="A9287"/>
    </row>
    <row r="9288" spans="1:1" x14ac:dyDescent="0.45">
      <c r="A9288"/>
    </row>
    <row r="9289" spans="1:1" x14ac:dyDescent="0.45">
      <c r="A9289"/>
    </row>
    <row r="9290" spans="1:1" x14ac:dyDescent="0.45">
      <c r="A9290"/>
    </row>
    <row r="9291" spans="1:1" x14ac:dyDescent="0.45">
      <c r="A9291"/>
    </row>
    <row r="9292" spans="1:1" x14ac:dyDescent="0.45">
      <c r="A9292"/>
    </row>
    <row r="9293" spans="1:1" x14ac:dyDescent="0.45">
      <c r="A9293"/>
    </row>
    <row r="9294" spans="1:1" x14ac:dyDescent="0.45">
      <c r="A9294"/>
    </row>
    <row r="9295" spans="1:1" x14ac:dyDescent="0.45">
      <c r="A9295"/>
    </row>
    <row r="9296" spans="1:1" x14ac:dyDescent="0.45">
      <c r="A9296"/>
    </row>
    <row r="9297" spans="1:1" x14ac:dyDescent="0.45">
      <c r="A9297"/>
    </row>
    <row r="9298" spans="1:1" x14ac:dyDescent="0.45">
      <c r="A9298"/>
    </row>
    <row r="9299" spans="1:1" x14ac:dyDescent="0.45">
      <c r="A9299"/>
    </row>
    <row r="9300" spans="1:1" x14ac:dyDescent="0.45">
      <c r="A9300"/>
    </row>
    <row r="9301" spans="1:1" x14ac:dyDescent="0.45">
      <c r="A9301"/>
    </row>
    <row r="9302" spans="1:1" x14ac:dyDescent="0.45">
      <c r="A9302"/>
    </row>
    <row r="9303" spans="1:1" x14ac:dyDescent="0.45">
      <c r="A9303"/>
    </row>
    <row r="9304" spans="1:1" x14ac:dyDescent="0.45">
      <c r="A9304"/>
    </row>
    <row r="9305" spans="1:1" x14ac:dyDescent="0.45">
      <c r="A9305"/>
    </row>
    <row r="9306" spans="1:1" x14ac:dyDescent="0.45">
      <c r="A9306"/>
    </row>
    <row r="9307" spans="1:1" x14ac:dyDescent="0.45">
      <c r="A9307"/>
    </row>
    <row r="9308" spans="1:1" x14ac:dyDescent="0.45">
      <c r="A9308"/>
    </row>
    <row r="9309" spans="1:1" x14ac:dyDescent="0.45">
      <c r="A9309"/>
    </row>
    <row r="9310" spans="1:1" x14ac:dyDescent="0.45">
      <c r="A9310"/>
    </row>
    <row r="9311" spans="1:1" x14ac:dyDescent="0.45">
      <c r="A9311"/>
    </row>
    <row r="9312" spans="1:1" x14ac:dyDescent="0.45">
      <c r="A9312"/>
    </row>
    <row r="9313" spans="1:1" x14ac:dyDescent="0.45">
      <c r="A9313"/>
    </row>
    <row r="9314" spans="1:1" x14ac:dyDescent="0.45">
      <c r="A9314"/>
    </row>
    <row r="9315" spans="1:1" x14ac:dyDescent="0.45">
      <c r="A9315"/>
    </row>
    <row r="9316" spans="1:1" x14ac:dyDescent="0.45">
      <c r="A9316"/>
    </row>
    <row r="9317" spans="1:1" x14ac:dyDescent="0.45">
      <c r="A9317"/>
    </row>
    <row r="9318" spans="1:1" x14ac:dyDescent="0.45">
      <c r="A9318"/>
    </row>
    <row r="9319" spans="1:1" x14ac:dyDescent="0.45">
      <c r="A9319"/>
    </row>
    <row r="9320" spans="1:1" x14ac:dyDescent="0.45">
      <c r="A9320"/>
    </row>
    <row r="9321" spans="1:1" x14ac:dyDescent="0.45">
      <c r="A9321"/>
    </row>
    <row r="9322" spans="1:1" x14ac:dyDescent="0.45">
      <c r="A9322"/>
    </row>
    <row r="9323" spans="1:1" x14ac:dyDescent="0.45">
      <c r="A9323"/>
    </row>
    <row r="9324" spans="1:1" x14ac:dyDescent="0.45">
      <c r="A9324"/>
    </row>
    <row r="9325" spans="1:1" x14ac:dyDescent="0.45">
      <c r="A9325"/>
    </row>
    <row r="9326" spans="1:1" x14ac:dyDescent="0.45">
      <c r="A9326"/>
    </row>
    <row r="9327" spans="1:1" x14ac:dyDescent="0.45">
      <c r="A9327"/>
    </row>
    <row r="9328" spans="1:1" x14ac:dyDescent="0.45">
      <c r="A9328"/>
    </row>
    <row r="9329" spans="1:1" x14ac:dyDescent="0.45">
      <c r="A9329"/>
    </row>
    <row r="9330" spans="1:1" x14ac:dyDescent="0.45">
      <c r="A9330"/>
    </row>
    <row r="9331" spans="1:1" x14ac:dyDescent="0.45">
      <c r="A9331"/>
    </row>
    <row r="9332" spans="1:1" x14ac:dyDescent="0.45">
      <c r="A9332"/>
    </row>
    <row r="9333" spans="1:1" x14ac:dyDescent="0.45">
      <c r="A9333"/>
    </row>
    <row r="9334" spans="1:1" x14ac:dyDescent="0.45">
      <c r="A9334"/>
    </row>
    <row r="9335" spans="1:1" x14ac:dyDescent="0.45">
      <c r="A9335"/>
    </row>
    <row r="9336" spans="1:1" x14ac:dyDescent="0.45">
      <c r="A9336"/>
    </row>
    <row r="9337" spans="1:1" x14ac:dyDescent="0.45">
      <c r="A9337"/>
    </row>
    <row r="9338" spans="1:1" x14ac:dyDescent="0.45">
      <c r="A9338"/>
    </row>
    <row r="9339" spans="1:1" x14ac:dyDescent="0.45">
      <c r="A9339"/>
    </row>
    <row r="9340" spans="1:1" x14ac:dyDescent="0.45">
      <c r="A9340"/>
    </row>
    <row r="9341" spans="1:1" x14ac:dyDescent="0.45">
      <c r="A9341"/>
    </row>
    <row r="9342" spans="1:1" x14ac:dyDescent="0.45">
      <c r="A9342"/>
    </row>
    <row r="9343" spans="1:1" x14ac:dyDescent="0.45">
      <c r="A9343"/>
    </row>
    <row r="9344" spans="1:1" x14ac:dyDescent="0.45">
      <c r="A9344"/>
    </row>
    <row r="9345" spans="1:1" x14ac:dyDescent="0.45">
      <c r="A9345"/>
    </row>
    <row r="9346" spans="1:1" x14ac:dyDescent="0.45">
      <c r="A9346"/>
    </row>
    <row r="9347" spans="1:1" x14ac:dyDescent="0.45">
      <c r="A9347"/>
    </row>
    <row r="9348" spans="1:1" x14ac:dyDescent="0.45">
      <c r="A9348"/>
    </row>
    <row r="9349" spans="1:1" x14ac:dyDescent="0.45">
      <c r="A9349"/>
    </row>
    <row r="9350" spans="1:1" x14ac:dyDescent="0.45">
      <c r="A9350"/>
    </row>
    <row r="9351" spans="1:1" x14ac:dyDescent="0.45">
      <c r="A9351"/>
    </row>
    <row r="9352" spans="1:1" x14ac:dyDescent="0.45">
      <c r="A9352"/>
    </row>
    <row r="9353" spans="1:1" x14ac:dyDescent="0.45">
      <c r="A9353"/>
    </row>
    <row r="9354" spans="1:1" x14ac:dyDescent="0.45">
      <c r="A9354"/>
    </row>
    <row r="9355" spans="1:1" x14ac:dyDescent="0.45">
      <c r="A9355"/>
    </row>
    <row r="9356" spans="1:1" x14ac:dyDescent="0.45">
      <c r="A9356"/>
    </row>
    <row r="9357" spans="1:1" x14ac:dyDescent="0.45">
      <c r="A9357"/>
    </row>
    <row r="9358" spans="1:1" x14ac:dyDescent="0.45">
      <c r="A9358"/>
    </row>
    <row r="9359" spans="1:1" x14ac:dyDescent="0.45">
      <c r="A9359"/>
    </row>
    <row r="9360" spans="1:1" x14ac:dyDescent="0.45">
      <c r="A9360"/>
    </row>
    <row r="9361" spans="1:1" x14ac:dyDescent="0.45">
      <c r="A9361"/>
    </row>
    <row r="9362" spans="1:1" x14ac:dyDescent="0.45">
      <c r="A9362"/>
    </row>
    <row r="9363" spans="1:1" x14ac:dyDescent="0.45">
      <c r="A9363"/>
    </row>
    <row r="9364" spans="1:1" x14ac:dyDescent="0.45">
      <c r="A9364"/>
    </row>
    <row r="9365" spans="1:1" x14ac:dyDescent="0.45">
      <c r="A9365"/>
    </row>
    <row r="9366" spans="1:1" x14ac:dyDescent="0.45">
      <c r="A9366"/>
    </row>
    <row r="9367" spans="1:1" x14ac:dyDescent="0.45">
      <c r="A9367"/>
    </row>
    <row r="9368" spans="1:1" x14ac:dyDescent="0.45">
      <c r="A9368"/>
    </row>
    <row r="9369" spans="1:1" x14ac:dyDescent="0.45">
      <c r="A9369"/>
    </row>
    <row r="9370" spans="1:1" x14ac:dyDescent="0.45">
      <c r="A9370"/>
    </row>
    <row r="9371" spans="1:1" x14ac:dyDescent="0.45">
      <c r="A9371"/>
    </row>
    <row r="9372" spans="1:1" x14ac:dyDescent="0.45">
      <c r="A9372"/>
    </row>
    <row r="9373" spans="1:1" x14ac:dyDescent="0.45">
      <c r="A9373"/>
    </row>
    <row r="9374" spans="1:1" x14ac:dyDescent="0.45">
      <c r="A9374"/>
    </row>
    <row r="9375" spans="1:1" x14ac:dyDescent="0.45">
      <c r="A9375"/>
    </row>
    <row r="9376" spans="1:1" x14ac:dyDescent="0.45">
      <c r="A9376"/>
    </row>
    <row r="9377" spans="1:1" x14ac:dyDescent="0.45">
      <c r="A9377"/>
    </row>
    <row r="9378" spans="1:1" x14ac:dyDescent="0.45">
      <c r="A9378"/>
    </row>
    <row r="9379" spans="1:1" x14ac:dyDescent="0.45">
      <c r="A9379"/>
    </row>
    <row r="9380" spans="1:1" x14ac:dyDescent="0.45">
      <c r="A9380"/>
    </row>
    <row r="9381" spans="1:1" x14ac:dyDescent="0.45">
      <c r="A9381"/>
    </row>
    <row r="9382" spans="1:1" x14ac:dyDescent="0.45">
      <c r="A9382"/>
    </row>
    <row r="9383" spans="1:1" x14ac:dyDescent="0.45">
      <c r="A9383"/>
    </row>
    <row r="9384" spans="1:1" x14ac:dyDescent="0.45">
      <c r="A9384"/>
    </row>
    <row r="9385" spans="1:1" x14ac:dyDescent="0.45">
      <c r="A9385"/>
    </row>
    <row r="9386" spans="1:1" x14ac:dyDescent="0.45">
      <c r="A9386"/>
    </row>
    <row r="9387" spans="1:1" x14ac:dyDescent="0.45">
      <c r="A9387"/>
    </row>
    <row r="9388" spans="1:1" x14ac:dyDescent="0.45">
      <c r="A9388"/>
    </row>
    <row r="9389" spans="1:1" x14ac:dyDescent="0.45">
      <c r="A9389"/>
    </row>
    <row r="9390" spans="1:1" x14ac:dyDescent="0.45">
      <c r="A9390"/>
    </row>
    <row r="9391" spans="1:1" x14ac:dyDescent="0.45">
      <c r="A9391"/>
    </row>
    <row r="9392" spans="1:1" x14ac:dyDescent="0.45">
      <c r="A9392"/>
    </row>
    <row r="9393" spans="1:1" x14ac:dyDescent="0.45">
      <c r="A9393"/>
    </row>
    <row r="9394" spans="1:1" x14ac:dyDescent="0.45">
      <c r="A9394"/>
    </row>
    <row r="9395" spans="1:1" x14ac:dyDescent="0.45">
      <c r="A9395"/>
    </row>
    <row r="9396" spans="1:1" x14ac:dyDescent="0.45">
      <c r="A9396"/>
    </row>
    <row r="9397" spans="1:1" x14ac:dyDescent="0.45">
      <c r="A9397"/>
    </row>
    <row r="9398" spans="1:1" x14ac:dyDescent="0.45">
      <c r="A9398"/>
    </row>
    <row r="9399" spans="1:1" x14ac:dyDescent="0.45">
      <c r="A9399"/>
    </row>
    <row r="9400" spans="1:1" x14ac:dyDescent="0.45">
      <c r="A9400"/>
    </row>
    <row r="9401" spans="1:1" x14ac:dyDescent="0.45">
      <c r="A9401"/>
    </row>
    <row r="9402" spans="1:1" x14ac:dyDescent="0.45">
      <c r="A9402"/>
    </row>
    <row r="9403" spans="1:1" x14ac:dyDescent="0.45">
      <c r="A9403"/>
    </row>
    <row r="9404" spans="1:1" x14ac:dyDescent="0.45">
      <c r="A9404"/>
    </row>
    <row r="9405" spans="1:1" x14ac:dyDescent="0.45">
      <c r="A9405"/>
    </row>
    <row r="9406" spans="1:1" x14ac:dyDescent="0.45">
      <c r="A9406"/>
    </row>
    <row r="9407" spans="1:1" x14ac:dyDescent="0.45">
      <c r="A9407"/>
    </row>
    <row r="9408" spans="1:1" x14ac:dyDescent="0.45">
      <c r="A9408"/>
    </row>
    <row r="9409" spans="1:1" x14ac:dyDescent="0.45">
      <c r="A9409"/>
    </row>
    <row r="9410" spans="1:1" x14ac:dyDescent="0.45">
      <c r="A9410"/>
    </row>
    <row r="9411" spans="1:1" x14ac:dyDescent="0.45">
      <c r="A9411"/>
    </row>
    <row r="9412" spans="1:1" x14ac:dyDescent="0.45">
      <c r="A9412"/>
    </row>
    <row r="9413" spans="1:1" x14ac:dyDescent="0.45">
      <c r="A9413"/>
    </row>
    <row r="9414" spans="1:1" x14ac:dyDescent="0.45">
      <c r="A9414"/>
    </row>
    <row r="9415" spans="1:1" x14ac:dyDescent="0.45">
      <c r="A9415"/>
    </row>
    <row r="9416" spans="1:1" x14ac:dyDescent="0.45">
      <c r="A9416"/>
    </row>
    <row r="9417" spans="1:1" x14ac:dyDescent="0.45">
      <c r="A9417"/>
    </row>
    <row r="9418" spans="1:1" x14ac:dyDescent="0.45">
      <c r="A9418"/>
    </row>
    <row r="9419" spans="1:1" x14ac:dyDescent="0.45">
      <c r="A9419"/>
    </row>
    <row r="9420" spans="1:1" x14ac:dyDescent="0.45">
      <c r="A9420"/>
    </row>
    <row r="9421" spans="1:1" x14ac:dyDescent="0.45">
      <c r="A9421"/>
    </row>
    <row r="9422" spans="1:1" x14ac:dyDescent="0.45">
      <c r="A9422"/>
    </row>
    <row r="9423" spans="1:1" x14ac:dyDescent="0.45">
      <c r="A9423"/>
    </row>
    <row r="9424" spans="1:1" x14ac:dyDescent="0.45">
      <c r="A9424"/>
    </row>
    <row r="9425" spans="1:1" x14ac:dyDescent="0.45">
      <c r="A9425"/>
    </row>
    <row r="9426" spans="1:1" x14ac:dyDescent="0.45">
      <c r="A9426"/>
    </row>
    <row r="9427" spans="1:1" x14ac:dyDescent="0.45">
      <c r="A9427"/>
    </row>
    <row r="9428" spans="1:1" x14ac:dyDescent="0.45">
      <c r="A9428"/>
    </row>
    <row r="9429" spans="1:1" x14ac:dyDescent="0.45">
      <c r="A9429"/>
    </row>
    <row r="9430" spans="1:1" x14ac:dyDescent="0.45">
      <c r="A9430"/>
    </row>
    <row r="9431" spans="1:1" x14ac:dyDescent="0.45">
      <c r="A9431"/>
    </row>
    <row r="9432" spans="1:1" x14ac:dyDescent="0.45">
      <c r="A9432"/>
    </row>
    <row r="9433" spans="1:1" x14ac:dyDescent="0.45">
      <c r="A9433"/>
    </row>
    <row r="9434" spans="1:1" x14ac:dyDescent="0.45">
      <c r="A9434"/>
    </row>
    <row r="9435" spans="1:1" x14ac:dyDescent="0.45">
      <c r="A9435"/>
    </row>
    <row r="9436" spans="1:1" x14ac:dyDescent="0.45">
      <c r="A9436"/>
    </row>
    <row r="9437" spans="1:1" x14ac:dyDescent="0.45">
      <c r="A9437"/>
    </row>
    <row r="9438" spans="1:1" x14ac:dyDescent="0.45">
      <c r="A9438"/>
    </row>
    <row r="9439" spans="1:1" x14ac:dyDescent="0.45">
      <c r="A9439"/>
    </row>
    <row r="9440" spans="1:1" x14ac:dyDescent="0.45">
      <c r="A9440"/>
    </row>
    <row r="9441" spans="1:1" x14ac:dyDescent="0.45">
      <c r="A9441"/>
    </row>
    <row r="9442" spans="1:1" x14ac:dyDescent="0.45">
      <c r="A9442"/>
    </row>
    <row r="9443" spans="1:1" x14ac:dyDescent="0.45">
      <c r="A9443"/>
    </row>
    <row r="9444" spans="1:1" x14ac:dyDescent="0.45">
      <c r="A9444"/>
    </row>
    <row r="9445" spans="1:1" x14ac:dyDescent="0.45">
      <c r="A9445"/>
    </row>
    <row r="9446" spans="1:1" x14ac:dyDescent="0.45">
      <c r="A9446"/>
    </row>
    <row r="9447" spans="1:1" x14ac:dyDescent="0.45">
      <c r="A9447"/>
    </row>
    <row r="9448" spans="1:1" x14ac:dyDescent="0.45">
      <c r="A9448"/>
    </row>
    <row r="9449" spans="1:1" x14ac:dyDescent="0.45">
      <c r="A9449"/>
    </row>
    <row r="9450" spans="1:1" x14ac:dyDescent="0.45">
      <c r="A9450"/>
    </row>
    <row r="9451" spans="1:1" x14ac:dyDescent="0.45">
      <c r="A9451"/>
    </row>
    <row r="9452" spans="1:1" x14ac:dyDescent="0.45">
      <c r="A9452"/>
    </row>
    <row r="9453" spans="1:1" x14ac:dyDescent="0.45">
      <c r="A9453"/>
    </row>
    <row r="9454" spans="1:1" x14ac:dyDescent="0.45">
      <c r="A9454"/>
    </row>
    <row r="9455" spans="1:1" x14ac:dyDescent="0.45">
      <c r="A9455"/>
    </row>
    <row r="9456" spans="1:1" x14ac:dyDescent="0.45">
      <c r="A9456"/>
    </row>
    <row r="9457" spans="1:1" x14ac:dyDescent="0.45">
      <c r="A9457"/>
    </row>
    <row r="9458" spans="1:1" x14ac:dyDescent="0.45">
      <c r="A9458"/>
    </row>
    <row r="9459" spans="1:1" x14ac:dyDescent="0.45">
      <c r="A9459"/>
    </row>
    <row r="9460" spans="1:1" x14ac:dyDescent="0.45">
      <c r="A9460"/>
    </row>
    <row r="9461" spans="1:1" x14ac:dyDescent="0.45">
      <c r="A9461"/>
    </row>
    <row r="9462" spans="1:1" x14ac:dyDescent="0.45">
      <c r="A9462"/>
    </row>
    <row r="9463" spans="1:1" x14ac:dyDescent="0.45">
      <c r="A9463"/>
    </row>
    <row r="9464" spans="1:1" x14ac:dyDescent="0.45">
      <c r="A9464"/>
    </row>
    <row r="9465" spans="1:1" x14ac:dyDescent="0.45">
      <c r="A9465"/>
    </row>
    <row r="9466" spans="1:1" x14ac:dyDescent="0.45">
      <c r="A9466"/>
    </row>
    <row r="9467" spans="1:1" x14ac:dyDescent="0.45">
      <c r="A9467"/>
    </row>
    <row r="9468" spans="1:1" x14ac:dyDescent="0.45">
      <c r="A9468"/>
    </row>
    <row r="9469" spans="1:1" x14ac:dyDescent="0.45">
      <c r="A9469"/>
    </row>
    <row r="9470" spans="1:1" x14ac:dyDescent="0.45">
      <c r="A9470"/>
    </row>
    <row r="9471" spans="1:1" x14ac:dyDescent="0.45">
      <c r="A9471"/>
    </row>
    <row r="9472" spans="1:1" x14ac:dyDescent="0.45">
      <c r="A9472"/>
    </row>
    <row r="9473" spans="1:1" x14ac:dyDescent="0.45">
      <c r="A9473"/>
    </row>
    <row r="9474" spans="1:1" x14ac:dyDescent="0.45">
      <c r="A9474"/>
    </row>
    <row r="9475" spans="1:1" x14ac:dyDescent="0.45">
      <c r="A9475"/>
    </row>
    <row r="9476" spans="1:1" x14ac:dyDescent="0.45">
      <c r="A9476"/>
    </row>
    <row r="9477" spans="1:1" x14ac:dyDescent="0.45">
      <c r="A9477"/>
    </row>
    <row r="9478" spans="1:1" x14ac:dyDescent="0.45">
      <c r="A9478"/>
    </row>
    <row r="9479" spans="1:1" x14ac:dyDescent="0.45">
      <c r="A9479"/>
    </row>
    <row r="9480" spans="1:1" x14ac:dyDescent="0.45">
      <c r="A9480"/>
    </row>
    <row r="9481" spans="1:1" x14ac:dyDescent="0.45">
      <c r="A9481"/>
    </row>
    <row r="9482" spans="1:1" x14ac:dyDescent="0.45">
      <c r="A9482"/>
    </row>
    <row r="9483" spans="1:1" x14ac:dyDescent="0.45">
      <c r="A9483"/>
    </row>
    <row r="9484" spans="1:1" x14ac:dyDescent="0.45">
      <c r="A9484"/>
    </row>
    <row r="9485" spans="1:1" x14ac:dyDescent="0.45">
      <c r="A9485"/>
    </row>
    <row r="9486" spans="1:1" x14ac:dyDescent="0.45">
      <c r="A9486"/>
    </row>
    <row r="9487" spans="1:1" x14ac:dyDescent="0.45">
      <c r="A9487"/>
    </row>
    <row r="9488" spans="1:1" x14ac:dyDescent="0.45">
      <c r="A9488"/>
    </row>
    <row r="9489" spans="1:1" x14ac:dyDescent="0.45">
      <c r="A9489"/>
    </row>
    <row r="9490" spans="1:1" x14ac:dyDescent="0.45">
      <c r="A9490"/>
    </row>
    <row r="9491" spans="1:1" x14ac:dyDescent="0.45">
      <c r="A9491"/>
    </row>
    <row r="9492" spans="1:1" x14ac:dyDescent="0.45">
      <c r="A9492"/>
    </row>
    <row r="9493" spans="1:1" x14ac:dyDescent="0.45">
      <c r="A9493"/>
    </row>
    <row r="9494" spans="1:1" x14ac:dyDescent="0.45">
      <c r="A9494"/>
    </row>
    <row r="9495" spans="1:1" x14ac:dyDescent="0.45">
      <c r="A9495"/>
    </row>
    <row r="9496" spans="1:1" x14ac:dyDescent="0.45">
      <c r="A9496"/>
    </row>
    <row r="9497" spans="1:1" x14ac:dyDescent="0.45">
      <c r="A9497"/>
    </row>
    <row r="9498" spans="1:1" x14ac:dyDescent="0.45">
      <c r="A9498"/>
    </row>
    <row r="9499" spans="1:1" x14ac:dyDescent="0.45">
      <c r="A9499"/>
    </row>
    <row r="9500" spans="1:1" x14ac:dyDescent="0.45">
      <c r="A9500"/>
    </row>
    <row r="9501" spans="1:1" x14ac:dyDescent="0.45">
      <c r="A9501"/>
    </row>
    <row r="9502" spans="1:1" x14ac:dyDescent="0.45">
      <c r="A9502"/>
    </row>
    <row r="9503" spans="1:1" x14ac:dyDescent="0.45">
      <c r="A9503"/>
    </row>
    <row r="9504" spans="1:1" x14ac:dyDescent="0.45">
      <c r="A9504"/>
    </row>
    <row r="9505" spans="1:1" x14ac:dyDescent="0.45">
      <c r="A9505"/>
    </row>
    <row r="9506" spans="1:1" x14ac:dyDescent="0.45">
      <c r="A9506"/>
    </row>
    <row r="9507" spans="1:1" x14ac:dyDescent="0.45">
      <c r="A9507"/>
    </row>
    <row r="9508" spans="1:1" x14ac:dyDescent="0.45">
      <c r="A9508"/>
    </row>
    <row r="9509" spans="1:1" x14ac:dyDescent="0.45">
      <c r="A9509"/>
    </row>
    <row r="9510" spans="1:1" x14ac:dyDescent="0.45">
      <c r="A9510"/>
    </row>
    <row r="9511" spans="1:1" x14ac:dyDescent="0.45">
      <c r="A9511"/>
    </row>
    <row r="9512" spans="1:1" x14ac:dyDescent="0.45">
      <c r="A9512"/>
    </row>
    <row r="9513" spans="1:1" x14ac:dyDescent="0.45">
      <c r="A9513"/>
    </row>
    <row r="9514" spans="1:1" x14ac:dyDescent="0.45">
      <c r="A9514"/>
    </row>
    <row r="9515" spans="1:1" x14ac:dyDescent="0.45">
      <c r="A9515"/>
    </row>
    <row r="9516" spans="1:1" x14ac:dyDescent="0.45">
      <c r="A9516"/>
    </row>
    <row r="9517" spans="1:1" x14ac:dyDescent="0.45">
      <c r="A9517"/>
    </row>
    <row r="9518" spans="1:1" x14ac:dyDescent="0.45">
      <c r="A9518"/>
    </row>
    <row r="9519" spans="1:1" x14ac:dyDescent="0.45">
      <c r="A9519"/>
    </row>
    <row r="9520" spans="1:1" x14ac:dyDescent="0.45">
      <c r="A9520"/>
    </row>
    <row r="9521" spans="1:1" x14ac:dyDescent="0.45">
      <c r="A9521"/>
    </row>
    <row r="9522" spans="1:1" x14ac:dyDescent="0.45">
      <c r="A9522"/>
    </row>
    <row r="9523" spans="1:1" x14ac:dyDescent="0.45">
      <c r="A9523"/>
    </row>
    <row r="9524" spans="1:1" x14ac:dyDescent="0.45">
      <c r="A9524"/>
    </row>
    <row r="9525" spans="1:1" x14ac:dyDescent="0.45">
      <c r="A9525"/>
    </row>
    <row r="9526" spans="1:1" x14ac:dyDescent="0.45">
      <c r="A9526"/>
    </row>
    <row r="9527" spans="1:1" x14ac:dyDescent="0.45">
      <c r="A9527"/>
    </row>
    <row r="9528" spans="1:1" x14ac:dyDescent="0.45">
      <c r="A9528"/>
    </row>
    <row r="9529" spans="1:1" x14ac:dyDescent="0.45">
      <c r="A9529"/>
    </row>
    <row r="9530" spans="1:1" x14ac:dyDescent="0.45">
      <c r="A9530"/>
    </row>
    <row r="9531" spans="1:1" x14ac:dyDescent="0.45">
      <c r="A9531"/>
    </row>
    <row r="9532" spans="1:1" x14ac:dyDescent="0.45">
      <c r="A9532"/>
    </row>
    <row r="9533" spans="1:1" x14ac:dyDescent="0.45">
      <c r="A9533"/>
    </row>
    <row r="9534" spans="1:1" x14ac:dyDescent="0.45">
      <c r="A9534"/>
    </row>
    <row r="9535" spans="1:1" x14ac:dyDescent="0.45">
      <c r="A9535"/>
    </row>
    <row r="9536" spans="1:1" x14ac:dyDescent="0.45">
      <c r="A9536"/>
    </row>
    <row r="9537" spans="1:1" x14ac:dyDescent="0.45">
      <c r="A9537"/>
    </row>
    <row r="9538" spans="1:1" x14ac:dyDescent="0.45">
      <c r="A9538"/>
    </row>
    <row r="9539" spans="1:1" x14ac:dyDescent="0.45">
      <c r="A9539"/>
    </row>
    <row r="9540" spans="1:1" x14ac:dyDescent="0.45">
      <c r="A9540"/>
    </row>
    <row r="9541" spans="1:1" x14ac:dyDescent="0.45">
      <c r="A9541"/>
    </row>
    <row r="9542" spans="1:1" x14ac:dyDescent="0.45">
      <c r="A9542"/>
    </row>
    <row r="9543" spans="1:1" x14ac:dyDescent="0.45">
      <c r="A9543"/>
    </row>
    <row r="9544" spans="1:1" x14ac:dyDescent="0.45">
      <c r="A9544"/>
    </row>
    <row r="9545" spans="1:1" x14ac:dyDescent="0.45">
      <c r="A9545"/>
    </row>
    <row r="9546" spans="1:1" x14ac:dyDescent="0.45">
      <c r="A9546"/>
    </row>
    <row r="9547" spans="1:1" x14ac:dyDescent="0.45">
      <c r="A9547"/>
    </row>
    <row r="9548" spans="1:1" x14ac:dyDescent="0.45">
      <c r="A9548"/>
    </row>
    <row r="9549" spans="1:1" x14ac:dyDescent="0.45">
      <c r="A9549"/>
    </row>
    <row r="9550" spans="1:1" x14ac:dyDescent="0.45">
      <c r="A9550"/>
    </row>
    <row r="9551" spans="1:1" x14ac:dyDescent="0.45">
      <c r="A9551"/>
    </row>
    <row r="9552" spans="1:1" x14ac:dyDescent="0.45">
      <c r="A9552"/>
    </row>
    <row r="9553" spans="1:1" x14ac:dyDescent="0.45">
      <c r="A9553"/>
    </row>
    <row r="9554" spans="1:1" x14ac:dyDescent="0.45">
      <c r="A9554"/>
    </row>
    <row r="9555" spans="1:1" x14ac:dyDescent="0.45">
      <c r="A9555"/>
    </row>
    <row r="9556" spans="1:1" x14ac:dyDescent="0.45">
      <c r="A9556"/>
    </row>
    <row r="9557" spans="1:1" x14ac:dyDescent="0.45">
      <c r="A9557"/>
    </row>
    <row r="9558" spans="1:1" x14ac:dyDescent="0.45">
      <c r="A9558"/>
    </row>
    <row r="9559" spans="1:1" x14ac:dyDescent="0.45">
      <c r="A9559"/>
    </row>
    <row r="9560" spans="1:1" x14ac:dyDescent="0.45">
      <c r="A9560"/>
    </row>
    <row r="9561" spans="1:1" x14ac:dyDescent="0.45">
      <c r="A9561"/>
    </row>
    <row r="9562" spans="1:1" x14ac:dyDescent="0.45">
      <c r="A9562"/>
    </row>
    <row r="9563" spans="1:1" x14ac:dyDescent="0.45">
      <c r="A9563"/>
    </row>
    <row r="9564" spans="1:1" x14ac:dyDescent="0.45">
      <c r="A9564"/>
    </row>
    <row r="9565" spans="1:1" x14ac:dyDescent="0.45">
      <c r="A9565"/>
    </row>
    <row r="9566" spans="1:1" x14ac:dyDescent="0.45">
      <c r="A9566"/>
    </row>
    <row r="9567" spans="1:1" x14ac:dyDescent="0.45">
      <c r="A9567"/>
    </row>
    <row r="9568" spans="1:1" x14ac:dyDescent="0.45">
      <c r="A9568"/>
    </row>
    <row r="9569" spans="1:1" x14ac:dyDescent="0.45">
      <c r="A9569"/>
    </row>
    <row r="9570" spans="1:1" x14ac:dyDescent="0.45">
      <c r="A9570"/>
    </row>
    <row r="9571" spans="1:1" x14ac:dyDescent="0.45">
      <c r="A9571"/>
    </row>
    <row r="9572" spans="1:1" x14ac:dyDescent="0.45">
      <c r="A9572"/>
    </row>
    <row r="9573" spans="1:1" x14ac:dyDescent="0.45">
      <c r="A9573"/>
    </row>
    <row r="9574" spans="1:1" x14ac:dyDescent="0.45">
      <c r="A9574"/>
    </row>
    <row r="9575" spans="1:1" x14ac:dyDescent="0.45">
      <c r="A9575"/>
    </row>
    <row r="9576" spans="1:1" x14ac:dyDescent="0.45">
      <c r="A9576"/>
    </row>
    <row r="9577" spans="1:1" x14ac:dyDescent="0.45">
      <c r="A9577"/>
    </row>
    <row r="9578" spans="1:1" x14ac:dyDescent="0.45">
      <c r="A9578"/>
    </row>
    <row r="9579" spans="1:1" x14ac:dyDescent="0.45">
      <c r="A9579"/>
    </row>
    <row r="9580" spans="1:1" x14ac:dyDescent="0.45">
      <c r="A9580"/>
    </row>
    <row r="9581" spans="1:1" x14ac:dyDescent="0.45">
      <c r="A9581"/>
    </row>
    <row r="9582" spans="1:1" x14ac:dyDescent="0.45">
      <c r="A9582"/>
    </row>
    <row r="9583" spans="1:1" x14ac:dyDescent="0.45">
      <c r="A9583"/>
    </row>
    <row r="9584" spans="1:1" x14ac:dyDescent="0.45">
      <c r="A9584"/>
    </row>
    <row r="9585" spans="1:1" x14ac:dyDescent="0.45">
      <c r="A9585"/>
    </row>
    <row r="9586" spans="1:1" x14ac:dyDescent="0.45">
      <c r="A9586"/>
    </row>
    <row r="9587" spans="1:1" x14ac:dyDescent="0.45">
      <c r="A9587"/>
    </row>
    <row r="9588" spans="1:1" x14ac:dyDescent="0.45">
      <c r="A9588"/>
    </row>
    <row r="9589" spans="1:1" x14ac:dyDescent="0.45">
      <c r="A9589"/>
    </row>
    <row r="9590" spans="1:1" x14ac:dyDescent="0.45">
      <c r="A9590"/>
    </row>
    <row r="9591" spans="1:1" x14ac:dyDescent="0.45">
      <c r="A9591"/>
    </row>
    <row r="9592" spans="1:1" x14ac:dyDescent="0.45">
      <c r="A9592"/>
    </row>
    <row r="9593" spans="1:1" x14ac:dyDescent="0.45">
      <c r="A9593"/>
    </row>
    <row r="9594" spans="1:1" x14ac:dyDescent="0.45">
      <c r="A9594"/>
    </row>
    <row r="9595" spans="1:1" x14ac:dyDescent="0.45">
      <c r="A9595"/>
    </row>
    <row r="9596" spans="1:1" x14ac:dyDescent="0.45">
      <c r="A9596"/>
    </row>
    <row r="9597" spans="1:1" x14ac:dyDescent="0.45">
      <c r="A9597"/>
    </row>
    <row r="9598" spans="1:1" x14ac:dyDescent="0.45">
      <c r="A9598"/>
    </row>
    <row r="9599" spans="1:1" x14ac:dyDescent="0.45">
      <c r="A9599"/>
    </row>
    <row r="9600" spans="1:1" x14ac:dyDescent="0.45">
      <c r="A9600"/>
    </row>
    <row r="9601" spans="1:1" x14ac:dyDescent="0.45">
      <c r="A9601"/>
    </row>
    <row r="9602" spans="1:1" x14ac:dyDescent="0.45">
      <c r="A9602"/>
    </row>
    <row r="9603" spans="1:1" x14ac:dyDescent="0.45">
      <c r="A9603"/>
    </row>
    <row r="9604" spans="1:1" x14ac:dyDescent="0.45">
      <c r="A9604"/>
    </row>
    <row r="9605" spans="1:1" x14ac:dyDescent="0.45">
      <c r="A9605"/>
    </row>
    <row r="9606" spans="1:1" x14ac:dyDescent="0.45">
      <c r="A9606"/>
    </row>
    <row r="9607" spans="1:1" x14ac:dyDescent="0.45">
      <c r="A9607"/>
    </row>
    <row r="9608" spans="1:1" x14ac:dyDescent="0.45">
      <c r="A9608"/>
    </row>
    <row r="9609" spans="1:1" x14ac:dyDescent="0.45">
      <c r="A9609"/>
    </row>
    <row r="9610" spans="1:1" x14ac:dyDescent="0.45">
      <c r="A9610"/>
    </row>
    <row r="9611" spans="1:1" x14ac:dyDescent="0.45">
      <c r="A9611"/>
    </row>
    <row r="9612" spans="1:1" x14ac:dyDescent="0.45">
      <c r="A9612"/>
    </row>
    <row r="9613" spans="1:1" x14ac:dyDescent="0.45">
      <c r="A9613"/>
    </row>
    <row r="9614" spans="1:1" x14ac:dyDescent="0.45">
      <c r="A9614"/>
    </row>
    <row r="9615" spans="1:1" x14ac:dyDescent="0.45">
      <c r="A9615"/>
    </row>
    <row r="9616" spans="1:1" x14ac:dyDescent="0.45">
      <c r="A9616"/>
    </row>
    <row r="9617" spans="1:1" x14ac:dyDescent="0.45">
      <c r="A9617"/>
    </row>
    <row r="9618" spans="1:1" x14ac:dyDescent="0.45">
      <c r="A9618"/>
    </row>
    <row r="9619" spans="1:1" x14ac:dyDescent="0.45">
      <c r="A9619"/>
    </row>
    <row r="9620" spans="1:1" x14ac:dyDescent="0.45">
      <c r="A9620"/>
    </row>
    <row r="9621" spans="1:1" x14ac:dyDescent="0.45">
      <c r="A9621"/>
    </row>
    <row r="9622" spans="1:1" x14ac:dyDescent="0.45">
      <c r="A9622"/>
    </row>
    <row r="9623" spans="1:1" x14ac:dyDescent="0.45">
      <c r="A9623"/>
    </row>
    <row r="9624" spans="1:1" x14ac:dyDescent="0.45">
      <c r="A9624"/>
    </row>
    <row r="9625" spans="1:1" x14ac:dyDescent="0.45">
      <c r="A9625"/>
    </row>
    <row r="9626" spans="1:1" x14ac:dyDescent="0.45">
      <c r="A9626"/>
    </row>
    <row r="9627" spans="1:1" x14ac:dyDescent="0.45">
      <c r="A9627"/>
    </row>
    <row r="9628" spans="1:1" x14ac:dyDescent="0.45">
      <c r="A9628"/>
    </row>
    <row r="9629" spans="1:1" x14ac:dyDescent="0.45">
      <c r="A9629"/>
    </row>
    <row r="9630" spans="1:1" x14ac:dyDescent="0.45">
      <c r="A9630"/>
    </row>
    <row r="9631" spans="1:1" x14ac:dyDescent="0.45">
      <c r="A9631"/>
    </row>
    <row r="9632" spans="1:1" x14ac:dyDescent="0.45">
      <c r="A9632"/>
    </row>
    <row r="9633" spans="1:1" x14ac:dyDescent="0.45">
      <c r="A9633"/>
    </row>
    <row r="9634" spans="1:1" x14ac:dyDescent="0.45">
      <c r="A9634"/>
    </row>
    <row r="9635" spans="1:1" x14ac:dyDescent="0.45">
      <c r="A9635"/>
    </row>
    <row r="9636" spans="1:1" x14ac:dyDescent="0.45">
      <c r="A9636"/>
    </row>
    <row r="9637" spans="1:1" x14ac:dyDescent="0.45">
      <c r="A9637"/>
    </row>
    <row r="9638" spans="1:1" x14ac:dyDescent="0.45">
      <c r="A9638"/>
    </row>
    <row r="9639" spans="1:1" x14ac:dyDescent="0.45">
      <c r="A9639"/>
    </row>
    <row r="9640" spans="1:1" x14ac:dyDescent="0.45">
      <c r="A9640"/>
    </row>
    <row r="9641" spans="1:1" x14ac:dyDescent="0.45">
      <c r="A9641"/>
    </row>
    <row r="9642" spans="1:1" x14ac:dyDescent="0.45">
      <c r="A9642"/>
    </row>
    <row r="9643" spans="1:1" x14ac:dyDescent="0.45">
      <c r="A9643"/>
    </row>
    <row r="9644" spans="1:1" x14ac:dyDescent="0.45">
      <c r="A9644"/>
    </row>
    <row r="9645" spans="1:1" x14ac:dyDescent="0.45">
      <c r="A9645"/>
    </row>
    <row r="9646" spans="1:1" x14ac:dyDescent="0.45">
      <c r="A9646"/>
    </row>
    <row r="9647" spans="1:1" x14ac:dyDescent="0.45">
      <c r="A9647"/>
    </row>
    <row r="9648" spans="1:1" x14ac:dyDescent="0.45">
      <c r="A9648"/>
    </row>
    <row r="9649" spans="1:1" x14ac:dyDescent="0.45">
      <c r="A9649"/>
    </row>
    <row r="9650" spans="1:1" x14ac:dyDescent="0.45">
      <c r="A9650"/>
    </row>
    <row r="9651" spans="1:1" x14ac:dyDescent="0.45">
      <c r="A9651"/>
    </row>
    <row r="9652" spans="1:1" x14ac:dyDescent="0.45">
      <c r="A9652"/>
    </row>
    <row r="9653" spans="1:1" x14ac:dyDescent="0.45">
      <c r="A9653"/>
    </row>
    <row r="9654" spans="1:1" x14ac:dyDescent="0.45">
      <c r="A9654"/>
    </row>
    <row r="9655" spans="1:1" x14ac:dyDescent="0.45">
      <c r="A9655"/>
    </row>
    <row r="9656" spans="1:1" x14ac:dyDescent="0.45">
      <c r="A9656"/>
    </row>
    <row r="9657" spans="1:1" x14ac:dyDescent="0.45">
      <c r="A9657"/>
    </row>
    <row r="9658" spans="1:1" x14ac:dyDescent="0.45">
      <c r="A9658"/>
    </row>
    <row r="9659" spans="1:1" x14ac:dyDescent="0.45">
      <c r="A9659"/>
    </row>
    <row r="9660" spans="1:1" x14ac:dyDescent="0.45">
      <c r="A9660"/>
    </row>
    <row r="9661" spans="1:1" x14ac:dyDescent="0.45">
      <c r="A9661"/>
    </row>
    <row r="9662" spans="1:1" x14ac:dyDescent="0.45">
      <c r="A9662"/>
    </row>
    <row r="9663" spans="1:1" x14ac:dyDescent="0.45">
      <c r="A9663"/>
    </row>
    <row r="9664" spans="1:1" x14ac:dyDescent="0.45">
      <c r="A9664"/>
    </row>
    <row r="9665" spans="1:1" x14ac:dyDescent="0.45">
      <c r="A9665"/>
    </row>
    <row r="9666" spans="1:1" x14ac:dyDescent="0.45">
      <c r="A9666"/>
    </row>
    <row r="9667" spans="1:1" x14ac:dyDescent="0.45">
      <c r="A9667"/>
    </row>
    <row r="9668" spans="1:1" x14ac:dyDescent="0.45">
      <c r="A9668"/>
    </row>
    <row r="9669" spans="1:1" x14ac:dyDescent="0.45">
      <c r="A9669"/>
    </row>
    <row r="9670" spans="1:1" x14ac:dyDescent="0.45">
      <c r="A9670"/>
    </row>
    <row r="9671" spans="1:1" x14ac:dyDescent="0.45">
      <c r="A9671"/>
    </row>
    <row r="9672" spans="1:1" x14ac:dyDescent="0.45">
      <c r="A9672"/>
    </row>
    <row r="9673" spans="1:1" x14ac:dyDescent="0.45">
      <c r="A9673"/>
    </row>
    <row r="9674" spans="1:1" x14ac:dyDescent="0.45">
      <c r="A9674"/>
    </row>
    <row r="9675" spans="1:1" x14ac:dyDescent="0.45">
      <c r="A9675"/>
    </row>
    <row r="9676" spans="1:1" x14ac:dyDescent="0.45">
      <c r="A9676"/>
    </row>
    <row r="9677" spans="1:1" x14ac:dyDescent="0.45">
      <c r="A9677"/>
    </row>
    <row r="9678" spans="1:1" x14ac:dyDescent="0.45">
      <c r="A9678"/>
    </row>
    <row r="9679" spans="1:1" x14ac:dyDescent="0.45">
      <c r="A9679"/>
    </row>
    <row r="9680" spans="1:1" x14ac:dyDescent="0.45">
      <c r="A9680"/>
    </row>
    <row r="9681" spans="1:1" x14ac:dyDescent="0.45">
      <c r="A9681"/>
    </row>
    <row r="9682" spans="1:1" x14ac:dyDescent="0.45">
      <c r="A9682"/>
    </row>
    <row r="9683" spans="1:1" x14ac:dyDescent="0.45">
      <c r="A9683"/>
    </row>
    <row r="9684" spans="1:1" x14ac:dyDescent="0.45">
      <c r="A9684"/>
    </row>
    <row r="9685" spans="1:1" x14ac:dyDescent="0.45">
      <c r="A9685"/>
    </row>
    <row r="9686" spans="1:1" x14ac:dyDescent="0.45">
      <c r="A9686"/>
    </row>
    <row r="9687" spans="1:1" x14ac:dyDescent="0.45">
      <c r="A9687"/>
    </row>
    <row r="9688" spans="1:1" x14ac:dyDescent="0.45">
      <c r="A9688"/>
    </row>
    <row r="9689" spans="1:1" x14ac:dyDescent="0.45">
      <c r="A9689"/>
    </row>
    <row r="9690" spans="1:1" x14ac:dyDescent="0.45">
      <c r="A9690"/>
    </row>
    <row r="9691" spans="1:1" x14ac:dyDescent="0.45">
      <c r="A9691"/>
    </row>
    <row r="9692" spans="1:1" x14ac:dyDescent="0.45">
      <c r="A9692"/>
    </row>
    <row r="9693" spans="1:1" x14ac:dyDescent="0.45">
      <c r="A9693"/>
    </row>
    <row r="9694" spans="1:1" x14ac:dyDescent="0.45">
      <c r="A9694"/>
    </row>
    <row r="9695" spans="1:1" x14ac:dyDescent="0.45">
      <c r="A9695"/>
    </row>
    <row r="9696" spans="1:1" x14ac:dyDescent="0.45">
      <c r="A9696"/>
    </row>
    <row r="9697" spans="1:1" x14ac:dyDescent="0.45">
      <c r="A9697"/>
    </row>
    <row r="9698" spans="1:1" x14ac:dyDescent="0.45">
      <c r="A9698"/>
    </row>
    <row r="9699" spans="1:1" x14ac:dyDescent="0.45">
      <c r="A9699"/>
    </row>
    <row r="9700" spans="1:1" x14ac:dyDescent="0.45">
      <c r="A9700"/>
    </row>
    <row r="9701" spans="1:1" x14ac:dyDescent="0.45">
      <c r="A9701"/>
    </row>
    <row r="9702" spans="1:1" x14ac:dyDescent="0.45">
      <c r="A9702"/>
    </row>
    <row r="9703" spans="1:1" x14ac:dyDescent="0.45">
      <c r="A9703"/>
    </row>
    <row r="9704" spans="1:1" x14ac:dyDescent="0.45">
      <c r="A9704"/>
    </row>
    <row r="9705" spans="1:1" x14ac:dyDescent="0.45">
      <c r="A9705"/>
    </row>
    <row r="9706" spans="1:1" x14ac:dyDescent="0.45">
      <c r="A9706"/>
    </row>
    <row r="9707" spans="1:1" x14ac:dyDescent="0.45">
      <c r="A9707"/>
    </row>
    <row r="9708" spans="1:1" x14ac:dyDescent="0.45">
      <c r="A9708"/>
    </row>
    <row r="9709" spans="1:1" x14ac:dyDescent="0.45">
      <c r="A9709"/>
    </row>
    <row r="9710" spans="1:1" x14ac:dyDescent="0.45">
      <c r="A9710"/>
    </row>
    <row r="9711" spans="1:1" x14ac:dyDescent="0.45">
      <c r="A9711"/>
    </row>
    <row r="9712" spans="1:1" x14ac:dyDescent="0.45">
      <c r="A9712"/>
    </row>
    <row r="9713" spans="1:1" x14ac:dyDescent="0.45">
      <c r="A9713"/>
    </row>
    <row r="9714" spans="1:1" x14ac:dyDescent="0.45">
      <c r="A9714"/>
    </row>
    <row r="9715" spans="1:1" x14ac:dyDescent="0.45">
      <c r="A9715"/>
    </row>
    <row r="9716" spans="1:1" x14ac:dyDescent="0.45">
      <c r="A9716"/>
    </row>
    <row r="9717" spans="1:1" x14ac:dyDescent="0.45">
      <c r="A9717"/>
    </row>
    <row r="9718" spans="1:1" x14ac:dyDescent="0.45">
      <c r="A9718"/>
    </row>
    <row r="9719" spans="1:1" x14ac:dyDescent="0.45">
      <c r="A9719"/>
    </row>
    <row r="9720" spans="1:1" x14ac:dyDescent="0.45">
      <c r="A9720"/>
    </row>
    <row r="9721" spans="1:1" x14ac:dyDescent="0.45">
      <c r="A9721"/>
    </row>
    <row r="9722" spans="1:1" x14ac:dyDescent="0.45">
      <c r="A9722"/>
    </row>
    <row r="9723" spans="1:1" x14ac:dyDescent="0.45">
      <c r="A9723"/>
    </row>
    <row r="9724" spans="1:1" x14ac:dyDescent="0.45">
      <c r="A9724"/>
    </row>
    <row r="9725" spans="1:1" x14ac:dyDescent="0.45">
      <c r="A9725"/>
    </row>
    <row r="9726" spans="1:1" x14ac:dyDescent="0.45">
      <c r="A9726"/>
    </row>
    <row r="9727" spans="1:1" x14ac:dyDescent="0.45">
      <c r="A9727"/>
    </row>
    <row r="9728" spans="1:1" x14ac:dyDescent="0.45">
      <c r="A9728"/>
    </row>
    <row r="9729" spans="1:1" x14ac:dyDescent="0.45">
      <c r="A9729"/>
    </row>
    <row r="9730" spans="1:1" x14ac:dyDescent="0.45">
      <c r="A9730"/>
    </row>
    <row r="9731" spans="1:1" x14ac:dyDescent="0.45">
      <c r="A9731"/>
    </row>
    <row r="9732" spans="1:1" x14ac:dyDescent="0.45">
      <c r="A9732"/>
    </row>
    <row r="9733" spans="1:1" x14ac:dyDescent="0.45">
      <c r="A9733"/>
    </row>
    <row r="9734" spans="1:1" x14ac:dyDescent="0.45">
      <c r="A9734"/>
    </row>
    <row r="9735" spans="1:1" x14ac:dyDescent="0.45">
      <c r="A9735"/>
    </row>
    <row r="9736" spans="1:1" x14ac:dyDescent="0.45">
      <c r="A9736"/>
    </row>
    <row r="9737" spans="1:1" x14ac:dyDescent="0.45">
      <c r="A9737"/>
    </row>
    <row r="9738" spans="1:1" x14ac:dyDescent="0.45">
      <c r="A9738"/>
    </row>
    <row r="9739" spans="1:1" x14ac:dyDescent="0.45">
      <c r="A9739"/>
    </row>
    <row r="9740" spans="1:1" x14ac:dyDescent="0.45">
      <c r="A9740"/>
    </row>
    <row r="9741" spans="1:1" x14ac:dyDescent="0.45">
      <c r="A9741"/>
    </row>
    <row r="9742" spans="1:1" x14ac:dyDescent="0.45">
      <c r="A9742"/>
    </row>
    <row r="9743" spans="1:1" x14ac:dyDescent="0.45">
      <c r="A9743"/>
    </row>
    <row r="9744" spans="1:1" x14ac:dyDescent="0.45">
      <c r="A9744"/>
    </row>
    <row r="9745" spans="1:1" x14ac:dyDescent="0.45">
      <c r="A9745"/>
    </row>
    <row r="9746" spans="1:1" x14ac:dyDescent="0.45">
      <c r="A9746"/>
    </row>
    <row r="9747" spans="1:1" x14ac:dyDescent="0.45">
      <c r="A9747"/>
    </row>
    <row r="9748" spans="1:1" x14ac:dyDescent="0.45">
      <c r="A9748"/>
    </row>
    <row r="9749" spans="1:1" x14ac:dyDescent="0.45">
      <c r="A9749"/>
    </row>
    <row r="9750" spans="1:1" x14ac:dyDescent="0.45">
      <c r="A9750"/>
    </row>
    <row r="9751" spans="1:1" x14ac:dyDescent="0.45">
      <c r="A9751"/>
    </row>
    <row r="9752" spans="1:1" x14ac:dyDescent="0.45">
      <c r="A9752"/>
    </row>
    <row r="9753" spans="1:1" x14ac:dyDescent="0.45">
      <c r="A9753"/>
    </row>
    <row r="9754" spans="1:1" x14ac:dyDescent="0.45">
      <c r="A9754"/>
    </row>
    <row r="9755" spans="1:1" x14ac:dyDescent="0.45">
      <c r="A9755"/>
    </row>
    <row r="9756" spans="1:1" x14ac:dyDescent="0.45">
      <c r="A9756"/>
    </row>
    <row r="9757" spans="1:1" x14ac:dyDescent="0.45">
      <c r="A9757"/>
    </row>
    <row r="9758" spans="1:1" x14ac:dyDescent="0.45">
      <c r="A9758"/>
    </row>
    <row r="9759" spans="1:1" x14ac:dyDescent="0.45">
      <c r="A9759"/>
    </row>
    <row r="9760" spans="1:1" x14ac:dyDescent="0.45">
      <c r="A9760"/>
    </row>
    <row r="9761" spans="1:1" x14ac:dyDescent="0.45">
      <c r="A9761"/>
    </row>
    <row r="9762" spans="1:1" x14ac:dyDescent="0.45">
      <c r="A9762"/>
    </row>
    <row r="9763" spans="1:1" x14ac:dyDescent="0.45">
      <c r="A9763"/>
    </row>
    <row r="9764" spans="1:1" x14ac:dyDescent="0.45">
      <c r="A9764"/>
    </row>
    <row r="9765" spans="1:1" x14ac:dyDescent="0.45">
      <c r="A9765"/>
    </row>
    <row r="9766" spans="1:1" x14ac:dyDescent="0.45">
      <c r="A9766"/>
    </row>
    <row r="9767" spans="1:1" x14ac:dyDescent="0.45">
      <c r="A9767"/>
    </row>
    <row r="9768" spans="1:1" x14ac:dyDescent="0.45">
      <c r="A9768"/>
    </row>
    <row r="9769" spans="1:1" x14ac:dyDescent="0.45">
      <c r="A9769"/>
    </row>
    <row r="9770" spans="1:1" x14ac:dyDescent="0.45">
      <c r="A9770"/>
    </row>
    <row r="9771" spans="1:1" x14ac:dyDescent="0.45">
      <c r="A9771"/>
    </row>
    <row r="9772" spans="1:1" x14ac:dyDescent="0.45">
      <c r="A9772"/>
    </row>
    <row r="9773" spans="1:1" x14ac:dyDescent="0.45">
      <c r="A9773"/>
    </row>
    <row r="9774" spans="1:1" x14ac:dyDescent="0.45">
      <c r="A9774"/>
    </row>
    <row r="9775" spans="1:1" x14ac:dyDescent="0.45">
      <c r="A9775"/>
    </row>
    <row r="9776" spans="1:1" x14ac:dyDescent="0.45">
      <c r="A9776"/>
    </row>
    <row r="9777" spans="1:1" x14ac:dyDescent="0.45">
      <c r="A9777"/>
    </row>
    <row r="9778" spans="1:1" x14ac:dyDescent="0.45">
      <c r="A9778"/>
    </row>
    <row r="9779" spans="1:1" x14ac:dyDescent="0.45">
      <c r="A9779"/>
    </row>
    <row r="9780" spans="1:1" x14ac:dyDescent="0.45">
      <c r="A9780"/>
    </row>
    <row r="9781" spans="1:1" x14ac:dyDescent="0.45">
      <c r="A9781"/>
    </row>
    <row r="9782" spans="1:1" x14ac:dyDescent="0.45">
      <c r="A9782"/>
    </row>
    <row r="9783" spans="1:1" x14ac:dyDescent="0.45">
      <c r="A9783"/>
    </row>
    <row r="9784" spans="1:1" x14ac:dyDescent="0.45">
      <c r="A9784"/>
    </row>
    <row r="9785" spans="1:1" x14ac:dyDescent="0.45">
      <c r="A9785"/>
    </row>
    <row r="9786" spans="1:1" x14ac:dyDescent="0.45">
      <c r="A9786"/>
    </row>
    <row r="9787" spans="1:1" x14ac:dyDescent="0.45">
      <c r="A9787"/>
    </row>
    <row r="9788" spans="1:1" x14ac:dyDescent="0.45">
      <c r="A9788"/>
    </row>
    <row r="9789" spans="1:1" x14ac:dyDescent="0.45">
      <c r="A9789"/>
    </row>
    <row r="9790" spans="1:1" x14ac:dyDescent="0.45">
      <c r="A9790"/>
    </row>
    <row r="9791" spans="1:1" x14ac:dyDescent="0.45">
      <c r="A9791"/>
    </row>
    <row r="9792" spans="1:1" x14ac:dyDescent="0.45">
      <c r="A9792"/>
    </row>
    <row r="9793" spans="1:1" x14ac:dyDescent="0.45">
      <c r="A9793"/>
    </row>
    <row r="9794" spans="1:1" x14ac:dyDescent="0.45">
      <c r="A9794"/>
    </row>
    <row r="9795" spans="1:1" x14ac:dyDescent="0.45">
      <c r="A9795"/>
    </row>
    <row r="9796" spans="1:1" x14ac:dyDescent="0.45">
      <c r="A9796"/>
    </row>
    <row r="9797" spans="1:1" x14ac:dyDescent="0.45">
      <c r="A9797"/>
    </row>
    <row r="9798" spans="1:1" x14ac:dyDescent="0.45">
      <c r="A9798"/>
    </row>
    <row r="9799" spans="1:1" x14ac:dyDescent="0.45">
      <c r="A9799"/>
    </row>
    <row r="9800" spans="1:1" x14ac:dyDescent="0.45">
      <c r="A9800"/>
    </row>
    <row r="9801" spans="1:1" x14ac:dyDescent="0.45">
      <c r="A9801"/>
    </row>
    <row r="9802" spans="1:1" x14ac:dyDescent="0.45">
      <c r="A9802"/>
    </row>
    <row r="9803" spans="1:1" x14ac:dyDescent="0.45">
      <c r="A9803"/>
    </row>
    <row r="9804" spans="1:1" x14ac:dyDescent="0.45">
      <c r="A9804"/>
    </row>
    <row r="9805" spans="1:1" x14ac:dyDescent="0.45">
      <c r="A9805"/>
    </row>
    <row r="9806" spans="1:1" x14ac:dyDescent="0.45">
      <c r="A9806"/>
    </row>
    <row r="9807" spans="1:1" x14ac:dyDescent="0.45">
      <c r="A9807"/>
    </row>
    <row r="9808" spans="1:1" x14ac:dyDescent="0.45">
      <c r="A9808"/>
    </row>
    <row r="9809" spans="1:1" x14ac:dyDescent="0.45">
      <c r="A9809"/>
    </row>
    <row r="9810" spans="1:1" x14ac:dyDescent="0.45">
      <c r="A9810"/>
    </row>
    <row r="9811" spans="1:1" x14ac:dyDescent="0.45">
      <c r="A9811"/>
    </row>
    <row r="9812" spans="1:1" x14ac:dyDescent="0.45">
      <c r="A9812"/>
    </row>
    <row r="9813" spans="1:1" x14ac:dyDescent="0.45">
      <c r="A9813"/>
    </row>
    <row r="9814" spans="1:1" x14ac:dyDescent="0.45">
      <c r="A9814"/>
    </row>
    <row r="9815" spans="1:1" x14ac:dyDescent="0.45">
      <c r="A9815"/>
    </row>
    <row r="9816" spans="1:1" x14ac:dyDescent="0.45">
      <c r="A9816"/>
    </row>
    <row r="9817" spans="1:1" x14ac:dyDescent="0.45">
      <c r="A9817"/>
    </row>
    <row r="9818" spans="1:1" x14ac:dyDescent="0.45">
      <c r="A9818"/>
    </row>
    <row r="9819" spans="1:1" x14ac:dyDescent="0.45">
      <c r="A9819"/>
    </row>
    <row r="9820" spans="1:1" x14ac:dyDescent="0.45">
      <c r="A9820"/>
    </row>
    <row r="9821" spans="1:1" x14ac:dyDescent="0.45">
      <c r="A9821"/>
    </row>
    <row r="9822" spans="1:1" x14ac:dyDescent="0.45">
      <c r="A9822"/>
    </row>
    <row r="9823" spans="1:1" x14ac:dyDescent="0.45">
      <c r="A9823"/>
    </row>
    <row r="9824" spans="1:1" x14ac:dyDescent="0.45">
      <c r="A9824"/>
    </row>
    <row r="9825" spans="1:1" x14ac:dyDescent="0.45">
      <c r="A9825"/>
    </row>
    <row r="9826" spans="1:1" x14ac:dyDescent="0.45">
      <c r="A9826"/>
    </row>
    <row r="9827" spans="1:1" x14ac:dyDescent="0.45">
      <c r="A9827"/>
    </row>
    <row r="9828" spans="1:1" x14ac:dyDescent="0.45">
      <c r="A9828"/>
    </row>
    <row r="9829" spans="1:1" x14ac:dyDescent="0.45">
      <c r="A9829"/>
    </row>
    <row r="9830" spans="1:1" x14ac:dyDescent="0.45">
      <c r="A9830"/>
    </row>
    <row r="9831" spans="1:1" x14ac:dyDescent="0.45">
      <c r="A9831"/>
    </row>
    <row r="9832" spans="1:1" x14ac:dyDescent="0.45">
      <c r="A9832"/>
    </row>
    <row r="9833" spans="1:1" x14ac:dyDescent="0.45">
      <c r="A9833"/>
    </row>
    <row r="9834" spans="1:1" x14ac:dyDescent="0.45">
      <c r="A9834"/>
    </row>
    <row r="9835" spans="1:1" x14ac:dyDescent="0.45">
      <c r="A9835"/>
    </row>
    <row r="9836" spans="1:1" x14ac:dyDescent="0.45">
      <c r="A9836"/>
    </row>
    <row r="9837" spans="1:1" x14ac:dyDescent="0.45">
      <c r="A9837"/>
    </row>
    <row r="9838" spans="1:1" x14ac:dyDescent="0.45">
      <c r="A9838"/>
    </row>
    <row r="9839" spans="1:1" x14ac:dyDescent="0.45">
      <c r="A9839"/>
    </row>
    <row r="9840" spans="1:1" x14ac:dyDescent="0.45">
      <c r="A9840"/>
    </row>
    <row r="9841" spans="1:1" x14ac:dyDescent="0.45">
      <c r="A9841"/>
    </row>
    <row r="9842" spans="1:1" x14ac:dyDescent="0.45">
      <c r="A9842"/>
    </row>
    <row r="9843" spans="1:1" x14ac:dyDescent="0.45">
      <c r="A9843"/>
    </row>
    <row r="9844" spans="1:1" x14ac:dyDescent="0.45">
      <c r="A9844"/>
    </row>
    <row r="9845" spans="1:1" x14ac:dyDescent="0.45">
      <c r="A9845"/>
    </row>
    <row r="9846" spans="1:1" x14ac:dyDescent="0.45">
      <c r="A9846"/>
    </row>
    <row r="9847" spans="1:1" x14ac:dyDescent="0.45">
      <c r="A9847"/>
    </row>
    <row r="9848" spans="1:1" x14ac:dyDescent="0.45">
      <c r="A9848"/>
    </row>
    <row r="9849" spans="1:1" x14ac:dyDescent="0.45">
      <c r="A9849"/>
    </row>
    <row r="9850" spans="1:1" x14ac:dyDescent="0.45">
      <c r="A9850"/>
    </row>
    <row r="9851" spans="1:1" x14ac:dyDescent="0.45">
      <c r="A9851"/>
    </row>
    <row r="9852" spans="1:1" x14ac:dyDescent="0.45">
      <c r="A9852"/>
    </row>
    <row r="9853" spans="1:1" x14ac:dyDescent="0.45">
      <c r="A9853"/>
    </row>
    <row r="9854" spans="1:1" x14ac:dyDescent="0.45">
      <c r="A9854"/>
    </row>
    <row r="9855" spans="1:1" x14ac:dyDescent="0.45">
      <c r="A9855"/>
    </row>
    <row r="9856" spans="1:1" x14ac:dyDescent="0.45">
      <c r="A9856"/>
    </row>
    <row r="9857" spans="1:1" x14ac:dyDescent="0.45">
      <c r="A9857"/>
    </row>
    <row r="9858" spans="1:1" x14ac:dyDescent="0.45">
      <c r="A9858"/>
    </row>
    <row r="9859" spans="1:1" x14ac:dyDescent="0.45">
      <c r="A9859"/>
    </row>
    <row r="9860" spans="1:1" x14ac:dyDescent="0.45">
      <c r="A9860"/>
    </row>
    <row r="9861" spans="1:1" x14ac:dyDescent="0.45">
      <c r="A9861"/>
    </row>
    <row r="9862" spans="1:1" x14ac:dyDescent="0.45">
      <c r="A9862"/>
    </row>
    <row r="9863" spans="1:1" x14ac:dyDescent="0.45">
      <c r="A9863"/>
    </row>
    <row r="9864" spans="1:1" x14ac:dyDescent="0.45">
      <c r="A9864"/>
    </row>
    <row r="9865" spans="1:1" x14ac:dyDescent="0.45">
      <c r="A9865"/>
    </row>
    <row r="9866" spans="1:1" x14ac:dyDescent="0.45">
      <c r="A9866"/>
    </row>
    <row r="9867" spans="1:1" x14ac:dyDescent="0.45">
      <c r="A9867"/>
    </row>
    <row r="9868" spans="1:1" x14ac:dyDescent="0.45">
      <c r="A9868"/>
    </row>
    <row r="9869" spans="1:1" x14ac:dyDescent="0.45">
      <c r="A9869"/>
    </row>
    <row r="9870" spans="1:1" x14ac:dyDescent="0.45">
      <c r="A9870"/>
    </row>
    <row r="9871" spans="1:1" x14ac:dyDescent="0.45">
      <c r="A9871"/>
    </row>
    <row r="9872" spans="1:1" x14ac:dyDescent="0.45">
      <c r="A9872"/>
    </row>
    <row r="9873" spans="1:1" x14ac:dyDescent="0.45">
      <c r="A9873"/>
    </row>
    <row r="9874" spans="1:1" x14ac:dyDescent="0.45">
      <c r="A9874"/>
    </row>
    <row r="9875" spans="1:1" x14ac:dyDescent="0.45">
      <c r="A9875"/>
    </row>
    <row r="9876" spans="1:1" x14ac:dyDescent="0.45">
      <c r="A9876"/>
    </row>
    <row r="9877" spans="1:1" x14ac:dyDescent="0.45">
      <c r="A9877"/>
    </row>
    <row r="9878" spans="1:1" x14ac:dyDescent="0.45">
      <c r="A9878"/>
    </row>
    <row r="9879" spans="1:1" x14ac:dyDescent="0.45">
      <c r="A9879"/>
    </row>
    <row r="9880" spans="1:1" x14ac:dyDescent="0.45">
      <c r="A9880"/>
    </row>
    <row r="9881" spans="1:1" x14ac:dyDescent="0.45">
      <c r="A9881"/>
    </row>
    <row r="9882" spans="1:1" x14ac:dyDescent="0.45">
      <c r="A9882"/>
    </row>
    <row r="9883" spans="1:1" x14ac:dyDescent="0.45">
      <c r="A9883"/>
    </row>
    <row r="9884" spans="1:1" x14ac:dyDescent="0.45">
      <c r="A9884"/>
    </row>
    <row r="9885" spans="1:1" x14ac:dyDescent="0.45">
      <c r="A9885"/>
    </row>
    <row r="9886" spans="1:1" x14ac:dyDescent="0.45">
      <c r="A9886"/>
    </row>
    <row r="9887" spans="1:1" x14ac:dyDescent="0.45">
      <c r="A9887"/>
    </row>
    <row r="9888" spans="1:1" x14ac:dyDescent="0.45">
      <c r="A9888"/>
    </row>
    <row r="9889" spans="1:1" x14ac:dyDescent="0.45">
      <c r="A9889"/>
    </row>
    <row r="9890" spans="1:1" x14ac:dyDescent="0.45">
      <c r="A9890"/>
    </row>
    <row r="9891" spans="1:1" x14ac:dyDescent="0.45">
      <c r="A9891"/>
    </row>
    <row r="9892" spans="1:1" x14ac:dyDescent="0.45">
      <c r="A9892"/>
    </row>
    <row r="9893" spans="1:1" x14ac:dyDescent="0.45">
      <c r="A9893"/>
    </row>
    <row r="9894" spans="1:1" x14ac:dyDescent="0.45">
      <c r="A9894"/>
    </row>
    <row r="9895" spans="1:1" x14ac:dyDescent="0.45">
      <c r="A9895"/>
    </row>
    <row r="9896" spans="1:1" x14ac:dyDescent="0.45">
      <c r="A9896"/>
    </row>
    <row r="9897" spans="1:1" x14ac:dyDescent="0.45">
      <c r="A9897"/>
    </row>
    <row r="9898" spans="1:1" x14ac:dyDescent="0.45">
      <c r="A9898"/>
    </row>
    <row r="9899" spans="1:1" x14ac:dyDescent="0.45">
      <c r="A9899"/>
    </row>
    <row r="9900" spans="1:1" x14ac:dyDescent="0.45">
      <c r="A9900"/>
    </row>
    <row r="9901" spans="1:1" x14ac:dyDescent="0.45">
      <c r="A9901"/>
    </row>
    <row r="9902" spans="1:1" x14ac:dyDescent="0.45">
      <c r="A9902"/>
    </row>
    <row r="9903" spans="1:1" x14ac:dyDescent="0.45">
      <c r="A9903"/>
    </row>
    <row r="9904" spans="1:1" x14ac:dyDescent="0.45">
      <c r="A9904"/>
    </row>
    <row r="9905" spans="1:1" x14ac:dyDescent="0.45">
      <c r="A9905"/>
    </row>
    <row r="9906" spans="1:1" x14ac:dyDescent="0.45">
      <c r="A9906"/>
    </row>
    <row r="9907" spans="1:1" x14ac:dyDescent="0.45">
      <c r="A9907"/>
    </row>
    <row r="9908" spans="1:1" x14ac:dyDescent="0.45">
      <c r="A9908"/>
    </row>
    <row r="9909" spans="1:1" x14ac:dyDescent="0.45">
      <c r="A9909"/>
    </row>
    <row r="9910" spans="1:1" x14ac:dyDescent="0.45">
      <c r="A9910"/>
    </row>
    <row r="9911" spans="1:1" x14ac:dyDescent="0.45">
      <c r="A9911"/>
    </row>
    <row r="9912" spans="1:1" x14ac:dyDescent="0.45">
      <c r="A9912"/>
    </row>
    <row r="9913" spans="1:1" x14ac:dyDescent="0.45">
      <c r="A9913"/>
    </row>
    <row r="9914" spans="1:1" x14ac:dyDescent="0.45">
      <c r="A9914"/>
    </row>
    <row r="9915" spans="1:1" x14ac:dyDescent="0.45">
      <c r="A9915"/>
    </row>
    <row r="9916" spans="1:1" x14ac:dyDescent="0.45">
      <c r="A9916"/>
    </row>
    <row r="9917" spans="1:1" x14ac:dyDescent="0.45">
      <c r="A9917"/>
    </row>
    <row r="9918" spans="1:1" x14ac:dyDescent="0.45">
      <c r="A9918"/>
    </row>
    <row r="9919" spans="1:1" x14ac:dyDescent="0.45">
      <c r="A9919"/>
    </row>
    <row r="9920" spans="1:1" x14ac:dyDescent="0.45">
      <c r="A9920"/>
    </row>
    <row r="9921" spans="1:1" x14ac:dyDescent="0.45">
      <c r="A9921"/>
    </row>
    <row r="9922" spans="1:1" x14ac:dyDescent="0.45">
      <c r="A9922"/>
    </row>
    <row r="9923" spans="1:1" x14ac:dyDescent="0.45">
      <c r="A9923"/>
    </row>
    <row r="9924" spans="1:1" x14ac:dyDescent="0.45">
      <c r="A9924"/>
    </row>
    <row r="9925" spans="1:1" x14ac:dyDescent="0.45">
      <c r="A9925"/>
    </row>
    <row r="9926" spans="1:1" x14ac:dyDescent="0.45">
      <c r="A9926"/>
    </row>
    <row r="9927" spans="1:1" x14ac:dyDescent="0.45">
      <c r="A9927"/>
    </row>
    <row r="9928" spans="1:1" x14ac:dyDescent="0.45">
      <c r="A9928"/>
    </row>
    <row r="9929" spans="1:1" x14ac:dyDescent="0.45">
      <c r="A9929"/>
    </row>
    <row r="9930" spans="1:1" x14ac:dyDescent="0.45">
      <c r="A9930"/>
    </row>
    <row r="9931" spans="1:1" x14ac:dyDescent="0.45">
      <c r="A9931"/>
    </row>
    <row r="9932" spans="1:1" x14ac:dyDescent="0.45">
      <c r="A9932"/>
    </row>
    <row r="9933" spans="1:1" x14ac:dyDescent="0.45">
      <c r="A9933"/>
    </row>
    <row r="9934" spans="1:1" x14ac:dyDescent="0.45">
      <c r="A9934"/>
    </row>
    <row r="9935" spans="1:1" x14ac:dyDescent="0.45">
      <c r="A9935"/>
    </row>
    <row r="9936" spans="1:1" x14ac:dyDescent="0.45">
      <c r="A9936"/>
    </row>
    <row r="9937" spans="1:1" x14ac:dyDescent="0.45">
      <c r="A9937"/>
    </row>
    <row r="9938" spans="1:1" x14ac:dyDescent="0.45">
      <c r="A9938"/>
    </row>
    <row r="9939" spans="1:1" x14ac:dyDescent="0.45">
      <c r="A9939"/>
    </row>
    <row r="9940" spans="1:1" x14ac:dyDescent="0.45">
      <c r="A9940"/>
    </row>
    <row r="9941" spans="1:1" x14ac:dyDescent="0.45">
      <c r="A9941"/>
    </row>
    <row r="9942" spans="1:1" x14ac:dyDescent="0.45">
      <c r="A9942"/>
    </row>
    <row r="9943" spans="1:1" x14ac:dyDescent="0.45">
      <c r="A9943"/>
    </row>
    <row r="9944" spans="1:1" x14ac:dyDescent="0.45">
      <c r="A9944"/>
    </row>
    <row r="9945" spans="1:1" x14ac:dyDescent="0.45">
      <c r="A9945"/>
    </row>
    <row r="9946" spans="1:1" x14ac:dyDescent="0.45">
      <c r="A9946"/>
    </row>
    <row r="9947" spans="1:1" x14ac:dyDescent="0.45">
      <c r="A9947"/>
    </row>
    <row r="9948" spans="1:1" x14ac:dyDescent="0.45">
      <c r="A9948"/>
    </row>
    <row r="9949" spans="1:1" x14ac:dyDescent="0.45">
      <c r="A9949"/>
    </row>
    <row r="9950" spans="1:1" x14ac:dyDescent="0.45">
      <c r="A9950"/>
    </row>
    <row r="9951" spans="1:1" x14ac:dyDescent="0.45">
      <c r="A9951"/>
    </row>
    <row r="9952" spans="1:1" x14ac:dyDescent="0.45">
      <c r="A9952"/>
    </row>
    <row r="9953" spans="1:1" x14ac:dyDescent="0.45">
      <c r="A9953"/>
    </row>
    <row r="9954" spans="1:1" x14ac:dyDescent="0.45">
      <c r="A9954"/>
    </row>
    <row r="9955" spans="1:1" x14ac:dyDescent="0.45">
      <c r="A9955"/>
    </row>
    <row r="9956" spans="1:1" x14ac:dyDescent="0.45">
      <c r="A9956"/>
    </row>
    <row r="9957" spans="1:1" x14ac:dyDescent="0.45">
      <c r="A9957"/>
    </row>
    <row r="9958" spans="1:1" x14ac:dyDescent="0.45">
      <c r="A9958"/>
    </row>
    <row r="9959" spans="1:1" x14ac:dyDescent="0.45">
      <c r="A9959"/>
    </row>
    <row r="9960" spans="1:1" x14ac:dyDescent="0.45">
      <c r="A9960"/>
    </row>
    <row r="9961" spans="1:1" x14ac:dyDescent="0.45">
      <c r="A9961"/>
    </row>
    <row r="9962" spans="1:1" x14ac:dyDescent="0.45">
      <c r="A9962"/>
    </row>
    <row r="9963" spans="1:1" x14ac:dyDescent="0.45">
      <c r="A9963"/>
    </row>
    <row r="9964" spans="1:1" x14ac:dyDescent="0.45">
      <c r="A9964"/>
    </row>
    <row r="9965" spans="1:1" x14ac:dyDescent="0.45">
      <c r="A9965"/>
    </row>
    <row r="9966" spans="1:1" x14ac:dyDescent="0.45">
      <c r="A9966"/>
    </row>
    <row r="9967" spans="1:1" x14ac:dyDescent="0.45">
      <c r="A9967"/>
    </row>
    <row r="9968" spans="1:1" x14ac:dyDescent="0.45">
      <c r="A9968"/>
    </row>
    <row r="9969" spans="1:1" x14ac:dyDescent="0.45">
      <c r="A9969"/>
    </row>
    <row r="9970" spans="1:1" x14ac:dyDescent="0.45">
      <c r="A9970"/>
    </row>
    <row r="9971" spans="1:1" x14ac:dyDescent="0.45">
      <c r="A9971"/>
    </row>
    <row r="9972" spans="1:1" x14ac:dyDescent="0.45">
      <c r="A9972"/>
    </row>
    <row r="9973" spans="1:1" x14ac:dyDescent="0.45">
      <c r="A9973"/>
    </row>
    <row r="9974" spans="1:1" x14ac:dyDescent="0.45">
      <c r="A9974"/>
    </row>
    <row r="9975" spans="1:1" x14ac:dyDescent="0.45">
      <c r="A9975"/>
    </row>
    <row r="9976" spans="1:1" x14ac:dyDescent="0.45">
      <c r="A9976"/>
    </row>
    <row r="9977" spans="1:1" x14ac:dyDescent="0.45">
      <c r="A9977"/>
    </row>
    <row r="9978" spans="1:1" x14ac:dyDescent="0.45">
      <c r="A9978"/>
    </row>
    <row r="9979" spans="1:1" x14ac:dyDescent="0.45">
      <c r="A9979"/>
    </row>
    <row r="9980" spans="1:1" x14ac:dyDescent="0.45">
      <c r="A9980"/>
    </row>
    <row r="9981" spans="1:1" x14ac:dyDescent="0.45">
      <c r="A9981"/>
    </row>
    <row r="9982" spans="1:1" x14ac:dyDescent="0.45">
      <c r="A9982"/>
    </row>
    <row r="9983" spans="1:1" x14ac:dyDescent="0.45">
      <c r="A9983"/>
    </row>
    <row r="9984" spans="1:1" x14ac:dyDescent="0.45">
      <c r="A9984"/>
    </row>
    <row r="9985" spans="1:1" x14ac:dyDescent="0.45">
      <c r="A9985"/>
    </row>
    <row r="9986" spans="1:1" x14ac:dyDescent="0.45">
      <c r="A9986"/>
    </row>
    <row r="9987" spans="1:1" x14ac:dyDescent="0.45">
      <c r="A9987"/>
    </row>
    <row r="9988" spans="1:1" x14ac:dyDescent="0.45">
      <c r="A9988"/>
    </row>
    <row r="9989" spans="1:1" x14ac:dyDescent="0.45">
      <c r="A9989"/>
    </row>
    <row r="9990" spans="1:1" x14ac:dyDescent="0.45">
      <c r="A9990"/>
    </row>
    <row r="9991" spans="1:1" x14ac:dyDescent="0.45">
      <c r="A9991"/>
    </row>
    <row r="9992" spans="1:1" x14ac:dyDescent="0.45">
      <c r="A9992"/>
    </row>
    <row r="9993" spans="1:1" x14ac:dyDescent="0.45">
      <c r="A9993"/>
    </row>
    <row r="9994" spans="1:1" x14ac:dyDescent="0.45">
      <c r="A9994"/>
    </row>
    <row r="9995" spans="1:1" x14ac:dyDescent="0.45">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workbookViewId="0">
      <selection activeCell="N5" sqref="N5"/>
    </sheetView>
  </sheetViews>
  <sheetFormatPr defaultRowHeight="14.25" x14ac:dyDescent="0.45"/>
  <cols>
    <col min="1" max="3" width="12" style="1" customWidth="1"/>
    <col min="4" max="4" width="16.46484375" customWidth="1"/>
    <col min="6" max="6" width="10.46484375" customWidth="1"/>
    <col min="7" max="7" width="14.33203125" customWidth="1"/>
    <col min="8" max="8" width="15" customWidth="1"/>
    <col min="10" max="10" width="10.19921875" customWidth="1"/>
  </cols>
  <sheetData>
    <row r="1" spans="1:11" x14ac:dyDescent="0.45">
      <c r="A1" s="1" t="s">
        <v>0</v>
      </c>
      <c r="B1" s="3" t="s">
        <v>2721</v>
      </c>
      <c r="C1" s="3" t="s">
        <v>2722</v>
      </c>
      <c r="D1" t="s">
        <v>1</v>
      </c>
      <c r="E1" t="s">
        <v>2</v>
      </c>
      <c r="F1" t="s">
        <v>3</v>
      </c>
      <c r="G1" t="s">
        <v>4</v>
      </c>
      <c r="H1" t="s">
        <v>5</v>
      </c>
      <c r="I1" s="2" t="s">
        <v>6</v>
      </c>
      <c r="J1" s="3" t="s">
        <v>7</v>
      </c>
      <c r="K1" s="2" t="s">
        <v>8</v>
      </c>
    </row>
    <row r="2" spans="1:11" x14ac:dyDescent="0.45">
      <c r="A2" s="1">
        <v>41642</v>
      </c>
      <c r="B2" s="3">
        <f t="shared" ref="B2:B65" si="0">YEAR(A2)</f>
        <v>2014</v>
      </c>
      <c r="C2" s="3">
        <f t="shared" ref="C2:C65" si="1">MONTH(A2)</f>
        <v>1</v>
      </c>
      <c r="D2" t="s">
        <v>9</v>
      </c>
      <c r="E2" t="s">
        <v>10</v>
      </c>
      <c r="F2" t="s">
        <v>11</v>
      </c>
      <c r="G2" t="s">
        <v>12</v>
      </c>
      <c r="H2" t="s">
        <v>13</v>
      </c>
      <c r="I2" s="2">
        <v>16.45</v>
      </c>
      <c r="J2" s="3">
        <v>2</v>
      </c>
      <c r="K2" s="2">
        <v>5.55</v>
      </c>
    </row>
    <row r="3" spans="1:11" x14ac:dyDescent="0.45">
      <c r="A3" s="1">
        <v>41643</v>
      </c>
      <c r="B3" s="3">
        <f t="shared" si="0"/>
        <v>2014</v>
      </c>
      <c r="C3" s="3">
        <f t="shared" si="1"/>
        <v>1</v>
      </c>
      <c r="D3" t="s">
        <v>14</v>
      </c>
      <c r="E3" t="s">
        <v>15</v>
      </c>
      <c r="F3" t="s">
        <v>11</v>
      </c>
      <c r="G3" t="s">
        <v>16</v>
      </c>
      <c r="H3" t="s">
        <v>17</v>
      </c>
      <c r="I3" s="2">
        <v>11.78</v>
      </c>
      <c r="J3" s="3">
        <v>3</v>
      </c>
      <c r="K3" s="2">
        <v>4.2699999999999996</v>
      </c>
    </row>
    <row r="4" spans="1:11" x14ac:dyDescent="0.45">
      <c r="A4" s="1">
        <v>41643</v>
      </c>
      <c r="B4" s="3">
        <f t="shared" si="0"/>
        <v>2014</v>
      </c>
      <c r="C4" s="3">
        <f t="shared" si="1"/>
        <v>1</v>
      </c>
      <c r="D4" t="s">
        <v>14</v>
      </c>
      <c r="E4" t="s">
        <v>15</v>
      </c>
      <c r="F4" t="s">
        <v>11</v>
      </c>
      <c r="G4" t="s">
        <v>18</v>
      </c>
      <c r="H4" t="s">
        <v>19</v>
      </c>
      <c r="I4" s="2">
        <v>272.74</v>
      </c>
      <c r="J4" s="3">
        <v>3</v>
      </c>
      <c r="K4" s="2">
        <v>-64.77</v>
      </c>
    </row>
    <row r="5" spans="1:11" x14ac:dyDescent="0.45">
      <c r="A5" s="1">
        <v>41643</v>
      </c>
      <c r="B5" s="3">
        <f t="shared" si="0"/>
        <v>2014</v>
      </c>
      <c r="C5" s="3">
        <f t="shared" si="1"/>
        <v>1</v>
      </c>
      <c r="D5" t="s">
        <v>14</v>
      </c>
      <c r="E5" t="s">
        <v>15</v>
      </c>
      <c r="F5" t="s">
        <v>11</v>
      </c>
      <c r="G5" t="s">
        <v>20</v>
      </c>
      <c r="H5" t="s">
        <v>21</v>
      </c>
      <c r="I5" s="2">
        <v>3.54</v>
      </c>
      <c r="J5" s="3">
        <v>2</v>
      </c>
      <c r="K5" s="2">
        <v>-5.49</v>
      </c>
    </row>
    <row r="6" spans="1:11" x14ac:dyDescent="0.45">
      <c r="A6" s="1">
        <v>41644</v>
      </c>
      <c r="B6" s="3">
        <f t="shared" si="0"/>
        <v>2014</v>
      </c>
      <c r="C6" s="3">
        <f t="shared" si="1"/>
        <v>1</v>
      </c>
      <c r="D6" t="s">
        <v>22</v>
      </c>
      <c r="E6" t="s">
        <v>23</v>
      </c>
      <c r="F6" t="s">
        <v>11</v>
      </c>
      <c r="G6" t="s">
        <v>24</v>
      </c>
      <c r="H6" t="s">
        <v>25</v>
      </c>
      <c r="I6" s="2">
        <v>19.54</v>
      </c>
      <c r="J6" s="3">
        <v>3</v>
      </c>
      <c r="K6" s="2">
        <v>4.88</v>
      </c>
    </row>
    <row r="7" spans="1:11" x14ac:dyDescent="0.45">
      <c r="A7" s="1">
        <v>41645</v>
      </c>
      <c r="B7" s="3">
        <f t="shared" si="0"/>
        <v>2014</v>
      </c>
      <c r="C7" s="3">
        <f t="shared" si="1"/>
        <v>1</v>
      </c>
      <c r="D7" t="s">
        <v>26</v>
      </c>
      <c r="E7" t="s">
        <v>27</v>
      </c>
      <c r="F7" t="s">
        <v>11</v>
      </c>
      <c r="G7" t="s">
        <v>12</v>
      </c>
      <c r="H7" t="s">
        <v>28</v>
      </c>
      <c r="I7" s="2">
        <v>19.440000000000001</v>
      </c>
      <c r="J7" s="3">
        <v>3</v>
      </c>
      <c r="K7" s="2">
        <v>9.33</v>
      </c>
    </row>
    <row r="8" spans="1:11" x14ac:dyDescent="0.45">
      <c r="A8" s="1">
        <v>41645</v>
      </c>
      <c r="B8" s="3">
        <f t="shared" si="0"/>
        <v>2014</v>
      </c>
      <c r="C8" s="3">
        <f t="shared" si="1"/>
        <v>1</v>
      </c>
      <c r="D8" t="s">
        <v>29</v>
      </c>
      <c r="E8" t="s">
        <v>30</v>
      </c>
      <c r="F8" t="s">
        <v>11</v>
      </c>
      <c r="G8" t="s">
        <v>24</v>
      </c>
      <c r="H8" t="s">
        <v>31</v>
      </c>
      <c r="I8" s="2">
        <v>12.78</v>
      </c>
      <c r="J8" s="3">
        <v>3</v>
      </c>
      <c r="K8" s="2">
        <v>5.24</v>
      </c>
    </row>
    <row r="9" spans="1:11" x14ac:dyDescent="0.45">
      <c r="A9" s="1">
        <v>41645</v>
      </c>
      <c r="B9" s="3">
        <f t="shared" si="0"/>
        <v>2014</v>
      </c>
      <c r="C9" s="3">
        <f t="shared" si="1"/>
        <v>1</v>
      </c>
      <c r="D9" t="s">
        <v>32</v>
      </c>
      <c r="E9" t="s">
        <v>33</v>
      </c>
      <c r="F9" t="s">
        <v>34</v>
      </c>
      <c r="G9" t="s">
        <v>35</v>
      </c>
      <c r="H9" t="s">
        <v>36</v>
      </c>
      <c r="I9" s="2">
        <v>2573.8200000000002</v>
      </c>
      <c r="J9" s="3">
        <v>9</v>
      </c>
      <c r="K9" s="2">
        <v>746.41</v>
      </c>
    </row>
    <row r="10" spans="1:11" x14ac:dyDescent="0.45">
      <c r="A10" s="1">
        <v>41645</v>
      </c>
      <c r="B10" s="3">
        <f t="shared" si="0"/>
        <v>2014</v>
      </c>
      <c r="C10" s="3">
        <f t="shared" si="1"/>
        <v>1</v>
      </c>
      <c r="D10" t="s">
        <v>32</v>
      </c>
      <c r="E10" t="s">
        <v>33</v>
      </c>
      <c r="F10" t="s">
        <v>11</v>
      </c>
      <c r="G10" t="s">
        <v>20</v>
      </c>
      <c r="H10" t="s">
        <v>37</v>
      </c>
      <c r="I10" s="2">
        <v>609.98</v>
      </c>
      <c r="J10" s="3">
        <v>2</v>
      </c>
      <c r="K10" s="2">
        <v>274.49</v>
      </c>
    </row>
    <row r="11" spans="1:11" x14ac:dyDescent="0.45">
      <c r="A11" s="1">
        <v>41645</v>
      </c>
      <c r="B11" s="3">
        <f t="shared" si="0"/>
        <v>2014</v>
      </c>
      <c r="C11" s="3">
        <f t="shared" si="1"/>
        <v>1</v>
      </c>
      <c r="D11" t="s">
        <v>32</v>
      </c>
      <c r="E11" t="s">
        <v>33</v>
      </c>
      <c r="F11" t="s">
        <v>11</v>
      </c>
      <c r="G11" t="s">
        <v>24</v>
      </c>
      <c r="H11" t="s">
        <v>38</v>
      </c>
      <c r="I11" s="2">
        <v>5.48</v>
      </c>
      <c r="J11" s="3">
        <v>2</v>
      </c>
      <c r="K11" s="2">
        <v>1.48</v>
      </c>
    </row>
    <row r="12" spans="1:11" x14ac:dyDescent="0.45">
      <c r="A12" s="1">
        <v>41645</v>
      </c>
      <c r="B12" s="3">
        <f t="shared" si="0"/>
        <v>2014</v>
      </c>
      <c r="C12" s="3">
        <f t="shared" si="1"/>
        <v>1</v>
      </c>
      <c r="D12" t="s">
        <v>32</v>
      </c>
      <c r="E12" t="s">
        <v>33</v>
      </c>
      <c r="F12" t="s">
        <v>39</v>
      </c>
      <c r="G12" t="s">
        <v>40</v>
      </c>
      <c r="H12" t="s">
        <v>41</v>
      </c>
      <c r="I12" s="2">
        <v>391.98</v>
      </c>
      <c r="J12" s="3">
        <v>2</v>
      </c>
      <c r="K12" s="2">
        <v>113.67</v>
      </c>
    </row>
    <row r="13" spans="1:11" x14ac:dyDescent="0.45">
      <c r="A13" s="1">
        <v>41645</v>
      </c>
      <c r="B13" s="3">
        <f t="shared" si="0"/>
        <v>2014</v>
      </c>
      <c r="C13" s="3">
        <f t="shared" si="1"/>
        <v>1</v>
      </c>
      <c r="D13" t="s">
        <v>32</v>
      </c>
      <c r="E13" t="s">
        <v>33</v>
      </c>
      <c r="F13" t="s">
        <v>39</v>
      </c>
      <c r="G13" t="s">
        <v>40</v>
      </c>
      <c r="H13" t="s">
        <v>42</v>
      </c>
      <c r="I13" s="2">
        <v>755.96</v>
      </c>
      <c r="J13" s="3">
        <v>4</v>
      </c>
      <c r="K13" s="2">
        <v>204.11</v>
      </c>
    </row>
    <row r="14" spans="1:11" x14ac:dyDescent="0.45">
      <c r="A14" s="1">
        <v>41645</v>
      </c>
      <c r="B14" s="3">
        <f t="shared" si="0"/>
        <v>2014</v>
      </c>
      <c r="C14" s="3">
        <f t="shared" si="1"/>
        <v>1</v>
      </c>
      <c r="D14" t="s">
        <v>32</v>
      </c>
      <c r="E14" t="s">
        <v>33</v>
      </c>
      <c r="F14" t="s">
        <v>11</v>
      </c>
      <c r="G14" t="s">
        <v>43</v>
      </c>
      <c r="H14" t="s">
        <v>44</v>
      </c>
      <c r="I14" s="2">
        <v>31.12</v>
      </c>
      <c r="J14" s="3">
        <v>4</v>
      </c>
      <c r="K14" s="2">
        <v>0.31</v>
      </c>
    </row>
    <row r="15" spans="1:11" x14ac:dyDescent="0.45">
      <c r="A15" s="1">
        <v>41645</v>
      </c>
      <c r="B15" s="3">
        <f t="shared" si="0"/>
        <v>2014</v>
      </c>
      <c r="C15" s="3">
        <f t="shared" si="1"/>
        <v>1</v>
      </c>
      <c r="D15" t="s">
        <v>32</v>
      </c>
      <c r="E15" t="s">
        <v>33</v>
      </c>
      <c r="F15" t="s">
        <v>11</v>
      </c>
      <c r="G15" t="s">
        <v>12</v>
      </c>
      <c r="H15" t="s">
        <v>45</v>
      </c>
      <c r="I15" s="2">
        <v>6.54</v>
      </c>
      <c r="J15" s="3">
        <v>1</v>
      </c>
      <c r="K15" s="2">
        <v>3.01</v>
      </c>
    </row>
    <row r="16" spans="1:11" x14ac:dyDescent="0.45">
      <c r="A16" s="1">
        <v>41646</v>
      </c>
      <c r="B16" s="3">
        <f t="shared" si="0"/>
        <v>2014</v>
      </c>
      <c r="C16" s="3">
        <f t="shared" si="1"/>
        <v>1</v>
      </c>
      <c r="D16" t="s">
        <v>46</v>
      </c>
      <c r="E16" t="s">
        <v>10</v>
      </c>
      <c r="F16" t="s">
        <v>34</v>
      </c>
      <c r="G16" t="s">
        <v>47</v>
      </c>
      <c r="H16" t="s">
        <v>48</v>
      </c>
      <c r="I16" s="2">
        <v>76.73</v>
      </c>
      <c r="J16" s="3">
        <v>3</v>
      </c>
      <c r="K16" s="2">
        <v>-53.71</v>
      </c>
    </row>
    <row r="17" spans="1:11" x14ac:dyDescent="0.45">
      <c r="A17" s="1">
        <v>41646</v>
      </c>
      <c r="B17" s="3">
        <f t="shared" si="0"/>
        <v>2014</v>
      </c>
      <c r="C17" s="3">
        <f t="shared" si="1"/>
        <v>1</v>
      </c>
      <c r="D17" t="s">
        <v>46</v>
      </c>
      <c r="E17" t="s">
        <v>10</v>
      </c>
      <c r="F17" t="s">
        <v>11</v>
      </c>
      <c r="G17" t="s">
        <v>20</v>
      </c>
      <c r="H17" t="s">
        <v>49</v>
      </c>
      <c r="I17" s="2">
        <v>10.43</v>
      </c>
      <c r="J17" s="3">
        <v>7</v>
      </c>
      <c r="K17" s="2">
        <v>-18.25</v>
      </c>
    </row>
    <row r="18" spans="1:11" x14ac:dyDescent="0.45">
      <c r="A18" s="1">
        <v>41648</v>
      </c>
      <c r="B18" s="3">
        <f t="shared" si="0"/>
        <v>2014</v>
      </c>
      <c r="C18" s="3">
        <f t="shared" si="1"/>
        <v>1</v>
      </c>
      <c r="D18" t="s">
        <v>50</v>
      </c>
      <c r="E18" t="s">
        <v>10</v>
      </c>
      <c r="F18" t="s">
        <v>11</v>
      </c>
      <c r="G18" t="s">
        <v>24</v>
      </c>
      <c r="H18" t="s">
        <v>51</v>
      </c>
      <c r="I18" s="2">
        <v>9.34</v>
      </c>
      <c r="J18" s="3">
        <v>2</v>
      </c>
      <c r="K18" s="2">
        <v>1.17</v>
      </c>
    </row>
    <row r="19" spans="1:11" x14ac:dyDescent="0.45">
      <c r="A19" s="1">
        <v>41648</v>
      </c>
      <c r="B19" s="3">
        <f t="shared" si="0"/>
        <v>2014</v>
      </c>
      <c r="C19" s="3">
        <f t="shared" si="1"/>
        <v>1</v>
      </c>
      <c r="D19" t="s">
        <v>50</v>
      </c>
      <c r="E19" t="s">
        <v>10</v>
      </c>
      <c r="F19" t="s">
        <v>39</v>
      </c>
      <c r="G19" t="s">
        <v>52</v>
      </c>
      <c r="H19" t="s">
        <v>53</v>
      </c>
      <c r="I19" s="2">
        <v>31.2</v>
      </c>
      <c r="J19" s="3">
        <v>3</v>
      </c>
      <c r="K19" s="2">
        <v>9.75</v>
      </c>
    </row>
    <row r="20" spans="1:11" x14ac:dyDescent="0.45">
      <c r="A20" s="1">
        <v>41649</v>
      </c>
      <c r="B20" s="3">
        <f t="shared" si="0"/>
        <v>2014</v>
      </c>
      <c r="C20" s="3">
        <f t="shared" si="1"/>
        <v>1</v>
      </c>
      <c r="D20" t="s">
        <v>54</v>
      </c>
      <c r="E20" t="s">
        <v>55</v>
      </c>
      <c r="F20" t="s">
        <v>11</v>
      </c>
      <c r="G20" t="s">
        <v>16</v>
      </c>
      <c r="H20" t="s">
        <v>56</v>
      </c>
      <c r="I20" s="2">
        <v>2.89</v>
      </c>
      <c r="J20" s="3">
        <v>1</v>
      </c>
      <c r="K20" s="2">
        <v>1.36</v>
      </c>
    </row>
    <row r="21" spans="1:11" x14ac:dyDescent="0.45">
      <c r="A21" s="1">
        <v>41649</v>
      </c>
      <c r="B21" s="3">
        <f t="shared" si="0"/>
        <v>2014</v>
      </c>
      <c r="C21" s="3">
        <f t="shared" si="1"/>
        <v>1</v>
      </c>
      <c r="D21" t="s">
        <v>54</v>
      </c>
      <c r="E21" t="s">
        <v>55</v>
      </c>
      <c r="F21" t="s">
        <v>34</v>
      </c>
      <c r="G21" t="s">
        <v>47</v>
      </c>
      <c r="H21" t="s">
        <v>57</v>
      </c>
      <c r="I21" s="2">
        <v>51.94</v>
      </c>
      <c r="J21" s="3">
        <v>1</v>
      </c>
      <c r="K21" s="2">
        <v>21.3</v>
      </c>
    </row>
    <row r="22" spans="1:11" x14ac:dyDescent="0.45">
      <c r="A22" s="1">
        <v>41650</v>
      </c>
      <c r="B22" s="3">
        <f t="shared" si="0"/>
        <v>2014</v>
      </c>
      <c r="C22" s="3">
        <f t="shared" si="1"/>
        <v>1</v>
      </c>
      <c r="D22" t="s">
        <v>58</v>
      </c>
      <c r="E22" t="s">
        <v>59</v>
      </c>
      <c r="F22" t="s">
        <v>34</v>
      </c>
      <c r="G22" t="s">
        <v>47</v>
      </c>
      <c r="H22" t="s">
        <v>60</v>
      </c>
      <c r="I22" s="2">
        <v>9.94</v>
      </c>
      <c r="J22" s="3">
        <v>2</v>
      </c>
      <c r="K22" s="2">
        <v>3.08</v>
      </c>
    </row>
    <row r="23" spans="1:11" x14ac:dyDescent="0.45">
      <c r="A23" s="1">
        <v>41652</v>
      </c>
      <c r="B23" s="3">
        <f t="shared" si="0"/>
        <v>2014</v>
      </c>
      <c r="C23" s="3">
        <f t="shared" si="1"/>
        <v>1</v>
      </c>
      <c r="D23" t="s">
        <v>61</v>
      </c>
      <c r="E23" t="s">
        <v>62</v>
      </c>
      <c r="F23" t="s">
        <v>11</v>
      </c>
      <c r="G23" t="s">
        <v>63</v>
      </c>
      <c r="H23" t="s">
        <v>64</v>
      </c>
      <c r="I23" s="2">
        <v>11.36</v>
      </c>
      <c r="J23" s="3">
        <v>2</v>
      </c>
      <c r="K23" s="2">
        <v>5.34</v>
      </c>
    </row>
    <row r="24" spans="1:11" x14ac:dyDescent="0.45">
      <c r="A24" s="1">
        <v>41652</v>
      </c>
      <c r="B24" s="3">
        <f t="shared" si="0"/>
        <v>2014</v>
      </c>
      <c r="C24" s="3">
        <f t="shared" si="1"/>
        <v>1</v>
      </c>
      <c r="D24" t="s">
        <v>61</v>
      </c>
      <c r="E24" t="s">
        <v>62</v>
      </c>
      <c r="F24" t="s">
        <v>11</v>
      </c>
      <c r="G24" t="s">
        <v>63</v>
      </c>
      <c r="H24" t="s">
        <v>65</v>
      </c>
      <c r="I24" s="2">
        <v>50.94</v>
      </c>
      <c r="J24" s="3">
        <v>3</v>
      </c>
      <c r="K24" s="2">
        <v>25.47</v>
      </c>
    </row>
    <row r="25" spans="1:11" x14ac:dyDescent="0.45">
      <c r="A25" s="1">
        <v>41652</v>
      </c>
      <c r="B25" s="3">
        <f t="shared" si="0"/>
        <v>2014</v>
      </c>
      <c r="C25" s="3">
        <f t="shared" si="1"/>
        <v>1</v>
      </c>
      <c r="D25" t="s">
        <v>61</v>
      </c>
      <c r="E25" t="s">
        <v>62</v>
      </c>
      <c r="F25" t="s">
        <v>39</v>
      </c>
      <c r="G25" t="s">
        <v>52</v>
      </c>
      <c r="H25" t="s">
        <v>66</v>
      </c>
      <c r="I25" s="2">
        <v>646.74</v>
      </c>
      <c r="J25" s="3">
        <v>6</v>
      </c>
      <c r="K25" s="2">
        <v>258.7</v>
      </c>
    </row>
    <row r="26" spans="1:11" x14ac:dyDescent="0.45">
      <c r="A26" s="1">
        <v>41652</v>
      </c>
      <c r="B26" s="3">
        <f t="shared" si="0"/>
        <v>2014</v>
      </c>
      <c r="C26" s="3">
        <f t="shared" si="1"/>
        <v>1</v>
      </c>
      <c r="D26" t="s">
        <v>61</v>
      </c>
      <c r="E26" t="s">
        <v>62</v>
      </c>
      <c r="F26" t="s">
        <v>11</v>
      </c>
      <c r="G26" t="s">
        <v>20</v>
      </c>
      <c r="H26" t="s">
        <v>67</v>
      </c>
      <c r="I26" s="2">
        <v>5.64</v>
      </c>
      <c r="J26" s="3">
        <v>3</v>
      </c>
      <c r="K26" s="2">
        <v>2.71</v>
      </c>
    </row>
    <row r="27" spans="1:11" x14ac:dyDescent="0.45">
      <c r="A27" s="1">
        <v>41652</v>
      </c>
      <c r="B27" s="3">
        <f t="shared" si="0"/>
        <v>2014</v>
      </c>
      <c r="C27" s="3">
        <f t="shared" si="1"/>
        <v>1</v>
      </c>
      <c r="D27" t="s">
        <v>61</v>
      </c>
      <c r="E27" t="s">
        <v>62</v>
      </c>
      <c r="F27" t="s">
        <v>11</v>
      </c>
      <c r="G27" t="s">
        <v>18</v>
      </c>
      <c r="H27" t="s">
        <v>68</v>
      </c>
      <c r="I27" s="2">
        <v>572.58000000000004</v>
      </c>
      <c r="J27" s="3">
        <v>6</v>
      </c>
      <c r="K27" s="2">
        <v>34.35</v>
      </c>
    </row>
    <row r="28" spans="1:11" x14ac:dyDescent="0.45">
      <c r="A28" s="1">
        <v>41652</v>
      </c>
      <c r="B28" s="3">
        <f t="shared" si="0"/>
        <v>2014</v>
      </c>
      <c r="C28" s="3">
        <f t="shared" si="1"/>
        <v>1</v>
      </c>
      <c r="D28" t="s">
        <v>69</v>
      </c>
      <c r="E28" t="s">
        <v>70</v>
      </c>
      <c r="F28" t="s">
        <v>34</v>
      </c>
      <c r="G28" t="s">
        <v>35</v>
      </c>
      <c r="H28" t="s">
        <v>71</v>
      </c>
      <c r="I28" s="2">
        <v>545.94000000000005</v>
      </c>
      <c r="J28" s="3">
        <v>6</v>
      </c>
      <c r="K28" s="2">
        <v>87.35</v>
      </c>
    </row>
    <row r="29" spans="1:11" x14ac:dyDescent="0.45">
      <c r="A29" s="1">
        <v>41652</v>
      </c>
      <c r="B29" s="3">
        <f t="shared" si="0"/>
        <v>2014</v>
      </c>
      <c r="C29" s="3">
        <f t="shared" si="1"/>
        <v>1</v>
      </c>
      <c r="D29" t="s">
        <v>72</v>
      </c>
      <c r="E29" t="s">
        <v>27</v>
      </c>
      <c r="F29" t="s">
        <v>11</v>
      </c>
      <c r="G29" t="s">
        <v>18</v>
      </c>
      <c r="H29" t="s">
        <v>73</v>
      </c>
      <c r="I29" s="2">
        <v>1325.85</v>
      </c>
      <c r="J29" s="3">
        <v>5</v>
      </c>
      <c r="K29" s="2">
        <v>238.65</v>
      </c>
    </row>
    <row r="30" spans="1:11" x14ac:dyDescent="0.45">
      <c r="A30" s="1">
        <v>41652</v>
      </c>
      <c r="B30" s="3">
        <f t="shared" si="0"/>
        <v>2014</v>
      </c>
      <c r="C30" s="3">
        <f t="shared" si="1"/>
        <v>1</v>
      </c>
      <c r="D30" t="s">
        <v>72</v>
      </c>
      <c r="E30" t="s">
        <v>27</v>
      </c>
      <c r="F30" t="s">
        <v>34</v>
      </c>
      <c r="G30" t="s">
        <v>74</v>
      </c>
      <c r="H30" t="s">
        <v>75</v>
      </c>
      <c r="I30" s="2">
        <v>334</v>
      </c>
      <c r="J30" s="3">
        <v>3</v>
      </c>
      <c r="K30" s="2">
        <v>3.93</v>
      </c>
    </row>
    <row r="31" spans="1:11" x14ac:dyDescent="0.45">
      <c r="A31" s="1">
        <v>41652</v>
      </c>
      <c r="B31" s="3">
        <f t="shared" si="0"/>
        <v>2014</v>
      </c>
      <c r="C31" s="3">
        <f t="shared" si="1"/>
        <v>1</v>
      </c>
      <c r="D31" t="s">
        <v>72</v>
      </c>
      <c r="E31" t="s">
        <v>27</v>
      </c>
      <c r="F31" t="s">
        <v>11</v>
      </c>
      <c r="G31" t="s">
        <v>24</v>
      </c>
      <c r="H31" t="s">
        <v>76</v>
      </c>
      <c r="I31" s="2">
        <v>19.899999999999999</v>
      </c>
      <c r="J31" s="3">
        <v>5</v>
      </c>
      <c r="K31" s="2">
        <v>6.57</v>
      </c>
    </row>
    <row r="32" spans="1:11" x14ac:dyDescent="0.45">
      <c r="A32" s="1">
        <v>41652</v>
      </c>
      <c r="B32" s="3">
        <f t="shared" si="0"/>
        <v>2014</v>
      </c>
      <c r="C32" s="3">
        <f t="shared" si="1"/>
        <v>1</v>
      </c>
      <c r="D32" t="s">
        <v>77</v>
      </c>
      <c r="E32" t="s">
        <v>78</v>
      </c>
      <c r="F32" t="s">
        <v>11</v>
      </c>
      <c r="G32" t="s">
        <v>12</v>
      </c>
      <c r="H32" t="s">
        <v>79</v>
      </c>
      <c r="I32" s="2">
        <v>37.409999999999997</v>
      </c>
      <c r="J32" s="3">
        <v>7</v>
      </c>
      <c r="K32" s="2">
        <v>13.09</v>
      </c>
    </row>
    <row r="33" spans="1:11" x14ac:dyDescent="0.45">
      <c r="A33" s="1">
        <v>41652</v>
      </c>
      <c r="B33" s="3">
        <f t="shared" si="0"/>
        <v>2014</v>
      </c>
      <c r="C33" s="3">
        <f t="shared" si="1"/>
        <v>1</v>
      </c>
      <c r="D33" t="s">
        <v>77</v>
      </c>
      <c r="E33" t="s">
        <v>78</v>
      </c>
      <c r="F33" t="s">
        <v>11</v>
      </c>
      <c r="G33" t="s">
        <v>20</v>
      </c>
      <c r="H33" t="s">
        <v>80</v>
      </c>
      <c r="I33" s="2">
        <v>3.44</v>
      </c>
      <c r="J33" s="3">
        <v>2</v>
      </c>
      <c r="K33" s="2">
        <v>-2.52</v>
      </c>
    </row>
    <row r="34" spans="1:11" x14ac:dyDescent="0.45">
      <c r="A34" s="1">
        <v>41653</v>
      </c>
      <c r="B34" s="3">
        <f t="shared" si="0"/>
        <v>2014</v>
      </c>
      <c r="C34" s="3">
        <f t="shared" si="1"/>
        <v>1</v>
      </c>
      <c r="D34" t="s">
        <v>81</v>
      </c>
      <c r="E34" t="s">
        <v>23</v>
      </c>
      <c r="F34" t="s">
        <v>34</v>
      </c>
      <c r="G34" t="s">
        <v>74</v>
      </c>
      <c r="H34" t="s">
        <v>82</v>
      </c>
      <c r="I34" s="2">
        <v>61.96</v>
      </c>
      <c r="J34" s="3">
        <v>4</v>
      </c>
      <c r="K34" s="2">
        <v>-53.29</v>
      </c>
    </row>
    <row r="35" spans="1:11" x14ac:dyDescent="0.45">
      <c r="A35" s="1">
        <v>41654</v>
      </c>
      <c r="B35" s="3">
        <f t="shared" si="0"/>
        <v>2014</v>
      </c>
      <c r="C35" s="3">
        <f t="shared" si="1"/>
        <v>1</v>
      </c>
      <c r="D35" t="s">
        <v>83</v>
      </c>
      <c r="E35" t="s">
        <v>30</v>
      </c>
      <c r="F35" t="s">
        <v>39</v>
      </c>
      <c r="G35" t="s">
        <v>52</v>
      </c>
      <c r="H35" t="s">
        <v>84</v>
      </c>
      <c r="I35" s="2">
        <v>149.94999999999999</v>
      </c>
      <c r="J35" s="3">
        <v>5</v>
      </c>
      <c r="K35" s="2">
        <v>65.98</v>
      </c>
    </row>
    <row r="36" spans="1:11" x14ac:dyDescent="0.45">
      <c r="A36" s="1">
        <v>41655</v>
      </c>
      <c r="B36" s="3">
        <f t="shared" si="0"/>
        <v>2014</v>
      </c>
      <c r="C36" s="3">
        <f t="shared" si="1"/>
        <v>1</v>
      </c>
      <c r="D36" t="s">
        <v>85</v>
      </c>
      <c r="E36" t="s">
        <v>23</v>
      </c>
      <c r="F36" t="s">
        <v>34</v>
      </c>
      <c r="G36" t="s">
        <v>47</v>
      </c>
      <c r="H36" t="s">
        <v>86</v>
      </c>
      <c r="I36" s="2">
        <v>127.1</v>
      </c>
      <c r="J36" s="3">
        <v>6</v>
      </c>
      <c r="K36" s="2">
        <v>28.6</v>
      </c>
    </row>
    <row r="37" spans="1:11" x14ac:dyDescent="0.45">
      <c r="A37" s="1">
        <v>41655</v>
      </c>
      <c r="B37" s="3">
        <f t="shared" si="0"/>
        <v>2014</v>
      </c>
      <c r="C37" s="3">
        <f t="shared" si="1"/>
        <v>1</v>
      </c>
      <c r="D37" t="s">
        <v>85</v>
      </c>
      <c r="E37" t="s">
        <v>23</v>
      </c>
      <c r="F37" t="s">
        <v>39</v>
      </c>
      <c r="G37" t="s">
        <v>40</v>
      </c>
      <c r="H37" t="s">
        <v>87</v>
      </c>
      <c r="I37" s="2">
        <v>124.2</v>
      </c>
      <c r="J37" s="3">
        <v>3</v>
      </c>
      <c r="K37" s="2">
        <v>-31.05</v>
      </c>
    </row>
    <row r="38" spans="1:11" x14ac:dyDescent="0.45">
      <c r="A38" s="1">
        <v>41655</v>
      </c>
      <c r="B38" s="3">
        <f t="shared" si="0"/>
        <v>2014</v>
      </c>
      <c r="C38" s="3">
        <f t="shared" si="1"/>
        <v>1</v>
      </c>
      <c r="D38" t="s">
        <v>85</v>
      </c>
      <c r="E38" t="s">
        <v>23</v>
      </c>
      <c r="F38" t="s">
        <v>11</v>
      </c>
      <c r="G38" t="s">
        <v>20</v>
      </c>
      <c r="H38" t="s">
        <v>88</v>
      </c>
      <c r="I38" s="2">
        <v>18.59</v>
      </c>
      <c r="J38" s="3">
        <v>2</v>
      </c>
      <c r="K38" s="2">
        <v>-13.63</v>
      </c>
    </row>
    <row r="39" spans="1:11" x14ac:dyDescent="0.45">
      <c r="A39" s="1">
        <v>41655</v>
      </c>
      <c r="B39" s="3">
        <f t="shared" si="0"/>
        <v>2014</v>
      </c>
      <c r="C39" s="3">
        <f t="shared" si="1"/>
        <v>1</v>
      </c>
      <c r="D39" t="s">
        <v>85</v>
      </c>
      <c r="E39" t="s">
        <v>23</v>
      </c>
      <c r="F39" t="s">
        <v>11</v>
      </c>
      <c r="G39" t="s">
        <v>16</v>
      </c>
      <c r="H39" t="s">
        <v>89</v>
      </c>
      <c r="I39" s="2">
        <v>30.07</v>
      </c>
      <c r="J39" s="3">
        <v>3</v>
      </c>
      <c r="K39" s="2">
        <v>10.15</v>
      </c>
    </row>
    <row r="40" spans="1:11" x14ac:dyDescent="0.45">
      <c r="A40" s="1">
        <v>41657</v>
      </c>
      <c r="B40" s="3">
        <f t="shared" si="0"/>
        <v>2014</v>
      </c>
      <c r="C40" s="3">
        <f t="shared" si="1"/>
        <v>1</v>
      </c>
      <c r="D40" t="s">
        <v>90</v>
      </c>
      <c r="E40" t="s">
        <v>91</v>
      </c>
      <c r="F40" t="s">
        <v>11</v>
      </c>
      <c r="G40" t="s">
        <v>92</v>
      </c>
      <c r="H40" t="s">
        <v>93</v>
      </c>
      <c r="I40" s="2">
        <v>64.86</v>
      </c>
      <c r="J40" s="3">
        <v>4</v>
      </c>
      <c r="K40" s="2">
        <v>6.49</v>
      </c>
    </row>
    <row r="41" spans="1:11" x14ac:dyDescent="0.45">
      <c r="A41" s="1">
        <v>41658</v>
      </c>
      <c r="B41" s="3">
        <f t="shared" si="0"/>
        <v>2014</v>
      </c>
      <c r="C41" s="3">
        <f t="shared" si="1"/>
        <v>1</v>
      </c>
      <c r="D41" t="s">
        <v>94</v>
      </c>
      <c r="E41" t="s">
        <v>95</v>
      </c>
      <c r="F41" t="s">
        <v>11</v>
      </c>
      <c r="G41" t="s">
        <v>20</v>
      </c>
      <c r="H41" t="s">
        <v>96</v>
      </c>
      <c r="I41" s="2">
        <v>32.340000000000003</v>
      </c>
      <c r="J41" s="3">
        <v>10</v>
      </c>
      <c r="K41" s="2">
        <v>-23.72</v>
      </c>
    </row>
    <row r="42" spans="1:11" x14ac:dyDescent="0.45">
      <c r="A42" s="1">
        <v>41658</v>
      </c>
      <c r="B42" s="3">
        <f t="shared" si="0"/>
        <v>2014</v>
      </c>
      <c r="C42" s="3">
        <f t="shared" si="1"/>
        <v>1</v>
      </c>
      <c r="D42" t="s">
        <v>94</v>
      </c>
      <c r="E42" t="s">
        <v>95</v>
      </c>
      <c r="F42" t="s">
        <v>11</v>
      </c>
      <c r="G42" t="s">
        <v>12</v>
      </c>
      <c r="H42" t="s">
        <v>97</v>
      </c>
      <c r="I42" s="2">
        <v>56.06</v>
      </c>
      <c r="J42" s="3">
        <v>4</v>
      </c>
      <c r="K42" s="2">
        <v>19.62</v>
      </c>
    </row>
    <row r="43" spans="1:11" x14ac:dyDescent="0.45">
      <c r="A43" s="1">
        <v>41658</v>
      </c>
      <c r="B43" s="3">
        <f t="shared" si="0"/>
        <v>2014</v>
      </c>
      <c r="C43" s="3">
        <f t="shared" si="1"/>
        <v>1</v>
      </c>
      <c r="D43" t="s">
        <v>94</v>
      </c>
      <c r="E43" t="s">
        <v>95</v>
      </c>
      <c r="F43" t="s">
        <v>11</v>
      </c>
      <c r="G43" t="s">
        <v>63</v>
      </c>
      <c r="H43" t="s">
        <v>98</v>
      </c>
      <c r="I43" s="2">
        <v>108.72</v>
      </c>
      <c r="J43" s="3">
        <v>5</v>
      </c>
      <c r="K43" s="2">
        <v>36.69</v>
      </c>
    </row>
    <row r="44" spans="1:11" x14ac:dyDescent="0.45">
      <c r="A44" s="1">
        <v>41658</v>
      </c>
      <c r="B44" s="3">
        <f t="shared" si="0"/>
        <v>2014</v>
      </c>
      <c r="C44" s="3">
        <f t="shared" si="1"/>
        <v>1</v>
      </c>
      <c r="D44" t="s">
        <v>94</v>
      </c>
      <c r="E44" t="s">
        <v>95</v>
      </c>
      <c r="F44" t="s">
        <v>34</v>
      </c>
      <c r="G44" t="s">
        <v>74</v>
      </c>
      <c r="H44" t="s">
        <v>99</v>
      </c>
      <c r="I44" s="2">
        <v>181.47</v>
      </c>
      <c r="J44" s="3">
        <v>5</v>
      </c>
      <c r="K44" s="2">
        <v>-320.60000000000002</v>
      </c>
    </row>
    <row r="45" spans="1:11" x14ac:dyDescent="0.45">
      <c r="A45" s="1">
        <v>41659</v>
      </c>
      <c r="B45" s="3">
        <f t="shared" si="0"/>
        <v>2014</v>
      </c>
      <c r="C45" s="3">
        <f t="shared" si="1"/>
        <v>1</v>
      </c>
      <c r="D45" t="s">
        <v>100</v>
      </c>
      <c r="E45" t="s">
        <v>101</v>
      </c>
      <c r="F45" t="s">
        <v>39</v>
      </c>
      <c r="G45" t="s">
        <v>40</v>
      </c>
      <c r="H45" t="s">
        <v>102</v>
      </c>
      <c r="I45" s="2">
        <v>699.93</v>
      </c>
      <c r="J45" s="3">
        <v>7</v>
      </c>
      <c r="K45" s="2">
        <v>181.98</v>
      </c>
    </row>
    <row r="46" spans="1:11" x14ac:dyDescent="0.45">
      <c r="A46" s="1">
        <v>41659</v>
      </c>
      <c r="B46" s="3">
        <f t="shared" si="0"/>
        <v>2014</v>
      </c>
      <c r="C46" s="3">
        <f t="shared" si="1"/>
        <v>1</v>
      </c>
      <c r="D46" t="s">
        <v>100</v>
      </c>
      <c r="E46" t="s">
        <v>101</v>
      </c>
      <c r="F46" t="s">
        <v>11</v>
      </c>
      <c r="G46" t="s">
        <v>24</v>
      </c>
      <c r="H46" t="s">
        <v>103</v>
      </c>
      <c r="I46" s="2">
        <v>22.96</v>
      </c>
      <c r="J46" s="3">
        <v>7</v>
      </c>
      <c r="K46" s="2">
        <v>6.66</v>
      </c>
    </row>
    <row r="47" spans="1:11" x14ac:dyDescent="0.45">
      <c r="A47" s="1">
        <v>41659</v>
      </c>
      <c r="B47" s="3">
        <f t="shared" si="0"/>
        <v>2014</v>
      </c>
      <c r="C47" s="3">
        <f t="shared" si="1"/>
        <v>1</v>
      </c>
      <c r="D47" t="s">
        <v>100</v>
      </c>
      <c r="E47" t="s">
        <v>101</v>
      </c>
      <c r="F47" t="s">
        <v>34</v>
      </c>
      <c r="G47" t="s">
        <v>47</v>
      </c>
      <c r="H47" t="s">
        <v>104</v>
      </c>
      <c r="I47" s="2">
        <v>38.6</v>
      </c>
      <c r="J47" s="3">
        <v>4</v>
      </c>
      <c r="K47" s="2">
        <v>11.58</v>
      </c>
    </row>
    <row r="48" spans="1:11" x14ac:dyDescent="0.45">
      <c r="A48" s="1">
        <v>41659</v>
      </c>
      <c r="B48" s="3">
        <f t="shared" si="0"/>
        <v>2014</v>
      </c>
      <c r="C48" s="3">
        <f t="shared" si="1"/>
        <v>1</v>
      </c>
      <c r="D48" t="s">
        <v>100</v>
      </c>
      <c r="E48" t="s">
        <v>101</v>
      </c>
      <c r="F48" t="s">
        <v>11</v>
      </c>
      <c r="G48" t="s">
        <v>24</v>
      </c>
      <c r="H48" t="s">
        <v>105</v>
      </c>
      <c r="I48" s="2">
        <v>6.63</v>
      </c>
      <c r="J48" s="3">
        <v>3</v>
      </c>
      <c r="K48" s="2">
        <v>1.79</v>
      </c>
    </row>
    <row r="49" spans="1:11" x14ac:dyDescent="0.45">
      <c r="A49" s="1">
        <v>41659</v>
      </c>
      <c r="B49" s="3">
        <f t="shared" si="0"/>
        <v>2014</v>
      </c>
      <c r="C49" s="3">
        <f t="shared" si="1"/>
        <v>1</v>
      </c>
      <c r="D49" t="s">
        <v>100</v>
      </c>
      <c r="E49" t="s">
        <v>101</v>
      </c>
      <c r="F49" t="s">
        <v>11</v>
      </c>
      <c r="G49" t="s">
        <v>63</v>
      </c>
      <c r="H49" t="s">
        <v>64</v>
      </c>
      <c r="I49" s="2">
        <v>23.34</v>
      </c>
      <c r="J49" s="3">
        <v>3</v>
      </c>
      <c r="K49" s="2">
        <v>10.97</v>
      </c>
    </row>
    <row r="50" spans="1:11" x14ac:dyDescent="0.45">
      <c r="A50" s="1">
        <v>41659</v>
      </c>
      <c r="B50" s="3">
        <f t="shared" si="0"/>
        <v>2014</v>
      </c>
      <c r="C50" s="3">
        <f t="shared" si="1"/>
        <v>1</v>
      </c>
      <c r="D50" t="s">
        <v>100</v>
      </c>
      <c r="E50" t="s">
        <v>101</v>
      </c>
      <c r="F50" t="s">
        <v>34</v>
      </c>
      <c r="G50" t="s">
        <v>35</v>
      </c>
      <c r="H50" t="s">
        <v>106</v>
      </c>
      <c r="I50" s="2">
        <v>1067.94</v>
      </c>
      <c r="J50" s="3">
        <v>3</v>
      </c>
      <c r="K50" s="2">
        <v>224.27</v>
      </c>
    </row>
    <row r="51" spans="1:11" x14ac:dyDescent="0.45">
      <c r="A51" s="1">
        <v>41659</v>
      </c>
      <c r="B51" s="3">
        <f t="shared" si="0"/>
        <v>2014</v>
      </c>
      <c r="C51" s="3">
        <f t="shared" si="1"/>
        <v>1</v>
      </c>
      <c r="D51" t="s">
        <v>107</v>
      </c>
      <c r="E51" t="s">
        <v>27</v>
      </c>
      <c r="F51" t="s">
        <v>11</v>
      </c>
      <c r="G51" t="s">
        <v>12</v>
      </c>
      <c r="H51" t="s">
        <v>108</v>
      </c>
      <c r="I51" s="2">
        <v>19.36</v>
      </c>
      <c r="J51" s="3">
        <v>2</v>
      </c>
      <c r="K51" s="2">
        <v>9.2899999999999991</v>
      </c>
    </row>
    <row r="52" spans="1:11" x14ac:dyDescent="0.45">
      <c r="A52" s="1">
        <v>41659</v>
      </c>
      <c r="B52" s="3">
        <f t="shared" si="0"/>
        <v>2014</v>
      </c>
      <c r="C52" s="3">
        <f t="shared" si="1"/>
        <v>1</v>
      </c>
      <c r="D52" t="s">
        <v>107</v>
      </c>
      <c r="E52" t="s">
        <v>27</v>
      </c>
      <c r="F52" t="s">
        <v>34</v>
      </c>
      <c r="G52" t="s">
        <v>47</v>
      </c>
      <c r="H52" t="s">
        <v>104</v>
      </c>
      <c r="I52" s="2">
        <v>19.3</v>
      </c>
      <c r="J52" s="3">
        <v>2</v>
      </c>
      <c r="K52" s="2">
        <v>5.79</v>
      </c>
    </row>
    <row r="53" spans="1:11" x14ac:dyDescent="0.45">
      <c r="A53" s="1">
        <v>41659</v>
      </c>
      <c r="B53" s="3">
        <f t="shared" si="0"/>
        <v>2014</v>
      </c>
      <c r="C53" s="3">
        <f t="shared" si="1"/>
        <v>1</v>
      </c>
      <c r="D53" t="s">
        <v>109</v>
      </c>
      <c r="E53" t="s">
        <v>110</v>
      </c>
      <c r="F53" t="s">
        <v>11</v>
      </c>
      <c r="G53" t="s">
        <v>18</v>
      </c>
      <c r="H53" t="s">
        <v>111</v>
      </c>
      <c r="I53" s="2">
        <v>13.98</v>
      </c>
      <c r="J53" s="3">
        <v>1</v>
      </c>
      <c r="K53" s="2">
        <v>4.05</v>
      </c>
    </row>
    <row r="54" spans="1:11" x14ac:dyDescent="0.45">
      <c r="A54" s="1">
        <v>41659</v>
      </c>
      <c r="B54" s="3">
        <f t="shared" si="0"/>
        <v>2014</v>
      </c>
      <c r="C54" s="3">
        <f t="shared" si="1"/>
        <v>1</v>
      </c>
      <c r="D54" t="s">
        <v>109</v>
      </c>
      <c r="E54" t="s">
        <v>110</v>
      </c>
      <c r="F54" t="s">
        <v>34</v>
      </c>
      <c r="G54" t="s">
        <v>47</v>
      </c>
      <c r="H54" t="s">
        <v>112</v>
      </c>
      <c r="I54" s="2">
        <v>272.94</v>
      </c>
      <c r="J54" s="3">
        <v>3</v>
      </c>
      <c r="K54" s="2">
        <v>30.02</v>
      </c>
    </row>
    <row r="55" spans="1:11" x14ac:dyDescent="0.45">
      <c r="A55" s="1">
        <v>41659</v>
      </c>
      <c r="B55" s="3">
        <f t="shared" si="0"/>
        <v>2014</v>
      </c>
      <c r="C55" s="3">
        <f t="shared" si="1"/>
        <v>1</v>
      </c>
      <c r="D55" t="s">
        <v>109</v>
      </c>
      <c r="E55" t="s">
        <v>110</v>
      </c>
      <c r="F55" t="s">
        <v>11</v>
      </c>
      <c r="G55" t="s">
        <v>20</v>
      </c>
      <c r="H55" t="s">
        <v>113</v>
      </c>
      <c r="I55" s="2">
        <v>19.05</v>
      </c>
      <c r="J55" s="3">
        <v>5</v>
      </c>
      <c r="K55" s="2">
        <v>8.9499999999999993</v>
      </c>
    </row>
    <row r="56" spans="1:11" x14ac:dyDescent="0.45">
      <c r="A56" s="1">
        <v>41659</v>
      </c>
      <c r="B56" s="3">
        <f t="shared" si="0"/>
        <v>2014</v>
      </c>
      <c r="C56" s="3">
        <f t="shared" si="1"/>
        <v>1</v>
      </c>
      <c r="D56" t="s">
        <v>109</v>
      </c>
      <c r="E56" t="s">
        <v>110</v>
      </c>
      <c r="F56" t="s">
        <v>11</v>
      </c>
      <c r="G56" t="s">
        <v>92</v>
      </c>
      <c r="H56" t="s">
        <v>114</v>
      </c>
      <c r="I56" s="2">
        <v>247.72</v>
      </c>
      <c r="J56" s="3">
        <v>4</v>
      </c>
      <c r="K56" s="2">
        <v>93.58</v>
      </c>
    </row>
    <row r="57" spans="1:11" x14ac:dyDescent="0.45">
      <c r="A57" s="1">
        <v>41659</v>
      </c>
      <c r="B57" s="3">
        <f t="shared" si="0"/>
        <v>2014</v>
      </c>
      <c r="C57" s="3">
        <f t="shared" si="1"/>
        <v>1</v>
      </c>
      <c r="D57" t="s">
        <v>109</v>
      </c>
      <c r="E57" t="s">
        <v>110</v>
      </c>
      <c r="F57" t="s">
        <v>11</v>
      </c>
      <c r="G57" t="s">
        <v>18</v>
      </c>
      <c r="H57" t="s">
        <v>115</v>
      </c>
      <c r="I57" s="2">
        <v>66.58</v>
      </c>
      <c r="J57" s="3">
        <v>2</v>
      </c>
      <c r="K57" s="2">
        <v>15.98</v>
      </c>
    </row>
    <row r="58" spans="1:11" x14ac:dyDescent="0.45">
      <c r="A58" s="1">
        <v>41659</v>
      </c>
      <c r="B58" s="3">
        <f t="shared" si="0"/>
        <v>2014</v>
      </c>
      <c r="C58" s="3">
        <f t="shared" si="1"/>
        <v>1</v>
      </c>
      <c r="D58" t="s">
        <v>109</v>
      </c>
      <c r="E58" t="s">
        <v>110</v>
      </c>
      <c r="F58" t="s">
        <v>11</v>
      </c>
      <c r="G58" t="s">
        <v>24</v>
      </c>
      <c r="H58" t="s">
        <v>116</v>
      </c>
      <c r="I58" s="2">
        <v>43.92</v>
      </c>
      <c r="J58" s="3">
        <v>3</v>
      </c>
      <c r="K58" s="2">
        <v>12.74</v>
      </c>
    </row>
    <row r="59" spans="1:11" x14ac:dyDescent="0.45">
      <c r="A59" s="1">
        <v>41659</v>
      </c>
      <c r="B59" s="3">
        <f t="shared" si="0"/>
        <v>2014</v>
      </c>
      <c r="C59" s="3">
        <f t="shared" si="1"/>
        <v>1</v>
      </c>
      <c r="D59" t="s">
        <v>109</v>
      </c>
      <c r="E59" t="s">
        <v>110</v>
      </c>
      <c r="F59" t="s">
        <v>34</v>
      </c>
      <c r="G59" t="s">
        <v>47</v>
      </c>
      <c r="H59" t="s">
        <v>117</v>
      </c>
      <c r="I59" s="2">
        <v>14.73</v>
      </c>
      <c r="J59" s="3">
        <v>3</v>
      </c>
      <c r="K59" s="2">
        <v>4.8600000000000003</v>
      </c>
    </row>
    <row r="60" spans="1:11" x14ac:dyDescent="0.45">
      <c r="A60" s="1">
        <v>41659</v>
      </c>
      <c r="B60" s="3">
        <f t="shared" si="0"/>
        <v>2014</v>
      </c>
      <c r="C60" s="3">
        <f t="shared" si="1"/>
        <v>1</v>
      </c>
      <c r="D60" t="s">
        <v>109</v>
      </c>
      <c r="E60" t="s">
        <v>110</v>
      </c>
      <c r="F60" t="s">
        <v>11</v>
      </c>
      <c r="G60" t="s">
        <v>20</v>
      </c>
      <c r="H60" t="s">
        <v>118</v>
      </c>
      <c r="I60" s="2">
        <v>29.7</v>
      </c>
      <c r="J60" s="3">
        <v>5</v>
      </c>
      <c r="K60" s="2">
        <v>13.37</v>
      </c>
    </row>
    <row r="61" spans="1:11" x14ac:dyDescent="0.45">
      <c r="A61" s="1">
        <v>41659</v>
      </c>
      <c r="B61" s="3">
        <f t="shared" si="0"/>
        <v>2014</v>
      </c>
      <c r="C61" s="3">
        <f t="shared" si="1"/>
        <v>1</v>
      </c>
      <c r="D61" t="s">
        <v>119</v>
      </c>
      <c r="E61" t="s">
        <v>120</v>
      </c>
      <c r="F61" t="s">
        <v>11</v>
      </c>
      <c r="G61" t="s">
        <v>20</v>
      </c>
      <c r="H61" t="s">
        <v>121</v>
      </c>
      <c r="I61" s="2">
        <v>67.19</v>
      </c>
      <c r="J61" s="3">
        <v>1</v>
      </c>
      <c r="K61" s="2">
        <v>-51.52</v>
      </c>
    </row>
    <row r="62" spans="1:11" x14ac:dyDescent="0.45">
      <c r="A62" s="1">
        <v>41660</v>
      </c>
      <c r="B62" s="3">
        <f t="shared" si="0"/>
        <v>2014</v>
      </c>
      <c r="C62" s="3">
        <f t="shared" si="1"/>
        <v>1</v>
      </c>
      <c r="D62" t="s">
        <v>122</v>
      </c>
      <c r="E62" t="s">
        <v>123</v>
      </c>
      <c r="F62" t="s">
        <v>34</v>
      </c>
      <c r="G62" t="s">
        <v>47</v>
      </c>
      <c r="H62" t="s">
        <v>124</v>
      </c>
      <c r="I62" s="2">
        <v>25.25</v>
      </c>
      <c r="J62" s="3">
        <v>3</v>
      </c>
      <c r="K62" s="2">
        <v>4.0999999999999996</v>
      </c>
    </row>
    <row r="63" spans="1:11" x14ac:dyDescent="0.45">
      <c r="A63" s="1">
        <v>41662</v>
      </c>
      <c r="B63" s="3">
        <f t="shared" si="0"/>
        <v>2014</v>
      </c>
      <c r="C63" s="3">
        <f t="shared" si="1"/>
        <v>1</v>
      </c>
      <c r="D63" t="s">
        <v>125</v>
      </c>
      <c r="E63" t="s">
        <v>126</v>
      </c>
      <c r="F63" t="s">
        <v>11</v>
      </c>
      <c r="G63" t="s">
        <v>12</v>
      </c>
      <c r="H63" t="s">
        <v>127</v>
      </c>
      <c r="I63" s="2">
        <v>40.08</v>
      </c>
      <c r="J63" s="3">
        <v>6</v>
      </c>
      <c r="K63" s="2">
        <v>19.239999999999998</v>
      </c>
    </row>
    <row r="64" spans="1:11" x14ac:dyDescent="0.45">
      <c r="A64" s="1">
        <v>41662</v>
      </c>
      <c r="B64" s="3">
        <f t="shared" si="0"/>
        <v>2014</v>
      </c>
      <c r="C64" s="3">
        <f t="shared" si="1"/>
        <v>1</v>
      </c>
      <c r="D64" t="s">
        <v>128</v>
      </c>
      <c r="E64" t="s">
        <v>129</v>
      </c>
      <c r="F64" t="s">
        <v>11</v>
      </c>
      <c r="G64" t="s">
        <v>43</v>
      </c>
      <c r="H64" t="s">
        <v>130</v>
      </c>
      <c r="I64" s="2">
        <v>5.94</v>
      </c>
      <c r="J64" s="3">
        <v>3</v>
      </c>
      <c r="K64" s="2">
        <v>0</v>
      </c>
    </row>
    <row r="65" spans="1:11" x14ac:dyDescent="0.45">
      <c r="A65" s="1">
        <v>41665</v>
      </c>
      <c r="B65" s="3">
        <f t="shared" si="0"/>
        <v>2014</v>
      </c>
      <c r="C65" s="3">
        <f t="shared" si="1"/>
        <v>1</v>
      </c>
      <c r="D65" t="s">
        <v>131</v>
      </c>
      <c r="E65" t="s">
        <v>55</v>
      </c>
      <c r="F65" t="s">
        <v>34</v>
      </c>
      <c r="G65" t="s">
        <v>47</v>
      </c>
      <c r="H65" t="s">
        <v>132</v>
      </c>
      <c r="I65" s="2">
        <v>62.82</v>
      </c>
      <c r="J65" s="3">
        <v>3</v>
      </c>
      <c r="K65" s="2">
        <v>30.78</v>
      </c>
    </row>
    <row r="66" spans="1:11" x14ac:dyDescent="0.45">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45">
      <c r="A67" s="1">
        <v>41665</v>
      </c>
      <c r="B67" s="3">
        <f t="shared" si="2"/>
        <v>2014</v>
      </c>
      <c r="C67" s="3">
        <f t="shared" si="3"/>
        <v>1</v>
      </c>
      <c r="D67" t="s">
        <v>131</v>
      </c>
      <c r="E67" t="s">
        <v>55</v>
      </c>
      <c r="F67" t="s">
        <v>11</v>
      </c>
      <c r="G67" t="s">
        <v>12</v>
      </c>
      <c r="H67" t="s">
        <v>134</v>
      </c>
      <c r="I67" s="2">
        <v>19.440000000000001</v>
      </c>
      <c r="J67" s="3">
        <v>3</v>
      </c>
      <c r="K67" s="2">
        <v>9.33</v>
      </c>
    </row>
    <row r="68" spans="1:11" x14ac:dyDescent="0.45">
      <c r="A68" s="1">
        <v>41665</v>
      </c>
      <c r="B68" s="3">
        <f t="shared" si="2"/>
        <v>2014</v>
      </c>
      <c r="C68" s="3">
        <f t="shared" si="3"/>
        <v>1</v>
      </c>
      <c r="D68" t="s">
        <v>131</v>
      </c>
      <c r="E68" t="s">
        <v>55</v>
      </c>
      <c r="F68" t="s">
        <v>11</v>
      </c>
      <c r="G68" t="s">
        <v>12</v>
      </c>
      <c r="H68" t="s">
        <v>135</v>
      </c>
      <c r="I68" s="2">
        <v>16.68</v>
      </c>
      <c r="J68" s="3">
        <v>2</v>
      </c>
      <c r="K68" s="2">
        <v>8.34</v>
      </c>
    </row>
    <row r="69" spans="1:11" x14ac:dyDescent="0.45">
      <c r="A69" s="1">
        <v>41665</v>
      </c>
      <c r="B69" s="3">
        <f t="shared" si="2"/>
        <v>2014</v>
      </c>
      <c r="C69" s="3">
        <f t="shared" si="3"/>
        <v>1</v>
      </c>
      <c r="D69" t="s">
        <v>131</v>
      </c>
      <c r="E69" t="s">
        <v>55</v>
      </c>
      <c r="F69" t="s">
        <v>39</v>
      </c>
      <c r="G69" t="s">
        <v>40</v>
      </c>
      <c r="H69" t="s">
        <v>136</v>
      </c>
      <c r="I69" s="2">
        <v>155.35</v>
      </c>
      <c r="J69" s="3">
        <v>13</v>
      </c>
      <c r="K69" s="2">
        <v>0</v>
      </c>
    </row>
    <row r="70" spans="1:11" x14ac:dyDescent="0.45">
      <c r="A70" s="1">
        <v>41665</v>
      </c>
      <c r="B70" s="3">
        <f t="shared" si="2"/>
        <v>2014</v>
      </c>
      <c r="C70" s="3">
        <f t="shared" si="3"/>
        <v>1</v>
      </c>
      <c r="D70" t="s">
        <v>131</v>
      </c>
      <c r="E70" t="s">
        <v>55</v>
      </c>
      <c r="F70" t="s">
        <v>34</v>
      </c>
      <c r="G70" t="s">
        <v>47</v>
      </c>
      <c r="H70" t="s">
        <v>137</v>
      </c>
      <c r="I70" s="2">
        <v>12.42</v>
      </c>
      <c r="J70" s="3">
        <v>3</v>
      </c>
      <c r="K70" s="2">
        <v>4.47</v>
      </c>
    </row>
    <row r="71" spans="1:11" x14ac:dyDescent="0.45">
      <c r="A71" s="1">
        <v>41665</v>
      </c>
      <c r="B71" s="3">
        <f t="shared" si="2"/>
        <v>2014</v>
      </c>
      <c r="C71" s="3">
        <f t="shared" si="3"/>
        <v>1</v>
      </c>
      <c r="D71" t="s">
        <v>131</v>
      </c>
      <c r="E71" t="s">
        <v>55</v>
      </c>
      <c r="F71" t="s">
        <v>39</v>
      </c>
      <c r="G71" t="s">
        <v>40</v>
      </c>
      <c r="H71" t="s">
        <v>138</v>
      </c>
      <c r="I71" s="2">
        <v>187.98</v>
      </c>
      <c r="J71" s="3">
        <v>2</v>
      </c>
      <c r="K71" s="2">
        <v>52.63</v>
      </c>
    </row>
    <row r="72" spans="1:11" x14ac:dyDescent="0.45">
      <c r="A72" s="1">
        <v>41665</v>
      </c>
      <c r="B72" s="3">
        <f t="shared" si="2"/>
        <v>2014</v>
      </c>
      <c r="C72" s="3">
        <f t="shared" si="3"/>
        <v>1</v>
      </c>
      <c r="D72" t="s">
        <v>139</v>
      </c>
      <c r="E72" t="s">
        <v>140</v>
      </c>
      <c r="F72" t="s">
        <v>11</v>
      </c>
      <c r="G72" t="s">
        <v>20</v>
      </c>
      <c r="H72" t="s">
        <v>141</v>
      </c>
      <c r="I72" s="2">
        <v>10.68</v>
      </c>
      <c r="J72" s="3">
        <v>2</v>
      </c>
      <c r="K72" s="2">
        <v>5.0199999999999996</v>
      </c>
    </row>
    <row r="73" spans="1:11" x14ac:dyDescent="0.45">
      <c r="A73" s="1">
        <v>41665</v>
      </c>
      <c r="B73" s="3">
        <f t="shared" si="2"/>
        <v>2014</v>
      </c>
      <c r="C73" s="3">
        <f t="shared" si="3"/>
        <v>1</v>
      </c>
      <c r="D73" t="s">
        <v>139</v>
      </c>
      <c r="E73" t="s">
        <v>140</v>
      </c>
      <c r="F73" t="s">
        <v>34</v>
      </c>
      <c r="G73" t="s">
        <v>74</v>
      </c>
      <c r="H73" t="s">
        <v>142</v>
      </c>
      <c r="I73" s="2">
        <v>141.96</v>
      </c>
      <c r="J73" s="3">
        <v>2</v>
      </c>
      <c r="K73" s="2">
        <v>39.75</v>
      </c>
    </row>
    <row r="74" spans="1:11" x14ac:dyDescent="0.45">
      <c r="A74" s="1">
        <v>41666</v>
      </c>
      <c r="B74" s="3">
        <f t="shared" si="2"/>
        <v>2014</v>
      </c>
      <c r="C74" s="3">
        <f t="shared" si="3"/>
        <v>1</v>
      </c>
      <c r="D74" t="s">
        <v>143</v>
      </c>
      <c r="E74" t="s">
        <v>27</v>
      </c>
      <c r="F74" t="s">
        <v>11</v>
      </c>
      <c r="G74" t="s">
        <v>18</v>
      </c>
      <c r="H74" t="s">
        <v>144</v>
      </c>
      <c r="I74" s="2">
        <v>57.23</v>
      </c>
      <c r="J74" s="3">
        <v>1</v>
      </c>
      <c r="K74" s="2">
        <v>14.31</v>
      </c>
    </row>
    <row r="75" spans="1:11" x14ac:dyDescent="0.45">
      <c r="A75" s="1">
        <v>41666</v>
      </c>
      <c r="B75" s="3">
        <f t="shared" si="2"/>
        <v>2014</v>
      </c>
      <c r="C75" s="3">
        <f t="shared" si="3"/>
        <v>1</v>
      </c>
      <c r="D75" t="s">
        <v>143</v>
      </c>
      <c r="E75" t="s">
        <v>27</v>
      </c>
      <c r="F75" t="s">
        <v>34</v>
      </c>
      <c r="G75" t="s">
        <v>145</v>
      </c>
      <c r="H75" t="s">
        <v>146</v>
      </c>
      <c r="I75" s="2">
        <v>333</v>
      </c>
      <c r="J75" s="3">
        <v>3</v>
      </c>
      <c r="K75" s="2">
        <v>-16.649999999999999</v>
      </c>
    </row>
    <row r="76" spans="1:11" x14ac:dyDescent="0.45">
      <c r="A76" s="1">
        <v>41666</v>
      </c>
      <c r="B76" s="3">
        <f t="shared" si="2"/>
        <v>2014</v>
      </c>
      <c r="C76" s="3">
        <f t="shared" si="3"/>
        <v>1</v>
      </c>
      <c r="D76" t="s">
        <v>143</v>
      </c>
      <c r="E76" t="s">
        <v>27</v>
      </c>
      <c r="F76" t="s">
        <v>11</v>
      </c>
      <c r="G76" t="s">
        <v>24</v>
      </c>
      <c r="H76" t="s">
        <v>147</v>
      </c>
      <c r="I76" s="2">
        <v>36.44</v>
      </c>
      <c r="J76" s="3">
        <v>4</v>
      </c>
      <c r="K76" s="2">
        <v>12.03</v>
      </c>
    </row>
    <row r="77" spans="1:11" x14ac:dyDescent="0.45">
      <c r="A77" s="1">
        <v>41667</v>
      </c>
      <c r="B77" s="3">
        <f t="shared" si="2"/>
        <v>2014</v>
      </c>
      <c r="C77" s="3">
        <f t="shared" si="3"/>
        <v>1</v>
      </c>
      <c r="D77" t="s">
        <v>148</v>
      </c>
      <c r="E77" t="s">
        <v>149</v>
      </c>
      <c r="F77" t="s">
        <v>11</v>
      </c>
      <c r="G77" t="s">
        <v>20</v>
      </c>
      <c r="H77" t="s">
        <v>150</v>
      </c>
      <c r="I77" s="2">
        <v>3.93</v>
      </c>
      <c r="J77" s="3">
        <v>1</v>
      </c>
      <c r="K77" s="2">
        <v>1.33</v>
      </c>
    </row>
    <row r="78" spans="1:11" x14ac:dyDescent="0.45">
      <c r="A78" s="1">
        <v>41669</v>
      </c>
      <c r="B78" s="3">
        <f t="shared" si="2"/>
        <v>2014</v>
      </c>
      <c r="C78" s="3">
        <f t="shared" si="3"/>
        <v>1</v>
      </c>
      <c r="D78" t="s">
        <v>151</v>
      </c>
      <c r="E78" t="s">
        <v>110</v>
      </c>
      <c r="F78" t="s">
        <v>11</v>
      </c>
      <c r="G78" t="s">
        <v>12</v>
      </c>
      <c r="H78" t="s">
        <v>152</v>
      </c>
      <c r="I78" s="2">
        <v>10.56</v>
      </c>
      <c r="J78" s="3">
        <v>2</v>
      </c>
      <c r="K78" s="2">
        <v>4.75</v>
      </c>
    </row>
    <row r="79" spans="1:11" x14ac:dyDescent="0.45">
      <c r="A79" s="1">
        <v>41669</v>
      </c>
      <c r="B79" s="3">
        <f t="shared" si="2"/>
        <v>2014</v>
      </c>
      <c r="C79" s="3">
        <f t="shared" si="3"/>
        <v>1</v>
      </c>
      <c r="D79" t="s">
        <v>151</v>
      </c>
      <c r="E79" t="s">
        <v>110</v>
      </c>
      <c r="F79" t="s">
        <v>11</v>
      </c>
      <c r="G79" t="s">
        <v>18</v>
      </c>
      <c r="H79" t="s">
        <v>153</v>
      </c>
      <c r="I79" s="2">
        <v>229.94</v>
      </c>
      <c r="J79" s="3">
        <v>2</v>
      </c>
      <c r="K79" s="2">
        <v>6.9</v>
      </c>
    </row>
    <row r="80" spans="1:11" x14ac:dyDescent="0.45">
      <c r="A80" s="1">
        <v>41670</v>
      </c>
      <c r="B80" s="3">
        <f t="shared" si="2"/>
        <v>2014</v>
      </c>
      <c r="C80" s="3">
        <f t="shared" si="3"/>
        <v>1</v>
      </c>
      <c r="D80" t="s">
        <v>154</v>
      </c>
      <c r="E80" t="s">
        <v>27</v>
      </c>
      <c r="F80" t="s">
        <v>34</v>
      </c>
      <c r="G80" t="s">
        <v>74</v>
      </c>
      <c r="H80" t="s">
        <v>155</v>
      </c>
      <c r="I80" s="2">
        <v>290.67</v>
      </c>
      <c r="J80" s="3">
        <v>2</v>
      </c>
      <c r="K80" s="2">
        <v>3.42</v>
      </c>
    </row>
    <row r="81" spans="1:11" x14ac:dyDescent="0.45">
      <c r="A81" s="1">
        <v>41671</v>
      </c>
      <c r="B81" s="3">
        <f t="shared" si="2"/>
        <v>2014</v>
      </c>
      <c r="C81" s="3">
        <f t="shared" si="3"/>
        <v>2</v>
      </c>
      <c r="D81" t="s">
        <v>156</v>
      </c>
      <c r="E81" t="s">
        <v>157</v>
      </c>
      <c r="F81" t="s">
        <v>39</v>
      </c>
      <c r="G81" t="s">
        <v>52</v>
      </c>
      <c r="H81" t="s">
        <v>158</v>
      </c>
      <c r="I81" s="2">
        <v>468.9</v>
      </c>
      <c r="J81" s="3">
        <v>6</v>
      </c>
      <c r="K81" s="2">
        <v>206.32</v>
      </c>
    </row>
    <row r="82" spans="1:11" x14ac:dyDescent="0.45">
      <c r="A82" s="1">
        <v>41672</v>
      </c>
      <c r="B82" s="3">
        <f t="shared" si="2"/>
        <v>2014</v>
      </c>
      <c r="C82" s="3">
        <f t="shared" si="3"/>
        <v>2</v>
      </c>
      <c r="D82" t="s">
        <v>159</v>
      </c>
      <c r="E82" t="s">
        <v>27</v>
      </c>
      <c r="F82" t="s">
        <v>11</v>
      </c>
      <c r="G82" t="s">
        <v>43</v>
      </c>
      <c r="H82" t="s">
        <v>160</v>
      </c>
      <c r="I82" s="2">
        <v>12.35</v>
      </c>
      <c r="J82" s="3">
        <v>5</v>
      </c>
      <c r="K82" s="2">
        <v>5.8</v>
      </c>
    </row>
    <row r="83" spans="1:11" x14ac:dyDescent="0.45">
      <c r="A83" s="1">
        <v>41672</v>
      </c>
      <c r="B83" s="3">
        <f t="shared" si="2"/>
        <v>2014</v>
      </c>
      <c r="C83" s="3">
        <f t="shared" si="3"/>
        <v>2</v>
      </c>
      <c r="D83" t="s">
        <v>161</v>
      </c>
      <c r="E83" t="s">
        <v>123</v>
      </c>
      <c r="F83" t="s">
        <v>11</v>
      </c>
      <c r="G83" t="s">
        <v>20</v>
      </c>
      <c r="H83" t="s">
        <v>162</v>
      </c>
      <c r="I83" s="2">
        <v>18.34</v>
      </c>
      <c r="J83" s="3">
        <v>2</v>
      </c>
      <c r="K83" s="2">
        <v>-12.22</v>
      </c>
    </row>
    <row r="84" spans="1:11" x14ac:dyDescent="0.45">
      <c r="A84" s="1">
        <v>41672</v>
      </c>
      <c r="B84" s="3">
        <f t="shared" si="2"/>
        <v>2014</v>
      </c>
      <c r="C84" s="3">
        <f t="shared" si="3"/>
        <v>2</v>
      </c>
      <c r="D84" t="s">
        <v>161</v>
      </c>
      <c r="E84" t="s">
        <v>123</v>
      </c>
      <c r="F84" t="s">
        <v>39</v>
      </c>
      <c r="G84" t="s">
        <v>40</v>
      </c>
      <c r="H84" t="s">
        <v>163</v>
      </c>
      <c r="I84" s="2">
        <v>180.96</v>
      </c>
      <c r="J84" s="3">
        <v>5</v>
      </c>
      <c r="K84" s="2">
        <v>13.57</v>
      </c>
    </row>
    <row r="85" spans="1:11" x14ac:dyDescent="0.45">
      <c r="A85" s="1">
        <v>41673</v>
      </c>
      <c r="B85" s="3">
        <f t="shared" si="2"/>
        <v>2014</v>
      </c>
      <c r="C85" s="3">
        <f t="shared" si="3"/>
        <v>2</v>
      </c>
      <c r="D85" t="s">
        <v>122</v>
      </c>
      <c r="E85" t="s">
        <v>164</v>
      </c>
      <c r="F85" t="s">
        <v>11</v>
      </c>
      <c r="G85" t="s">
        <v>20</v>
      </c>
      <c r="H85" t="s">
        <v>165</v>
      </c>
      <c r="I85" s="2">
        <v>83.84</v>
      </c>
      <c r="J85" s="3">
        <v>2</v>
      </c>
      <c r="K85" s="2">
        <v>27.25</v>
      </c>
    </row>
    <row r="86" spans="1:11" x14ac:dyDescent="0.45">
      <c r="A86" s="1">
        <v>41673</v>
      </c>
      <c r="B86" s="3">
        <f t="shared" si="2"/>
        <v>2014</v>
      </c>
      <c r="C86" s="3">
        <f t="shared" si="3"/>
        <v>2</v>
      </c>
      <c r="D86" t="s">
        <v>122</v>
      </c>
      <c r="E86" t="s">
        <v>164</v>
      </c>
      <c r="F86" t="s">
        <v>11</v>
      </c>
      <c r="G86" t="s">
        <v>20</v>
      </c>
      <c r="H86" t="s">
        <v>166</v>
      </c>
      <c r="I86" s="2">
        <v>13.27</v>
      </c>
      <c r="J86" s="3">
        <v>3</v>
      </c>
      <c r="K86" s="2">
        <v>4.3099999999999996</v>
      </c>
    </row>
    <row r="87" spans="1:11" x14ac:dyDescent="0.45">
      <c r="A87" s="1">
        <v>41674</v>
      </c>
      <c r="B87" s="3">
        <f t="shared" si="2"/>
        <v>2014</v>
      </c>
      <c r="C87" s="3">
        <f t="shared" si="3"/>
        <v>2</v>
      </c>
      <c r="D87" t="s">
        <v>167</v>
      </c>
      <c r="E87" t="s">
        <v>27</v>
      </c>
      <c r="F87" t="s">
        <v>11</v>
      </c>
      <c r="G87" t="s">
        <v>20</v>
      </c>
      <c r="H87" t="s">
        <v>168</v>
      </c>
      <c r="I87" s="2">
        <v>82.9</v>
      </c>
      <c r="J87" s="3">
        <v>3</v>
      </c>
      <c r="K87" s="2">
        <v>29.01</v>
      </c>
    </row>
    <row r="88" spans="1:11" x14ac:dyDescent="0.45">
      <c r="A88" s="1">
        <v>41674</v>
      </c>
      <c r="B88" s="3">
        <f t="shared" si="2"/>
        <v>2014</v>
      </c>
      <c r="C88" s="3">
        <f t="shared" si="3"/>
        <v>2</v>
      </c>
      <c r="D88" t="s">
        <v>167</v>
      </c>
      <c r="E88" t="s">
        <v>27</v>
      </c>
      <c r="F88" t="s">
        <v>11</v>
      </c>
      <c r="G88" t="s">
        <v>12</v>
      </c>
      <c r="H88" t="s">
        <v>169</v>
      </c>
      <c r="I88" s="2">
        <v>34.24</v>
      </c>
      <c r="J88" s="3">
        <v>4</v>
      </c>
      <c r="K88" s="2">
        <v>16.09</v>
      </c>
    </row>
    <row r="89" spans="1:11" x14ac:dyDescent="0.45">
      <c r="A89" s="1">
        <v>41674</v>
      </c>
      <c r="B89" s="3">
        <f t="shared" si="2"/>
        <v>2014</v>
      </c>
      <c r="C89" s="3">
        <f t="shared" si="3"/>
        <v>2</v>
      </c>
      <c r="D89" t="s">
        <v>170</v>
      </c>
      <c r="E89" t="s">
        <v>27</v>
      </c>
      <c r="F89" t="s">
        <v>11</v>
      </c>
      <c r="G89" t="s">
        <v>20</v>
      </c>
      <c r="H89" t="s">
        <v>96</v>
      </c>
      <c r="I89" s="2">
        <v>17.25</v>
      </c>
      <c r="J89" s="3">
        <v>2</v>
      </c>
      <c r="K89" s="2">
        <v>6.04</v>
      </c>
    </row>
    <row r="90" spans="1:11" x14ac:dyDescent="0.45">
      <c r="A90" s="1">
        <v>41676</v>
      </c>
      <c r="B90" s="3">
        <f t="shared" si="2"/>
        <v>2014</v>
      </c>
      <c r="C90" s="3">
        <f t="shared" si="3"/>
        <v>2</v>
      </c>
      <c r="D90" t="s">
        <v>171</v>
      </c>
      <c r="E90" t="s">
        <v>55</v>
      </c>
      <c r="F90" t="s">
        <v>11</v>
      </c>
      <c r="G90" t="s">
        <v>16</v>
      </c>
      <c r="H90" t="s">
        <v>172</v>
      </c>
      <c r="I90" s="2">
        <v>15</v>
      </c>
      <c r="J90" s="3">
        <v>4</v>
      </c>
      <c r="K90" s="2">
        <v>7.2</v>
      </c>
    </row>
    <row r="91" spans="1:11" x14ac:dyDescent="0.45">
      <c r="A91" s="1">
        <v>41676</v>
      </c>
      <c r="B91" s="3">
        <f t="shared" si="2"/>
        <v>2014</v>
      </c>
      <c r="C91" s="3">
        <f t="shared" si="3"/>
        <v>2</v>
      </c>
      <c r="D91" t="s">
        <v>171</v>
      </c>
      <c r="E91" t="s">
        <v>55</v>
      </c>
      <c r="F91" t="s">
        <v>39</v>
      </c>
      <c r="G91" t="s">
        <v>40</v>
      </c>
      <c r="H91" t="s">
        <v>173</v>
      </c>
      <c r="I91" s="2">
        <v>161.61000000000001</v>
      </c>
      <c r="J91" s="3">
        <v>1</v>
      </c>
      <c r="K91" s="2">
        <v>42.02</v>
      </c>
    </row>
    <row r="92" spans="1:11" x14ac:dyDescent="0.45">
      <c r="A92" s="1">
        <v>41676</v>
      </c>
      <c r="B92" s="3">
        <f t="shared" si="2"/>
        <v>2014</v>
      </c>
      <c r="C92" s="3">
        <f t="shared" si="3"/>
        <v>2</v>
      </c>
      <c r="D92" t="s">
        <v>171</v>
      </c>
      <c r="E92" t="s">
        <v>55</v>
      </c>
      <c r="F92" t="s">
        <v>39</v>
      </c>
      <c r="G92" t="s">
        <v>40</v>
      </c>
      <c r="H92" t="s">
        <v>174</v>
      </c>
      <c r="I92" s="2">
        <v>144.94999999999999</v>
      </c>
      <c r="J92" s="3">
        <v>5</v>
      </c>
      <c r="K92" s="2">
        <v>42.04</v>
      </c>
    </row>
    <row r="93" spans="1:11" x14ac:dyDescent="0.45">
      <c r="A93" s="1">
        <v>41676</v>
      </c>
      <c r="B93" s="3">
        <f t="shared" si="2"/>
        <v>2014</v>
      </c>
      <c r="C93" s="3">
        <f t="shared" si="3"/>
        <v>2</v>
      </c>
      <c r="D93" t="s">
        <v>85</v>
      </c>
      <c r="E93" t="s">
        <v>15</v>
      </c>
      <c r="F93" t="s">
        <v>11</v>
      </c>
      <c r="G93" t="s">
        <v>20</v>
      </c>
      <c r="H93" t="s">
        <v>175</v>
      </c>
      <c r="I93" s="2">
        <v>8.9499999999999993</v>
      </c>
      <c r="J93" s="3">
        <v>2</v>
      </c>
      <c r="K93" s="2">
        <v>-14.77</v>
      </c>
    </row>
    <row r="94" spans="1:11" x14ac:dyDescent="0.45">
      <c r="A94" s="1">
        <v>41677</v>
      </c>
      <c r="B94" s="3">
        <f t="shared" si="2"/>
        <v>2014</v>
      </c>
      <c r="C94" s="3">
        <f t="shared" si="3"/>
        <v>2</v>
      </c>
      <c r="D94" t="s">
        <v>176</v>
      </c>
      <c r="E94" t="s">
        <v>177</v>
      </c>
      <c r="F94" t="s">
        <v>39</v>
      </c>
      <c r="G94" t="s">
        <v>52</v>
      </c>
      <c r="H94" t="s">
        <v>178</v>
      </c>
      <c r="I94" s="2">
        <v>115.36</v>
      </c>
      <c r="J94" s="3">
        <v>7</v>
      </c>
      <c r="K94" s="2">
        <v>49.6</v>
      </c>
    </row>
    <row r="95" spans="1:11" x14ac:dyDescent="0.45">
      <c r="A95" s="1">
        <v>41677</v>
      </c>
      <c r="B95" s="3">
        <f t="shared" si="2"/>
        <v>2014</v>
      </c>
      <c r="C95" s="3">
        <f t="shared" si="3"/>
        <v>2</v>
      </c>
      <c r="D95" t="s">
        <v>61</v>
      </c>
      <c r="E95" t="s">
        <v>149</v>
      </c>
      <c r="F95" t="s">
        <v>11</v>
      </c>
      <c r="G95" t="s">
        <v>18</v>
      </c>
      <c r="H95" t="s">
        <v>179</v>
      </c>
      <c r="I95" s="2">
        <v>64.959999999999994</v>
      </c>
      <c r="J95" s="3">
        <v>4</v>
      </c>
      <c r="K95" s="2">
        <v>9.74</v>
      </c>
    </row>
    <row r="96" spans="1:11" x14ac:dyDescent="0.45">
      <c r="A96" s="1">
        <v>41678</v>
      </c>
      <c r="B96" s="3">
        <f t="shared" si="2"/>
        <v>2014</v>
      </c>
      <c r="C96" s="3">
        <f t="shared" si="3"/>
        <v>2</v>
      </c>
      <c r="D96" t="s">
        <v>180</v>
      </c>
      <c r="E96" t="s">
        <v>126</v>
      </c>
      <c r="F96" t="s">
        <v>34</v>
      </c>
      <c r="G96" t="s">
        <v>47</v>
      </c>
      <c r="H96" t="s">
        <v>181</v>
      </c>
      <c r="I96" s="2">
        <v>14.56</v>
      </c>
      <c r="J96" s="3">
        <v>2</v>
      </c>
      <c r="K96" s="2">
        <v>5.53</v>
      </c>
    </row>
    <row r="97" spans="1:11" x14ac:dyDescent="0.45">
      <c r="A97" s="1">
        <v>41681</v>
      </c>
      <c r="B97" s="3">
        <f t="shared" si="2"/>
        <v>2014</v>
      </c>
      <c r="C97" s="3">
        <f t="shared" si="3"/>
        <v>2</v>
      </c>
      <c r="D97" t="s">
        <v>182</v>
      </c>
      <c r="E97" t="s">
        <v>55</v>
      </c>
      <c r="F97" t="s">
        <v>39</v>
      </c>
      <c r="G97" t="s">
        <v>52</v>
      </c>
      <c r="H97" t="s">
        <v>158</v>
      </c>
      <c r="I97" s="2">
        <v>234.45</v>
      </c>
      <c r="J97" s="3">
        <v>3</v>
      </c>
      <c r="K97" s="2">
        <v>103.16</v>
      </c>
    </row>
    <row r="98" spans="1:11" x14ac:dyDescent="0.45">
      <c r="A98" s="1">
        <v>41681</v>
      </c>
      <c r="B98" s="3">
        <f t="shared" si="2"/>
        <v>2014</v>
      </c>
      <c r="C98" s="3">
        <f t="shared" si="3"/>
        <v>2</v>
      </c>
      <c r="D98" t="s">
        <v>182</v>
      </c>
      <c r="E98" t="s">
        <v>55</v>
      </c>
      <c r="F98" t="s">
        <v>34</v>
      </c>
      <c r="G98" t="s">
        <v>145</v>
      </c>
      <c r="H98" t="s">
        <v>183</v>
      </c>
      <c r="I98" s="2">
        <v>1256.22</v>
      </c>
      <c r="J98" s="3">
        <v>6</v>
      </c>
      <c r="K98" s="2">
        <v>75.37</v>
      </c>
    </row>
    <row r="99" spans="1:11" x14ac:dyDescent="0.45">
      <c r="A99" s="1">
        <v>41681</v>
      </c>
      <c r="B99" s="3">
        <f t="shared" si="2"/>
        <v>2014</v>
      </c>
      <c r="C99" s="3">
        <f t="shared" si="3"/>
        <v>2</v>
      </c>
      <c r="D99" t="s">
        <v>182</v>
      </c>
      <c r="E99" t="s">
        <v>55</v>
      </c>
      <c r="F99" t="s">
        <v>11</v>
      </c>
      <c r="G99" t="s">
        <v>20</v>
      </c>
      <c r="H99" t="s">
        <v>184</v>
      </c>
      <c r="I99" s="2">
        <v>17.46</v>
      </c>
      <c r="J99" s="3">
        <v>2</v>
      </c>
      <c r="K99" s="2">
        <v>8.2100000000000009</v>
      </c>
    </row>
    <row r="100" spans="1:11" x14ac:dyDescent="0.45">
      <c r="A100" s="1">
        <v>41681</v>
      </c>
      <c r="B100" s="3">
        <f t="shared" si="2"/>
        <v>2014</v>
      </c>
      <c r="C100" s="3">
        <f t="shared" si="3"/>
        <v>2</v>
      </c>
      <c r="D100" t="s">
        <v>185</v>
      </c>
      <c r="E100" t="s">
        <v>186</v>
      </c>
      <c r="F100" t="s">
        <v>34</v>
      </c>
      <c r="G100" t="s">
        <v>35</v>
      </c>
      <c r="H100" t="s">
        <v>187</v>
      </c>
      <c r="I100" s="2">
        <v>60.89</v>
      </c>
      <c r="J100" s="3">
        <v>1</v>
      </c>
      <c r="K100" s="2">
        <v>15.22</v>
      </c>
    </row>
    <row r="101" spans="1:11" x14ac:dyDescent="0.45">
      <c r="A101" s="1">
        <v>41681</v>
      </c>
      <c r="B101" s="3">
        <f t="shared" si="2"/>
        <v>2014</v>
      </c>
      <c r="C101" s="3">
        <f t="shared" si="3"/>
        <v>2</v>
      </c>
      <c r="D101" t="s">
        <v>185</v>
      </c>
      <c r="E101" t="s">
        <v>186</v>
      </c>
      <c r="F101" t="s">
        <v>11</v>
      </c>
      <c r="G101" t="s">
        <v>16</v>
      </c>
      <c r="H101" t="s">
        <v>188</v>
      </c>
      <c r="I101" s="2">
        <v>14.94</v>
      </c>
      <c r="J101" s="3">
        <v>3</v>
      </c>
      <c r="K101" s="2">
        <v>6.87</v>
      </c>
    </row>
    <row r="102" spans="1:11" x14ac:dyDescent="0.45">
      <c r="A102" s="1">
        <v>41681</v>
      </c>
      <c r="B102" s="3">
        <f t="shared" si="2"/>
        <v>2014</v>
      </c>
      <c r="C102" s="3">
        <f t="shared" si="3"/>
        <v>2</v>
      </c>
      <c r="D102" t="s">
        <v>185</v>
      </c>
      <c r="E102" t="s">
        <v>186</v>
      </c>
      <c r="F102" t="s">
        <v>11</v>
      </c>
      <c r="G102" t="s">
        <v>20</v>
      </c>
      <c r="H102" t="s">
        <v>189</v>
      </c>
      <c r="I102" s="2">
        <v>9.64</v>
      </c>
      <c r="J102" s="3">
        <v>2</v>
      </c>
      <c r="K102" s="2">
        <v>4.43</v>
      </c>
    </row>
    <row r="103" spans="1:11" x14ac:dyDescent="0.45">
      <c r="A103" s="1">
        <v>41681</v>
      </c>
      <c r="B103" s="3">
        <f t="shared" si="2"/>
        <v>2014</v>
      </c>
      <c r="C103" s="3">
        <f t="shared" si="3"/>
        <v>2</v>
      </c>
      <c r="D103" t="s">
        <v>185</v>
      </c>
      <c r="E103" t="s">
        <v>186</v>
      </c>
      <c r="F103" t="s">
        <v>34</v>
      </c>
      <c r="G103" t="s">
        <v>47</v>
      </c>
      <c r="H103" t="s">
        <v>190</v>
      </c>
      <c r="I103" s="2">
        <v>332.94</v>
      </c>
      <c r="J103" s="3">
        <v>3</v>
      </c>
      <c r="K103" s="2">
        <v>53.27</v>
      </c>
    </row>
    <row r="104" spans="1:11" x14ac:dyDescent="0.45">
      <c r="A104" s="1">
        <v>41681</v>
      </c>
      <c r="B104" s="3">
        <f t="shared" si="2"/>
        <v>2014</v>
      </c>
      <c r="C104" s="3">
        <f t="shared" si="3"/>
        <v>2</v>
      </c>
      <c r="D104" t="s">
        <v>185</v>
      </c>
      <c r="E104" t="s">
        <v>186</v>
      </c>
      <c r="F104" t="s">
        <v>11</v>
      </c>
      <c r="G104" t="s">
        <v>20</v>
      </c>
      <c r="H104" t="s">
        <v>191</v>
      </c>
      <c r="I104" s="2">
        <v>51.9</v>
      </c>
      <c r="J104" s="3">
        <v>3</v>
      </c>
      <c r="K104" s="2">
        <v>24.39</v>
      </c>
    </row>
    <row r="105" spans="1:11" x14ac:dyDescent="0.45">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45">
      <c r="A106" s="1">
        <v>41682</v>
      </c>
      <c r="B106" s="3">
        <f t="shared" si="2"/>
        <v>2014</v>
      </c>
      <c r="C106" s="3">
        <f t="shared" si="3"/>
        <v>2</v>
      </c>
      <c r="D106" t="s">
        <v>193</v>
      </c>
      <c r="E106" t="s">
        <v>27</v>
      </c>
      <c r="F106" t="s">
        <v>34</v>
      </c>
      <c r="G106" t="s">
        <v>35</v>
      </c>
      <c r="H106" t="s">
        <v>194</v>
      </c>
      <c r="I106" s="2">
        <v>129.57</v>
      </c>
      <c r="J106" s="3">
        <v>2</v>
      </c>
      <c r="K106" s="2">
        <v>-24.29</v>
      </c>
    </row>
    <row r="107" spans="1:11" x14ac:dyDescent="0.45">
      <c r="A107" s="1">
        <v>41684</v>
      </c>
      <c r="B107" s="3">
        <f t="shared" si="2"/>
        <v>2014</v>
      </c>
      <c r="C107" s="3">
        <f t="shared" si="3"/>
        <v>2</v>
      </c>
      <c r="D107" t="s">
        <v>195</v>
      </c>
      <c r="E107" t="s">
        <v>10</v>
      </c>
      <c r="F107" t="s">
        <v>11</v>
      </c>
      <c r="G107" t="s">
        <v>12</v>
      </c>
      <c r="H107" t="s">
        <v>196</v>
      </c>
      <c r="I107" s="2">
        <v>16.18</v>
      </c>
      <c r="J107" s="3">
        <v>3</v>
      </c>
      <c r="K107" s="2">
        <v>6.07</v>
      </c>
    </row>
    <row r="108" spans="1:11" x14ac:dyDescent="0.45">
      <c r="A108" s="1">
        <v>41684</v>
      </c>
      <c r="B108" s="3">
        <f t="shared" si="2"/>
        <v>2014</v>
      </c>
      <c r="C108" s="3">
        <f t="shared" si="3"/>
        <v>2</v>
      </c>
      <c r="D108" t="s">
        <v>197</v>
      </c>
      <c r="E108" t="s">
        <v>164</v>
      </c>
      <c r="F108" t="s">
        <v>39</v>
      </c>
      <c r="G108" t="s">
        <v>52</v>
      </c>
      <c r="H108" t="s">
        <v>198</v>
      </c>
      <c r="I108" s="2">
        <v>239.97</v>
      </c>
      <c r="J108" s="3">
        <v>3</v>
      </c>
      <c r="K108" s="2">
        <v>86.39</v>
      </c>
    </row>
    <row r="109" spans="1:11" x14ac:dyDescent="0.45">
      <c r="A109" s="1">
        <v>41684</v>
      </c>
      <c r="B109" s="3">
        <f t="shared" si="2"/>
        <v>2014</v>
      </c>
      <c r="C109" s="3">
        <f t="shared" si="3"/>
        <v>2</v>
      </c>
      <c r="D109" t="s">
        <v>197</v>
      </c>
      <c r="E109" t="s">
        <v>164</v>
      </c>
      <c r="F109" t="s">
        <v>11</v>
      </c>
      <c r="G109" t="s">
        <v>92</v>
      </c>
      <c r="H109" t="s">
        <v>199</v>
      </c>
      <c r="I109" s="2">
        <v>81.96</v>
      </c>
      <c r="J109" s="3">
        <v>2</v>
      </c>
      <c r="K109" s="2">
        <v>22.95</v>
      </c>
    </row>
    <row r="110" spans="1:11" x14ac:dyDescent="0.45">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45">
      <c r="A111" s="1">
        <v>41685</v>
      </c>
      <c r="B111" s="3">
        <f t="shared" si="2"/>
        <v>2014</v>
      </c>
      <c r="C111" s="3">
        <f t="shared" si="3"/>
        <v>2</v>
      </c>
      <c r="D111" t="s">
        <v>202</v>
      </c>
      <c r="E111" t="s">
        <v>164</v>
      </c>
      <c r="F111" t="s">
        <v>11</v>
      </c>
      <c r="G111" t="s">
        <v>20</v>
      </c>
      <c r="H111" t="s">
        <v>203</v>
      </c>
      <c r="I111" s="2">
        <v>21.36</v>
      </c>
      <c r="J111" s="3">
        <v>5</v>
      </c>
      <c r="K111" s="2">
        <v>7.21</v>
      </c>
    </row>
    <row r="112" spans="1:11" x14ac:dyDescent="0.45">
      <c r="A112" s="1">
        <v>41686</v>
      </c>
      <c r="B112" s="3">
        <f t="shared" si="2"/>
        <v>2014</v>
      </c>
      <c r="C112" s="3">
        <f t="shared" si="3"/>
        <v>2</v>
      </c>
      <c r="D112" t="s">
        <v>204</v>
      </c>
      <c r="E112" t="s">
        <v>10</v>
      </c>
      <c r="F112" t="s">
        <v>11</v>
      </c>
      <c r="G112" t="s">
        <v>20</v>
      </c>
      <c r="H112" t="s">
        <v>205</v>
      </c>
      <c r="I112" s="2">
        <v>1.08</v>
      </c>
      <c r="J112" s="3">
        <v>3</v>
      </c>
      <c r="K112" s="2">
        <v>-1.73</v>
      </c>
    </row>
    <row r="113" spans="1:11" x14ac:dyDescent="0.45">
      <c r="A113" s="1">
        <v>41686</v>
      </c>
      <c r="B113" s="3">
        <f t="shared" si="2"/>
        <v>2014</v>
      </c>
      <c r="C113" s="3">
        <f t="shared" si="3"/>
        <v>2</v>
      </c>
      <c r="D113" t="s">
        <v>204</v>
      </c>
      <c r="E113" t="s">
        <v>10</v>
      </c>
      <c r="F113" t="s">
        <v>11</v>
      </c>
      <c r="G113" t="s">
        <v>92</v>
      </c>
      <c r="H113" t="s">
        <v>206</v>
      </c>
      <c r="I113" s="2">
        <v>7.96</v>
      </c>
      <c r="J113" s="3">
        <v>2</v>
      </c>
      <c r="K113" s="2">
        <v>-13.93</v>
      </c>
    </row>
    <row r="114" spans="1:11" x14ac:dyDescent="0.45">
      <c r="A114" s="1">
        <v>41687</v>
      </c>
      <c r="B114" s="3">
        <f t="shared" si="2"/>
        <v>2014</v>
      </c>
      <c r="C114" s="3">
        <f t="shared" si="3"/>
        <v>2</v>
      </c>
      <c r="D114" t="s">
        <v>85</v>
      </c>
      <c r="E114" t="s">
        <v>15</v>
      </c>
      <c r="F114" t="s">
        <v>11</v>
      </c>
      <c r="G114" t="s">
        <v>24</v>
      </c>
      <c r="H114" t="s">
        <v>207</v>
      </c>
      <c r="I114" s="2">
        <v>54.21</v>
      </c>
      <c r="J114" s="3">
        <v>14</v>
      </c>
      <c r="K114" s="2">
        <v>8.81</v>
      </c>
    </row>
    <row r="115" spans="1:11" x14ac:dyDescent="0.45">
      <c r="A115" s="1">
        <v>41688</v>
      </c>
      <c r="B115" s="3">
        <f t="shared" si="2"/>
        <v>2014</v>
      </c>
      <c r="C115" s="3">
        <f t="shared" si="3"/>
        <v>2</v>
      </c>
      <c r="D115" t="s">
        <v>208</v>
      </c>
      <c r="E115" t="s">
        <v>10</v>
      </c>
      <c r="F115" t="s">
        <v>34</v>
      </c>
      <c r="G115" t="s">
        <v>47</v>
      </c>
      <c r="H115" t="s">
        <v>209</v>
      </c>
      <c r="I115" s="2">
        <v>25.16</v>
      </c>
      <c r="J115" s="3">
        <v>5</v>
      </c>
      <c r="K115" s="2">
        <v>-11.32</v>
      </c>
    </row>
    <row r="116" spans="1:11" x14ac:dyDescent="0.45">
      <c r="A116" s="1">
        <v>41688</v>
      </c>
      <c r="B116" s="3">
        <f t="shared" si="2"/>
        <v>2014</v>
      </c>
      <c r="C116" s="3">
        <f t="shared" si="3"/>
        <v>2</v>
      </c>
      <c r="D116" t="s">
        <v>210</v>
      </c>
      <c r="E116" t="s">
        <v>10</v>
      </c>
      <c r="F116" t="s">
        <v>11</v>
      </c>
      <c r="G116" t="s">
        <v>18</v>
      </c>
      <c r="H116" t="s">
        <v>211</v>
      </c>
      <c r="I116" s="2">
        <v>12.62</v>
      </c>
      <c r="J116" s="3">
        <v>2</v>
      </c>
      <c r="K116" s="2">
        <v>-2.52</v>
      </c>
    </row>
    <row r="117" spans="1:11" x14ac:dyDescent="0.45">
      <c r="A117" s="1">
        <v>41690</v>
      </c>
      <c r="B117" s="3">
        <f t="shared" si="2"/>
        <v>2014</v>
      </c>
      <c r="C117" s="3">
        <f t="shared" si="3"/>
        <v>2</v>
      </c>
      <c r="D117" t="s">
        <v>212</v>
      </c>
      <c r="E117" t="s">
        <v>129</v>
      </c>
      <c r="F117" t="s">
        <v>39</v>
      </c>
      <c r="G117" t="s">
        <v>52</v>
      </c>
      <c r="H117" t="s">
        <v>213</v>
      </c>
      <c r="I117" s="2">
        <v>62.31</v>
      </c>
      <c r="J117" s="3">
        <v>3</v>
      </c>
      <c r="K117" s="2">
        <v>22.43</v>
      </c>
    </row>
    <row r="118" spans="1:11" x14ac:dyDescent="0.45">
      <c r="A118" s="1">
        <v>41690</v>
      </c>
      <c r="B118" s="3">
        <f t="shared" si="2"/>
        <v>2014</v>
      </c>
      <c r="C118" s="3">
        <f t="shared" si="3"/>
        <v>2</v>
      </c>
      <c r="D118" t="s">
        <v>212</v>
      </c>
      <c r="E118" t="s">
        <v>129</v>
      </c>
      <c r="F118" t="s">
        <v>34</v>
      </c>
      <c r="G118" t="s">
        <v>47</v>
      </c>
      <c r="H118" t="s">
        <v>214</v>
      </c>
      <c r="I118" s="2">
        <v>20.32</v>
      </c>
      <c r="J118" s="3">
        <v>4</v>
      </c>
      <c r="K118" s="2">
        <v>6.91</v>
      </c>
    </row>
    <row r="119" spans="1:11" x14ac:dyDescent="0.45">
      <c r="A119" s="1">
        <v>41690</v>
      </c>
      <c r="B119" s="3">
        <f t="shared" si="2"/>
        <v>2014</v>
      </c>
      <c r="C119" s="3">
        <f t="shared" si="3"/>
        <v>2</v>
      </c>
      <c r="D119" t="s">
        <v>215</v>
      </c>
      <c r="E119" t="s">
        <v>27</v>
      </c>
      <c r="F119" t="s">
        <v>11</v>
      </c>
      <c r="G119" t="s">
        <v>12</v>
      </c>
      <c r="H119" t="s">
        <v>216</v>
      </c>
      <c r="I119" s="2">
        <v>12.96</v>
      </c>
      <c r="J119" s="3">
        <v>2</v>
      </c>
      <c r="K119" s="2">
        <v>6.22</v>
      </c>
    </row>
    <row r="120" spans="1:11" x14ac:dyDescent="0.45">
      <c r="A120" s="1">
        <v>41691</v>
      </c>
      <c r="B120" s="3">
        <f t="shared" si="2"/>
        <v>2014</v>
      </c>
      <c r="C120" s="3">
        <f t="shared" si="3"/>
        <v>2</v>
      </c>
      <c r="D120" t="s">
        <v>217</v>
      </c>
      <c r="E120" t="s">
        <v>15</v>
      </c>
      <c r="F120" t="s">
        <v>11</v>
      </c>
      <c r="G120" t="s">
        <v>20</v>
      </c>
      <c r="H120" t="s">
        <v>21</v>
      </c>
      <c r="I120" s="2">
        <v>8.85</v>
      </c>
      <c r="J120" s="3">
        <v>5</v>
      </c>
      <c r="K120" s="2">
        <v>-13.72</v>
      </c>
    </row>
    <row r="121" spans="1:11" x14ac:dyDescent="0.45">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45">
      <c r="A122" s="1">
        <v>41693</v>
      </c>
      <c r="B122" s="3">
        <f t="shared" si="2"/>
        <v>2014</v>
      </c>
      <c r="C122" s="3">
        <f t="shared" si="3"/>
        <v>2</v>
      </c>
      <c r="D122" t="s">
        <v>220</v>
      </c>
      <c r="E122" t="s">
        <v>10</v>
      </c>
      <c r="F122" t="s">
        <v>11</v>
      </c>
      <c r="G122" t="s">
        <v>16</v>
      </c>
      <c r="H122" t="s">
        <v>221</v>
      </c>
      <c r="I122" s="2">
        <v>6.94</v>
      </c>
      <c r="J122" s="3">
        <v>3</v>
      </c>
      <c r="K122" s="2">
        <v>2.34</v>
      </c>
    </row>
    <row r="123" spans="1:11" x14ac:dyDescent="0.45">
      <c r="A123" s="1">
        <v>41693</v>
      </c>
      <c r="B123" s="3">
        <f t="shared" si="2"/>
        <v>2014</v>
      </c>
      <c r="C123" s="3">
        <f t="shared" si="3"/>
        <v>2</v>
      </c>
      <c r="D123" t="s">
        <v>220</v>
      </c>
      <c r="E123" t="s">
        <v>10</v>
      </c>
      <c r="F123" t="s">
        <v>11</v>
      </c>
      <c r="G123" t="s">
        <v>20</v>
      </c>
      <c r="H123" t="s">
        <v>222</v>
      </c>
      <c r="I123" s="2">
        <v>4.43</v>
      </c>
      <c r="J123" s="3">
        <v>3</v>
      </c>
      <c r="K123" s="2">
        <v>-6.86</v>
      </c>
    </row>
    <row r="124" spans="1:11" x14ac:dyDescent="0.45">
      <c r="A124" s="1">
        <v>41694</v>
      </c>
      <c r="B124" s="3">
        <f t="shared" si="2"/>
        <v>2014</v>
      </c>
      <c r="C124" s="3">
        <f t="shared" si="3"/>
        <v>2</v>
      </c>
      <c r="D124" t="s">
        <v>223</v>
      </c>
      <c r="E124" t="s">
        <v>91</v>
      </c>
      <c r="F124" t="s">
        <v>11</v>
      </c>
      <c r="G124" t="s">
        <v>12</v>
      </c>
      <c r="H124" t="s">
        <v>13</v>
      </c>
      <c r="I124" s="2">
        <v>32.9</v>
      </c>
      <c r="J124" s="3">
        <v>4</v>
      </c>
      <c r="K124" s="2">
        <v>11.1</v>
      </c>
    </row>
    <row r="125" spans="1:11" x14ac:dyDescent="0.45">
      <c r="A125" s="1">
        <v>41694</v>
      </c>
      <c r="B125" s="3">
        <f t="shared" si="2"/>
        <v>2014</v>
      </c>
      <c r="C125" s="3">
        <f t="shared" si="3"/>
        <v>2</v>
      </c>
      <c r="D125" t="s">
        <v>223</v>
      </c>
      <c r="E125" t="s">
        <v>91</v>
      </c>
      <c r="F125" t="s">
        <v>11</v>
      </c>
      <c r="G125" t="s">
        <v>12</v>
      </c>
      <c r="H125" t="s">
        <v>224</v>
      </c>
      <c r="I125" s="2">
        <v>22.78</v>
      </c>
      <c r="J125" s="3">
        <v>3</v>
      </c>
      <c r="K125" s="2">
        <v>7.69</v>
      </c>
    </row>
    <row r="126" spans="1:11" x14ac:dyDescent="0.45">
      <c r="A126" s="1">
        <v>41697</v>
      </c>
      <c r="B126" s="3">
        <f t="shared" si="2"/>
        <v>2014</v>
      </c>
      <c r="C126" s="3">
        <f t="shared" si="3"/>
        <v>2</v>
      </c>
      <c r="D126" t="s">
        <v>225</v>
      </c>
      <c r="E126" t="s">
        <v>78</v>
      </c>
      <c r="F126" t="s">
        <v>11</v>
      </c>
      <c r="G126" t="s">
        <v>24</v>
      </c>
      <c r="H126" t="s">
        <v>226</v>
      </c>
      <c r="I126" s="2">
        <v>19.46</v>
      </c>
      <c r="J126" s="3">
        <v>4</v>
      </c>
      <c r="K126" s="2">
        <v>3.4</v>
      </c>
    </row>
    <row r="127" spans="1:11" x14ac:dyDescent="0.45">
      <c r="A127" s="1">
        <v>41699</v>
      </c>
      <c r="B127" s="3">
        <f t="shared" si="2"/>
        <v>2014</v>
      </c>
      <c r="C127" s="3">
        <f t="shared" si="3"/>
        <v>3</v>
      </c>
      <c r="D127" t="s">
        <v>227</v>
      </c>
      <c r="E127" t="s">
        <v>164</v>
      </c>
      <c r="F127" t="s">
        <v>34</v>
      </c>
      <c r="G127" t="s">
        <v>35</v>
      </c>
      <c r="H127" t="s">
        <v>36</v>
      </c>
      <c r="I127" s="2">
        <v>457.57</v>
      </c>
      <c r="J127" s="3">
        <v>2</v>
      </c>
      <c r="K127" s="2">
        <v>51.48</v>
      </c>
    </row>
    <row r="128" spans="1:11" x14ac:dyDescent="0.45">
      <c r="A128" s="1">
        <v>41699</v>
      </c>
      <c r="B128" s="3">
        <f t="shared" si="2"/>
        <v>2014</v>
      </c>
      <c r="C128" s="3">
        <f t="shared" si="3"/>
        <v>3</v>
      </c>
      <c r="D128" t="s">
        <v>228</v>
      </c>
      <c r="E128" t="s">
        <v>149</v>
      </c>
      <c r="F128" t="s">
        <v>39</v>
      </c>
      <c r="G128" t="s">
        <v>40</v>
      </c>
      <c r="H128" t="s">
        <v>229</v>
      </c>
      <c r="I128" s="2">
        <v>5.94</v>
      </c>
      <c r="J128" s="3">
        <v>3</v>
      </c>
      <c r="K128" s="2">
        <v>1.6</v>
      </c>
    </row>
    <row r="129" spans="1:11" x14ac:dyDescent="0.45">
      <c r="A129" s="1">
        <v>41699</v>
      </c>
      <c r="B129" s="3">
        <f t="shared" si="2"/>
        <v>2014</v>
      </c>
      <c r="C129" s="3">
        <f t="shared" si="3"/>
        <v>3</v>
      </c>
      <c r="D129" t="s">
        <v>230</v>
      </c>
      <c r="E129" t="s">
        <v>15</v>
      </c>
      <c r="F129" t="s">
        <v>34</v>
      </c>
      <c r="G129" t="s">
        <v>35</v>
      </c>
      <c r="H129" t="s">
        <v>231</v>
      </c>
      <c r="I129" s="2">
        <v>634.12</v>
      </c>
      <c r="J129" s="3">
        <v>6</v>
      </c>
      <c r="K129" s="2">
        <v>-172.12</v>
      </c>
    </row>
    <row r="130" spans="1:11" x14ac:dyDescent="0.45">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45">
      <c r="A131" s="1">
        <v>41699</v>
      </c>
      <c r="B131" s="3">
        <f t="shared" si="4"/>
        <v>2014</v>
      </c>
      <c r="C131" s="3">
        <f t="shared" si="5"/>
        <v>3</v>
      </c>
      <c r="D131" t="s">
        <v>233</v>
      </c>
      <c r="E131" t="s">
        <v>10</v>
      </c>
      <c r="F131" t="s">
        <v>11</v>
      </c>
      <c r="G131" t="s">
        <v>43</v>
      </c>
      <c r="H131" t="s">
        <v>234</v>
      </c>
      <c r="I131" s="2">
        <v>18.84</v>
      </c>
      <c r="J131" s="3">
        <v>5</v>
      </c>
      <c r="K131" s="2">
        <v>-3.53</v>
      </c>
    </row>
    <row r="132" spans="1:11" x14ac:dyDescent="0.45">
      <c r="A132" s="1">
        <v>41699</v>
      </c>
      <c r="B132" s="3">
        <f t="shared" si="4"/>
        <v>2014</v>
      </c>
      <c r="C132" s="3">
        <f t="shared" si="5"/>
        <v>3</v>
      </c>
      <c r="D132" t="s">
        <v>233</v>
      </c>
      <c r="E132" t="s">
        <v>10</v>
      </c>
      <c r="F132" t="s">
        <v>34</v>
      </c>
      <c r="G132" t="s">
        <v>35</v>
      </c>
      <c r="H132" t="s">
        <v>235</v>
      </c>
      <c r="I132" s="2">
        <v>362.25</v>
      </c>
      <c r="J132" s="3">
        <v>6</v>
      </c>
      <c r="K132" s="2">
        <v>0</v>
      </c>
    </row>
    <row r="133" spans="1:11" x14ac:dyDescent="0.45">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45">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45">
      <c r="A135" s="1">
        <v>41699</v>
      </c>
      <c r="B135" s="3">
        <f t="shared" si="4"/>
        <v>2014</v>
      </c>
      <c r="C135" s="3">
        <f t="shared" si="5"/>
        <v>3</v>
      </c>
      <c r="D135" t="s">
        <v>237</v>
      </c>
      <c r="E135" t="s">
        <v>10</v>
      </c>
      <c r="F135" t="s">
        <v>11</v>
      </c>
      <c r="G135" t="s">
        <v>18</v>
      </c>
      <c r="H135" t="s">
        <v>144</v>
      </c>
      <c r="I135" s="2">
        <v>137.35</v>
      </c>
      <c r="J135" s="3">
        <v>3</v>
      </c>
      <c r="K135" s="2">
        <v>8.58</v>
      </c>
    </row>
    <row r="136" spans="1:11" x14ac:dyDescent="0.45">
      <c r="A136" s="1">
        <v>41699</v>
      </c>
      <c r="B136" s="3">
        <f t="shared" si="4"/>
        <v>2014</v>
      </c>
      <c r="C136" s="3">
        <f t="shared" si="5"/>
        <v>3</v>
      </c>
      <c r="D136" t="s">
        <v>237</v>
      </c>
      <c r="E136" t="s">
        <v>10</v>
      </c>
      <c r="F136" t="s">
        <v>34</v>
      </c>
      <c r="G136" t="s">
        <v>145</v>
      </c>
      <c r="H136" t="s">
        <v>238</v>
      </c>
      <c r="I136" s="2">
        <v>376.51</v>
      </c>
      <c r="J136" s="3">
        <v>3</v>
      </c>
      <c r="K136" s="2">
        <v>-43.03</v>
      </c>
    </row>
    <row r="137" spans="1:11" x14ac:dyDescent="0.45">
      <c r="A137" s="1">
        <v>41700</v>
      </c>
      <c r="B137" s="3">
        <f t="shared" si="4"/>
        <v>2014</v>
      </c>
      <c r="C137" s="3">
        <f t="shared" si="5"/>
        <v>3</v>
      </c>
      <c r="D137" t="s">
        <v>239</v>
      </c>
      <c r="E137" t="s">
        <v>149</v>
      </c>
      <c r="F137" t="s">
        <v>11</v>
      </c>
      <c r="G137" t="s">
        <v>63</v>
      </c>
      <c r="H137" t="s">
        <v>64</v>
      </c>
      <c r="I137" s="2">
        <v>11.36</v>
      </c>
      <c r="J137" s="3">
        <v>2</v>
      </c>
      <c r="K137" s="2">
        <v>5.34</v>
      </c>
    </row>
    <row r="138" spans="1:11" x14ac:dyDescent="0.45">
      <c r="A138" s="1">
        <v>41700</v>
      </c>
      <c r="B138" s="3">
        <f t="shared" si="4"/>
        <v>2014</v>
      </c>
      <c r="C138" s="3">
        <f t="shared" si="5"/>
        <v>3</v>
      </c>
      <c r="D138" t="s">
        <v>239</v>
      </c>
      <c r="E138" t="s">
        <v>149</v>
      </c>
      <c r="F138" t="s">
        <v>11</v>
      </c>
      <c r="G138" t="s">
        <v>12</v>
      </c>
      <c r="H138" t="s">
        <v>240</v>
      </c>
      <c r="I138" s="2">
        <v>36.4</v>
      </c>
      <c r="J138" s="3">
        <v>5</v>
      </c>
      <c r="K138" s="2">
        <v>17.47</v>
      </c>
    </row>
    <row r="139" spans="1:11" x14ac:dyDescent="0.45">
      <c r="A139" s="1">
        <v>41700</v>
      </c>
      <c r="B139" s="3">
        <f t="shared" si="4"/>
        <v>2014</v>
      </c>
      <c r="C139" s="3">
        <f t="shared" si="5"/>
        <v>3</v>
      </c>
      <c r="D139" t="s">
        <v>241</v>
      </c>
      <c r="E139" t="s">
        <v>23</v>
      </c>
      <c r="F139" t="s">
        <v>11</v>
      </c>
      <c r="G139" t="s">
        <v>12</v>
      </c>
      <c r="H139" t="s">
        <v>242</v>
      </c>
      <c r="I139" s="2">
        <v>3.42</v>
      </c>
      <c r="J139" s="3">
        <v>1</v>
      </c>
      <c r="K139" s="2">
        <v>1.07</v>
      </c>
    </row>
    <row r="140" spans="1:11" x14ac:dyDescent="0.4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45">
      <c r="A141" s="1">
        <v>41701</v>
      </c>
      <c r="B141" s="3">
        <f t="shared" si="4"/>
        <v>2014</v>
      </c>
      <c r="C141" s="3">
        <f t="shared" si="5"/>
        <v>3</v>
      </c>
      <c r="D141" t="s">
        <v>244</v>
      </c>
      <c r="E141" t="s">
        <v>245</v>
      </c>
      <c r="F141" t="s">
        <v>11</v>
      </c>
      <c r="G141" t="s">
        <v>24</v>
      </c>
      <c r="H141" t="s">
        <v>226</v>
      </c>
      <c r="I141" s="2">
        <v>19.46</v>
      </c>
      <c r="J141" s="3">
        <v>4</v>
      </c>
      <c r="K141" s="2">
        <v>3.4</v>
      </c>
    </row>
    <row r="142" spans="1:11" x14ac:dyDescent="0.45">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45">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45">
      <c r="A144" s="1">
        <v>41701</v>
      </c>
      <c r="B144" s="3">
        <f t="shared" si="4"/>
        <v>2014</v>
      </c>
      <c r="C144" s="3">
        <f t="shared" si="5"/>
        <v>3</v>
      </c>
      <c r="D144" t="s">
        <v>246</v>
      </c>
      <c r="E144" t="s">
        <v>149</v>
      </c>
      <c r="F144" t="s">
        <v>11</v>
      </c>
      <c r="G144" t="s">
        <v>20</v>
      </c>
      <c r="H144" t="s">
        <v>248</v>
      </c>
      <c r="I144" s="2">
        <v>25.32</v>
      </c>
      <c r="J144" s="3">
        <v>5</v>
      </c>
      <c r="K144" s="2">
        <v>9.18</v>
      </c>
    </row>
    <row r="145" spans="1:11" x14ac:dyDescent="0.45">
      <c r="A145" s="1">
        <v>41701</v>
      </c>
      <c r="B145" s="3">
        <f t="shared" si="4"/>
        <v>2014</v>
      </c>
      <c r="C145" s="3">
        <f t="shared" si="5"/>
        <v>3</v>
      </c>
      <c r="D145" t="s">
        <v>249</v>
      </c>
      <c r="E145" t="s">
        <v>78</v>
      </c>
      <c r="F145" t="s">
        <v>11</v>
      </c>
      <c r="G145" t="s">
        <v>16</v>
      </c>
      <c r="H145" t="s">
        <v>250</v>
      </c>
      <c r="I145" s="2">
        <v>15.12</v>
      </c>
      <c r="J145" s="3">
        <v>3</v>
      </c>
      <c r="K145" s="2">
        <v>4.91</v>
      </c>
    </row>
    <row r="146" spans="1:11" x14ac:dyDescent="0.45">
      <c r="A146" s="1">
        <v>41701</v>
      </c>
      <c r="B146" s="3">
        <f t="shared" si="4"/>
        <v>2014</v>
      </c>
      <c r="C146" s="3">
        <f t="shared" si="5"/>
        <v>3</v>
      </c>
      <c r="D146" t="s">
        <v>249</v>
      </c>
      <c r="E146" t="s">
        <v>78</v>
      </c>
      <c r="F146" t="s">
        <v>34</v>
      </c>
      <c r="G146" t="s">
        <v>74</v>
      </c>
      <c r="H146" t="s">
        <v>99</v>
      </c>
      <c r="I146" s="2">
        <v>302.45</v>
      </c>
      <c r="J146" s="3">
        <v>5</v>
      </c>
      <c r="K146" s="2">
        <v>-199.62</v>
      </c>
    </row>
    <row r="147" spans="1:11" x14ac:dyDescent="0.45">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45">
      <c r="A148" s="1">
        <v>41701</v>
      </c>
      <c r="B148" s="3">
        <f t="shared" si="4"/>
        <v>2014</v>
      </c>
      <c r="C148" s="3">
        <f t="shared" si="5"/>
        <v>3</v>
      </c>
      <c r="D148" t="s">
        <v>252</v>
      </c>
      <c r="E148" t="s">
        <v>10</v>
      </c>
      <c r="F148" t="s">
        <v>11</v>
      </c>
      <c r="G148" t="s">
        <v>92</v>
      </c>
      <c r="H148" t="s">
        <v>253</v>
      </c>
      <c r="I148" s="2">
        <v>176.77</v>
      </c>
      <c r="J148" s="3">
        <v>3</v>
      </c>
      <c r="K148" s="2">
        <v>-459.61</v>
      </c>
    </row>
    <row r="149" spans="1:11" x14ac:dyDescent="0.45">
      <c r="A149" s="1">
        <v>41701</v>
      </c>
      <c r="B149" s="3">
        <f t="shared" si="4"/>
        <v>2014</v>
      </c>
      <c r="C149" s="3">
        <f t="shared" si="5"/>
        <v>3</v>
      </c>
      <c r="D149" t="s">
        <v>254</v>
      </c>
      <c r="E149" t="s">
        <v>27</v>
      </c>
      <c r="F149" t="s">
        <v>34</v>
      </c>
      <c r="G149" t="s">
        <v>145</v>
      </c>
      <c r="H149" t="s">
        <v>255</v>
      </c>
      <c r="I149" s="2">
        <v>626.35</v>
      </c>
      <c r="J149" s="3">
        <v>3</v>
      </c>
      <c r="K149" s="2">
        <v>-23.49</v>
      </c>
    </row>
    <row r="150" spans="1:11" x14ac:dyDescent="0.45">
      <c r="A150" s="1">
        <v>41702</v>
      </c>
      <c r="B150" s="3">
        <f t="shared" si="4"/>
        <v>2014</v>
      </c>
      <c r="C150" s="3">
        <f t="shared" si="5"/>
        <v>3</v>
      </c>
      <c r="D150" t="s">
        <v>256</v>
      </c>
      <c r="E150" t="s">
        <v>70</v>
      </c>
      <c r="F150" t="s">
        <v>11</v>
      </c>
      <c r="G150" t="s">
        <v>18</v>
      </c>
      <c r="H150" t="s">
        <v>257</v>
      </c>
      <c r="I150" s="2">
        <v>354.9</v>
      </c>
      <c r="J150" s="3">
        <v>5</v>
      </c>
      <c r="K150" s="2">
        <v>17.75</v>
      </c>
    </row>
    <row r="151" spans="1:11" x14ac:dyDescent="0.45">
      <c r="A151" s="1">
        <v>41702</v>
      </c>
      <c r="B151" s="3">
        <f t="shared" si="4"/>
        <v>2014</v>
      </c>
      <c r="C151" s="3">
        <f t="shared" si="5"/>
        <v>3</v>
      </c>
      <c r="D151" t="s">
        <v>193</v>
      </c>
      <c r="E151" t="s">
        <v>123</v>
      </c>
      <c r="F151" t="s">
        <v>11</v>
      </c>
      <c r="G151" t="s">
        <v>24</v>
      </c>
      <c r="H151" t="s">
        <v>258</v>
      </c>
      <c r="I151" s="2">
        <v>15.55</v>
      </c>
      <c r="J151" s="3">
        <v>3</v>
      </c>
      <c r="K151" s="2">
        <v>2.33</v>
      </c>
    </row>
    <row r="152" spans="1:11" x14ac:dyDescent="0.45">
      <c r="A152" s="1">
        <v>41703</v>
      </c>
      <c r="B152" s="3">
        <f t="shared" si="4"/>
        <v>2014</v>
      </c>
      <c r="C152" s="3">
        <f t="shared" si="5"/>
        <v>3</v>
      </c>
      <c r="D152" t="s">
        <v>259</v>
      </c>
      <c r="E152" t="s">
        <v>149</v>
      </c>
      <c r="F152" t="s">
        <v>11</v>
      </c>
      <c r="G152" t="s">
        <v>24</v>
      </c>
      <c r="H152" t="s">
        <v>260</v>
      </c>
      <c r="I152" s="2">
        <v>59.52</v>
      </c>
      <c r="J152" s="3">
        <v>3</v>
      </c>
      <c r="K152" s="2">
        <v>15.48</v>
      </c>
    </row>
    <row r="153" spans="1:11" x14ac:dyDescent="0.45">
      <c r="A153" s="1">
        <v>41703</v>
      </c>
      <c r="B153" s="3">
        <f t="shared" si="4"/>
        <v>2014</v>
      </c>
      <c r="C153" s="3">
        <f t="shared" si="5"/>
        <v>3</v>
      </c>
      <c r="D153" t="s">
        <v>259</v>
      </c>
      <c r="E153" t="s">
        <v>149</v>
      </c>
      <c r="F153" t="s">
        <v>39</v>
      </c>
      <c r="G153" t="s">
        <v>52</v>
      </c>
      <c r="H153" t="s">
        <v>261</v>
      </c>
      <c r="I153" s="2">
        <v>479.97</v>
      </c>
      <c r="J153" s="3">
        <v>3</v>
      </c>
      <c r="K153" s="2">
        <v>177.59</v>
      </c>
    </row>
    <row r="154" spans="1:11" x14ac:dyDescent="0.45">
      <c r="A154" s="1">
        <v>41703</v>
      </c>
      <c r="B154" s="3">
        <f t="shared" si="4"/>
        <v>2014</v>
      </c>
      <c r="C154" s="3">
        <f t="shared" si="5"/>
        <v>3</v>
      </c>
      <c r="D154" t="s">
        <v>259</v>
      </c>
      <c r="E154" t="s">
        <v>149</v>
      </c>
      <c r="F154" t="s">
        <v>11</v>
      </c>
      <c r="G154" t="s">
        <v>200</v>
      </c>
      <c r="H154" t="s">
        <v>262</v>
      </c>
      <c r="I154" s="2">
        <v>18.62</v>
      </c>
      <c r="J154" s="3">
        <v>2</v>
      </c>
      <c r="K154" s="2">
        <v>5.4</v>
      </c>
    </row>
    <row r="155" spans="1:11" x14ac:dyDescent="0.45">
      <c r="A155" s="1">
        <v>41703</v>
      </c>
      <c r="B155" s="3">
        <f t="shared" si="4"/>
        <v>2014</v>
      </c>
      <c r="C155" s="3">
        <f t="shared" si="5"/>
        <v>3</v>
      </c>
      <c r="D155" t="s">
        <v>259</v>
      </c>
      <c r="E155" t="s">
        <v>149</v>
      </c>
      <c r="F155" t="s">
        <v>11</v>
      </c>
      <c r="G155" t="s">
        <v>20</v>
      </c>
      <c r="H155" t="s">
        <v>263</v>
      </c>
      <c r="I155" s="2">
        <v>49.63</v>
      </c>
      <c r="J155" s="3">
        <v>6</v>
      </c>
      <c r="K155" s="2">
        <v>16.75</v>
      </c>
    </row>
    <row r="156" spans="1:11" x14ac:dyDescent="0.45">
      <c r="A156" s="1">
        <v>41703</v>
      </c>
      <c r="B156" s="3">
        <f t="shared" si="4"/>
        <v>2014</v>
      </c>
      <c r="C156" s="3">
        <f t="shared" si="5"/>
        <v>3</v>
      </c>
      <c r="D156" t="s">
        <v>259</v>
      </c>
      <c r="E156" t="s">
        <v>149</v>
      </c>
      <c r="F156" t="s">
        <v>11</v>
      </c>
      <c r="G156" t="s">
        <v>12</v>
      </c>
      <c r="H156" t="s">
        <v>264</v>
      </c>
      <c r="I156" s="2">
        <v>97.82</v>
      </c>
      <c r="J156" s="3">
        <v>2</v>
      </c>
      <c r="K156" s="2">
        <v>45.98</v>
      </c>
    </row>
    <row r="157" spans="1:11" x14ac:dyDescent="0.45">
      <c r="A157" s="1">
        <v>41705</v>
      </c>
      <c r="B157" s="3">
        <f t="shared" si="4"/>
        <v>2014</v>
      </c>
      <c r="C157" s="3">
        <f t="shared" si="5"/>
        <v>3</v>
      </c>
      <c r="D157" t="s">
        <v>210</v>
      </c>
      <c r="E157" t="s">
        <v>164</v>
      </c>
      <c r="F157" t="s">
        <v>34</v>
      </c>
      <c r="G157" t="s">
        <v>35</v>
      </c>
      <c r="H157" t="s">
        <v>265</v>
      </c>
      <c r="I157" s="2">
        <v>48.71</v>
      </c>
      <c r="J157" s="3">
        <v>1</v>
      </c>
      <c r="K157" s="2">
        <v>5.48</v>
      </c>
    </row>
    <row r="158" spans="1:11" x14ac:dyDescent="0.45">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45">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45">
      <c r="A160" s="1">
        <v>41705</v>
      </c>
      <c r="B160" s="3">
        <f t="shared" si="4"/>
        <v>2014</v>
      </c>
      <c r="C160" s="3">
        <f t="shared" si="5"/>
        <v>3</v>
      </c>
      <c r="D160" t="s">
        <v>268</v>
      </c>
      <c r="E160" t="s">
        <v>164</v>
      </c>
      <c r="F160" t="s">
        <v>11</v>
      </c>
      <c r="G160" t="s">
        <v>20</v>
      </c>
      <c r="H160" t="s">
        <v>269</v>
      </c>
      <c r="I160" s="2">
        <v>107.65</v>
      </c>
      <c r="J160" s="3">
        <v>2</v>
      </c>
      <c r="K160" s="2">
        <v>33.64</v>
      </c>
    </row>
    <row r="161" spans="1:11" x14ac:dyDescent="0.45">
      <c r="A161" s="1">
        <v>41705</v>
      </c>
      <c r="B161" s="3">
        <f t="shared" si="4"/>
        <v>2014</v>
      </c>
      <c r="C161" s="3">
        <f t="shared" si="5"/>
        <v>3</v>
      </c>
      <c r="D161" t="s">
        <v>270</v>
      </c>
      <c r="E161" t="s">
        <v>164</v>
      </c>
      <c r="F161" t="s">
        <v>11</v>
      </c>
      <c r="G161" t="s">
        <v>24</v>
      </c>
      <c r="H161" t="s">
        <v>271</v>
      </c>
      <c r="I161" s="2">
        <v>20.65</v>
      </c>
      <c r="J161" s="3">
        <v>5</v>
      </c>
      <c r="K161" s="2">
        <v>9.5</v>
      </c>
    </row>
    <row r="162" spans="1:11" x14ac:dyDescent="0.45">
      <c r="A162" s="1">
        <v>41705</v>
      </c>
      <c r="B162" s="3">
        <f t="shared" si="4"/>
        <v>2014</v>
      </c>
      <c r="C162" s="3">
        <f t="shared" si="5"/>
        <v>3</v>
      </c>
      <c r="D162" t="s">
        <v>270</v>
      </c>
      <c r="E162" t="s">
        <v>164</v>
      </c>
      <c r="F162" t="s">
        <v>11</v>
      </c>
      <c r="G162" t="s">
        <v>18</v>
      </c>
      <c r="H162" t="s">
        <v>272</v>
      </c>
      <c r="I162" s="2">
        <v>204.9</v>
      </c>
      <c r="J162" s="3">
        <v>5</v>
      </c>
      <c r="K162" s="2">
        <v>0</v>
      </c>
    </row>
    <row r="163" spans="1:11" x14ac:dyDescent="0.45">
      <c r="A163" s="1">
        <v>41705</v>
      </c>
      <c r="B163" s="3">
        <f t="shared" si="4"/>
        <v>2014</v>
      </c>
      <c r="C163" s="3">
        <f t="shared" si="5"/>
        <v>3</v>
      </c>
      <c r="D163" t="s">
        <v>270</v>
      </c>
      <c r="E163" t="s">
        <v>164</v>
      </c>
      <c r="F163" t="s">
        <v>34</v>
      </c>
      <c r="G163" t="s">
        <v>35</v>
      </c>
      <c r="H163" t="s">
        <v>273</v>
      </c>
      <c r="I163" s="2">
        <v>436.7</v>
      </c>
      <c r="J163" s="3">
        <v>6</v>
      </c>
      <c r="K163" s="2">
        <v>21.84</v>
      </c>
    </row>
    <row r="164" spans="1:11" x14ac:dyDescent="0.45">
      <c r="A164" s="1">
        <v>41705</v>
      </c>
      <c r="B164" s="3">
        <f t="shared" si="4"/>
        <v>2014</v>
      </c>
      <c r="C164" s="3">
        <f t="shared" si="5"/>
        <v>3</v>
      </c>
      <c r="D164" t="s">
        <v>270</v>
      </c>
      <c r="E164" t="s">
        <v>164</v>
      </c>
      <c r="F164" t="s">
        <v>34</v>
      </c>
      <c r="G164" t="s">
        <v>35</v>
      </c>
      <c r="H164" t="s">
        <v>274</v>
      </c>
      <c r="I164" s="2">
        <v>481.57</v>
      </c>
      <c r="J164" s="3">
        <v>2</v>
      </c>
      <c r="K164" s="2">
        <v>54.18</v>
      </c>
    </row>
    <row r="165" spans="1:11" x14ac:dyDescent="0.45">
      <c r="A165" s="1">
        <v>41708</v>
      </c>
      <c r="B165" s="3">
        <f t="shared" si="4"/>
        <v>2014</v>
      </c>
      <c r="C165" s="3">
        <f t="shared" si="5"/>
        <v>3</v>
      </c>
      <c r="D165" t="s">
        <v>275</v>
      </c>
      <c r="E165" t="s">
        <v>110</v>
      </c>
      <c r="F165" t="s">
        <v>11</v>
      </c>
      <c r="G165" t="s">
        <v>12</v>
      </c>
      <c r="H165" t="s">
        <v>276</v>
      </c>
      <c r="I165" s="2">
        <v>22.38</v>
      </c>
      <c r="J165" s="3">
        <v>2</v>
      </c>
      <c r="K165" s="2">
        <v>10.74</v>
      </c>
    </row>
    <row r="166" spans="1:11" x14ac:dyDescent="0.45">
      <c r="A166" s="1">
        <v>41708</v>
      </c>
      <c r="B166" s="3">
        <f t="shared" si="4"/>
        <v>2014</v>
      </c>
      <c r="C166" s="3">
        <f t="shared" si="5"/>
        <v>3</v>
      </c>
      <c r="D166" t="s">
        <v>277</v>
      </c>
      <c r="E166" t="s">
        <v>278</v>
      </c>
      <c r="F166" t="s">
        <v>11</v>
      </c>
      <c r="G166" t="s">
        <v>18</v>
      </c>
      <c r="H166" t="s">
        <v>73</v>
      </c>
      <c r="I166" s="2">
        <v>636.41</v>
      </c>
      <c r="J166" s="3">
        <v>3</v>
      </c>
      <c r="K166" s="2">
        <v>-15.91</v>
      </c>
    </row>
    <row r="167" spans="1:11" x14ac:dyDescent="0.45">
      <c r="A167" s="1">
        <v>41708</v>
      </c>
      <c r="B167" s="3">
        <f t="shared" si="4"/>
        <v>2014</v>
      </c>
      <c r="C167" s="3">
        <f t="shared" si="5"/>
        <v>3</v>
      </c>
      <c r="D167" t="s">
        <v>277</v>
      </c>
      <c r="E167" t="s">
        <v>278</v>
      </c>
      <c r="F167" t="s">
        <v>11</v>
      </c>
      <c r="G167" t="s">
        <v>24</v>
      </c>
      <c r="H167" t="s">
        <v>279</v>
      </c>
      <c r="I167" s="2">
        <v>83.17</v>
      </c>
      <c r="J167" s="3">
        <v>4</v>
      </c>
      <c r="K167" s="2">
        <v>9.36</v>
      </c>
    </row>
    <row r="168" spans="1:11" x14ac:dyDescent="0.45">
      <c r="A168" s="1">
        <v>41709</v>
      </c>
      <c r="B168" s="3">
        <f t="shared" si="4"/>
        <v>2014</v>
      </c>
      <c r="C168" s="3">
        <f t="shared" si="5"/>
        <v>3</v>
      </c>
      <c r="D168" t="s">
        <v>280</v>
      </c>
      <c r="E168" t="s">
        <v>78</v>
      </c>
      <c r="F168" t="s">
        <v>34</v>
      </c>
      <c r="G168" t="s">
        <v>47</v>
      </c>
      <c r="H168" t="s">
        <v>281</v>
      </c>
      <c r="I168" s="2">
        <v>8.32</v>
      </c>
      <c r="J168" s="3">
        <v>5</v>
      </c>
      <c r="K168" s="2">
        <v>2.29</v>
      </c>
    </row>
    <row r="169" spans="1:11" x14ac:dyDescent="0.45">
      <c r="A169" s="1">
        <v>41709</v>
      </c>
      <c r="B169" s="3">
        <f t="shared" si="4"/>
        <v>2014</v>
      </c>
      <c r="C169" s="3">
        <f t="shared" si="5"/>
        <v>3</v>
      </c>
      <c r="D169" t="s">
        <v>280</v>
      </c>
      <c r="E169" t="s">
        <v>78</v>
      </c>
      <c r="F169" t="s">
        <v>11</v>
      </c>
      <c r="G169" t="s">
        <v>43</v>
      </c>
      <c r="H169" t="s">
        <v>282</v>
      </c>
      <c r="I169" s="2">
        <v>10.46</v>
      </c>
      <c r="J169" s="3">
        <v>6</v>
      </c>
      <c r="K169" s="2">
        <v>1.7</v>
      </c>
    </row>
    <row r="170" spans="1:11" x14ac:dyDescent="0.45">
      <c r="A170" s="1">
        <v>41709</v>
      </c>
      <c r="B170" s="3">
        <f t="shared" si="4"/>
        <v>2014</v>
      </c>
      <c r="C170" s="3">
        <f t="shared" si="5"/>
        <v>3</v>
      </c>
      <c r="D170" t="s">
        <v>283</v>
      </c>
      <c r="E170" t="s">
        <v>149</v>
      </c>
      <c r="F170" t="s">
        <v>11</v>
      </c>
      <c r="G170" t="s">
        <v>12</v>
      </c>
      <c r="H170" t="s">
        <v>284</v>
      </c>
      <c r="I170" s="2">
        <v>108.92</v>
      </c>
      <c r="J170" s="3">
        <v>14</v>
      </c>
      <c r="K170" s="2">
        <v>49.01</v>
      </c>
    </row>
    <row r="171" spans="1:11" x14ac:dyDescent="0.45">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45">
      <c r="A172" s="1">
        <v>41709</v>
      </c>
      <c r="B172" s="3">
        <f t="shared" si="4"/>
        <v>2014</v>
      </c>
      <c r="C172" s="3">
        <f t="shared" si="5"/>
        <v>3</v>
      </c>
      <c r="D172" t="s">
        <v>285</v>
      </c>
      <c r="E172" t="s">
        <v>33</v>
      </c>
      <c r="F172" t="s">
        <v>39</v>
      </c>
      <c r="G172" t="s">
        <v>52</v>
      </c>
      <c r="H172" t="s">
        <v>178</v>
      </c>
      <c r="I172" s="2">
        <v>32.96</v>
      </c>
      <c r="J172" s="3">
        <v>2</v>
      </c>
      <c r="K172" s="2">
        <v>14.17</v>
      </c>
    </row>
    <row r="173" spans="1:11" x14ac:dyDescent="0.45">
      <c r="A173" s="1">
        <v>41709</v>
      </c>
      <c r="B173" s="3">
        <f t="shared" si="4"/>
        <v>2014</v>
      </c>
      <c r="C173" s="3">
        <f t="shared" si="5"/>
        <v>3</v>
      </c>
      <c r="D173" t="s">
        <v>285</v>
      </c>
      <c r="E173" t="s">
        <v>33</v>
      </c>
      <c r="F173" t="s">
        <v>39</v>
      </c>
      <c r="G173" t="s">
        <v>40</v>
      </c>
      <c r="H173" t="s">
        <v>287</v>
      </c>
      <c r="I173" s="2">
        <v>587.97</v>
      </c>
      <c r="J173" s="3">
        <v>3</v>
      </c>
      <c r="K173" s="2">
        <v>164.63</v>
      </c>
    </row>
    <row r="174" spans="1:11" x14ac:dyDescent="0.45">
      <c r="A174" s="1">
        <v>41709</v>
      </c>
      <c r="B174" s="3">
        <f t="shared" si="4"/>
        <v>2014</v>
      </c>
      <c r="C174" s="3">
        <f t="shared" si="5"/>
        <v>3</v>
      </c>
      <c r="D174" t="s">
        <v>285</v>
      </c>
      <c r="E174" t="s">
        <v>33</v>
      </c>
      <c r="F174" t="s">
        <v>11</v>
      </c>
      <c r="G174" t="s">
        <v>12</v>
      </c>
      <c r="H174" t="s">
        <v>288</v>
      </c>
      <c r="I174" s="2">
        <v>14.94</v>
      </c>
      <c r="J174" s="3">
        <v>3</v>
      </c>
      <c r="K174" s="2">
        <v>7.02</v>
      </c>
    </row>
    <row r="175" spans="1:11" x14ac:dyDescent="0.45">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45">
      <c r="A176" s="1">
        <v>41712</v>
      </c>
      <c r="B176" s="3">
        <f t="shared" si="4"/>
        <v>2014</v>
      </c>
      <c r="C176" s="3">
        <f t="shared" si="5"/>
        <v>3</v>
      </c>
      <c r="D176" t="s">
        <v>291</v>
      </c>
      <c r="E176" t="s">
        <v>27</v>
      </c>
      <c r="F176" t="s">
        <v>11</v>
      </c>
      <c r="G176" t="s">
        <v>12</v>
      </c>
      <c r="H176" t="s">
        <v>152</v>
      </c>
      <c r="I176" s="2">
        <v>10.56</v>
      </c>
      <c r="J176" s="3">
        <v>2</v>
      </c>
      <c r="K176" s="2">
        <v>4.75</v>
      </c>
    </row>
    <row r="177" spans="1:11" x14ac:dyDescent="0.45">
      <c r="A177" s="1">
        <v>41712</v>
      </c>
      <c r="B177" s="3">
        <f t="shared" si="4"/>
        <v>2014</v>
      </c>
      <c r="C177" s="3">
        <f t="shared" si="5"/>
        <v>3</v>
      </c>
      <c r="D177" t="s">
        <v>291</v>
      </c>
      <c r="E177" t="s">
        <v>27</v>
      </c>
      <c r="F177" t="s">
        <v>11</v>
      </c>
      <c r="G177" t="s">
        <v>24</v>
      </c>
      <c r="H177" t="s">
        <v>292</v>
      </c>
      <c r="I177" s="2">
        <v>3.38</v>
      </c>
      <c r="J177" s="3">
        <v>1</v>
      </c>
      <c r="K177" s="2">
        <v>1.25</v>
      </c>
    </row>
    <row r="178" spans="1:11" x14ac:dyDescent="0.45">
      <c r="A178" s="1">
        <v>41712</v>
      </c>
      <c r="B178" s="3">
        <f t="shared" si="4"/>
        <v>2014</v>
      </c>
      <c r="C178" s="3">
        <f t="shared" si="5"/>
        <v>3</v>
      </c>
      <c r="D178" t="s">
        <v>293</v>
      </c>
      <c r="E178" t="s">
        <v>55</v>
      </c>
      <c r="F178" t="s">
        <v>34</v>
      </c>
      <c r="G178" t="s">
        <v>35</v>
      </c>
      <c r="H178" t="s">
        <v>294</v>
      </c>
      <c r="I178" s="2">
        <v>1139.92</v>
      </c>
      <c r="J178" s="3">
        <v>4</v>
      </c>
      <c r="K178" s="2">
        <v>284.98</v>
      </c>
    </row>
    <row r="179" spans="1:11" x14ac:dyDescent="0.45">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45">
      <c r="A180" s="1">
        <v>41712</v>
      </c>
      <c r="B180" s="3">
        <f t="shared" si="4"/>
        <v>2014</v>
      </c>
      <c r="C180" s="3">
        <f t="shared" si="5"/>
        <v>3</v>
      </c>
      <c r="D180" t="s">
        <v>295</v>
      </c>
      <c r="E180" t="s">
        <v>296</v>
      </c>
      <c r="F180" t="s">
        <v>11</v>
      </c>
      <c r="G180" t="s">
        <v>18</v>
      </c>
      <c r="H180" t="s">
        <v>297</v>
      </c>
      <c r="I180" s="2">
        <v>80.98</v>
      </c>
      <c r="J180" s="3">
        <v>1</v>
      </c>
      <c r="K180" s="2">
        <v>3.24</v>
      </c>
    </row>
    <row r="181" spans="1:11" x14ac:dyDescent="0.45">
      <c r="A181" s="1">
        <v>41712</v>
      </c>
      <c r="B181" s="3">
        <f t="shared" si="4"/>
        <v>2014</v>
      </c>
      <c r="C181" s="3">
        <f t="shared" si="5"/>
        <v>3</v>
      </c>
      <c r="D181" t="s">
        <v>295</v>
      </c>
      <c r="E181" t="s">
        <v>296</v>
      </c>
      <c r="F181" t="s">
        <v>39</v>
      </c>
      <c r="G181" t="s">
        <v>52</v>
      </c>
      <c r="H181" t="s">
        <v>298</v>
      </c>
      <c r="I181" s="2">
        <v>82.8</v>
      </c>
      <c r="J181" s="3">
        <v>12</v>
      </c>
      <c r="K181" s="2">
        <v>6.62</v>
      </c>
    </row>
    <row r="182" spans="1:11" x14ac:dyDescent="0.45">
      <c r="A182" s="1">
        <v>41712</v>
      </c>
      <c r="B182" s="3">
        <f t="shared" si="4"/>
        <v>2014</v>
      </c>
      <c r="C182" s="3">
        <f t="shared" si="5"/>
        <v>3</v>
      </c>
      <c r="D182" t="s">
        <v>295</v>
      </c>
      <c r="E182" t="s">
        <v>296</v>
      </c>
      <c r="F182" t="s">
        <v>11</v>
      </c>
      <c r="G182" t="s">
        <v>18</v>
      </c>
      <c r="H182" t="s">
        <v>299</v>
      </c>
      <c r="I182" s="2">
        <v>21.36</v>
      </c>
      <c r="J182" s="3">
        <v>2</v>
      </c>
      <c r="K182" s="2">
        <v>5.77</v>
      </c>
    </row>
    <row r="183" spans="1:11" x14ac:dyDescent="0.45">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45">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45">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45">
      <c r="A186" s="1">
        <v>41712</v>
      </c>
      <c r="B186" s="3">
        <f t="shared" si="4"/>
        <v>2014</v>
      </c>
      <c r="C186" s="3">
        <f t="shared" si="5"/>
        <v>3</v>
      </c>
      <c r="D186" t="s">
        <v>305</v>
      </c>
      <c r="E186" t="s">
        <v>123</v>
      </c>
      <c r="F186" t="s">
        <v>11</v>
      </c>
      <c r="G186" t="s">
        <v>12</v>
      </c>
      <c r="H186" t="s">
        <v>306</v>
      </c>
      <c r="I186" s="2">
        <v>91.06</v>
      </c>
      <c r="J186" s="3">
        <v>6</v>
      </c>
      <c r="K186" s="2">
        <v>31.87</v>
      </c>
    </row>
    <row r="187" spans="1:11" x14ac:dyDescent="0.45">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45">
      <c r="A188" s="1">
        <v>41713</v>
      </c>
      <c r="B188" s="3">
        <f t="shared" si="4"/>
        <v>2014</v>
      </c>
      <c r="C188" s="3">
        <f t="shared" si="5"/>
        <v>3</v>
      </c>
      <c r="D188" t="s">
        <v>307</v>
      </c>
      <c r="E188" t="s">
        <v>123</v>
      </c>
      <c r="F188" t="s">
        <v>34</v>
      </c>
      <c r="G188" t="s">
        <v>47</v>
      </c>
      <c r="H188" t="s">
        <v>309</v>
      </c>
      <c r="I188" s="2">
        <v>45.7</v>
      </c>
      <c r="J188" s="3">
        <v>3</v>
      </c>
      <c r="K188" s="2">
        <v>5.14</v>
      </c>
    </row>
    <row r="189" spans="1:11" x14ac:dyDescent="0.45">
      <c r="A189" s="1">
        <v>41713</v>
      </c>
      <c r="B189" s="3">
        <f t="shared" si="4"/>
        <v>2014</v>
      </c>
      <c r="C189" s="3">
        <f t="shared" si="5"/>
        <v>3</v>
      </c>
      <c r="D189" t="s">
        <v>307</v>
      </c>
      <c r="E189" t="s">
        <v>123</v>
      </c>
      <c r="F189" t="s">
        <v>11</v>
      </c>
      <c r="G189" t="s">
        <v>20</v>
      </c>
      <c r="H189" t="s">
        <v>310</v>
      </c>
      <c r="I189" s="2">
        <v>7.22</v>
      </c>
      <c r="J189" s="3">
        <v>3</v>
      </c>
      <c r="K189" s="2">
        <v>-5.53</v>
      </c>
    </row>
    <row r="190" spans="1:11" x14ac:dyDescent="0.45">
      <c r="A190" s="1">
        <v>41713</v>
      </c>
      <c r="B190" s="3">
        <f t="shared" si="4"/>
        <v>2014</v>
      </c>
      <c r="C190" s="3">
        <f t="shared" si="5"/>
        <v>3</v>
      </c>
      <c r="D190" t="s">
        <v>307</v>
      </c>
      <c r="E190" t="s">
        <v>123</v>
      </c>
      <c r="F190" t="s">
        <v>11</v>
      </c>
      <c r="G190" t="s">
        <v>20</v>
      </c>
      <c r="H190" t="s">
        <v>311</v>
      </c>
      <c r="I190" s="2">
        <v>43.19</v>
      </c>
      <c r="J190" s="3">
        <v>4</v>
      </c>
      <c r="K190" s="2">
        <v>-31.67</v>
      </c>
    </row>
    <row r="191" spans="1:11" x14ac:dyDescent="0.45">
      <c r="A191" s="1">
        <v>41713</v>
      </c>
      <c r="B191" s="3">
        <f t="shared" si="4"/>
        <v>2014</v>
      </c>
      <c r="C191" s="3">
        <f t="shared" si="5"/>
        <v>3</v>
      </c>
      <c r="D191" t="s">
        <v>307</v>
      </c>
      <c r="E191" t="s">
        <v>123</v>
      </c>
      <c r="F191" t="s">
        <v>11</v>
      </c>
      <c r="G191" t="s">
        <v>12</v>
      </c>
      <c r="H191" t="s">
        <v>312</v>
      </c>
      <c r="I191" s="2">
        <v>131.9</v>
      </c>
      <c r="J191" s="3">
        <v>3</v>
      </c>
      <c r="K191" s="2">
        <v>47.82</v>
      </c>
    </row>
    <row r="192" spans="1:11" x14ac:dyDescent="0.45">
      <c r="A192" s="1">
        <v>41714</v>
      </c>
      <c r="B192" s="3">
        <f t="shared" si="4"/>
        <v>2014</v>
      </c>
      <c r="C192" s="3">
        <f t="shared" si="5"/>
        <v>3</v>
      </c>
      <c r="D192" t="s">
        <v>239</v>
      </c>
      <c r="E192" t="s">
        <v>245</v>
      </c>
      <c r="F192" t="s">
        <v>39</v>
      </c>
      <c r="G192" t="s">
        <v>40</v>
      </c>
      <c r="H192" t="s">
        <v>313</v>
      </c>
      <c r="I192" s="2">
        <v>471.92</v>
      </c>
      <c r="J192" s="3">
        <v>2</v>
      </c>
      <c r="K192" s="2">
        <v>29.5</v>
      </c>
    </row>
    <row r="193" spans="1:11" x14ac:dyDescent="0.45">
      <c r="A193" s="1">
        <v>41715</v>
      </c>
      <c r="B193" s="3">
        <f t="shared" si="4"/>
        <v>2014</v>
      </c>
      <c r="C193" s="3">
        <f t="shared" si="5"/>
        <v>3</v>
      </c>
      <c r="D193" t="s">
        <v>314</v>
      </c>
      <c r="E193" t="s">
        <v>315</v>
      </c>
      <c r="F193" t="s">
        <v>11</v>
      </c>
      <c r="G193" t="s">
        <v>92</v>
      </c>
      <c r="H193" t="s">
        <v>316</v>
      </c>
      <c r="I193" s="2">
        <v>93.78</v>
      </c>
      <c r="J193" s="3">
        <v>2</v>
      </c>
      <c r="K193" s="2">
        <v>36.57</v>
      </c>
    </row>
    <row r="194" spans="1:11" x14ac:dyDescent="0.45">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45">
      <c r="A195" s="1">
        <v>41715</v>
      </c>
      <c r="B195" s="3">
        <f t="shared" si="6"/>
        <v>2014</v>
      </c>
      <c r="C195" s="3">
        <f t="shared" si="7"/>
        <v>3</v>
      </c>
      <c r="D195" t="s">
        <v>314</v>
      </c>
      <c r="E195" t="s">
        <v>315</v>
      </c>
      <c r="F195" t="s">
        <v>11</v>
      </c>
      <c r="G195" t="s">
        <v>24</v>
      </c>
      <c r="H195" t="s">
        <v>317</v>
      </c>
      <c r="I195" s="2">
        <v>19.68</v>
      </c>
      <c r="J195" s="3">
        <v>6</v>
      </c>
      <c r="K195" s="2">
        <v>5.71</v>
      </c>
    </row>
    <row r="196" spans="1:11" x14ac:dyDescent="0.45">
      <c r="A196" s="1">
        <v>41715</v>
      </c>
      <c r="B196" s="3">
        <f t="shared" si="6"/>
        <v>2014</v>
      </c>
      <c r="C196" s="3">
        <f t="shared" si="7"/>
        <v>3</v>
      </c>
      <c r="D196" t="s">
        <v>314</v>
      </c>
      <c r="E196" t="s">
        <v>315</v>
      </c>
      <c r="F196" t="s">
        <v>11</v>
      </c>
      <c r="G196" t="s">
        <v>20</v>
      </c>
      <c r="H196" t="s">
        <v>141</v>
      </c>
      <c r="I196" s="2">
        <v>53.4</v>
      </c>
      <c r="J196" s="3">
        <v>10</v>
      </c>
      <c r="K196" s="2">
        <v>25.1</v>
      </c>
    </row>
    <row r="197" spans="1:11" x14ac:dyDescent="0.45">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45">
      <c r="A198" s="1">
        <v>41715</v>
      </c>
      <c r="B198" s="3">
        <f t="shared" si="6"/>
        <v>2014</v>
      </c>
      <c r="C198" s="3">
        <f t="shared" si="7"/>
        <v>3</v>
      </c>
      <c r="D198" t="s">
        <v>319</v>
      </c>
      <c r="E198" t="s">
        <v>149</v>
      </c>
      <c r="F198" t="s">
        <v>34</v>
      </c>
      <c r="G198" t="s">
        <v>145</v>
      </c>
      <c r="H198" t="s">
        <v>320</v>
      </c>
      <c r="I198" s="2">
        <v>1579.75</v>
      </c>
      <c r="J198" s="3">
        <v>7</v>
      </c>
      <c r="K198" s="2">
        <v>-447.59</v>
      </c>
    </row>
    <row r="199" spans="1:11" x14ac:dyDescent="0.45">
      <c r="A199" s="1">
        <v>41715</v>
      </c>
      <c r="B199" s="3">
        <f t="shared" si="6"/>
        <v>2014</v>
      </c>
      <c r="C199" s="3">
        <f t="shared" si="7"/>
        <v>3</v>
      </c>
      <c r="D199" t="s">
        <v>319</v>
      </c>
      <c r="E199" t="s">
        <v>149</v>
      </c>
      <c r="F199" t="s">
        <v>34</v>
      </c>
      <c r="G199" t="s">
        <v>145</v>
      </c>
      <c r="H199" t="s">
        <v>321</v>
      </c>
      <c r="I199" s="2">
        <v>1071.58</v>
      </c>
      <c r="J199" s="3">
        <v>4</v>
      </c>
      <c r="K199" s="2">
        <v>-553.65</v>
      </c>
    </row>
    <row r="200" spans="1:11" x14ac:dyDescent="0.45">
      <c r="A200" s="1">
        <v>41715</v>
      </c>
      <c r="B200" s="3">
        <f t="shared" si="6"/>
        <v>2014</v>
      </c>
      <c r="C200" s="3">
        <f t="shared" si="7"/>
        <v>3</v>
      </c>
      <c r="D200" t="s">
        <v>319</v>
      </c>
      <c r="E200" t="s">
        <v>149</v>
      </c>
      <c r="F200" t="s">
        <v>34</v>
      </c>
      <c r="G200" t="s">
        <v>145</v>
      </c>
      <c r="H200" t="s">
        <v>322</v>
      </c>
      <c r="I200" s="2">
        <v>613.91</v>
      </c>
      <c r="J200" s="3">
        <v>3</v>
      </c>
      <c r="K200" s="2">
        <v>-122.78</v>
      </c>
    </row>
    <row r="201" spans="1:11" x14ac:dyDescent="0.45">
      <c r="A201" s="1">
        <v>41715</v>
      </c>
      <c r="B201" s="3">
        <f t="shared" si="6"/>
        <v>2014</v>
      </c>
      <c r="C201" s="3">
        <f t="shared" si="7"/>
        <v>3</v>
      </c>
      <c r="D201" t="s">
        <v>319</v>
      </c>
      <c r="E201" t="s">
        <v>149</v>
      </c>
      <c r="F201" t="s">
        <v>11</v>
      </c>
      <c r="G201" t="s">
        <v>12</v>
      </c>
      <c r="H201" t="s">
        <v>323</v>
      </c>
      <c r="I201" s="2">
        <v>34.86</v>
      </c>
      <c r="J201" s="3">
        <v>7</v>
      </c>
      <c r="K201" s="2">
        <v>16.38</v>
      </c>
    </row>
    <row r="202" spans="1:11" x14ac:dyDescent="0.45">
      <c r="A202" s="1">
        <v>41715</v>
      </c>
      <c r="B202" s="3">
        <f t="shared" si="6"/>
        <v>2014</v>
      </c>
      <c r="C202" s="3">
        <f t="shared" si="7"/>
        <v>3</v>
      </c>
      <c r="D202" t="s">
        <v>319</v>
      </c>
      <c r="E202" t="s">
        <v>149</v>
      </c>
      <c r="F202" t="s">
        <v>11</v>
      </c>
      <c r="G202" t="s">
        <v>12</v>
      </c>
      <c r="H202" t="s">
        <v>324</v>
      </c>
      <c r="I202" s="2">
        <v>155.04</v>
      </c>
      <c r="J202" s="3">
        <v>4</v>
      </c>
      <c r="K202" s="2">
        <v>75.97</v>
      </c>
    </row>
    <row r="203" spans="1:11" x14ac:dyDescent="0.45">
      <c r="A203" s="1">
        <v>41715</v>
      </c>
      <c r="B203" s="3">
        <f t="shared" si="6"/>
        <v>2014</v>
      </c>
      <c r="C203" s="3">
        <f t="shared" si="7"/>
        <v>3</v>
      </c>
      <c r="D203" t="s">
        <v>325</v>
      </c>
      <c r="E203" t="s">
        <v>10</v>
      </c>
      <c r="F203" t="s">
        <v>11</v>
      </c>
      <c r="G203" t="s">
        <v>24</v>
      </c>
      <c r="H203" t="s">
        <v>326</v>
      </c>
      <c r="I203" s="2">
        <v>4.45</v>
      </c>
      <c r="J203" s="3">
        <v>2</v>
      </c>
      <c r="K203" s="2">
        <v>0.33</v>
      </c>
    </row>
    <row r="204" spans="1:11" x14ac:dyDescent="0.45">
      <c r="A204" s="1">
        <v>41715</v>
      </c>
      <c r="B204" s="3">
        <f t="shared" si="6"/>
        <v>2014</v>
      </c>
      <c r="C204" s="3">
        <f t="shared" si="7"/>
        <v>3</v>
      </c>
      <c r="D204" t="s">
        <v>325</v>
      </c>
      <c r="E204" t="s">
        <v>10</v>
      </c>
      <c r="F204" t="s">
        <v>11</v>
      </c>
      <c r="G204" t="s">
        <v>12</v>
      </c>
      <c r="H204" t="s">
        <v>327</v>
      </c>
      <c r="I204" s="2">
        <v>5.18</v>
      </c>
      <c r="J204" s="3">
        <v>1</v>
      </c>
      <c r="K204" s="2">
        <v>1.88</v>
      </c>
    </row>
    <row r="205" spans="1:11" x14ac:dyDescent="0.45">
      <c r="A205" s="1">
        <v>41715</v>
      </c>
      <c r="B205" s="3">
        <f t="shared" si="6"/>
        <v>2014</v>
      </c>
      <c r="C205" s="3">
        <f t="shared" si="7"/>
        <v>3</v>
      </c>
      <c r="D205" t="s">
        <v>325</v>
      </c>
      <c r="E205" t="s">
        <v>10</v>
      </c>
      <c r="F205" t="s">
        <v>11</v>
      </c>
      <c r="G205" t="s">
        <v>12</v>
      </c>
      <c r="H205" t="s">
        <v>328</v>
      </c>
      <c r="I205" s="2">
        <v>15.55</v>
      </c>
      <c r="J205" s="3">
        <v>3</v>
      </c>
      <c r="K205" s="2">
        <v>5.44</v>
      </c>
    </row>
    <row r="206" spans="1:11" x14ac:dyDescent="0.45">
      <c r="A206" s="1">
        <v>41715</v>
      </c>
      <c r="B206" s="3">
        <f t="shared" si="6"/>
        <v>2014</v>
      </c>
      <c r="C206" s="3">
        <f t="shared" si="7"/>
        <v>3</v>
      </c>
      <c r="D206" t="s">
        <v>170</v>
      </c>
      <c r="E206" t="s">
        <v>329</v>
      </c>
      <c r="F206" t="s">
        <v>11</v>
      </c>
      <c r="G206" t="s">
        <v>20</v>
      </c>
      <c r="H206" t="s">
        <v>113</v>
      </c>
      <c r="I206" s="2">
        <v>11.43</v>
      </c>
      <c r="J206" s="3">
        <v>3</v>
      </c>
      <c r="K206" s="2">
        <v>5.37</v>
      </c>
    </row>
    <row r="207" spans="1:11" x14ac:dyDescent="0.45">
      <c r="A207" s="1">
        <v>41715</v>
      </c>
      <c r="B207" s="3">
        <f t="shared" si="6"/>
        <v>2014</v>
      </c>
      <c r="C207" s="3">
        <f t="shared" si="7"/>
        <v>3</v>
      </c>
      <c r="D207" t="s">
        <v>170</v>
      </c>
      <c r="E207" t="s">
        <v>329</v>
      </c>
      <c r="F207" t="s">
        <v>11</v>
      </c>
      <c r="G207" t="s">
        <v>20</v>
      </c>
      <c r="H207" t="s">
        <v>330</v>
      </c>
      <c r="I207" s="2">
        <v>30.44</v>
      </c>
      <c r="J207" s="3">
        <v>2</v>
      </c>
      <c r="K207" s="2">
        <v>14.92</v>
      </c>
    </row>
    <row r="208" spans="1:11" x14ac:dyDescent="0.45">
      <c r="A208" s="1">
        <v>41715</v>
      </c>
      <c r="B208" s="3">
        <f t="shared" si="6"/>
        <v>2014</v>
      </c>
      <c r="C208" s="3">
        <f t="shared" si="7"/>
        <v>3</v>
      </c>
      <c r="D208" t="s">
        <v>170</v>
      </c>
      <c r="E208" t="s">
        <v>329</v>
      </c>
      <c r="F208" t="s">
        <v>11</v>
      </c>
      <c r="G208" t="s">
        <v>12</v>
      </c>
      <c r="H208" t="s">
        <v>331</v>
      </c>
      <c r="I208" s="2">
        <v>12.96</v>
      </c>
      <c r="J208" s="3">
        <v>2</v>
      </c>
      <c r="K208" s="2">
        <v>6.35</v>
      </c>
    </row>
    <row r="209" spans="1:11" x14ac:dyDescent="0.45">
      <c r="A209" s="1">
        <v>41715</v>
      </c>
      <c r="B209" s="3">
        <f t="shared" si="6"/>
        <v>2014</v>
      </c>
      <c r="C209" s="3">
        <f t="shared" si="7"/>
        <v>3</v>
      </c>
      <c r="D209" t="s">
        <v>170</v>
      </c>
      <c r="E209" t="s">
        <v>329</v>
      </c>
      <c r="F209" t="s">
        <v>11</v>
      </c>
      <c r="G209" t="s">
        <v>12</v>
      </c>
      <c r="H209" t="s">
        <v>332</v>
      </c>
      <c r="I209" s="2">
        <v>16</v>
      </c>
      <c r="J209" s="3">
        <v>4</v>
      </c>
      <c r="K209" s="2">
        <v>7.68</v>
      </c>
    </row>
    <row r="210" spans="1:11" x14ac:dyDescent="0.45">
      <c r="A210" s="1">
        <v>41715</v>
      </c>
      <c r="B210" s="3">
        <f t="shared" si="6"/>
        <v>2014</v>
      </c>
      <c r="C210" s="3">
        <f t="shared" si="7"/>
        <v>3</v>
      </c>
      <c r="D210" t="s">
        <v>170</v>
      </c>
      <c r="E210" t="s">
        <v>329</v>
      </c>
      <c r="F210" t="s">
        <v>11</v>
      </c>
      <c r="G210" t="s">
        <v>92</v>
      </c>
      <c r="H210" t="s">
        <v>333</v>
      </c>
      <c r="I210" s="2">
        <v>32.67</v>
      </c>
      <c r="J210" s="3">
        <v>3</v>
      </c>
      <c r="K210" s="2">
        <v>8.49</v>
      </c>
    </row>
    <row r="211" spans="1:11" x14ac:dyDescent="0.45">
      <c r="A211" s="1">
        <v>41715</v>
      </c>
      <c r="B211" s="3">
        <f t="shared" si="6"/>
        <v>2014</v>
      </c>
      <c r="C211" s="3">
        <f t="shared" si="7"/>
        <v>3</v>
      </c>
      <c r="D211" t="s">
        <v>334</v>
      </c>
      <c r="E211" t="s">
        <v>23</v>
      </c>
      <c r="F211" t="s">
        <v>11</v>
      </c>
      <c r="G211" t="s">
        <v>12</v>
      </c>
      <c r="H211" t="s">
        <v>335</v>
      </c>
      <c r="I211" s="2">
        <v>126.62</v>
      </c>
      <c r="J211" s="3">
        <v>6</v>
      </c>
      <c r="K211" s="2">
        <v>41.15</v>
      </c>
    </row>
    <row r="212" spans="1:11" x14ac:dyDescent="0.45">
      <c r="A212" s="1">
        <v>41716</v>
      </c>
      <c r="B212" s="3">
        <f t="shared" si="6"/>
        <v>2014</v>
      </c>
      <c r="C212" s="3">
        <f t="shared" si="7"/>
        <v>3</v>
      </c>
      <c r="D212" t="s">
        <v>336</v>
      </c>
      <c r="E212" t="s">
        <v>123</v>
      </c>
      <c r="F212" t="s">
        <v>39</v>
      </c>
      <c r="G212" t="s">
        <v>302</v>
      </c>
      <c r="H212" t="s">
        <v>303</v>
      </c>
      <c r="I212" s="2">
        <v>821.3</v>
      </c>
      <c r="J212" s="3">
        <v>4</v>
      </c>
      <c r="K212" s="2">
        <v>-16.43</v>
      </c>
    </row>
    <row r="213" spans="1:11" x14ac:dyDescent="0.45">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45">
      <c r="A214" s="1">
        <v>41716</v>
      </c>
      <c r="B214" s="3">
        <f t="shared" si="6"/>
        <v>2014</v>
      </c>
      <c r="C214" s="3">
        <f t="shared" si="7"/>
        <v>3</v>
      </c>
      <c r="D214" t="s">
        <v>336</v>
      </c>
      <c r="E214" t="s">
        <v>123</v>
      </c>
      <c r="F214" t="s">
        <v>11</v>
      </c>
      <c r="G214" t="s">
        <v>12</v>
      </c>
      <c r="H214" t="s">
        <v>127</v>
      </c>
      <c r="I214" s="2">
        <v>21.38</v>
      </c>
      <c r="J214" s="3">
        <v>4</v>
      </c>
      <c r="K214" s="2">
        <v>7.48</v>
      </c>
    </row>
    <row r="215" spans="1:11" x14ac:dyDescent="0.45">
      <c r="A215" s="1">
        <v>41716</v>
      </c>
      <c r="B215" s="3">
        <f t="shared" si="6"/>
        <v>2014</v>
      </c>
      <c r="C215" s="3">
        <f t="shared" si="7"/>
        <v>3</v>
      </c>
      <c r="D215" t="s">
        <v>336</v>
      </c>
      <c r="E215" t="s">
        <v>123</v>
      </c>
      <c r="F215" t="s">
        <v>11</v>
      </c>
      <c r="G215" t="s">
        <v>24</v>
      </c>
      <c r="H215" t="s">
        <v>338</v>
      </c>
      <c r="I215" s="2">
        <v>8.02</v>
      </c>
      <c r="J215" s="3">
        <v>3</v>
      </c>
      <c r="K215" s="2">
        <v>1</v>
      </c>
    </row>
    <row r="216" spans="1:11" x14ac:dyDescent="0.45">
      <c r="A216" s="1">
        <v>41716</v>
      </c>
      <c r="B216" s="3">
        <f t="shared" si="6"/>
        <v>2014</v>
      </c>
      <c r="C216" s="3">
        <f t="shared" si="7"/>
        <v>3</v>
      </c>
      <c r="D216" t="s">
        <v>336</v>
      </c>
      <c r="E216" t="s">
        <v>123</v>
      </c>
      <c r="F216" t="s">
        <v>34</v>
      </c>
      <c r="G216" t="s">
        <v>47</v>
      </c>
      <c r="H216" t="s">
        <v>339</v>
      </c>
      <c r="I216" s="2">
        <v>30.77</v>
      </c>
      <c r="J216" s="3">
        <v>2</v>
      </c>
      <c r="K216" s="2">
        <v>8.08</v>
      </c>
    </row>
    <row r="217" spans="1:11" x14ac:dyDescent="0.45">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45">
      <c r="A218" s="1">
        <v>41716</v>
      </c>
      <c r="B218" s="3">
        <f t="shared" si="6"/>
        <v>2014</v>
      </c>
      <c r="C218" s="3">
        <f t="shared" si="7"/>
        <v>3</v>
      </c>
      <c r="D218" t="s">
        <v>336</v>
      </c>
      <c r="E218" t="s">
        <v>123</v>
      </c>
      <c r="F218" t="s">
        <v>34</v>
      </c>
      <c r="G218" t="s">
        <v>47</v>
      </c>
      <c r="H218" t="s">
        <v>340</v>
      </c>
      <c r="I218" s="2">
        <v>122.35</v>
      </c>
      <c r="J218" s="3">
        <v>3</v>
      </c>
      <c r="K218" s="2">
        <v>15.29</v>
      </c>
    </row>
    <row r="219" spans="1:11" x14ac:dyDescent="0.45">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45">
      <c r="A220" s="1">
        <v>41716</v>
      </c>
      <c r="B220" s="3">
        <f t="shared" si="6"/>
        <v>2014</v>
      </c>
      <c r="C220" s="3">
        <f t="shared" si="7"/>
        <v>3</v>
      </c>
      <c r="D220" t="s">
        <v>343</v>
      </c>
      <c r="E220" t="s">
        <v>27</v>
      </c>
      <c r="F220" t="s">
        <v>34</v>
      </c>
      <c r="G220" t="s">
        <v>47</v>
      </c>
      <c r="H220" t="s">
        <v>344</v>
      </c>
      <c r="I220" s="2">
        <v>111</v>
      </c>
      <c r="J220" s="3">
        <v>2</v>
      </c>
      <c r="K220" s="2">
        <v>14.43</v>
      </c>
    </row>
    <row r="221" spans="1:11" x14ac:dyDescent="0.45">
      <c r="A221" s="1">
        <v>41716</v>
      </c>
      <c r="B221" s="3">
        <f t="shared" si="6"/>
        <v>2014</v>
      </c>
      <c r="C221" s="3">
        <f t="shared" si="7"/>
        <v>3</v>
      </c>
      <c r="D221" t="s">
        <v>343</v>
      </c>
      <c r="E221" t="s">
        <v>27</v>
      </c>
      <c r="F221" t="s">
        <v>39</v>
      </c>
      <c r="G221" t="s">
        <v>302</v>
      </c>
      <c r="H221" t="s">
        <v>345</v>
      </c>
      <c r="I221" s="2">
        <v>1279.97</v>
      </c>
      <c r="J221" s="3">
        <v>4</v>
      </c>
      <c r="K221" s="2">
        <v>415.99</v>
      </c>
    </row>
    <row r="222" spans="1:11" x14ac:dyDescent="0.45">
      <c r="A222" s="1">
        <v>41716</v>
      </c>
      <c r="B222" s="3">
        <f t="shared" si="6"/>
        <v>2014</v>
      </c>
      <c r="C222" s="3">
        <f t="shared" si="7"/>
        <v>3</v>
      </c>
      <c r="D222" t="s">
        <v>343</v>
      </c>
      <c r="E222" t="s">
        <v>27</v>
      </c>
      <c r="F222" t="s">
        <v>11</v>
      </c>
      <c r="G222" t="s">
        <v>18</v>
      </c>
      <c r="H222" t="s">
        <v>73</v>
      </c>
      <c r="I222" s="2">
        <v>1856.19</v>
      </c>
      <c r="J222" s="3">
        <v>7</v>
      </c>
      <c r="K222" s="2">
        <v>334.11</v>
      </c>
    </row>
    <row r="223" spans="1:11" x14ac:dyDescent="0.45">
      <c r="A223" s="1">
        <v>41717</v>
      </c>
      <c r="B223" s="3">
        <f t="shared" si="6"/>
        <v>2014</v>
      </c>
      <c r="C223" s="3">
        <f t="shared" si="7"/>
        <v>3</v>
      </c>
      <c r="D223" t="s">
        <v>346</v>
      </c>
      <c r="E223" t="s">
        <v>123</v>
      </c>
      <c r="F223" t="s">
        <v>39</v>
      </c>
      <c r="G223" t="s">
        <v>40</v>
      </c>
      <c r="H223" t="s">
        <v>347</v>
      </c>
      <c r="I223" s="2">
        <v>323.98</v>
      </c>
      <c r="J223" s="3">
        <v>3</v>
      </c>
      <c r="K223" s="2">
        <v>28.35</v>
      </c>
    </row>
    <row r="224" spans="1:11" x14ac:dyDescent="0.45">
      <c r="A224" s="1">
        <v>41717</v>
      </c>
      <c r="B224" s="3">
        <f t="shared" si="6"/>
        <v>2014</v>
      </c>
      <c r="C224" s="3">
        <f t="shared" si="7"/>
        <v>3</v>
      </c>
      <c r="D224" t="s">
        <v>346</v>
      </c>
      <c r="E224" t="s">
        <v>123</v>
      </c>
      <c r="F224" t="s">
        <v>11</v>
      </c>
      <c r="G224" t="s">
        <v>16</v>
      </c>
      <c r="H224" t="s">
        <v>348</v>
      </c>
      <c r="I224" s="2">
        <v>11.81</v>
      </c>
      <c r="J224" s="3">
        <v>4</v>
      </c>
      <c r="K224" s="2">
        <v>3.99</v>
      </c>
    </row>
    <row r="225" spans="1:11" x14ac:dyDescent="0.45">
      <c r="A225" s="1">
        <v>41717</v>
      </c>
      <c r="B225" s="3">
        <f t="shared" si="6"/>
        <v>2014</v>
      </c>
      <c r="C225" s="3">
        <f t="shared" si="7"/>
        <v>3</v>
      </c>
      <c r="D225" t="s">
        <v>346</v>
      </c>
      <c r="E225" t="s">
        <v>123</v>
      </c>
      <c r="F225" t="s">
        <v>11</v>
      </c>
      <c r="G225" t="s">
        <v>18</v>
      </c>
      <c r="H225" t="s">
        <v>349</v>
      </c>
      <c r="I225" s="2">
        <v>26.16</v>
      </c>
      <c r="J225" s="3">
        <v>3</v>
      </c>
      <c r="K225" s="2">
        <v>1.96</v>
      </c>
    </row>
    <row r="226" spans="1:11" x14ac:dyDescent="0.45">
      <c r="A226" s="1">
        <v>41717</v>
      </c>
      <c r="B226" s="3">
        <f t="shared" si="6"/>
        <v>2014</v>
      </c>
      <c r="C226" s="3">
        <f t="shared" si="7"/>
        <v>3</v>
      </c>
      <c r="D226" t="s">
        <v>346</v>
      </c>
      <c r="E226" t="s">
        <v>123</v>
      </c>
      <c r="F226" t="s">
        <v>11</v>
      </c>
      <c r="G226" t="s">
        <v>20</v>
      </c>
      <c r="H226" t="s">
        <v>175</v>
      </c>
      <c r="I226" s="2">
        <v>33.57</v>
      </c>
      <c r="J226" s="3">
        <v>5</v>
      </c>
      <c r="K226" s="2">
        <v>-25.74</v>
      </c>
    </row>
    <row r="227" spans="1:11" x14ac:dyDescent="0.45">
      <c r="A227" s="1">
        <v>41717</v>
      </c>
      <c r="B227" s="3">
        <f t="shared" si="6"/>
        <v>2014</v>
      </c>
      <c r="C227" s="3">
        <f t="shared" si="7"/>
        <v>3</v>
      </c>
      <c r="D227" t="s">
        <v>346</v>
      </c>
      <c r="E227" t="s">
        <v>123</v>
      </c>
      <c r="F227" t="s">
        <v>34</v>
      </c>
      <c r="G227" t="s">
        <v>47</v>
      </c>
      <c r="H227" t="s">
        <v>281</v>
      </c>
      <c r="I227" s="2">
        <v>4.99</v>
      </c>
      <c r="J227" s="3">
        <v>3</v>
      </c>
      <c r="K227" s="2">
        <v>1.37</v>
      </c>
    </row>
    <row r="228" spans="1:11" x14ac:dyDescent="0.45">
      <c r="A228" s="1">
        <v>41717</v>
      </c>
      <c r="B228" s="3">
        <f t="shared" si="6"/>
        <v>2014</v>
      </c>
      <c r="C228" s="3">
        <f t="shared" si="7"/>
        <v>3</v>
      </c>
      <c r="D228" t="s">
        <v>346</v>
      </c>
      <c r="E228" t="s">
        <v>123</v>
      </c>
      <c r="F228" t="s">
        <v>34</v>
      </c>
      <c r="G228" t="s">
        <v>47</v>
      </c>
      <c r="H228" t="s">
        <v>350</v>
      </c>
      <c r="I228" s="2">
        <v>20.02</v>
      </c>
      <c r="J228" s="3">
        <v>3</v>
      </c>
      <c r="K228" s="2">
        <v>5.5</v>
      </c>
    </row>
    <row r="229" spans="1:11" x14ac:dyDescent="0.45">
      <c r="A229" s="1">
        <v>41717</v>
      </c>
      <c r="B229" s="3">
        <f t="shared" si="6"/>
        <v>2014</v>
      </c>
      <c r="C229" s="3">
        <f t="shared" si="7"/>
        <v>3</v>
      </c>
      <c r="D229" t="s">
        <v>346</v>
      </c>
      <c r="E229" t="s">
        <v>123</v>
      </c>
      <c r="F229" t="s">
        <v>39</v>
      </c>
      <c r="G229" t="s">
        <v>52</v>
      </c>
      <c r="H229" t="s">
        <v>351</v>
      </c>
      <c r="I229" s="2">
        <v>170.24</v>
      </c>
      <c r="J229" s="3">
        <v>2</v>
      </c>
      <c r="K229" s="2">
        <v>53.2</v>
      </c>
    </row>
    <row r="230" spans="1:11" x14ac:dyDescent="0.45">
      <c r="A230" s="1">
        <v>41719</v>
      </c>
      <c r="B230" s="3">
        <f t="shared" si="6"/>
        <v>2014</v>
      </c>
      <c r="C230" s="3">
        <f t="shared" si="7"/>
        <v>3</v>
      </c>
      <c r="D230" t="s">
        <v>352</v>
      </c>
      <c r="E230" t="s">
        <v>78</v>
      </c>
      <c r="F230" t="s">
        <v>11</v>
      </c>
      <c r="G230" t="s">
        <v>24</v>
      </c>
      <c r="H230" t="s">
        <v>353</v>
      </c>
      <c r="I230" s="2">
        <v>7.41</v>
      </c>
      <c r="J230" s="3">
        <v>2</v>
      </c>
      <c r="K230" s="2">
        <v>1.2</v>
      </c>
    </row>
    <row r="231" spans="1:11" x14ac:dyDescent="0.45">
      <c r="A231" s="1">
        <v>41719</v>
      </c>
      <c r="B231" s="3">
        <f t="shared" si="6"/>
        <v>2014</v>
      </c>
      <c r="C231" s="3">
        <f t="shared" si="7"/>
        <v>3</v>
      </c>
      <c r="D231" t="s">
        <v>352</v>
      </c>
      <c r="E231" t="s">
        <v>78</v>
      </c>
      <c r="F231" t="s">
        <v>11</v>
      </c>
      <c r="G231" t="s">
        <v>24</v>
      </c>
      <c r="H231" t="s">
        <v>354</v>
      </c>
      <c r="I231" s="2">
        <v>6.05</v>
      </c>
      <c r="J231" s="3">
        <v>3</v>
      </c>
      <c r="K231" s="2">
        <v>1.59</v>
      </c>
    </row>
    <row r="232" spans="1:11" x14ac:dyDescent="0.45">
      <c r="A232" s="1">
        <v>41719</v>
      </c>
      <c r="B232" s="3">
        <f t="shared" si="6"/>
        <v>2014</v>
      </c>
      <c r="C232" s="3">
        <f t="shared" si="7"/>
        <v>3</v>
      </c>
      <c r="D232" t="s">
        <v>355</v>
      </c>
      <c r="E232" t="s">
        <v>245</v>
      </c>
      <c r="F232" t="s">
        <v>11</v>
      </c>
      <c r="G232" t="s">
        <v>18</v>
      </c>
      <c r="H232" t="s">
        <v>356</v>
      </c>
      <c r="I232" s="2">
        <v>16.27</v>
      </c>
      <c r="J232" s="3">
        <v>1</v>
      </c>
      <c r="K232" s="2">
        <v>-3.86</v>
      </c>
    </row>
    <row r="233" spans="1:11" x14ac:dyDescent="0.45">
      <c r="A233" s="1">
        <v>41719</v>
      </c>
      <c r="B233" s="3">
        <f t="shared" si="6"/>
        <v>2014</v>
      </c>
      <c r="C233" s="3">
        <f t="shared" si="7"/>
        <v>3</v>
      </c>
      <c r="D233" t="s">
        <v>357</v>
      </c>
      <c r="E233" t="s">
        <v>55</v>
      </c>
      <c r="F233" t="s">
        <v>39</v>
      </c>
      <c r="G233" t="s">
        <v>40</v>
      </c>
      <c r="H233" t="s">
        <v>358</v>
      </c>
      <c r="I233" s="2">
        <v>3499.93</v>
      </c>
      <c r="J233" s="3">
        <v>7</v>
      </c>
      <c r="K233" s="2">
        <v>909.98</v>
      </c>
    </row>
    <row r="234" spans="1:11" x14ac:dyDescent="0.45">
      <c r="A234" s="1">
        <v>41719</v>
      </c>
      <c r="B234" s="3">
        <f t="shared" si="6"/>
        <v>2014</v>
      </c>
      <c r="C234" s="3">
        <f t="shared" si="7"/>
        <v>3</v>
      </c>
      <c r="D234" t="s">
        <v>357</v>
      </c>
      <c r="E234" t="s">
        <v>55</v>
      </c>
      <c r="F234" t="s">
        <v>11</v>
      </c>
      <c r="G234" t="s">
        <v>16</v>
      </c>
      <c r="H234" t="s">
        <v>359</v>
      </c>
      <c r="I234" s="2">
        <v>14.4</v>
      </c>
      <c r="J234" s="3">
        <v>5</v>
      </c>
      <c r="K234" s="2">
        <v>6.62</v>
      </c>
    </row>
    <row r="235" spans="1:11" x14ac:dyDescent="0.45">
      <c r="A235" s="1">
        <v>41719</v>
      </c>
      <c r="B235" s="3">
        <f t="shared" si="6"/>
        <v>2014</v>
      </c>
      <c r="C235" s="3">
        <f t="shared" si="7"/>
        <v>3</v>
      </c>
      <c r="D235" t="s">
        <v>357</v>
      </c>
      <c r="E235" t="s">
        <v>55</v>
      </c>
      <c r="F235" t="s">
        <v>11</v>
      </c>
      <c r="G235" t="s">
        <v>12</v>
      </c>
      <c r="H235" t="s">
        <v>360</v>
      </c>
      <c r="I235" s="2">
        <v>122.97</v>
      </c>
      <c r="J235" s="3">
        <v>3</v>
      </c>
      <c r="K235" s="2">
        <v>60.26</v>
      </c>
    </row>
    <row r="236" spans="1:11" x14ac:dyDescent="0.45">
      <c r="A236" s="1">
        <v>41719</v>
      </c>
      <c r="B236" s="3">
        <f t="shared" si="6"/>
        <v>2014</v>
      </c>
      <c r="C236" s="3">
        <f t="shared" si="7"/>
        <v>3</v>
      </c>
      <c r="D236" t="s">
        <v>357</v>
      </c>
      <c r="E236" t="s">
        <v>55</v>
      </c>
      <c r="F236" t="s">
        <v>11</v>
      </c>
      <c r="G236" t="s">
        <v>24</v>
      </c>
      <c r="H236" t="s">
        <v>361</v>
      </c>
      <c r="I236" s="2">
        <v>9.32</v>
      </c>
      <c r="J236" s="3">
        <v>4</v>
      </c>
      <c r="K236" s="2">
        <v>2.7</v>
      </c>
    </row>
    <row r="237" spans="1:11" x14ac:dyDescent="0.45">
      <c r="A237" s="1">
        <v>41719</v>
      </c>
      <c r="B237" s="3">
        <f t="shared" si="6"/>
        <v>2014</v>
      </c>
      <c r="C237" s="3">
        <f t="shared" si="7"/>
        <v>3</v>
      </c>
      <c r="D237" t="s">
        <v>357</v>
      </c>
      <c r="E237" t="s">
        <v>55</v>
      </c>
      <c r="F237" t="s">
        <v>11</v>
      </c>
      <c r="G237" t="s">
        <v>20</v>
      </c>
      <c r="H237" t="s">
        <v>362</v>
      </c>
      <c r="I237" s="2">
        <v>122.94</v>
      </c>
      <c r="J237" s="3">
        <v>3</v>
      </c>
      <c r="K237" s="2">
        <v>59.01</v>
      </c>
    </row>
    <row r="238" spans="1:11" x14ac:dyDescent="0.45">
      <c r="A238" s="1">
        <v>41719</v>
      </c>
      <c r="B238" s="3">
        <f t="shared" si="6"/>
        <v>2014</v>
      </c>
      <c r="C238" s="3">
        <f t="shared" si="7"/>
        <v>3</v>
      </c>
      <c r="D238" t="s">
        <v>363</v>
      </c>
      <c r="E238" t="s">
        <v>120</v>
      </c>
      <c r="F238" t="s">
        <v>11</v>
      </c>
      <c r="G238" t="s">
        <v>16</v>
      </c>
      <c r="H238" t="s">
        <v>364</v>
      </c>
      <c r="I238" s="2">
        <v>59.2</v>
      </c>
      <c r="J238" s="3">
        <v>5</v>
      </c>
      <c r="K238" s="2">
        <v>22.2</v>
      </c>
    </row>
    <row r="239" spans="1:11" x14ac:dyDescent="0.45">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45">
      <c r="A240" s="1">
        <v>41719</v>
      </c>
      <c r="B240" s="3">
        <f t="shared" si="6"/>
        <v>2014</v>
      </c>
      <c r="C240" s="3">
        <f t="shared" si="7"/>
        <v>3</v>
      </c>
      <c r="D240" t="s">
        <v>363</v>
      </c>
      <c r="E240" t="s">
        <v>120</v>
      </c>
      <c r="F240" t="s">
        <v>34</v>
      </c>
      <c r="G240" t="s">
        <v>35</v>
      </c>
      <c r="H240" t="s">
        <v>71</v>
      </c>
      <c r="I240" s="2">
        <v>218.38</v>
      </c>
      <c r="J240" s="3">
        <v>3</v>
      </c>
      <c r="K240" s="2">
        <v>-10.92</v>
      </c>
    </row>
    <row r="241" spans="1:11" x14ac:dyDescent="0.45">
      <c r="A241" s="1">
        <v>41720</v>
      </c>
      <c r="B241" s="3">
        <f t="shared" si="6"/>
        <v>2014</v>
      </c>
      <c r="C241" s="3">
        <f t="shared" si="7"/>
        <v>3</v>
      </c>
      <c r="D241" t="s">
        <v>366</v>
      </c>
      <c r="E241" t="s">
        <v>245</v>
      </c>
      <c r="F241" t="s">
        <v>11</v>
      </c>
      <c r="G241" t="s">
        <v>20</v>
      </c>
      <c r="H241" t="s">
        <v>367</v>
      </c>
      <c r="I241" s="2">
        <v>7.64</v>
      </c>
      <c r="J241" s="3">
        <v>4</v>
      </c>
      <c r="K241" s="2">
        <v>-5.86</v>
      </c>
    </row>
    <row r="242" spans="1:11" x14ac:dyDescent="0.45">
      <c r="A242" s="1">
        <v>41720</v>
      </c>
      <c r="B242" s="3">
        <f t="shared" si="6"/>
        <v>2014</v>
      </c>
      <c r="C242" s="3">
        <f t="shared" si="7"/>
        <v>3</v>
      </c>
      <c r="D242" t="s">
        <v>366</v>
      </c>
      <c r="E242" t="s">
        <v>245</v>
      </c>
      <c r="F242" t="s">
        <v>11</v>
      </c>
      <c r="G242" t="s">
        <v>20</v>
      </c>
      <c r="H242" t="s">
        <v>368</v>
      </c>
      <c r="I242" s="2">
        <v>51.47</v>
      </c>
      <c r="J242" s="3">
        <v>5</v>
      </c>
      <c r="K242" s="2">
        <v>-39.46</v>
      </c>
    </row>
    <row r="243" spans="1:11" x14ac:dyDescent="0.45">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45">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45">
      <c r="A245" s="1">
        <v>41720</v>
      </c>
      <c r="B245" s="3">
        <f t="shared" si="6"/>
        <v>2014</v>
      </c>
      <c r="C245" s="3">
        <f t="shared" si="7"/>
        <v>3</v>
      </c>
      <c r="D245" t="s">
        <v>372</v>
      </c>
      <c r="E245" t="s">
        <v>129</v>
      </c>
      <c r="F245" t="s">
        <v>11</v>
      </c>
      <c r="G245" t="s">
        <v>24</v>
      </c>
      <c r="H245" t="s">
        <v>25</v>
      </c>
      <c r="I245" s="2">
        <v>16.28</v>
      </c>
      <c r="J245" s="3">
        <v>2</v>
      </c>
      <c r="K245" s="2">
        <v>6.51</v>
      </c>
    </row>
    <row r="246" spans="1:11" x14ac:dyDescent="0.45">
      <c r="A246" s="1">
        <v>41721</v>
      </c>
      <c r="B246" s="3">
        <f t="shared" si="6"/>
        <v>2014</v>
      </c>
      <c r="C246" s="3">
        <f t="shared" si="7"/>
        <v>3</v>
      </c>
      <c r="D246" t="s">
        <v>373</v>
      </c>
      <c r="E246" t="s">
        <v>27</v>
      </c>
      <c r="F246" t="s">
        <v>11</v>
      </c>
      <c r="G246" t="s">
        <v>18</v>
      </c>
      <c r="H246" t="s">
        <v>374</v>
      </c>
      <c r="I246" s="2">
        <v>330.4</v>
      </c>
      <c r="J246" s="3">
        <v>2</v>
      </c>
      <c r="K246" s="2">
        <v>85.9</v>
      </c>
    </row>
    <row r="247" spans="1:11" x14ac:dyDescent="0.45">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45">
      <c r="A248" s="1">
        <v>41721</v>
      </c>
      <c r="B248" s="3">
        <f t="shared" si="6"/>
        <v>2014</v>
      </c>
      <c r="C248" s="3">
        <f t="shared" si="7"/>
        <v>3</v>
      </c>
      <c r="D248" t="s">
        <v>376</v>
      </c>
      <c r="E248" t="s">
        <v>123</v>
      </c>
      <c r="F248" t="s">
        <v>11</v>
      </c>
      <c r="G248" t="s">
        <v>16</v>
      </c>
      <c r="H248" t="s">
        <v>377</v>
      </c>
      <c r="I248" s="2">
        <v>9.91</v>
      </c>
      <c r="J248" s="3">
        <v>3</v>
      </c>
      <c r="K248" s="2">
        <v>3.22</v>
      </c>
    </row>
    <row r="249" spans="1:11" x14ac:dyDescent="0.45">
      <c r="A249" s="1">
        <v>41722</v>
      </c>
      <c r="B249" s="3">
        <f t="shared" si="6"/>
        <v>2014</v>
      </c>
      <c r="C249" s="3">
        <f t="shared" si="7"/>
        <v>3</v>
      </c>
      <c r="D249" t="s">
        <v>378</v>
      </c>
      <c r="E249" t="s">
        <v>149</v>
      </c>
      <c r="F249" t="s">
        <v>11</v>
      </c>
      <c r="G249" t="s">
        <v>12</v>
      </c>
      <c r="H249" t="s">
        <v>379</v>
      </c>
      <c r="I249" s="2">
        <v>24.9</v>
      </c>
      <c r="J249" s="3">
        <v>5</v>
      </c>
      <c r="K249" s="2">
        <v>11.7</v>
      </c>
    </row>
    <row r="250" spans="1:11" x14ac:dyDescent="0.45">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45">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45">
      <c r="A252" s="1">
        <v>41723</v>
      </c>
      <c r="B252" s="3">
        <f t="shared" si="6"/>
        <v>2014</v>
      </c>
      <c r="C252" s="3">
        <f t="shared" si="7"/>
        <v>3</v>
      </c>
      <c r="D252" t="s">
        <v>383</v>
      </c>
      <c r="E252" t="s">
        <v>27</v>
      </c>
      <c r="F252" t="s">
        <v>11</v>
      </c>
      <c r="G252" t="s">
        <v>24</v>
      </c>
      <c r="H252" t="s">
        <v>317</v>
      </c>
      <c r="I252" s="2">
        <v>6.56</v>
      </c>
      <c r="J252" s="3">
        <v>2</v>
      </c>
      <c r="K252" s="2">
        <v>1.9</v>
      </c>
    </row>
    <row r="253" spans="1:11" x14ac:dyDescent="0.45">
      <c r="A253" s="1">
        <v>41723</v>
      </c>
      <c r="B253" s="3">
        <f t="shared" si="6"/>
        <v>2014</v>
      </c>
      <c r="C253" s="3">
        <f t="shared" si="7"/>
        <v>3</v>
      </c>
      <c r="D253" t="s">
        <v>383</v>
      </c>
      <c r="E253" t="s">
        <v>27</v>
      </c>
      <c r="F253" t="s">
        <v>11</v>
      </c>
      <c r="G253" t="s">
        <v>24</v>
      </c>
      <c r="H253" t="s">
        <v>384</v>
      </c>
      <c r="I253" s="2">
        <v>14.88</v>
      </c>
      <c r="J253" s="3">
        <v>2</v>
      </c>
      <c r="K253" s="2">
        <v>3.72</v>
      </c>
    </row>
    <row r="254" spans="1:11" x14ac:dyDescent="0.45">
      <c r="A254" s="1">
        <v>41723</v>
      </c>
      <c r="B254" s="3">
        <f t="shared" si="6"/>
        <v>2014</v>
      </c>
      <c r="C254" s="3">
        <f t="shared" si="7"/>
        <v>3</v>
      </c>
      <c r="D254" t="s">
        <v>383</v>
      </c>
      <c r="E254" t="s">
        <v>27</v>
      </c>
      <c r="F254" t="s">
        <v>39</v>
      </c>
      <c r="G254" t="s">
        <v>52</v>
      </c>
      <c r="H254" t="s">
        <v>385</v>
      </c>
      <c r="I254" s="2">
        <v>45.48</v>
      </c>
      <c r="J254" s="3">
        <v>4</v>
      </c>
      <c r="K254" s="2">
        <v>15.92</v>
      </c>
    </row>
    <row r="255" spans="1:11" x14ac:dyDescent="0.45">
      <c r="A255" s="1">
        <v>41723</v>
      </c>
      <c r="B255" s="3">
        <f t="shared" si="6"/>
        <v>2014</v>
      </c>
      <c r="C255" s="3">
        <f t="shared" si="7"/>
        <v>3</v>
      </c>
      <c r="D255" t="s">
        <v>383</v>
      </c>
      <c r="E255" t="s">
        <v>27</v>
      </c>
      <c r="F255" t="s">
        <v>11</v>
      </c>
      <c r="G255" t="s">
        <v>24</v>
      </c>
      <c r="H255" t="s">
        <v>386</v>
      </c>
      <c r="I255" s="2">
        <v>25.44</v>
      </c>
      <c r="J255" s="3">
        <v>6</v>
      </c>
      <c r="K255" s="2">
        <v>9.92</v>
      </c>
    </row>
    <row r="256" spans="1:11" x14ac:dyDescent="0.45">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45">
      <c r="A257" s="1">
        <v>41724</v>
      </c>
      <c r="B257" s="3">
        <f t="shared" si="6"/>
        <v>2014</v>
      </c>
      <c r="C257" s="3">
        <f t="shared" si="7"/>
        <v>3</v>
      </c>
      <c r="D257" t="s">
        <v>389</v>
      </c>
      <c r="E257" t="s">
        <v>27</v>
      </c>
      <c r="F257" t="s">
        <v>11</v>
      </c>
      <c r="G257" t="s">
        <v>24</v>
      </c>
      <c r="H257" t="s">
        <v>390</v>
      </c>
      <c r="I257" s="2">
        <v>3.36</v>
      </c>
      <c r="J257" s="3">
        <v>2</v>
      </c>
      <c r="K257" s="2">
        <v>0.84</v>
      </c>
    </row>
    <row r="258" spans="1:11" x14ac:dyDescent="0.45">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45">
      <c r="A259" s="1">
        <v>41724</v>
      </c>
      <c r="B259" s="3">
        <f t="shared" si="8"/>
        <v>2014</v>
      </c>
      <c r="C259" s="3">
        <f t="shared" si="9"/>
        <v>3</v>
      </c>
      <c r="D259" t="s">
        <v>389</v>
      </c>
      <c r="E259" t="s">
        <v>27</v>
      </c>
      <c r="F259" t="s">
        <v>39</v>
      </c>
      <c r="G259" t="s">
        <v>40</v>
      </c>
      <c r="H259" t="s">
        <v>391</v>
      </c>
      <c r="I259" s="2">
        <v>28.78</v>
      </c>
      <c r="J259" s="3">
        <v>2</v>
      </c>
      <c r="K259" s="2">
        <v>2.88</v>
      </c>
    </row>
    <row r="260" spans="1:11" x14ac:dyDescent="0.45">
      <c r="A260" s="1">
        <v>41724</v>
      </c>
      <c r="B260" s="3">
        <f t="shared" si="8"/>
        <v>2014</v>
      </c>
      <c r="C260" s="3">
        <f t="shared" si="9"/>
        <v>3</v>
      </c>
      <c r="D260" t="s">
        <v>392</v>
      </c>
      <c r="E260" t="s">
        <v>27</v>
      </c>
      <c r="F260" t="s">
        <v>11</v>
      </c>
      <c r="G260" t="s">
        <v>16</v>
      </c>
      <c r="H260" t="s">
        <v>393</v>
      </c>
      <c r="I260" s="2">
        <v>18.75</v>
      </c>
      <c r="J260" s="3">
        <v>5</v>
      </c>
      <c r="K260" s="2">
        <v>9</v>
      </c>
    </row>
    <row r="261" spans="1:11" x14ac:dyDescent="0.45">
      <c r="A261" s="1">
        <v>41726</v>
      </c>
      <c r="B261" s="3">
        <f t="shared" si="8"/>
        <v>2014</v>
      </c>
      <c r="C261" s="3">
        <f t="shared" si="9"/>
        <v>3</v>
      </c>
      <c r="D261" t="s">
        <v>394</v>
      </c>
      <c r="E261" t="s">
        <v>395</v>
      </c>
      <c r="F261" t="s">
        <v>11</v>
      </c>
      <c r="G261" t="s">
        <v>63</v>
      </c>
      <c r="H261" t="s">
        <v>396</v>
      </c>
      <c r="I261" s="2">
        <v>6.12</v>
      </c>
      <c r="J261" s="3">
        <v>3</v>
      </c>
      <c r="K261" s="2">
        <v>2.88</v>
      </c>
    </row>
    <row r="262" spans="1:11" x14ac:dyDescent="0.45">
      <c r="A262" s="1">
        <v>41726</v>
      </c>
      <c r="B262" s="3">
        <f t="shared" si="8"/>
        <v>2014</v>
      </c>
      <c r="C262" s="3">
        <f t="shared" si="9"/>
        <v>3</v>
      </c>
      <c r="D262" t="s">
        <v>394</v>
      </c>
      <c r="E262" t="s">
        <v>395</v>
      </c>
      <c r="F262" t="s">
        <v>34</v>
      </c>
      <c r="G262" t="s">
        <v>145</v>
      </c>
      <c r="H262" t="s">
        <v>397</v>
      </c>
      <c r="I262" s="2">
        <v>1184.72</v>
      </c>
      <c r="J262" s="3">
        <v>4</v>
      </c>
      <c r="K262" s="2">
        <v>106.62</v>
      </c>
    </row>
    <row r="263" spans="1:11" x14ac:dyDescent="0.45">
      <c r="A263" s="1">
        <v>41726</v>
      </c>
      <c r="B263" s="3">
        <f t="shared" si="8"/>
        <v>2014</v>
      </c>
      <c r="C263" s="3">
        <f t="shared" si="9"/>
        <v>3</v>
      </c>
      <c r="D263" t="s">
        <v>398</v>
      </c>
      <c r="E263" t="s">
        <v>399</v>
      </c>
      <c r="F263" t="s">
        <v>39</v>
      </c>
      <c r="G263" t="s">
        <v>40</v>
      </c>
      <c r="H263" t="s">
        <v>400</v>
      </c>
      <c r="I263" s="2">
        <v>302.38</v>
      </c>
      <c r="J263" s="3">
        <v>3</v>
      </c>
      <c r="K263" s="2">
        <v>22.68</v>
      </c>
    </row>
    <row r="264" spans="1:11" x14ac:dyDescent="0.45">
      <c r="A264" s="1">
        <v>41726</v>
      </c>
      <c r="B264" s="3">
        <f t="shared" si="8"/>
        <v>2014</v>
      </c>
      <c r="C264" s="3">
        <f t="shared" si="9"/>
        <v>3</v>
      </c>
      <c r="D264" t="s">
        <v>401</v>
      </c>
      <c r="E264" t="s">
        <v>78</v>
      </c>
      <c r="F264" t="s">
        <v>34</v>
      </c>
      <c r="G264" t="s">
        <v>145</v>
      </c>
      <c r="H264" t="s">
        <v>402</v>
      </c>
      <c r="I264" s="2">
        <v>330.59</v>
      </c>
      <c r="J264" s="3">
        <v>1</v>
      </c>
      <c r="K264" s="2">
        <v>-143.25</v>
      </c>
    </row>
    <row r="265" spans="1:11" x14ac:dyDescent="0.45">
      <c r="A265" s="1">
        <v>41727</v>
      </c>
      <c r="B265" s="3">
        <f t="shared" si="8"/>
        <v>2014</v>
      </c>
      <c r="C265" s="3">
        <f t="shared" si="9"/>
        <v>3</v>
      </c>
      <c r="D265" t="s">
        <v>403</v>
      </c>
      <c r="E265" t="s">
        <v>10</v>
      </c>
      <c r="F265" t="s">
        <v>34</v>
      </c>
      <c r="G265" t="s">
        <v>145</v>
      </c>
      <c r="H265" t="s">
        <v>404</v>
      </c>
      <c r="I265" s="2">
        <v>890.84</v>
      </c>
      <c r="J265" s="3">
        <v>3</v>
      </c>
      <c r="K265" s="2">
        <v>-152.72</v>
      </c>
    </row>
    <row r="266" spans="1:11" x14ac:dyDescent="0.45">
      <c r="A266" s="1">
        <v>41728</v>
      </c>
      <c r="B266" s="3">
        <f t="shared" si="8"/>
        <v>2014</v>
      </c>
      <c r="C266" s="3">
        <f t="shared" si="9"/>
        <v>3</v>
      </c>
      <c r="D266" t="s">
        <v>405</v>
      </c>
      <c r="E266" t="s">
        <v>149</v>
      </c>
      <c r="F266" t="s">
        <v>11</v>
      </c>
      <c r="G266" t="s">
        <v>24</v>
      </c>
      <c r="H266" t="s">
        <v>406</v>
      </c>
      <c r="I266" s="2">
        <v>49.65</v>
      </c>
      <c r="J266" s="3">
        <v>5</v>
      </c>
      <c r="K266" s="2">
        <v>20.85</v>
      </c>
    </row>
    <row r="267" spans="1:11" x14ac:dyDescent="0.45">
      <c r="A267" s="1">
        <v>41728</v>
      </c>
      <c r="B267" s="3">
        <f t="shared" si="8"/>
        <v>2014</v>
      </c>
      <c r="C267" s="3">
        <f t="shared" si="9"/>
        <v>3</v>
      </c>
      <c r="D267" t="s">
        <v>407</v>
      </c>
      <c r="E267" t="s">
        <v>164</v>
      </c>
      <c r="F267" t="s">
        <v>11</v>
      </c>
      <c r="G267" t="s">
        <v>18</v>
      </c>
      <c r="H267" t="s">
        <v>408</v>
      </c>
      <c r="I267" s="2">
        <v>15.84</v>
      </c>
      <c r="J267" s="3">
        <v>3</v>
      </c>
      <c r="K267" s="2">
        <v>0</v>
      </c>
    </row>
    <row r="268" spans="1:11" x14ac:dyDescent="0.45">
      <c r="A268" s="1">
        <v>41728</v>
      </c>
      <c r="B268" s="3">
        <f t="shared" si="8"/>
        <v>2014</v>
      </c>
      <c r="C268" s="3">
        <f t="shared" si="9"/>
        <v>3</v>
      </c>
      <c r="D268" t="s">
        <v>407</v>
      </c>
      <c r="E268" t="s">
        <v>164</v>
      </c>
      <c r="F268" t="s">
        <v>11</v>
      </c>
      <c r="G268" t="s">
        <v>16</v>
      </c>
      <c r="H268" t="s">
        <v>409</v>
      </c>
      <c r="I268" s="2">
        <v>44.4</v>
      </c>
      <c r="J268" s="3">
        <v>3</v>
      </c>
      <c r="K268" s="2">
        <v>22.2</v>
      </c>
    </row>
    <row r="269" spans="1:11" x14ac:dyDescent="0.45">
      <c r="A269" s="1">
        <v>41728</v>
      </c>
      <c r="B269" s="3">
        <f t="shared" si="8"/>
        <v>2014</v>
      </c>
      <c r="C269" s="3">
        <f t="shared" si="9"/>
        <v>3</v>
      </c>
      <c r="D269" t="s">
        <v>410</v>
      </c>
      <c r="E269" t="s">
        <v>149</v>
      </c>
      <c r="F269" t="s">
        <v>11</v>
      </c>
      <c r="G269" t="s">
        <v>24</v>
      </c>
      <c r="H269" t="s">
        <v>411</v>
      </c>
      <c r="I269" s="2">
        <v>10.5</v>
      </c>
      <c r="J269" s="3">
        <v>5</v>
      </c>
      <c r="K269" s="2">
        <v>2.94</v>
      </c>
    </row>
    <row r="270" spans="1:11" x14ac:dyDescent="0.45">
      <c r="A270" s="1">
        <v>41728</v>
      </c>
      <c r="B270" s="3">
        <f t="shared" si="8"/>
        <v>2014</v>
      </c>
      <c r="C270" s="3">
        <f t="shared" si="9"/>
        <v>3</v>
      </c>
      <c r="D270" t="s">
        <v>185</v>
      </c>
      <c r="E270" t="s">
        <v>27</v>
      </c>
      <c r="F270" t="s">
        <v>34</v>
      </c>
      <c r="G270" t="s">
        <v>74</v>
      </c>
      <c r="H270" t="s">
        <v>412</v>
      </c>
      <c r="I270" s="2">
        <v>205.67</v>
      </c>
      <c r="J270" s="3">
        <v>2</v>
      </c>
      <c r="K270" s="2">
        <v>-12.1</v>
      </c>
    </row>
    <row r="271" spans="1:11" x14ac:dyDescent="0.45">
      <c r="A271" s="1">
        <v>41728</v>
      </c>
      <c r="B271" s="3">
        <f t="shared" si="8"/>
        <v>2014</v>
      </c>
      <c r="C271" s="3">
        <f t="shared" si="9"/>
        <v>3</v>
      </c>
      <c r="D271" t="s">
        <v>413</v>
      </c>
      <c r="E271" t="s">
        <v>10</v>
      </c>
      <c r="F271" t="s">
        <v>11</v>
      </c>
      <c r="G271" t="s">
        <v>63</v>
      </c>
      <c r="H271" t="s">
        <v>414</v>
      </c>
      <c r="I271" s="2">
        <v>335.72</v>
      </c>
      <c r="J271" s="3">
        <v>5</v>
      </c>
      <c r="K271" s="2">
        <v>113.31</v>
      </c>
    </row>
    <row r="272" spans="1:11" x14ac:dyDescent="0.45">
      <c r="A272" s="1">
        <v>41728</v>
      </c>
      <c r="B272" s="3">
        <f t="shared" si="8"/>
        <v>2014</v>
      </c>
      <c r="C272" s="3">
        <f t="shared" si="9"/>
        <v>3</v>
      </c>
      <c r="D272" t="s">
        <v>413</v>
      </c>
      <c r="E272" t="s">
        <v>10</v>
      </c>
      <c r="F272" t="s">
        <v>39</v>
      </c>
      <c r="G272" t="s">
        <v>40</v>
      </c>
      <c r="H272" t="s">
        <v>415</v>
      </c>
      <c r="I272" s="2">
        <v>251.94</v>
      </c>
      <c r="J272" s="3">
        <v>7</v>
      </c>
      <c r="K272" s="2">
        <v>88.18</v>
      </c>
    </row>
    <row r="273" spans="1:11" x14ac:dyDescent="0.45">
      <c r="A273" s="1">
        <v>41728</v>
      </c>
      <c r="B273" s="3">
        <f t="shared" si="8"/>
        <v>2014</v>
      </c>
      <c r="C273" s="3">
        <f t="shared" si="9"/>
        <v>3</v>
      </c>
      <c r="D273" t="s">
        <v>413</v>
      </c>
      <c r="E273" t="s">
        <v>10</v>
      </c>
      <c r="F273" t="s">
        <v>34</v>
      </c>
      <c r="G273" t="s">
        <v>35</v>
      </c>
      <c r="H273" t="s">
        <v>416</v>
      </c>
      <c r="I273" s="2">
        <v>127.3</v>
      </c>
      <c r="J273" s="3">
        <v>7</v>
      </c>
      <c r="K273" s="2">
        <v>-9.09</v>
      </c>
    </row>
    <row r="274" spans="1:11" x14ac:dyDescent="0.45">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45">
      <c r="A275" s="1">
        <v>41729</v>
      </c>
      <c r="B275" s="3">
        <f t="shared" si="8"/>
        <v>2014</v>
      </c>
      <c r="C275" s="3">
        <f t="shared" si="9"/>
        <v>3</v>
      </c>
      <c r="D275" t="s">
        <v>419</v>
      </c>
      <c r="E275" t="s">
        <v>27</v>
      </c>
      <c r="F275" t="s">
        <v>11</v>
      </c>
      <c r="G275" t="s">
        <v>20</v>
      </c>
      <c r="H275" t="s">
        <v>420</v>
      </c>
      <c r="I275" s="2">
        <v>673.57</v>
      </c>
      <c r="J275" s="3">
        <v>2</v>
      </c>
      <c r="K275" s="2">
        <v>252.59</v>
      </c>
    </row>
    <row r="276" spans="1:11" x14ac:dyDescent="0.45">
      <c r="A276" s="1">
        <v>41729</v>
      </c>
      <c r="B276" s="3">
        <f t="shared" si="8"/>
        <v>2014</v>
      </c>
      <c r="C276" s="3">
        <f t="shared" si="9"/>
        <v>3</v>
      </c>
      <c r="D276" t="s">
        <v>419</v>
      </c>
      <c r="E276" t="s">
        <v>27</v>
      </c>
      <c r="F276" t="s">
        <v>11</v>
      </c>
      <c r="G276" t="s">
        <v>92</v>
      </c>
      <c r="H276" t="s">
        <v>421</v>
      </c>
      <c r="I276" s="2">
        <v>52.98</v>
      </c>
      <c r="J276" s="3">
        <v>2</v>
      </c>
      <c r="K276" s="2">
        <v>14.83</v>
      </c>
    </row>
    <row r="277" spans="1:11" x14ac:dyDescent="0.45">
      <c r="A277" s="1">
        <v>41729</v>
      </c>
      <c r="B277" s="3">
        <f t="shared" si="8"/>
        <v>2014</v>
      </c>
      <c r="C277" s="3">
        <f t="shared" si="9"/>
        <v>3</v>
      </c>
      <c r="D277" t="s">
        <v>422</v>
      </c>
      <c r="E277" t="s">
        <v>23</v>
      </c>
      <c r="F277" t="s">
        <v>11</v>
      </c>
      <c r="G277" t="s">
        <v>20</v>
      </c>
      <c r="H277" t="s">
        <v>423</v>
      </c>
      <c r="I277" s="2">
        <v>0.85</v>
      </c>
      <c r="J277" s="3">
        <v>1</v>
      </c>
      <c r="K277" s="2">
        <v>-0.6</v>
      </c>
    </row>
    <row r="278" spans="1:11" x14ac:dyDescent="0.45">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45">
      <c r="A279" s="1">
        <v>41729</v>
      </c>
      <c r="B279" s="3">
        <f t="shared" si="8"/>
        <v>2014</v>
      </c>
      <c r="C279" s="3">
        <f t="shared" si="9"/>
        <v>3</v>
      </c>
      <c r="D279" t="s">
        <v>424</v>
      </c>
      <c r="E279" t="s">
        <v>15</v>
      </c>
      <c r="F279" t="s">
        <v>39</v>
      </c>
      <c r="G279" t="s">
        <v>52</v>
      </c>
      <c r="H279" t="s">
        <v>426</v>
      </c>
      <c r="I279" s="2">
        <v>79.98</v>
      </c>
      <c r="J279" s="3">
        <v>2</v>
      </c>
      <c r="K279" s="2">
        <v>14</v>
      </c>
    </row>
    <row r="280" spans="1:11" x14ac:dyDescent="0.45">
      <c r="A280" s="1">
        <v>41729</v>
      </c>
      <c r="B280" s="3">
        <f t="shared" si="8"/>
        <v>2014</v>
      </c>
      <c r="C280" s="3">
        <f t="shared" si="9"/>
        <v>3</v>
      </c>
      <c r="D280" t="s">
        <v>427</v>
      </c>
      <c r="E280" t="s">
        <v>123</v>
      </c>
      <c r="F280" t="s">
        <v>11</v>
      </c>
      <c r="G280" t="s">
        <v>20</v>
      </c>
      <c r="H280" t="s">
        <v>428</v>
      </c>
      <c r="I280" s="2">
        <v>1.87</v>
      </c>
      <c r="J280" s="3">
        <v>1</v>
      </c>
      <c r="K280" s="2">
        <v>-1.31</v>
      </c>
    </row>
    <row r="281" spans="1:11" x14ac:dyDescent="0.45">
      <c r="A281" s="1">
        <v>41729</v>
      </c>
      <c r="B281" s="3">
        <f t="shared" si="8"/>
        <v>2014</v>
      </c>
      <c r="C281" s="3">
        <f t="shared" si="9"/>
        <v>3</v>
      </c>
      <c r="D281" t="s">
        <v>429</v>
      </c>
      <c r="E281" t="s">
        <v>123</v>
      </c>
      <c r="F281" t="s">
        <v>34</v>
      </c>
      <c r="G281" t="s">
        <v>35</v>
      </c>
      <c r="H281" t="s">
        <v>430</v>
      </c>
      <c r="I281" s="2">
        <v>1125.49</v>
      </c>
      <c r="J281" s="3">
        <v>7</v>
      </c>
      <c r="K281" s="2">
        <v>98.48</v>
      </c>
    </row>
    <row r="282" spans="1:11" x14ac:dyDescent="0.45">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45">
      <c r="A283" s="1">
        <v>41729</v>
      </c>
      <c r="B283" s="3">
        <f t="shared" si="8"/>
        <v>2014</v>
      </c>
      <c r="C283" s="3">
        <f t="shared" si="9"/>
        <v>3</v>
      </c>
      <c r="D283" t="s">
        <v>429</v>
      </c>
      <c r="E283" t="s">
        <v>123</v>
      </c>
      <c r="F283" t="s">
        <v>11</v>
      </c>
      <c r="G283" t="s">
        <v>24</v>
      </c>
      <c r="H283" t="s">
        <v>354</v>
      </c>
      <c r="I283" s="2">
        <v>4.03</v>
      </c>
      <c r="J283" s="3">
        <v>2</v>
      </c>
      <c r="K283" s="2">
        <v>1.06</v>
      </c>
    </row>
    <row r="284" spans="1:11" x14ac:dyDescent="0.45">
      <c r="A284" s="1">
        <v>41730</v>
      </c>
      <c r="B284" s="3">
        <f t="shared" si="8"/>
        <v>2014</v>
      </c>
      <c r="C284" s="3">
        <f t="shared" si="9"/>
        <v>4</v>
      </c>
      <c r="D284" t="s">
        <v>405</v>
      </c>
      <c r="E284" t="s">
        <v>27</v>
      </c>
      <c r="F284" t="s">
        <v>11</v>
      </c>
      <c r="G284" t="s">
        <v>16</v>
      </c>
      <c r="H284" t="s">
        <v>409</v>
      </c>
      <c r="I284" s="2">
        <v>29.6</v>
      </c>
      <c r="J284" s="3">
        <v>2</v>
      </c>
      <c r="K284" s="2">
        <v>14.8</v>
      </c>
    </row>
    <row r="285" spans="1:11" x14ac:dyDescent="0.45">
      <c r="A285" s="1">
        <v>41730</v>
      </c>
      <c r="B285" s="3">
        <f t="shared" si="8"/>
        <v>2014</v>
      </c>
      <c r="C285" s="3">
        <f t="shared" si="9"/>
        <v>4</v>
      </c>
      <c r="D285" t="s">
        <v>405</v>
      </c>
      <c r="E285" t="s">
        <v>27</v>
      </c>
      <c r="F285" t="s">
        <v>11</v>
      </c>
      <c r="G285" t="s">
        <v>20</v>
      </c>
      <c r="H285" t="s">
        <v>432</v>
      </c>
      <c r="I285" s="2">
        <v>17.09</v>
      </c>
      <c r="J285" s="3">
        <v>4</v>
      </c>
      <c r="K285" s="2">
        <v>5.55</v>
      </c>
    </row>
    <row r="286" spans="1:11" x14ac:dyDescent="0.45">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45">
      <c r="A287" s="1">
        <v>41730</v>
      </c>
      <c r="B287" s="3">
        <f t="shared" si="8"/>
        <v>2014</v>
      </c>
      <c r="C287" s="3">
        <f t="shared" si="9"/>
        <v>4</v>
      </c>
      <c r="D287" t="s">
        <v>433</v>
      </c>
      <c r="E287" t="s">
        <v>434</v>
      </c>
      <c r="F287" t="s">
        <v>11</v>
      </c>
      <c r="G287" t="s">
        <v>20</v>
      </c>
      <c r="H287" t="s">
        <v>436</v>
      </c>
      <c r="I287" s="2">
        <v>6.24</v>
      </c>
      <c r="J287" s="3">
        <v>2</v>
      </c>
      <c r="K287" s="2">
        <v>3.06</v>
      </c>
    </row>
    <row r="288" spans="1:11" x14ac:dyDescent="0.45">
      <c r="A288" s="1">
        <v>41731</v>
      </c>
      <c r="B288" s="3">
        <f t="shared" si="8"/>
        <v>2014</v>
      </c>
      <c r="C288" s="3">
        <f t="shared" si="9"/>
        <v>4</v>
      </c>
      <c r="D288" t="s">
        <v>437</v>
      </c>
      <c r="E288" t="s">
        <v>30</v>
      </c>
      <c r="F288" t="s">
        <v>11</v>
      </c>
      <c r="G288" t="s">
        <v>12</v>
      </c>
      <c r="H288" t="s">
        <v>438</v>
      </c>
      <c r="I288" s="2">
        <v>15.84</v>
      </c>
      <c r="J288" s="3">
        <v>3</v>
      </c>
      <c r="K288" s="2">
        <v>7.13</v>
      </c>
    </row>
    <row r="289" spans="1:11" x14ac:dyDescent="0.45">
      <c r="A289" s="1">
        <v>41731</v>
      </c>
      <c r="B289" s="3">
        <f t="shared" si="8"/>
        <v>2014</v>
      </c>
      <c r="C289" s="3">
        <f t="shared" si="9"/>
        <v>4</v>
      </c>
      <c r="D289" t="s">
        <v>437</v>
      </c>
      <c r="E289" t="s">
        <v>30</v>
      </c>
      <c r="F289" t="s">
        <v>39</v>
      </c>
      <c r="G289" t="s">
        <v>40</v>
      </c>
      <c r="H289" t="s">
        <v>439</v>
      </c>
      <c r="I289" s="2">
        <v>1049.93</v>
      </c>
      <c r="J289" s="3">
        <v>7</v>
      </c>
      <c r="K289" s="2">
        <v>293.98</v>
      </c>
    </row>
    <row r="290" spans="1:11" x14ac:dyDescent="0.45">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45">
      <c r="A291" s="1">
        <v>41731</v>
      </c>
      <c r="B291" s="3">
        <f t="shared" si="8"/>
        <v>2014</v>
      </c>
      <c r="C291" s="3">
        <f t="shared" si="9"/>
        <v>4</v>
      </c>
      <c r="D291" t="s">
        <v>252</v>
      </c>
      <c r="E291" t="s">
        <v>10</v>
      </c>
      <c r="F291" t="s">
        <v>11</v>
      </c>
      <c r="G291" t="s">
        <v>12</v>
      </c>
      <c r="H291" t="s">
        <v>441</v>
      </c>
      <c r="I291" s="2">
        <v>26.72</v>
      </c>
      <c r="J291" s="3">
        <v>5</v>
      </c>
      <c r="K291" s="2">
        <v>9.35</v>
      </c>
    </row>
    <row r="292" spans="1:11" x14ac:dyDescent="0.45">
      <c r="A292" s="1">
        <v>41731</v>
      </c>
      <c r="B292" s="3">
        <f t="shared" si="8"/>
        <v>2014</v>
      </c>
      <c r="C292" s="3">
        <f t="shared" si="9"/>
        <v>4</v>
      </c>
      <c r="D292" t="s">
        <v>252</v>
      </c>
      <c r="E292" t="s">
        <v>10</v>
      </c>
      <c r="F292" t="s">
        <v>11</v>
      </c>
      <c r="G292" t="s">
        <v>12</v>
      </c>
      <c r="H292" t="s">
        <v>442</v>
      </c>
      <c r="I292" s="2">
        <v>33.49</v>
      </c>
      <c r="J292" s="3">
        <v>7</v>
      </c>
      <c r="K292" s="2">
        <v>10.47</v>
      </c>
    </row>
    <row r="293" spans="1:11" x14ac:dyDescent="0.45">
      <c r="A293" s="1">
        <v>41731</v>
      </c>
      <c r="B293" s="3">
        <f t="shared" si="8"/>
        <v>2014</v>
      </c>
      <c r="C293" s="3">
        <f t="shared" si="9"/>
        <v>4</v>
      </c>
      <c r="D293" t="s">
        <v>443</v>
      </c>
      <c r="E293" t="s">
        <v>55</v>
      </c>
      <c r="F293" t="s">
        <v>34</v>
      </c>
      <c r="G293" t="s">
        <v>47</v>
      </c>
      <c r="H293" t="s">
        <v>444</v>
      </c>
      <c r="I293" s="2">
        <v>177.68</v>
      </c>
      <c r="J293" s="3">
        <v>2</v>
      </c>
      <c r="K293" s="2">
        <v>46.2</v>
      </c>
    </row>
    <row r="294" spans="1:11" x14ac:dyDescent="0.45">
      <c r="A294" s="1">
        <v>41732</v>
      </c>
      <c r="B294" s="3">
        <f t="shared" si="8"/>
        <v>2014</v>
      </c>
      <c r="C294" s="3">
        <f t="shared" si="9"/>
        <v>4</v>
      </c>
      <c r="D294" t="s">
        <v>445</v>
      </c>
      <c r="E294" t="s">
        <v>27</v>
      </c>
      <c r="F294" t="s">
        <v>11</v>
      </c>
      <c r="G294" t="s">
        <v>63</v>
      </c>
      <c r="H294" t="s">
        <v>64</v>
      </c>
      <c r="I294" s="2">
        <v>11.16</v>
      </c>
      <c r="J294" s="3">
        <v>2</v>
      </c>
      <c r="K294" s="2">
        <v>5.58</v>
      </c>
    </row>
    <row r="295" spans="1:11" x14ac:dyDescent="0.45">
      <c r="A295" s="1">
        <v>41732</v>
      </c>
      <c r="B295" s="3">
        <f t="shared" si="8"/>
        <v>2014</v>
      </c>
      <c r="C295" s="3">
        <f t="shared" si="9"/>
        <v>4</v>
      </c>
      <c r="D295" t="s">
        <v>445</v>
      </c>
      <c r="E295" t="s">
        <v>27</v>
      </c>
      <c r="F295" t="s">
        <v>39</v>
      </c>
      <c r="G295" t="s">
        <v>52</v>
      </c>
      <c r="H295" t="s">
        <v>213</v>
      </c>
      <c r="I295" s="2">
        <v>62.31</v>
      </c>
      <c r="J295" s="3">
        <v>3</v>
      </c>
      <c r="K295" s="2">
        <v>22.43</v>
      </c>
    </row>
    <row r="296" spans="1:11" x14ac:dyDescent="0.45">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45">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45">
      <c r="A298" s="1">
        <v>41733</v>
      </c>
      <c r="B298" s="3">
        <f t="shared" si="8"/>
        <v>2014</v>
      </c>
      <c r="C298" s="3">
        <f t="shared" si="9"/>
        <v>4</v>
      </c>
      <c r="D298" t="s">
        <v>380</v>
      </c>
      <c r="E298" t="s">
        <v>110</v>
      </c>
      <c r="F298" t="s">
        <v>34</v>
      </c>
      <c r="G298" t="s">
        <v>47</v>
      </c>
      <c r="H298" t="s">
        <v>448</v>
      </c>
      <c r="I298" s="2">
        <v>5.47</v>
      </c>
      <c r="J298" s="3">
        <v>1</v>
      </c>
      <c r="K298" s="2">
        <v>2.35</v>
      </c>
    </row>
    <row r="299" spans="1:11" x14ac:dyDescent="0.45">
      <c r="A299" s="1">
        <v>41733</v>
      </c>
      <c r="B299" s="3">
        <f t="shared" si="8"/>
        <v>2014</v>
      </c>
      <c r="C299" s="3">
        <f t="shared" si="9"/>
        <v>4</v>
      </c>
      <c r="D299" t="s">
        <v>380</v>
      </c>
      <c r="E299" t="s">
        <v>110</v>
      </c>
      <c r="F299" t="s">
        <v>11</v>
      </c>
      <c r="G299" t="s">
        <v>24</v>
      </c>
      <c r="H299" t="s">
        <v>449</v>
      </c>
      <c r="I299" s="2">
        <v>79.36</v>
      </c>
      <c r="J299" s="3">
        <v>4</v>
      </c>
      <c r="K299" s="2">
        <v>23.81</v>
      </c>
    </row>
    <row r="300" spans="1:11" x14ac:dyDescent="0.45">
      <c r="A300" s="1">
        <v>41733</v>
      </c>
      <c r="B300" s="3">
        <f t="shared" si="8"/>
        <v>2014</v>
      </c>
      <c r="C300" s="3">
        <f t="shared" si="9"/>
        <v>4</v>
      </c>
      <c r="D300" t="s">
        <v>450</v>
      </c>
      <c r="E300" t="s">
        <v>27</v>
      </c>
      <c r="F300" t="s">
        <v>11</v>
      </c>
      <c r="G300" t="s">
        <v>20</v>
      </c>
      <c r="H300" t="s">
        <v>451</v>
      </c>
      <c r="I300" s="2">
        <v>7.18</v>
      </c>
      <c r="J300" s="3">
        <v>2</v>
      </c>
      <c r="K300" s="2">
        <v>2.25</v>
      </c>
    </row>
    <row r="301" spans="1:11" x14ac:dyDescent="0.45">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45">
      <c r="A302" s="1">
        <v>41733</v>
      </c>
      <c r="B302" s="3">
        <f t="shared" si="8"/>
        <v>2014</v>
      </c>
      <c r="C302" s="3">
        <f t="shared" si="9"/>
        <v>4</v>
      </c>
      <c r="D302" t="s">
        <v>452</v>
      </c>
      <c r="E302" t="s">
        <v>62</v>
      </c>
      <c r="F302" t="s">
        <v>39</v>
      </c>
      <c r="G302" t="s">
        <v>52</v>
      </c>
      <c r="H302" t="s">
        <v>454</v>
      </c>
      <c r="I302" s="2">
        <v>99.98</v>
      </c>
      <c r="J302" s="3">
        <v>2</v>
      </c>
      <c r="K302" s="2">
        <v>42.99</v>
      </c>
    </row>
    <row r="303" spans="1:11" x14ac:dyDescent="0.45">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45">
      <c r="A304" s="1">
        <v>41733</v>
      </c>
      <c r="B304" s="3">
        <f t="shared" si="8"/>
        <v>2014</v>
      </c>
      <c r="C304" s="3">
        <f t="shared" si="9"/>
        <v>4</v>
      </c>
      <c r="D304" t="s">
        <v>452</v>
      </c>
      <c r="E304" t="s">
        <v>62</v>
      </c>
      <c r="F304" t="s">
        <v>11</v>
      </c>
      <c r="G304" t="s">
        <v>12</v>
      </c>
      <c r="H304" t="s">
        <v>327</v>
      </c>
      <c r="I304" s="2">
        <v>12.96</v>
      </c>
      <c r="J304" s="3">
        <v>2</v>
      </c>
      <c r="K304" s="2">
        <v>6.35</v>
      </c>
    </row>
    <row r="305" spans="1:11" x14ac:dyDescent="0.45">
      <c r="A305" s="1">
        <v>41734</v>
      </c>
      <c r="B305" s="3">
        <f t="shared" si="8"/>
        <v>2014</v>
      </c>
      <c r="C305" s="3">
        <f t="shared" si="9"/>
        <v>4</v>
      </c>
      <c r="D305" t="s">
        <v>456</v>
      </c>
      <c r="E305" t="s">
        <v>149</v>
      </c>
      <c r="F305" t="s">
        <v>11</v>
      </c>
      <c r="G305" t="s">
        <v>12</v>
      </c>
      <c r="H305" t="s">
        <v>457</v>
      </c>
      <c r="I305" s="2">
        <v>55.48</v>
      </c>
      <c r="J305" s="3">
        <v>1</v>
      </c>
      <c r="K305" s="2">
        <v>26.63</v>
      </c>
    </row>
    <row r="306" spans="1:11" x14ac:dyDescent="0.45">
      <c r="A306" s="1">
        <v>41734</v>
      </c>
      <c r="B306" s="3">
        <f t="shared" si="8"/>
        <v>2014</v>
      </c>
      <c r="C306" s="3">
        <f t="shared" si="9"/>
        <v>4</v>
      </c>
      <c r="D306" t="s">
        <v>458</v>
      </c>
      <c r="E306" t="s">
        <v>55</v>
      </c>
      <c r="F306" t="s">
        <v>11</v>
      </c>
      <c r="G306" t="s">
        <v>24</v>
      </c>
      <c r="H306" t="s">
        <v>459</v>
      </c>
      <c r="I306" s="2">
        <v>22.96</v>
      </c>
      <c r="J306" s="3">
        <v>7</v>
      </c>
      <c r="K306" s="2">
        <v>7.58</v>
      </c>
    </row>
    <row r="307" spans="1:11" x14ac:dyDescent="0.45">
      <c r="A307" s="1">
        <v>41734</v>
      </c>
      <c r="B307" s="3">
        <f t="shared" si="8"/>
        <v>2014</v>
      </c>
      <c r="C307" s="3">
        <f t="shared" si="9"/>
        <v>4</v>
      </c>
      <c r="D307" t="s">
        <v>458</v>
      </c>
      <c r="E307" t="s">
        <v>55</v>
      </c>
      <c r="F307" t="s">
        <v>39</v>
      </c>
      <c r="G307" t="s">
        <v>40</v>
      </c>
      <c r="H307" t="s">
        <v>174</v>
      </c>
      <c r="I307" s="2">
        <v>28.99</v>
      </c>
      <c r="J307" s="3">
        <v>1</v>
      </c>
      <c r="K307" s="2">
        <v>8.41</v>
      </c>
    </row>
    <row r="308" spans="1:11" x14ac:dyDescent="0.45">
      <c r="A308" s="1">
        <v>41734</v>
      </c>
      <c r="B308" s="3">
        <f t="shared" si="8"/>
        <v>2014</v>
      </c>
      <c r="C308" s="3">
        <f t="shared" si="9"/>
        <v>4</v>
      </c>
      <c r="D308" t="s">
        <v>458</v>
      </c>
      <c r="E308" t="s">
        <v>55</v>
      </c>
      <c r="F308" t="s">
        <v>11</v>
      </c>
      <c r="G308" t="s">
        <v>12</v>
      </c>
      <c r="H308" t="s">
        <v>331</v>
      </c>
      <c r="I308" s="2">
        <v>12.96</v>
      </c>
      <c r="J308" s="3">
        <v>2</v>
      </c>
      <c r="K308" s="2">
        <v>6.35</v>
      </c>
    </row>
    <row r="309" spans="1:11" x14ac:dyDescent="0.45">
      <c r="A309" s="1">
        <v>41734</v>
      </c>
      <c r="B309" s="3">
        <f t="shared" si="8"/>
        <v>2014</v>
      </c>
      <c r="C309" s="3">
        <f t="shared" si="9"/>
        <v>4</v>
      </c>
      <c r="D309" t="s">
        <v>458</v>
      </c>
      <c r="E309" t="s">
        <v>55</v>
      </c>
      <c r="F309" t="s">
        <v>11</v>
      </c>
      <c r="G309" t="s">
        <v>24</v>
      </c>
      <c r="H309" t="s">
        <v>460</v>
      </c>
      <c r="I309" s="2">
        <v>22.96</v>
      </c>
      <c r="J309" s="3">
        <v>7</v>
      </c>
      <c r="K309" s="2">
        <v>6.66</v>
      </c>
    </row>
    <row r="310" spans="1:11" x14ac:dyDescent="0.45">
      <c r="A310" s="1">
        <v>41734</v>
      </c>
      <c r="B310" s="3">
        <f t="shared" si="8"/>
        <v>2014</v>
      </c>
      <c r="C310" s="3">
        <f t="shared" si="9"/>
        <v>4</v>
      </c>
      <c r="D310" t="s">
        <v>458</v>
      </c>
      <c r="E310" t="s">
        <v>55</v>
      </c>
      <c r="F310" t="s">
        <v>11</v>
      </c>
      <c r="G310" t="s">
        <v>200</v>
      </c>
      <c r="H310" t="s">
        <v>461</v>
      </c>
      <c r="I310" s="2">
        <v>4164.05</v>
      </c>
      <c r="J310" s="3">
        <v>5</v>
      </c>
      <c r="K310" s="2">
        <v>83.28</v>
      </c>
    </row>
    <row r="311" spans="1:11" x14ac:dyDescent="0.45">
      <c r="A311" s="1">
        <v>41734</v>
      </c>
      <c r="B311" s="3">
        <f t="shared" si="8"/>
        <v>2014</v>
      </c>
      <c r="C311" s="3">
        <f t="shared" si="9"/>
        <v>4</v>
      </c>
      <c r="D311" t="s">
        <v>462</v>
      </c>
      <c r="E311" t="s">
        <v>15</v>
      </c>
      <c r="F311" t="s">
        <v>11</v>
      </c>
      <c r="G311" t="s">
        <v>18</v>
      </c>
      <c r="H311" t="s">
        <v>463</v>
      </c>
      <c r="I311" s="2">
        <v>49.63</v>
      </c>
      <c r="J311" s="3">
        <v>4</v>
      </c>
      <c r="K311" s="2">
        <v>3.72</v>
      </c>
    </row>
    <row r="312" spans="1:11" x14ac:dyDescent="0.45">
      <c r="A312" s="1">
        <v>41734</v>
      </c>
      <c r="B312" s="3">
        <f t="shared" si="8"/>
        <v>2014</v>
      </c>
      <c r="C312" s="3">
        <f t="shared" si="9"/>
        <v>4</v>
      </c>
      <c r="D312" t="s">
        <v>462</v>
      </c>
      <c r="E312" t="s">
        <v>15</v>
      </c>
      <c r="F312" t="s">
        <v>11</v>
      </c>
      <c r="G312" t="s">
        <v>18</v>
      </c>
      <c r="H312" t="s">
        <v>464</v>
      </c>
      <c r="I312" s="2">
        <v>52.1</v>
      </c>
      <c r="J312" s="3">
        <v>4</v>
      </c>
      <c r="K312" s="2">
        <v>3.91</v>
      </c>
    </row>
    <row r="313" spans="1:11" x14ac:dyDescent="0.45">
      <c r="A313" s="1">
        <v>41734</v>
      </c>
      <c r="B313" s="3">
        <f t="shared" si="8"/>
        <v>2014</v>
      </c>
      <c r="C313" s="3">
        <f t="shared" si="9"/>
        <v>4</v>
      </c>
      <c r="D313" t="s">
        <v>465</v>
      </c>
      <c r="E313" t="s">
        <v>110</v>
      </c>
      <c r="F313" t="s">
        <v>11</v>
      </c>
      <c r="G313" t="s">
        <v>24</v>
      </c>
      <c r="H313" t="s">
        <v>466</v>
      </c>
      <c r="I313" s="2">
        <v>26.7</v>
      </c>
      <c r="J313" s="3">
        <v>2</v>
      </c>
      <c r="K313" s="2">
        <v>7.48</v>
      </c>
    </row>
    <row r="314" spans="1:11" x14ac:dyDescent="0.45">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45">
      <c r="A315" s="1">
        <v>41734</v>
      </c>
      <c r="B315" s="3">
        <f t="shared" si="8"/>
        <v>2014</v>
      </c>
      <c r="C315" s="3">
        <f t="shared" si="9"/>
        <v>4</v>
      </c>
      <c r="D315" t="s">
        <v>465</v>
      </c>
      <c r="E315" t="s">
        <v>110</v>
      </c>
      <c r="F315" t="s">
        <v>11</v>
      </c>
      <c r="G315" t="s">
        <v>24</v>
      </c>
      <c r="H315" t="s">
        <v>353</v>
      </c>
      <c r="I315" s="2">
        <v>13.89</v>
      </c>
      <c r="J315" s="3">
        <v>3</v>
      </c>
      <c r="K315" s="2">
        <v>4.58</v>
      </c>
    </row>
    <row r="316" spans="1:11" x14ac:dyDescent="0.45">
      <c r="A316" s="1">
        <v>41734</v>
      </c>
      <c r="B316" s="3">
        <f t="shared" si="8"/>
        <v>2014</v>
      </c>
      <c r="C316" s="3">
        <f t="shared" si="9"/>
        <v>4</v>
      </c>
      <c r="D316" t="s">
        <v>465</v>
      </c>
      <c r="E316" t="s">
        <v>110</v>
      </c>
      <c r="F316" t="s">
        <v>11</v>
      </c>
      <c r="G316" t="s">
        <v>18</v>
      </c>
      <c r="H316" t="s">
        <v>153</v>
      </c>
      <c r="I316" s="2">
        <v>689.82</v>
      </c>
      <c r="J316" s="3">
        <v>6</v>
      </c>
      <c r="K316" s="2">
        <v>20.69</v>
      </c>
    </row>
    <row r="317" spans="1:11" x14ac:dyDescent="0.45">
      <c r="A317" s="1">
        <v>41734</v>
      </c>
      <c r="B317" s="3">
        <f t="shared" si="8"/>
        <v>2014</v>
      </c>
      <c r="C317" s="3">
        <f t="shared" si="9"/>
        <v>4</v>
      </c>
      <c r="D317" t="s">
        <v>468</v>
      </c>
      <c r="E317" t="s">
        <v>33</v>
      </c>
      <c r="F317" t="s">
        <v>11</v>
      </c>
      <c r="G317" t="s">
        <v>20</v>
      </c>
      <c r="H317" t="s">
        <v>469</v>
      </c>
      <c r="I317" s="2">
        <v>115.36</v>
      </c>
      <c r="J317" s="3">
        <v>7</v>
      </c>
      <c r="K317" s="2">
        <v>56.53</v>
      </c>
    </row>
    <row r="318" spans="1:11" x14ac:dyDescent="0.45">
      <c r="A318" s="1">
        <v>41735</v>
      </c>
      <c r="B318" s="3">
        <f t="shared" si="8"/>
        <v>2014</v>
      </c>
      <c r="C318" s="3">
        <f t="shared" si="9"/>
        <v>4</v>
      </c>
      <c r="D318" t="s">
        <v>470</v>
      </c>
      <c r="E318" t="s">
        <v>23</v>
      </c>
      <c r="F318" t="s">
        <v>11</v>
      </c>
      <c r="G318" t="s">
        <v>20</v>
      </c>
      <c r="H318" t="s">
        <v>471</v>
      </c>
      <c r="I318" s="2">
        <v>44.91</v>
      </c>
      <c r="J318" s="3">
        <v>6</v>
      </c>
      <c r="K318" s="2">
        <v>-35.93</v>
      </c>
    </row>
    <row r="319" spans="1:11" x14ac:dyDescent="0.45">
      <c r="A319" s="1">
        <v>41735</v>
      </c>
      <c r="B319" s="3">
        <f t="shared" si="8"/>
        <v>2014</v>
      </c>
      <c r="C319" s="3">
        <f t="shared" si="9"/>
        <v>4</v>
      </c>
      <c r="D319" t="s">
        <v>131</v>
      </c>
      <c r="E319" t="s">
        <v>23</v>
      </c>
      <c r="F319" t="s">
        <v>11</v>
      </c>
      <c r="G319" t="s">
        <v>200</v>
      </c>
      <c r="H319" t="s">
        <v>472</v>
      </c>
      <c r="I319" s="2">
        <v>10.3</v>
      </c>
      <c r="J319" s="3">
        <v>1</v>
      </c>
      <c r="K319" s="2">
        <v>-2.19</v>
      </c>
    </row>
    <row r="320" spans="1:11" x14ac:dyDescent="0.45">
      <c r="A320" s="1">
        <v>41735</v>
      </c>
      <c r="B320" s="3">
        <f t="shared" si="8"/>
        <v>2014</v>
      </c>
      <c r="C320" s="3">
        <f t="shared" si="9"/>
        <v>4</v>
      </c>
      <c r="D320" t="s">
        <v>131</v>
      </c>
      <c r="E320" t="s">
        <v>23</v>
      </c>
      <c r="F320" t="s">
        <v>34</v>
      </c>
      <c r="G320" t="s">
        <v>145</v>
      </c>
      <c r="H320" t="s">
        <v>473</v>
      </c>
      <c r="I320" s="2">
        <v>154.76</v>
      </c>
      <c r="J320" s="3">
        <v>3</v>
      </c>
      <c r="K320" s="2">
        <v>-36.11</v>
      </c>
    </row>
    <row r="321" spans="1:11" x14ac:dyDescent="0.45">
      <c r="A321" s="1">
        <v>41735</v>
      </c>
      <c r="B321" s="3">
        <f t="shared" si="8"/>
        <v>2014</v>
      </c>
      <c r="C321" s="3">
        <f t="shared" si="9"/>
        <v>4</v>
      </c>
      <c r="D321" t="s">
        <v>131</v>
      </c>
      <c r="E321" t="s">
        <v>23</v>
      </c>
      <c r="F321" t="s">
        <v>39</v>
      </c>
      <c r="G321" t="s">
        <v>52</v>
      </c>
      <c r="H321" t="s">
        <v>474</v>
      </c>
      <c r="I321" s="2">
        <v>116.78</v>
      </c>
      <c r="J321" s="3">
        <v>2</v>
      </c>
      <c r="K321" s="2">
        <v>21.9</v>
      </c>
    </row>
    <row r="322" spans="1:11" x14ac:dyDescent="0.45">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45">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45">
      <c r="A324" s="1">
        <v>41735</v>
      </c>
      <c r="B324" s="3">
        <f t="shared" si="10"/>
        <v>2014</v>
      </c>
      <c r="C324" s="3">
        <f t="shared" si="11"/>
        <v>4</v>
      </c>
      <c r="D324" t="s">
        <v>478</v>
      </c>
      <c r="E324" t="s">
        <v>27</v>
      </c>
      <c r="F324" t="s">
        <v>34</v>
      </c>
      <c r="G324" t="s">
        <v>47</v>
      </c>
      <c r="H324" t="s">
        <v>479</v>
      </c>
      <c r="I324" s="2">
        <v>91.96</v>
      </c>
      <c r="J324" s="3">
        <v>2</v>
      </c>
      <c r="K324" s="2">
        <v>15.63</v>
      </c>
    </row>
    <row r="325" spans="1:11" x14ac:dyDescent="0.45">
      <c r="A325" s="1">
        <v>41735</v>
      </c>
      <c r="B325" s="3">
        <f t="shared" si="10"/>
        <v>2014</v>
      </c>
      <c r="C325" s="3">
        <f t="shared" si="11"/>
        <v>4</v>
      </c>
      <c r="D325" t="s">
        <v>478</v>
      </c>
      <c r="E325" t="s">
        <v>27</v>
      </c>
      <c r="F325" t="s">
        <v>34</v>
      </c>
      <c r="G325" t="s">
        <v>47</v>
      </c>
      <c r="H325" t="s">
        <v>480</v>
      </c>
      <c r="I325" s="2">
        <v>33.11</v>
      </c>
      <c r="J325" s="3">
        <v>7</v>
      </c>
      <c r="K325" s="2">
        <v>12.91</v>
      </c>
    </row>
    <row r="326" spans="1:11" x14ac:dyDescent="0.45">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45">
      <c r="A327" s="1">
        <v>41735</v>
      </c>
      <c r="B327" s="3">
        <f t="shared" si="10"/>
        <v>2014</v>
      </c>
      <c r="C327" s="3">
        <f t="shared" si="11"/>
        <v>4</v>
      </c>
      <c r="D327" t="s">
        <v>478</v>
      </c>
      <c r="E327" t="s">
        <v>27</v>
      </c>
      <c r="F327" t="s">
        <v>11</v>
      </c>
      <c r="G327" t="s">
        <v>12</v>
      </c>
      <c r="H327" t="s">
        <v>482</v>
      </c>
      <c r="I327" s="2">
        <v>55.48</v>
      </c>
      <c r="J327" s="3">
        <v>1</v>
      </c>
      <c r="K327" s="2">
        <v>26.63</v>
      </c>
    </row>
    <row r="328" spans="1:11" x14ac:dyDescent="0.45">
      <c r="A328" s="1">
        <v>41735</v>
      </c>
      <c r="B328" s="3">
        <f t="shared" si="10"/>
        <v>2014</v>
      </c>
      <c r="C328" s="3">
        <f t="shared" si="11"/>
        <v>4</v>
      </c>
      <c r="D328" t="s">
        <v>483</v>
      </c>
      <c r="E328" t="s">
        <v>27</v>
      </c>
      <c r="F328" t="s">
        <v>11</v>
      </c>
      <c r="G328" t="s">
        <v>24</v>
      </c>
      <c r="H328" t="s">
        <v>484</v>
      </c>
      <c r="I328" s="2">
        <v>70.95</v>
      </c>
      <c r="J328" s="3">
        <v>3</v>
      </c>
      <c r="K328" s="2">
        <v>18.45</v>
      </c>
    </row>
    <row r="329" spans="1:11" x14ac:dyDescent="0.45">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45">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45">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45">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45">
      <c r="A333" s="1">
        <v>41736</v>
      </c>
      <c r="B333" s="3">
        <f t="shared" si="10"/>
        <v>2014</v>
      </c>
      <c r="C333" s="3">
        <f t="shared" si="11"/>
        <v>4</v>
      </c>
      <c r="D333" t="s">
        <v>490</v>
      </c>
      <c r="E333" t="s">
        <v>70</v>
      </c>
      <c r="F333" t="s">
        <v>11</v>
      </c>
      <c r="G333" t="s">
        <v>12</v>
      </c>
      <c r="H333" t="s">
        <v>491</v>
      </c>
      <c r="I333" s="2">
        <v>122.97</v>
      </c>
      <c r="J333" s="3">
        <v>3</v>
      </c>
      <c r="K333" s="2">
        <v>60.26</v>
      </c>
    </row>
    <row r="334" spans="1:11" x14ac:dyDescent="0.45">
      <c r="A334" s="1">
        <v>41736</v>
      </c>
      <c r="B334" s="3">
        <f t="shared" si="10"/>
        <v>2014</v>
      </c>
      <c r="C334" s="3">
        <f t="shared" si="11"/>
        <v>4</v>
      </c>
      <c r="D334" t="s">
        <v>492</v>
      </c>
      <c r="E334" t="s">
        <v>30</v>
      </c>
      <c r="F334" t="s">
        <v>11</v>
      </c>
      <c r="G334" t="s">
        <v>12</v>
      </c>
      <c r="H334" t="s">
        <v>493</v>
      </c>
      <c r="I334" s="2">
        <v>58.32</v>
      </c>
      <c r="J334" s="3">
        <v>9</v>
      </c>
      <c r="K334" s="2">
        <v>27.99</v>
      </c>
    </row>
    <row r="335" spans="1:11" x14ac:dyDescent="0.45">
      <c r="A335" s="1">
        <v>41736</v>
      </c>
      <c r="B335" s="3">
        <f t="shared" si="10"/>
        <v>2014</v>
      </c>
      <c r="C335" s="3">
        <f t="shared" si="11"/>
        <v>4</v>
      </c>
      <c r="D335" t="s">
        <v>492</v>
      </c>
      <c r="E335" t="s">
        <v>30</v>
      </c>
      <c r="F335" t="s">
        <v>39</v>
      </c>
      <c r="G335" t="s">
        <v>40</v>
      </c>
      <c r="H335" t="s">
        <v>494</v>
      </c>
      <c r="I335" s="2">
        <v>200.97</v>
      </c>
      <c r="J335" s="3">
        <v>3</v>
      </c>
      <c r="K335" s="2">
        <v>50.24</v>
      </c>
    </row>
    <row r="336" spans="1:11" x14ac:dyDescent="0.45">
      <c r="A336" s="1">
        <v>41737</v>
      </c>
      <c r="B336" s="3">
        <f t="shared" si="10"/>
        <v>2014</v>
      </c>
      <c r="C336" s="3">
        <f t="shared" si="11"/>
        <v>4</v>
      </c>
      <c r="D336" t="s">
        <v>495</v>
      </c>
      <c r="E336" t="s">
        <v>95</v>
      </c>
      <c r="F336" t="s">
        <v>11</v>
      </c>
      <c r="G336" t="s">
        <v>43</v>
      </c>
      <c r="H336" t="s">
        <v>496</v>
      </c>
      <c r="I336" s="2">
        <v>2.37</v>
      </c>
      <c r="J336" s="3">
        <v>2</v>
      </c>
      <c r="K336" s="2">
        <v>0.83</v>
      </c>
    </row>
    <row r="337" spans="1:11" x14ac:dyDescent="0.45">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45">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45">
      <c r="A339" s="1">
        <v>41737</v>
      </c>
      <c r="B339" s="3">
        <f t="shared" si="10"/>
        <v>2014</v>
      </c>
      <c r="C339" s="3">
        <f t="shared" si="11"/>
        <v>4</v>
      </c>
      <c r="D339" t="s">
        <v>500</v>
      </c>
      <c r="E339" t="s">
        <v>95</v>
      </c>
      <c r="F339" t="s">
        <v>11</v>
      </c>
      <c r="G339" t="s">
        <v>43</v>
      </c>
      <c r="H339" t="s">
        <v>44</v>
      </c>
      <c r="I339" s="2">
        <v>49.79</v>
      </c>
      <c r="J339" s="3">
        <v>8</v>
      </c>
      <c r="K339" s="2">
        <v>-11.83</v>
      </c>
    </row>
    <row r="340" spans="1:11" x14ac:dyDescent="0.45">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45">
      <c r="A341" s="1">
        <v>41737</v>
      </c>
      <c r="B341" s="3">
        <f t="shared" si="10"/>
        <v>2014</v>
      </c>
      <c r="C341" s="3">
        <f t="shared" si="11"/>
        <v>4</v>
      </c>
      <c r="D341" t="s">
        <v>180</v>
      </c>
      <c r="E341" t="s">
        <v>27</v>
      </c>
      <c r="F341" t="s">
        <v>39</v>
      </c>
      <c r="G341" t="s">
        <v>52</v>
      </c>
      <c r="H341" t="s">
        <v>502</v>
      </c>
      <c r="I341" s="2">
        <v>399.96</v>
      </c>
      <c r="J341" s="3">
        <v>4</v>
      </c>
      <c r="K341" s="2">
        <v>139.99</v>
      </c>
    </row>
    <row r="342" spans="1:11" x14ac:dyDescent="0.45">
      <c r="A342" s="1">
        <v>41737</v>
      </c>
      <c r="B342" s="3">
        <f t="shared" si="10"/>
        <v>2014</v>
      </c>
      <c r="C342" s="3">
        <f t="shared" si="11"/>
        <v>4</v>
      </c>
      <c r="D342" t="s">
        <v>503</v>
      </c>
      <c r="E342" t="s">
        <v>78</v>
      </c>
      <c r="F342" t="s">
        <v>34</v>
      </c>
      <c r="G342" t="s">
        <v>145</v>
      </c>
      <c r="H342" t="s">
        <v>504</v>
      </c>
      <c r="I342" s="2">
        <v>172.11</v>
      </c>
      <c r="J342" s="3">
        <v>1</v>
      </c>
      <c r="K342" s="2">
        <v>-94.66</v>
      </c>
    </row>
    <row r="343" spans="1:11" x14ac:dyDescent="0.45">
      <c r="A343" s="1">
        <v>41740</v>
      </c>
      <c r="B343" s="3">
        <f t="shared" si="10"/>
        <v>2014</v>
      </c>
      <c r="C343" s="3">
        <f t="shared" si="11"/>
        <v>4</v>
      </c>
      <c r="D343" t="s">
        <v>505</v>
      </c>
      <c r="E343" t="s">
        <v>123</v>
      </c>
      <c r="F343" t="s">
        <v>11</v>
      </c>
      <c r="G343" t="s">
        <v>43</v>
      </c>
      <c r="H343" t="s">
        <v>506</v>
      </c>
      <c r="I343" s="2">
        <v>6.91</v>
      </c>
      <c r="J343" s="3">
        <v>3</v>
      </c>
      <c r="K343" s="2">
        <v>2.33</v>
      </c>
    </row>
    <row r="344" spans="1:11" x14ac:dyDescent="0.45">
      <c r="A344" s="1">
        <v>41740</v>
      </c>
      <c r="B344" s="3">
        <f t="shared" si="10"/>
        <v>2014</v>
      </c>
      <c r="C344" s="3">
        <f t="shared" si="11"/>
        <v>4</v>
      </c>
      <c r="D344" t="s">
        <v>505</v>
      </c>
      <c r="E344" t="s">
        <v>123</v>
      </c>
      <c r="F344" t="s">
        <v>39</v>
      </c>
      <c r="G344" t="s">
        <v>52</v>
      </c>
      <c r="H344" t="s">
        <v>261</v>
      </c>
      <c r="I344" s="2">
        <v>383.98</v>
      </c>
      <c r="J344" s="3">
        <v>3</v>
      </c>
      <c r="K344" s="2">
        <v>81.59</v>
      </c>
    </row>
    <row r="345" spans="1:11" x14ac:dyDescent="0.45">
      <c r="A345" s="1">
        <v>41740</v>
      </c>
      <c r="B345" s="3">
        <f t="shared" si="10"/>
        <v>2014</v>
      </c>
      <c r="C345" s="3">
        <f t="shared" si="11"/>
        <v>4</v>
      </c>
      <c r="D345" t="s">
        <v>505</v>
      </c>
      <c r="E345" t="s">
        <v>123</v>
      </c>
      <c r="F345" t="s">
        <v>11</v>
      </c>
      <c r="G345" t="s">
        <v>12</v>
      </c>
      <c r="H345" t="s">
        <v>507</v>
      </c>
      <c r="I345" s="2">
        <v>10.37</v>
      </c>
      <c r="J345" s="3">
        <v>2</v>
      </c>
      <c r="K345" s="2">
        <v>3.63</v>
      </c>
    </row>
    <row r="346" spans="1:11" x14ac:dyDescent="0.45">
      <c r="A346" s="1">
        <v>41740</v>
      </c>
      <c r="B346" s="3">
        <f t="shared" si="10"/>
        <v>2014</v>
      </c>
      <c r="C346" s="3">
        <f t="shared" si="11"/>
        <v>4</v>
      </c>
      <c r="D346" t="s">
        <v>505</v>
      </c>
      <c r="E346" t="s">
        <v>123</v>
      </c>
      <c r="F346" t="s">
        <v>39</v>
      </c>
      <c r="G346" t="s">
        <v>52</v>
      </c>
      <c r="H346" t="s">
        <v>508</v>
      </c>
      <c r="I346" s="2">
        <v>335.94</v>
      </c>
      <c r="J346" s="3">
        <v>7</v>
      </c>
      <c r="K346" s="2">
        <v>41.99</v>
      </c>
    </row>
    <row r="347" spans="1:11" x14ac:dyDescent="0.45">
      <c r="A347" s="1">
        <v>41740</v>
      </c>
      <c r="B347" s="3">
        <f t="shared" si="10"/>
        <v>2014</v>
      </c>
      <c r="C347" s="3">
        <f t="shared" si="11"/>
        <v>4</v>
      </c>
      <c r="D347" t="s">
        <v>509</v>
      </c>
      <c r="E347" t="s">
        <v>510</v>
      </c>
      <c r="F347" t="s">
        <v>11</v>
      </c>
      <c r="G347" t="s">
        <v>20</v>
      </c>
      <c r="H347" t="s">
        <v>511</v>
      </c>
      <c r="I347" s="2">
        <v>9.58</v>
      </c>
      <c r="J347" s="3">
        <v>1</v>
      </c>
      <c r="K347" s="2">
        <v>3.35</v>
      </c>
    </row>
    <row r="348" spans="1:11" x14ac:dyDescent="0.45">
      <c r="A348" s="1">
        <v>41740</v>
      </c>
      <c r="B348" s="3">
        <f t="shared" si="10"/>
        <v>2014</v>
      </c>
      <c r="C348" s="3">
        <f t="shared" si="11"/>
        <v>4</v>
      </c>
      <c r="D348" t="s">
        <v>512</v>
      </c>
      <c r="E348" t="s">
        <v>10</v>
      </c>
      <c r="F348" t="s">
        <v>39</v>
      </c>
      <c r="G348" t="s">
        <v>40</v>
      </c>
      <c r="H348" t="s">
        <v>513</v>
      </c>
      <c r="I348" s="2">
        <v>758.35</v>
      </c>
      <c r="J348" s="3">
        <v>6</v>
      </c>
      <c r="K348" s="2">
        <v>265.42</v>
      </c>
    </row>
    <row r="349" spans="1:11" x14ac:dyDescent="0.45">
      <c r="A349" s="1">
        <v>41740</v>
      </c>
      <c r="B349" s="3">
        <f t="shared" si="10"/>
        <v>2014</v>
      </c>
      <c r="C349" s="3">
        <f t="shared" si="11"/>
        <v>4</v>
      </c>
      <c r="D349" t="s">
        <v>514</v>
      </c>
      <c r="E349" t="s">
        <v>515</v>
      </c>
      <c r="F349" t="s">
        <v>11</v>
      </c>
      <c r="G349" t="s">
        <v>18</v>
      </c>
      <c r="H349" t="s">
        <v>516</v>
      </c>
      <c r="I349" s="2">
        <v>87.08</v>
      </c>
      <c r="J349" s="3">
        <v>7</v>
      </c>
      <c r="K349" s="2">
        <v>24.38</v>
      </c>
    </row>
    <row r="350" spans="1:11" x14ac:dyDescent="0.45">
      <c r="A350" s="1">
        <v>41740</v>
      </c>
      <c r="B350" s="3">
        <f t="shared" si="10"/>
        <v>2014</v>
      </c>
      <c r="C350" s="3">
        <f t="shared" si="11"/>
        <v>4</v>
      </c>
      <c r="D350" t="s">
        <v>514</v>
      </c>
      <c r="E350" t="s">
        <v>515</v>
      </c>
      <c r="F350" t="s">
        <v>39</v>
      </c>
      <c r="G350" t="s">
        <v>40</v>
      </c>
      <c r="H350" t="s">
        <v>517</v>
      </c>
      <c r="I350" s="2">
        <v>105.58</v>
      </c>
      <c r="J350" s="3">
        <v>2</v>
      </c>
      <c r="K350" s="2">
        <v>9.24</v>
      </c>
    </row>
    <row r="351" spans="1:11" x14ac:dyDescent="0.45">
      <c r="A351" s="1">
        <v>41740</v>
      </c>
      <c r="B351" s="3">
        <f t="shared" si="10"/>
        <v>2014</v>
      </c>
      <c r="C351" s="3">
        <f t="shared" si="11"/>
        <v>4</v>
      </c>
      <c r="D351" t="s">
        <v>514</v>
      </c>
      <c r="E351" t="s">
        <v>515</v>
      </c>
      <c r="F351" t="s">
        <v>39</v>
      </c>
      <c r="G351" t="s">
        <v>52</v>
      </c>
      <c r="H351" t="s">
        <v>518</v>
      </c>
      <c r="I351" s="2">
        <v>217.44</v>
      </c>
      <c r="J351" s="3">
        <v>6</v>
      </c>
      <c r="K351" s="2">
        <v>91.32</v>
      </c>
    </row>
    <row r="352" spans="1:11" x14ac:dyDescent="0.45">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45">
      <c r="A353" s="1">
        <v>41741</v>
      </c>
      <c r="B353" s="3">
        <f t="shared" si="10"/>
        <v>2014</v>
      </c>
      <c r="C353" s="3">
        <f t="shared" si="11"/>
        <v>4</v>
      </c>
      <c r="D353" t="s">
        <v>519</v>
      </c>
      <c r="E353" t="s">
        <v>27</v>
      </c>
      <c r="F353" t="s">
        <v>39</v>
      </c>
      <c r="G353" t="s">
        <v>40</v>
      </c>
      <c r="H353" t="s">
        <v>521</v>
      </c>
      <c r="I353" s="2">
        <v>438.37</v>
      </c>
      <c r="J353" s="3">
        <v>4</v>
      </c>
      <c r="K353" s="2">
        <v>38.36</v>
      </c>
    </row>
    <row r="354" spans="1:11" x14ac:dyDescent="0.45">
      <c r="A354" s="1">
        <v>41741</v>
      </c>
      <c r="B354" s="3">
        <f t="shared" si="10"/>
        <v>2014</v>
      </c>
      <c r="C354" s="3">
        <f t="shared" si="11"/>
        <v>4</v>
      </c>
      <c r="D354" t="s">
        <v>519</v>
      </c>
      <c r="E354" t="s">
        <v>27</v>
      </c>
      <c r="F354" t="s">
        <v>11</v>
      </c>
      <c r="G354" t="s">
        <v>20</v>
      </c>
      <c r="H354" t="s">
        <v>522</v>
      </c>
      <c r="I354" s="2">
        <v>18.09</v>
      </c>
      <c r="J354" s="3">
        <v>7</v>
      </c>
      <c r="K354" s="2">
        <v>6.56</v>
      </c>
    </row>
    <row r="355" spans="1:11" x14ac:dyDescent="0.45">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45">
      <c r="A356" s="1">
        <v>41741</v>
      </c>
      <c r="B356" s="3">
        <f t="shared" si="10"/>
        <v>2014</v>
      </c>
      <c r="C356" s="3">
        <f t="shared" si="11"/>
        <v>4</v>
      </c>
      <c r="D356" t="s">
        <v>523</v>
      </c>
      <c r="E356" t="s">
        <v>129</v>
      </c>
      <c r="F356" t="s">
        <v>11</v>
      </c>
      <c r="G356" t="s">
        <v>12</v>
      </c>
      <c r="H356" t="s">
        <v>524</v>
      </c>
      <c r="I356" s="2">
        <v>32.4</v>
      </c>
      <c r="J356" s="3">
        <v>5</v>
      </c>
      <c r="K356" s="2">
        <v>15.55</v>
      </c>
    </row>
    <row r="357" spans="1:11" x14ac:dyDescent="0.45">
      <c r="A357" s="1">
        <v>41741</v>
      </c>
      <c r="B357" s="3">
        <f t="shared" si="10"/>
        <v>2014</v>
      </c>
      <c r="C357" s="3">
        <f t="shared" si="11"/>
        <v>4</v>
      </c>
      <c r="D357" t="s">
        <v>525</v>
      </c>
      <c r="E357" t="s">
        <v>27</v>
      </c>
      <c r="F357" t="s">
        <v>11</v>
      </c>
      <c r="G357" t="s">
        <v>24</v>
      </c>
      <c r="H357" t="s">
        <v>526</v>
      </c>
      <c r="I357" s="2">
        <v>39.68</v>
      </c>
      <c r="J357" s="3">
        <v>2</v>
      </c>
      <c r="K357" s="2">
        <v>16.27</v>
      </c>
    </row>
    <row r="358" spans="1:11" x14ac:dyDescent="0.45">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45">
      <c r="A359" s="1">
        <v>41742</v>
      </c>
      <c r="B359" s="3">
        <f t="shared" si="10"/>
        <v>2014</v>
      </c>
      <c r="C359" s="3">
        <f t="shared" si="11"/>
        <v>4</v>
      </c>
      <c r="D359" t="s">
        <v>387</v>
      </c>
      <c r="E359" t="s">
        <v>23</v>
      </c>
      <c r="F359" t="s">
        <v>11</v>
      </c>
      <c r="G359" t="s">
        <v>20</v>
      </c>
      <c r="H359" t="s">
        <v>528</v>
      </c>
      <c r="I359" s="2">
        <v>509.97</v>
      </c>
      <c r="J359" s="3">
        <v>10</v>
      </c>
      <c r="K359" s="2">
        <v>-407.98</v>
      </c>
    </row>
    <row r="360" spans="1:11" x14ac:dyDescent="0.45">
      <c r="A360" s="1">
        <v>41742</v>
      </c>
      <c r="B360" s="3">
        <f t="shared" si="10"/>
        <v>2014</v>
      </c>
      <c r="C360" s="3">
        <f t="shared" si="11"/>
        <v>4</v>
      </c>
      <c r="D360" t="s">
        <v>387</v>
      </c>
      <c r="E360" t="s">
        <v>23</v>
      </c>
      <c r="F360" t="s">
        <v>11</v>
      </c>
      <c r="G360" t="s">
        <v>43</v>
      </c>
      <c r="H360" t="s">
        <v>160</v>
      </c>
      <c r="I360" s="2">
        <v>30.99</v>
      </c>
      <c r="J360" s="3">
        <v>13</v>
      </c>
      <c r="K360" s="2">
        <v>10.07</v>
      </c>
    </row>
    <row r="361" spans="1:11" x14ac:dyDescent="0.45">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45">
      <c r="A362" s="1">
        <v>41742</v>
      </c>
      <c r="B362" s="3">
        <f t="shared" si="10"/>
        <v>2014</v>
      </c>
      <c r="C362" s="3">
        <f t="shared" si="11"/>
        <v>4</v>
      </c>
      <c r="D362" t="s">
        <v>530</v>
      </c>
      <c r="E362" t="s">
        <v>531</v>
      </c>
      <c r="F362" t="s">
        <v>11</v>
      </c>
      <c r="G362" t="s">
        <v>16</v>
      </c>
      <c r="H362" t="s">
        <v>532</v>
      </c>
      <c r="I362" s="2">
        <v>7.83</v>
      </c>
      <c r="J362" s="3">
        <v>3</v>
      </c>
      <c r="K362" s="2">
        <v>3.6</v>
      </c>
    </row>
    <row r="363" spans="1:11" x14ac:dyDescent="0.45">
      <c r="A363" s="1">
        <v>41744</v>
      </c>
      <c r="B363" s="3">
        <f t="shared" si="10"/>
        <v>2014</v>
      </c>
      <c r="C363" s="3">
        <f t="shared" si="11"/>
        <v>4</v>
      </c>
      <c r="D363" t="s">
        <v>533</v>
      </c>
      <c r="E363" t="s">
        <v>27</v>
      </c>
      <c r="F363" t="s">
        <v>11</v>
      </c>
      <c r="G363" t="s">
        <v>92</v>
      </c>
      <c r="H363" t="s">
        <v>534</v>
      </c>
      <c r="I363" s="2">
        <v>106.96</v>
      </c>
      <c r="J363" s="3">
        <v>2</v>
      </c>
      <c r="K363" s="2">
        <v>31.02</v>
      </c>
    </row>
    <row r="364" spans="1:11" x14ac:dyDescent="0.45">
      <c r="A364" s="1">
        <v>41744</v>
      </c>
      <c r="B364" s="3">
        <f t="shared" si="10"/>
        <v>2014</v>
      </c>
      <c r="C364" s="3">
        <f t="shared" si="11"/>
        <v>4</v>
      </c>
      <c r="D364" t="s">
        <v>533</v>
      </c>
      <c r="E364" t="s">
        <v>27</v>
      </c>
      <c r="F364" t="s">
        <v>34</v>
      </c>
      <c r="G364" t="s">
        <v>47</v>
      </c>
      <c r="H364" t="s">
        <v>535</v>
      </c>
      <c r="I364" s="2">
        <v>187.76</v>
      </c>
      <c r="J364" s="3">
        <v>4</v>
      </c>
      <c r="K364" s="2">
        <v>76.98</v>
      </c>
    </row>
    <row r="365" spans="1:11" x14ac:dyDescent="0.45">
      <c r="A365" s="1">
        <v>41745</v>
      </c>
      <c r="B365" s="3">
        <f t="shared" si="10"/>
        <v>2014</v>
      </c>
      <c r="C365" s="3">
        <f t="shared" si="11"/>
        <v>4</v>
      </c>
      <c r="D365" t="s">
        <v>536</v>
      </c>
      <c r="E365" t="s">
        <v>245</v>
      </c>
      <c r="F365" t="s">
        <v>11</v>
      </c>
      <c r="G365" t="s">
        <v>24</v>
      </c>
      <c r="H365" t="s">
        <v>25</v>
      </c>
      <c r="I365" s="2">
        <v>39.07</v>
      </c>
      <c r="J365" s="3">
        <v>6</v>
      </c>
      <c r="K365" s="2">
        <v>9.77</v>
      </c>
    </row>
    <row r="366" spans="1:11" x14ac:dyDescent="0.45">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45">
      <c r="A367" s="1">
        <v>41747</v>
      </c>
      <c r="B367" s="3">
        <f t="shared" si="10"/>
        <v>2014</v>
      </c>
      <c r="C367" s="3">
        <f t="shared" si="11"/>
        <v>4</v>
      </c>
      <c r="D367" t="s">
        <v>537</v>
      </c>
      <c r="E367" t="s">
        <v>27</v>
      </c>
      <c r="F367" t="s">
        <v>11</v>
      </c>
      <c r="G367" t="s">
        <v>24</v>
      </c>
      <c r="H367" t="s">
        <v>103</v>
      </c>
      <c r="I367" s="2">
        <v>13.12</v>
      </c>
      <c r="J367" s="3">
        <v>4</v>
      </c>
      <c r="K367" s="2">
        <v>3.8</v>
      </c>
    </row>
    <row r="368" spans="1:11" x14ac:dyDescent="0.45">
      <c r="A368" s="1">
        <v>41747</v>
      </c>
      <c r="B368" s="3">
        <f t="shared" si="10"/>
        <v>2014</v>
      </c>
      <c r="C368" s="3">
        <f t="shared" si="11"/>
        <v>4</v>
      </c>
      <c r="D368" t="s">
        <v>537</v>
      </c>
      <c r="E368" t="s">
        <v>27</v>
      </c>
      <c r="F368" t="s">
        <v>11</v>
      </c>
      <c r="G368" t="s">
        <v>24</v>
      </c>
      <c r="H368" t="s">
        <v>539</v>
      </c>
      <c r="I368" s="2">
        <v>10.75</v>
      </c>
      <c r="J368" s="3">
        <v>5</v>
      </c>
      <c r="K368" s="2">
        <v>3.55</v>
      </c>
    </row>
    <row r="369" spans="1:11" x14ac:dyDescent="0.45">
      <c r="A369" s="1">
        <v>41747</v>
      </c>
      <c r="B369" s="3">
        <f t="shared" si="10"/>
        <v>2014</v>
      </c>
      <c r="C369" s="3">
        <f t="shared" si="11"/>
        <v>4</v>
      </c>
      <c r="D369" t="s">
        <v>537</v>
      </c>
      <c r="E369" t="s">
        <v>27</v>
      </c>
      <c r="F369" t="s">
        <v>11</v>
      </c>
      <c r="G369" t="s">
        <v>43</v>
      </c>
      <c r="H369" t="s">
        <v>540</v>
      </c>
      <c r="I369" s="2">
        <v>11.62</v>
      </c>
      <c r="J369" s="3">
        <v>2</v>
      </c>
      <c r="K369" s="2">
        <v>3.6</v>
      </c>
    </row>
    <row r="370" spans="1:11" x14ac:dyDescent="0.45">
      <c r="A370" s="1">
        <v>41747</v>
      </c>
      <c r="B370" s="3">
        <f t="shared" si="10"/>
        <v>2014</v>
      </c>
      <c r="C370" s="3">
        <f t="shared" si="11"/>
        <v>4</v>
      </c>
      <c r="D370" t="s">
        <v>405</v>
      </c>
      <c r="E370" t="s">
        <v>10</v>
      </c>
      <c r="F370" t="s">
        <v>11</v>
      </c>
      <c r="G370" t="s">
        <v>24</v>
      </c>
      <c r="H370" t="s">
        <v>541</v>
      </c>
      <c r="I370" s="2">
        <v>2.69</v>
      </c>
      <c r="J370" s="3">
        <v>2</v>
      </c>
      <c r="K370" s="2">
        <v>1.01</v>
      </c>
    </row>
    <row r="371" spans="1:11" x14ac:dyDescent="0.45">
      <c r="A371" s="1">
        <v>41747</v>
      </c>
      <c r="B371" s="3">
        <f t="shared" si="10"/>
        <v>2014</v>
      </c>
      <c r="C371" s="3">
        <f t="shared" si="11"/>
        <v>4</v>
      </c>
      <c r="D371" t="s">
        <v>405</v>
      </c>
      <c r="E371" t="s">
        <v>10</v>
      </c>
      <c r="F371" t="s">
        <v>34</v>
      </c>
      <c r="G371" t="s">
        <v>35</v>
      </c>
      <c r="H371" t="s">
        <v>542</v>
      </c>
      <c r="I371" s="2">
        <v>317.06</v>
      </c>
      <c r="J371" s="3">
        <v>3</v>
      </c>
      <c r="K371" s="2">
        <v>-18.12</v>
      </c>
    </row>
    <row r="372" spans="1:11" x14ac:dyDescent="0.45">
      <c r="A372" s="1">
        <v>41747</v>
      </c>
      <c r="B372" s="3">
        <f t="shared" si="10"/>
        <v>2014</v>
      </c>
      <c r="C372" s="3">
        <f t="shared" si="11"/>
        <v>4</v>
      </c>
      <c r="D372" t="s">
        <v>405</v>
      </c>
      <c r="E372" t="s">
        <v>10</v>
      </c>
      <c r="F372" t="s">
        <v>11</v>
      </c>
      <c r="G372" t="s">
        <v>63</v>
      </c>
      <c r="H372" t="s">
        <v>543</v>
      </c>
      <c r="I372" s="2">
        <v>149.35</v>
      </c>
      <c r="J372" s="3">
        <v>3</v>
      </c>
      <c r="K372" s="2">
        <v>50.41</v>
      </c>
    </row>
    <row r="373" spans="1:11" x14ac:dyDescent="0.45">
      <c r="A373" s="1">
        <v>41747</v>
      </c>
      <c r="B373" s="3">
        <f t="shared" si="10"/>
        <v>2014</v>
      </c>
      <c r="C373" s="3">
        <f t="shared" si="11"/>
        <v>4</v>
      </c>
      <c r="D373" t="s">
        <v>405</v>
      </c>
      <c r="E373" t="s">
        <v>10</v>
      </c>
      <c r="F373" t="s">
        <v>39</v>
      </c>
      <c r="G373" t="s">
        <v>52</v>
      </c>
      <c r="H373" t="s">
        <v>544</v>
      </c>
      <c r="I373" s="2">
        <v>227.98</v>
      </c>
      <c r="J373" s="3">
        <v>3</v>
      </c>
      <c r="K373" s="2">
        <v>28.5</v>
      </c>
    </row>
    <row r="374" spans="1:11" x14ac:dyDescent="0.45">
      <c r="A374" s="1">
        <v>41748</v>
      </c>
      <c r="B374" s="3">
        <f t="shared" si="10"/>
        <v>2014</v>
      </c>
      <c r="C374" s="3">
        <f t="shared" si="11"/>
        <v>4</v>
      </c>
      <c r="D374" t="s">
        <v>545</v>
      </c>
      <c r="E374" t="s">
        <v>27</v>
      </c>
      <c r="F374" t="s">
        <v>34</v>
      </c>
      <c r="G374" t="s">
        <v>47</v>
      </c>
      <c r="H374" t="s">
        <v>546</v>
      </c>
      <c r="I374" s="2">
        <v>76.14</v>
      </c>
      <c r="J374" s="3">
        <v>3</v>
      </c>
      <c r="K374" s="2">
        <v>26.65</v>
      </c>
    </row>
    <row r="375" spans="1:11" x14ac:dyDescent="0.45">
      <c r="A375" s="1">
        <v>41748</v>
      </c>
      <c r="B375" s="3">
        <f t="shared" si="10"/>
        <v>2014</v>
      </c>
      <c r="C375" s="3">
        <f t="shared" si="11"/>
        <v>4</v>
      </c>
      <c r="D375" t="s">
        <v>547</v>
      </c>
      <c r="E375" t="s">
        <v>55</v>
      </c>
      <c r="F375" t="s">
        <v>11</v>
      </c>
      <c r="G375" t="s">
        <v>20</v>
      </c>
      <c r="H375" t="s">
        <v>548</v>
      </c>
      <c r="I375" s="2">
        <v>58.05</v>
      </c>
      <c r="J375" s="3">
        <v>3</v>
      </c>
      <c r="K375" s="2">
        <v>26.7</v>
      </c>
    </row>
    <row r="376" spans="1:11" x14ac:dyDescent="0.45">
      <c r="A376" s="1">
        <v>41748</v>
      </c>
      <c r="B376" s="3">
        <f t="shared" si="10"/>
        <v>2014</v>
      </c>
      <c r="C376" s="3">
        <f t="shared" si="11"/>
        <v>4</v>
      </c>
      <c r="D376" t="s">
        <v>547</v>
      </c>
      <c r="E376" t="s">
        <v>55</v>
      </c>
      <c r="F376" t="s">
        <v>11</v>
      </c>
      <c r="G376" t="s">
        <v>12</v>
      </c>
      <c r="H376" t="s">
        <v>549</v>
      </c>
      <c r="I376" s="2">
        <v>71.28</v>
      </c>
      <c r="J376" s="3">
        <v>11</v>
      </c>
      <c r="K376" s="2">
        <v>34.21</v>
      </c>
    </row>
    <row r="377" spans="1:11" x14ac:dyDescent="0.45">
      <c r="A377" s="1">
        <v>41749</v>
      </c>
      <c r="B377" s="3">
        <f t="shared" si="10"/>
        <v>2014</v>
      </c>
      <c r="C377" s="3">
        <f t="shared" si="11"/>
        <v>4</v>
      </c>
      <c r="D377" t="s">
        <v>58</v>
      </c>
      <c r="E377" t="s">
        <v>10</v>
      </c>
      <c r="F377" t="s">
        <v>34</v>
      </c>
      <c r="G377" t="s">
        <v>145</v>
      </c>
      <c r="H377" t="s">
        <v>550</v>
      </c>
      <c r="I377" s="2">
        <v>744.1</v>
      </c>
      <c r="J377" s="3">
        <v>5</v>
      </c>
      <c r="K377" s="2">
        <v>-95.67</v>
      </c>
    </row>
    <row r="378" spans="1:11" x14ac:dyDescent="0.45">
      <c r="A378" s="1">
        <v>41749</v>
      </c>
      <c r="B378" s="3">
        <f t="shared" si="10"/>
        <v>2014</v>
      </c>
      <c r="C378" s="3">
        <f t="shared" si="11"/>
        <v>4</v>
      </c>
      <c r="D378" t="s">
        <v>58</v>
      </c>
      <c r="E378" t="s">
        <v>10</v>
      </c>
      <c r="F378" t="s">
        <v>11</v>
      </c>
      <c r="G378" t="s">
        <v>18</v>
      </c>
      <c r="H378" t="s">
        <v>551</v>
      </c>
      <c r="I378" s="2">
        <v>44.84</v>
      </c>
      <c r="J378" s="3">
        <v>5</v>
      </c>
      <c r="K378" s="2">
        <v>5.61</v>
      </c>
    </row>
    <row r="379" spans="1:11" x14ac:dyDescent="0.45">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45">
      <c r="A380" s="1">
        <v>41749</v>
      </c>
      <c r="B380" s="3">
        <f t="shared" si="10"/>
        <v>2014</v>
      </c>
      <c r="C380" s="3">
        <f t="shared" si="11"/>
        <v>4</v>
      </c>
      <c r="D380" t="s">
        <v>552</v>
      </c>
      <c r="E380" t="s">
        <v>27</v>
      </c>
      <c r="F380" t="s">
        <v>34</v>
      </c>
      <c r="G380" t="s">
        <v>47</v>
      </c>
      <c r="H380" t="s">
        <v>553</v>
      </c>
      <c r="I380" s="2">
        <v>59.92</v>
      </c>
      <c r="J380" s="3">
        <v>4</v>
      </c>
      <c r="K380" s="2">
        <v>27.56</v>
      </c>
    </row>
    <row r="381" spans="1:11" x14ac:dyDescent="0.45">
      <c r="A381" s="1">
        <v>41750</v>
      </c>
      <c r="B381" s="3">
        <f t="shared" si="10"/>
        <v>2014</v>
      </c>
      <c r="C381" s="3">
        <f t="shared" si="11"/>
        <v>4</v>
      </c>
      <c r="D381" t="s">
        <v>554</v>
      </c>
      <c r="E381" t="s">
        <v>27</v>
      </c>
      <c r="F381" t="s">
        <v>11</v>
      </c>
      <c r="G381" t="s">
        <v>20</v>
      </c>
      <c r="H381" t="s">
        <v>555</v>
      </c>
      <c r="I381" s="2">
        <v>16.52</v>
      </c>
      <c r="J381" s="3">
        <v>5</v>
      </c>
      <c r="K381" s="2">
        <v>5.58</v>
      </c>
    </row>
    <row r="382" spans="1:11" x14ac:dyDescent="0.45">
      <c r="A382" s="1">
        <v>41750</v>
      </c>
      <c r="B382" s="3">
        <f t="shared" si="10"/>
        <v>2014</v>
      </c>
      <c r="C382" s="3">
        <f t="shared" si="11"/>
        <v>4</v>
      </c>
      <c r="D382" t="s">
        <v>556</v>
      </c>
      <c r="E382" t="s">
        <v>33</v>
      </c>
      <c r="F382" t="s">
        <v>11</v>
      </c>
      <c r="G382" t="s">
        <v>18</v>
      </c>
      <c r="H382" t="s">
        <v>557</v>
      </c>
      <c r="I382" s="2">
        <v>828.84</v>
      </c>
      <c r="J382" s="3">
        <v>6</v>
      </c>
      <c r="K382" s="2">
        <v>0</v>
      </c>
    </row>
    <row r="383" spans="1:11" x14ac:dyDescent="0.45">
      <c r="A383" s="1">
        <v>41751</v>
      </c>
      <c r="B383" s="3">
        <f t="shared" si="10"/>
        <v>2014</v>
      </c>
      <c r="C383" s="3">
        <f t="shared" si="11"/>
        <v>4</v>
      </c>
      <c r="D383" t="s">
        <v>558</v>
      </c>
      <c r="E383" t="s">
        <v>149</v>
      </c>
      <c r="F383" t="s">
        <v>11</v>
      </c>
      <c r="G383" t="s">
        <v>63</v>
      </c>
      <c r="H383" t="s">
        <v>64</v>
      </c>
      <c r="I383" s="2">
        <v>247.84</v>
      </c>
      <c r="J383" s="3">
        <v>8</v>
      </c>
      <c r="K383" s="2">
        <v>121.44</v>
      </c>
    </row>
    <row r="384" spans="1:11" x14ac:dyDescent="0.45">
      <c r="A384" s="1">
        <v>41751</v>
      </c>
      <c r="B384" s="3">
        <f t="shared" si="10"/>
        <v>2014</v>
      </c>
      <c r="C384" s="3">
        <f t="shared" si="11"/>
        <v>4</v>
      </c>
      <c r="D384" t="s">
        <v>558</v>
      </c>
      <c r="E384" t="s">
        <v>149</v>
      </c>
      <c r="F384" t="s">
        <v>11</v>
      </c>
      <c r="G384" t="s">
        <v>20</v>
      </c>
      <c r="H384" t="s">
        <v>559</v>
      </c>
      <c r="I384" s="2">
        <v>9.91</v>
      </c>
      <c r="J384" s="3">
        <v>3</v>
      </c>
      <c r="K384" s="2">
        <v>3.35</v>
      </c>
    </row>
    <row r="385" spans="1:11" x14ac:dyDescent="0.45">
      <c r="A385" s="1">
        <v>41752</v>
      </c>
      <c r="B385" s="3">
        <f t="shared" si="10"/>
        <v>2014</v>
      </c>
      <c r="C385" s="3">
        <f t="shared" si="11"/>
        <v>4</v>
      </c>
      <c r="D385" t="s">
        <v>560</v>
      </c>
      <c r="E385" t="s">
        <v>23</v>
      </c>
      <c r="F385" t="s">
        <v>11</v>
      </c>
      <c r="G385" t="s">
        <v>20</v>
      </c>
      <c r="H385" t="s">
        <v>561</v>
      </c>
      <c r="I385" s="2">
        <v>2.5</v>
      </c>
      <c r="J385" s="3">
        <v>3</v>
      </c>
      <c r="K385" s="2">
        <v>-1.75</v>
      </c>
    </row>
    <row r="386" spans="1:11" x14ac:dyDescent="0.45">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45">
      <c r="A387" s="1">
        <v>41752</v>
      </c>
      <c r="B387" s="3">
        <f t="shared" si="12"/>
        <v>2014</v>
      </c>
      <c r="C387" s="3">
        <f t="shared" si="13"/>
        <v>4</v>
      </c>
      <c r="D387" t="s">
        <v>562</v>
      </c>
      <c r="E387" t="s">
        <v>78</v>
      </c>
      <c r="F387" t="s">
        <v>11</v>
      </c>
      <c r="G387" t="s">
        <v>20</v>
      </c>
      <c r="H387" t="s">
        <v>436</v>
      </c>
      <c r="I387" s="2">
        <v>7.49</v>
      </c>
      <c r="J387" s="3">
        <v>8</v>
      </c>
      <c r="K387" s="2">
        <v>-5.24</v>
      </c>
    </row>
    <row r="388" spans="1:11" x14ac:dyDescent="0.45">
      <c r="A388" s="1">
        <v>41752</v>
      </c>
      <c r="B388" s="3">
        <f t="shared" si="12"/>
        <v>2014</v>
      </c>
      <c r="C388" s="3">
        <f t="shared" si="13"/>
        <v>4</v>
      </c>
      <c r="D388" t="s">
        <v>562</v>
      </c>
      <c r="E388" t="s">
        <v>78</v>
      </c>
      <c r="F388" t="s">
        <v>34</v>
      </c>
      <c r="G388" t="s">
        <v>47</v>
      </c>
      <c r="H388" t="s">
        <v>563</v>
      </c>
      <c r="I388" s="2">
        <v>22.34</v>
      </c>
      <c r="J388" s="3">
        <v>4</v>
      </c>
      <c r="K388" s="2">
        <v>7.82</v>
      </c>
    </row>
    <row r="389" spans="1:11" x14ac:dyDescent="0.45">
      <c r="A389" s="1">
        <v>41752</v>
      </c>
      <c r="B389" s="3">
        <f t="shared" si="12"/>
        <v>2014</v>
      </c>
      <c r="C389" s="3">
        <f t="shared" si="13"/>
        <v>4</v>
      </c>
      <c r="D389" t="s">
        <v>180</v>
      </c>
      <c r="E389" t="s">
        <v>27</v>
      </c>
      <c r="F389" t="s">
        <v>11</v>
      </c>
      <c r="G389" t="s">
        <v>12</v>
      </c>
      <c r="H389" t="s">
        <v>264</v>
      </c>
      <c r="I389" s="2">
        <v>48.91</v>
      </c>
      <c r="J389" s="3">
        <v>1</v>
      </c>
      <c r="K389" s="2">
        <v>22.99</v>
      </c>
    </row>
    <row r="390" spans="1:11" x14ac:dyDescent="0.45">
      <c r="A390" s="1">
        <v>41754</v>
      </c>
      <c r="B390" s="3">
        <f t="shared" si="12"/>
        <v>2014</v>
      </c>
      <c r="C390" s="3">
        <f t="shared" si="13"/>
        <v>4</v>
      </c>
      <c r="D390" t="s">
        <v>564</v>
      </c>
      <c r="E390" t="s">
        <v>10</v>
      </c>
      <c r="F390" t="s">
        <v>11</v>
      </c>
      <c r="G390" t="s">
        <v>12</v>
      </c>
      <c r="H390" t="s">
        <v>565</v>
      </c>
      <c r="I390" s="2">
        <v>10.37</v>
      </c>
      <c r="J390" s="3">
        <v>2</v>
      </c>
      <c r="K390" s="2">
        <v>3.63</v>
      </c>
    </row>
    <row r="391" spans="1:11" x14ac:dyDescent="0.45">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45">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45">
      <c r="A393" s="1">
        <v>41754</v>
      </c>
      <c r="B393" s="3">
        <f t="shared" si="12"/>
        <v>2014</v>
      </c>
      <c r="C393" s="3">
        <f t="shared" si="13"/>
        <v>4</v>
      </c>
      <c r="D393" t="s">
        <v>569</v>
      </c>
      <c r="E393" t="s">
        <v>27</v>
      </c>
      <c r="F393" t="s">
        <v>34</v>
      </c>
      <c r="G393" t="s">
        <v>47</v>
      </c>
      <c r="H393" t="s">
        <v>570</v>
      </c>
      <c r="I393" s="2">
        <v>303.25</v>
      </c>
      <c r="J393" s="3">
        <v>5</v>
      </c>
      <c r="K393" s="2">
        <v>63.68</v>
      </c>
    </row>
    <row r="394" spans="1:11" x14ac:dyDescent="0.45">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45">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45">
      <c r="A396" s="1">
        <v>41755</v>
      </c>
      <c r="B396" s="3">
        <f t="shared" si="12"/>
        <v>2014</v>
      </c>
      <c r="C396" s="3">
        <f t="shared" si="13"/>
        <v>4</v>
      </c>
      <c r="D396" t="s">
        <v>573</v>
      </c>
      <c r="E396" t="s">
        <v>27</v>
      </c>
      <c r="F396" t="s">
        <v>34</v>
      </c>
      <c r="G396" t="s">
        <v>35</v>
      </c>
      <c r="H396" t="s">
        <v>574</v>
      </c>
      <c r="I396" s="2">
        <v>230.28</v>
      </c>
      <c r="J396" s="3">
        <v>3</v>
      </c>
      <c r="K396" s="2">
        <v>23.03</v>
      </c>
    </row>
    <row r="397" spans="1:11" x14ac:dyDescent="0.45">
      <c r="A397" s="1">
        <v>41755</v>
      </c>
      <c r="B397" s="3">
        <f t="shared" si="12"/>
        <v>2014</v>
      </c>
      <c r="C397" s="3">
        <f t="shared" si="13"/>
        <v>4</v>
      </c>
      <c r="D397" t="s">
        <v>573</v>
      </c>
      <c r="E397" t="s">
        <v>27</v>
      </c>
      <c r="F397" t="s">
        <v>11</v>
      </c>
      <c r="G397" t="s">
        <v>20</v>
      </c>
      <c r="H397" t="s">
        <v>575</v>
      </c>
      <c r="I397" s="2">
        <v>18.29</v>
      </c>
      <c r="J397" s="3">
        <v>6</v>
      </c>
      <c r="K397" s="2">
        <v>5.72</v>
      </c>
    </row>
    <row r="398" spans="1:11" x14ac:dyDescent="0.45">
      <c r="A398" s="1">
        <v>41755</v>
      </c>
      <c r="B398" s="3">
        <f t="shared" si="12"/>
        <v>2014</v>
      </c>
      <c r="C398" s="3">
        <f t="shared" si="13"/>
        <v>4</v>
      </c>
      <c r="D398" t="s">
        <v>576</v>
      </c>
      <c r="E398" t="s">
        <v>27</v>
      </c>
      <c r="F398" t="s">
        <v>11</v>
      </c>
      <c r="G398" t="s">
        <v>24</v>
      </c>
      <c r="H398" t="s">
        <v>577</v>
      </c>
      <c r="I398" s="2">
        <v>21.4</v>
      </c>
      <c r="J398" s="3">
        <v>5</v>
      </c>
      <c r="K398" s="2">
        <v>6.21</v>
      </c>
    </row>
    <row r="399" spans="1:11" x14ac:dyDescent="0.45">
      <c r="A399" s="1">
        <v>41755</v>
      </c>
      <c r="B399" s="3">
        <f t="shared" si="12"/>
        <v>2014</v>
      </c>
      <c r="C399" s="3">
        <f t="shared" si="13"/>
        <v>4</v>
      </c>
      <c r="D399" t="s">
        <v>576</v>
      </c>
      <c r="E399" t="s">
        <v>27</v>
      </c>
      <c r="F399" t="s">
        <v>11</v>
      </c>
      <c r="G399" t="s">
        <v>16</v>
      </c>
      <c r="H399" t="s">
        <v>250</v>
      </c>
      <c r="I399" s="2">
        <v>12.6</v>
      </c>
      <c r="J399" s="3">
        <v>2</v>
      </c>
      <c r="K399" s="2">
        <v>5.8</v>
      </c>
    </row>
    <row r="400" spans="1:11" x14ac:dyDescent="0.45">
      <c r="A400" s="1">
        <v>41757</v>
      </c>
      <c r="B400" s="3">
        <f t="shared" si="12"/>
        <v>2014</v>
      </c>
      <c r="C400" s="3">
        <f t="shared" si="13"/>
        <v>4</v>
      </c>
      <c r="D400" t="s">
        <v>578</v>
      </c>
      <c r="E400" t="s">
        <v>531</v>
      </c>
      <c r="F400" t="s">
        <v>11</v>
      </c>
      <c r="G400" t="s">
        <v>20</v>
      </c>
      <c r="H400" t="s">
        <v>579</v>
      </c>
      <c r="I400" s="2">
        <v>20.86</v>
      </c>
      <c r="J400" s="3">
        <v>2</v>
      </c>
      <c r="K400" s="2">
        <v>9.39</v>
      </c>
    </row>
    <row r="401" spans="1:11" x14ac:dyDescent="0.45">
      <c r="A401" s="1">
        <v>41757</v>
      </c>
      <c r="B401" s="3">
        <f t="shared" si="12"/>
        <v>2014</v>
      </c>
      <c r="C401" s="3">
        <f t="shared" si="13"/>
        <v>4</v>
      </c>
      <c r="D401" t="s">
        <v>578</v>
      </c>
      <c r="E401" t="s">
        <v>531</v>
      </c>
      <c r="F401" t="s">
        <v>11</v>
      </c>
      <c r="G401" t="s">
        <v>18</v>
      </c>
      <c r="H401" t="s">
        <v>580</v>
      </c>
      <c r="I401" s="2">
        <v>497.61</v>
      </c>
      <c r="J401" s="3">
        <v>9</v>
      </c>
      <c r="K401" s="2">
        <v>129.38</v>
      </c>
    </row>
    <row r="402" spans="1:11" x14ac:dyDescent="0.45">
      <c r="A402" s="1">
        <v>41757</v>
      </c>
      <c r="B402" s="3">
        <f t="shared" si="12"/>
        <v>2014</v>
      </c>
      <c r="C402" s="3">
        <f t="shared" si="13"/>
        <v>4</v>
      </c>
      <c r="D402" t="s">
        <v>578</v>
      </c>
      <c r="E402" t="s">
        <v>531</v>
      </c>
      <c r="F402" t="s">
        <v>11</v>
      </c>
      <c r="G402" t="s">
        <v>24</v>
      </c>
      <c r="H402" t="s">
        <v>581</v>
      </c>
      <c r="I402" s="2">
        <v>5.34</v>
      </c>
      <c r="J402" s="3">
        <v>2</v>
      </c>
      <c r="K402" s="2">
        <v>1.5</v>
      </c>
    </row>
    <row r="403" spans="1:11" x14ac:dyDescent="0.45">
      <c r="A403" s="1">
        <v>41757</v>
      </c>
      <c r="B403" s="3">
        <f t="shared" si="12"/>
        <v>2014</v>
      </c>
      <c r="C403" s="3">
        <f t="shared" si="13"/>
        <v>4</v>
      </c>
      <c r="D403" t="s">
        <v>578</v>
      </c>
      <c r="E403" t="s">
        <v>531</v>
      </c>
      <c r="F403" t="s">
        <v>11</v>
      </c>
      <c r="G403" t="s">
        <v>16</v>
      </c>
      <c r="H403" t="s">
        <v>582</v>
      </c>
      <c r="I403" s="2">
        <v>3.15</v>
      </c>
      <c r="J403" s="3">
        <v>1</v>
      </c>
      <c r="K403" s="2">
        <v>1.51</v>
      </c>
    </row>
    <row r="404" spans="1:11" x14ac:dyDescent="0.45">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45">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45">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45">
      <c r="A407" s="1">
        <v>41757</v>
      </c>
      <c r="B407" s="3">
        <f t="shared" si="12"/>
        <v>2014</v>
      </c>
      <c r="C407" s="3">
        <f t="shared" si="13"/>
        <v>4</v>
      </c>
      <c r="D407" t="s">
        <v>587</v>
      </c>
      <c r="E407" t="s">
        <v>27</v>
      </c>
      <c r="F407" t="s">
        <v>39</v>
      </c>
      <c r="G407" t="s">
        <v>40</v>
      </c>
      <c r="H407" t="s">
        <v>588</v>
      </c>
      <c r="I407" s="2">
        <v>1679.96</v>
      </c>
      <c r="J407" s="3">
        <v>5</v>
      </c>
      <c r="K407" s="2">
        <v>126</v>
      </c>
    </row>
    <row r="408" spans="1:11" x14ac:dyDescent="0.45">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45">
      <c r="A409" s="1">
        <v>41758</v>
      </c>
      <c r="B409" s="3">
        <f t="shared" si="12"/>
        <v>2014</v>
      </c>
      <c r="C409" s="3">
        <f t="shared" si="13"/>
        <v>4</v>
      </c>
      <c r="D409" t="s">
        <v>590</v>
      </c>
      <c r="E409" t="s">
        <v>149</v>
      </c>
      <c r="F409" t="s">
        <v>34</v>
      </c>
      <c r="G409" t="s">
        <v>47</v>
      </c>
      <c r="H409" t="s">
        <v>591</v>
      </c>
      <c r="I409" s="2">
        <v>17.46</v>
      </c>
      <c r="J409" s="3">
        <v>2</v>
      </c>
      <c r="K409" s="2">
        <v>5.94</v>
      </c>
    </row>
    <row r="410" spans="1:11" x14ac:dyDescent="0.45">
      <c r="A410" s="1">
        <v>41758</v>
      </c>
      <c r="B410" s="3">
        <f t="shared" si="12"/>
        <v>2014</v>
      </c>
      <c r="C410" s="3">
        <f t="shared" si="13"/>
        <v>4</v>
      </c>
      <c r="D410" t="s">
        <v>592</v>
      </c>
      <c r="E410" t="s">
        <v>62</v>
      </c>
      <c r="F410" t="s">
        <v>34</v>
      </c>
      <c r="G410" t="s">
        <v>35</v>
      </c>
      <c r="H410" t="s">
        <v>416</v>
      </c>
      <c r="I410" s="2">
        <v>51.96</v>
      </c>
      <c r="J410" s="3">
        <v>2</v>
      </c>
      <c r="K410" s="2">
        <v>12.99</v>
      </c>
    </row>
    <row r="411" spans="1:11" x14ac:dyDescent="0.45">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45">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45">
      <c r="A413" s="1">
        <v>41758</v>
      </c>
      <c r="B413" s="3">
        <f t="shared" si="12"/>
        <v>2014</v>
      </c>
      <c r="C413" s="3">
        <f t="shared" si="13"/>
        <v>4</v>
      </c>
      <c r="D413" t="s">
        <v>593</v>
      </c>
      <c r="E413" t="s">
        <v>120</v>
      </c>
      <c r="F413" t="s">
        <v>11</v>
      </c>
      <c r="G413" t="s">
        <v>18</v>
      </c>
      <c r="H413" t="s">
        <v>595</v>
      </c>
      <c r="I413" s="2">
        <v>99.92</v>
      </c>
      <c r="J413" s="3">
        <v>5</v>
      </c>
      <c r="K413" s="2">
        <v>-1.25</v>
      </c>
    </row>
    <row r="414" spans="1:11" x14ac:dyDescent="0.45">
      <c r="A414" s="1">
        <v>41758</v>
      </c>
      <c r="B414" s="3">
        <f t="shared" si="12"/>
        <v>2014</v>
      </c>
      <c r="C414" s="3">
        <f t="shared" si="13"/>
        <v>4</v>
      </c>
      <c r="D414" t="s">
        <v>596</v>
      </c>
      <c r="E414" t="s">
        <v>59</v>
      </c>
      <c r="F414" t="s">
        <v>39</v>
      </c>
      <c r="G414" t="s">
        <v>40</v>
      </c>
      <c r="H414" t="s">
        <v>597</v>
      </c>
      <c r="I414" s="2">
        <v>19.98</v>
      </c>
      <c r="J414" s="3">
        <v>2</v>
      </c>
      <c r="K414" s="2">
        <v>5.19</v>
      </c>
    </row>
    <row r="415" spans="1:11" x14ac:dyDescent="0.45">
      <c r="A415" s="1">
        <v>41759</v>
      </c>
      <c r="B415" s="3">
        <f t="shared" si="12"/>
        <v>2014</v>
      </c>
      <c r="C415" s="3">
        <f t="shared" si="13"/>
        <v>4</v>
      </c>
      <c r="D415" t="s">
        <v>217</v>
      </c>
      <c r="E415" t="s">
        <v>329</v>
      </c>
      <c r="F415" t="s">
        <v>39</v>
      </c>
      <c r="G415" t="s">
        <v>52</v>
      </c>
      <c r="H415" t="s">
        <v>598</v>
      </c>
      <c r="I415" s="2">
        <v>47.79</v>
      </c>
      <c r="J415" s="3">
        <v>3</v>
      </c>
      <c r="K415" s="2">
        <v>16.25</v>
      </c>
    </row>
    <row r="416" spans="1:11" x14ac:dyDescent="0.45">
      <c r="A416" s="1">
        <v>41759</v>
      </c>
      <c r="B416" s="3">
        <f t="shared" si="12"/>
        <v>2014</v>
      </c>
      <c r="C416" s="3">
        <f t="shared" si="13"/>
        <v>4</v>
      </c>
      <c r="D416" t="s">
        <v>599</v>
      </c>
      <c r="E416" t="s">
        <v>33</v>
      </c>
      <c r="F416" t="s">
        <v>11</v>
      </c>
      <c r="G416" t="s">
        <v>24</v>
      </c>
      <c r="H416" t="s">
        <v>600</v>
      </c>
      <c r="I416" s="2">
        <v>174.95</v>
      </c>
      <c r="J416" s="3">
        <v>5</v>
      </c>
      <c r="K416" s="2">
        <v>45.49</v>
      </c>
    </row>
    <row r="417" spans="1:11" x14ac:dyDescent="0.45">
      <c r="A417" s="1">
        <v>41759</v>
      </c>
      <c r="B417" s="3">
        <f t="shared" si="12"/>
        <v>2014</v>
      </c>
      <c r="C417" s="3">
        <f t="shared" si="13"/>
        <v>4</v>
      </c>
      <c r="D417" t="s">
        <v>599</v>
      </c>
      <c r="E417" t="s">
        <v>33</v>
      </c>
      <c r="F417" t="s">
        <v>11</v>
      </c>
      <c r="G417" t="s">
        <v>18</v>
      </c>
      <c r="H417" t="s">
        <v>374</v>
      </c>
      <c r="I417" s="2">
        <v>826</v>
      </c>
      <c r="J417" s="3">
        <v>5</v>
      </c>
      <c r="K417" s="2">
        <v>214.76</v>
      </c>
    </row>
    <row r="418" spans="1:11" x14ac:dyDescent="0.45">
      <c r="A418" s="1">
        <v>41761</v>
      </c>
      <c r="B418" s="3">
        <f t="shared" si="12"/>
        <v>2014</v>
      </c>
      <c r="C418" s="3">
        <f t="shared" si="13"/>
        <v>5</v>
      </c>
      <c r="D418" t="s">
        <v>601</v>
      </c>
      <c r="E418" t="s">
        <v>78</v>
      </c>
      <c r="F418" t="s">
        <v>11</v>
      </c>
      <c r="G418" t="s">
        <v>92</v>
      </c>
      <c r="H418" t="s">
        <v>333</v>
      </c>
      <c r="I418" s="2">
        <v>26.14</v>
      </c>
      <c r="J418" s="3">
        <v>3</v>
      </c>
      <c r="K418" s="2">
        <v>1.96</v>
      </c>
    </row>
    <row r="419" spans="1:11" x14ac:dyDescent="0.45">
      <c r="A419" s="1">
        <v>41761</v>
      </c>
      <c r="B419" s="3">
        <f t="shared" si="12"/>
        <v>2014</v>
      </c>
      <c r="C419" s="3">
        <f t="shared" si="13"/>
        <v>5</v>
      </c>
      <c r="D419" t="s">
        <v>602</v>
      </c>
      <c r="E419" t="s">
        <v>123</v>
      </c>
      <c r="F419" t="s">
        <v>39</v>
      </c>
      <c r="G419" t="s">
        <v>603</v>
      </c>
      <c r="H419" t="s">
        <v>604</v>
      </c>
      <c r="I419" s="2">
        <v>479.98</v>
      </c>
      <c r="J419" s="3">
        <v>2</v>
      </c>
      <c r="K419" s="2">
        <v>90</v>
      </c>
    </row>
    <row r="420" spans="1:11" x14ac:dyDescent="0.45">
      <c r="A420" s="1">
        <v>41762</v>
      </c>
      <c r="B420" s="3">
        <f t="shared" si="12"/>
        <v>2014</v>
      </c>
      <c r="C420" s="3">
        <f t="shared" si="13"/>
        <v>5</v>
      </c>
      <c r="D420" t="s">
        <v>605</v>
      </c>
      <c r="E420" t="s">
        <v>157</v>
      </c>
      <c r="F420" t="s">
        <v>11</v>
      </c>
      <c r="G420" t="s">
        <v>16</v>
      </c>
      <c r="H420" t="s">
        <v>606</v>
      </c>
      <c r="I420" s="2">
        <v>21.56</v>
      </c>
      <c r="J420" s="3">
        <v>7</v>
      </c>
      <c r="K420" s="2">
        <v>10.35</v>
      </c>
    </row>
    <row r="421" spans="1:11" x14ac:dyDescent="0.45">
      <c r="A421" s="1">
        <v>41762</v>
      </c>
      <c r="B421" s="3">
        <f t="shared" si="12"/>
        <v>2014</v>
      </c>
      <c r="C421" s="3">
        <f t="shared" si="13"/>
        <v>5</v>
      </c>
      <c r="D421" t="s">
        <v>607</v>
      </c>
      <c r="E421" t="s">
        <v>149</v>
      </c>
      <c r="F421" t="s">
        <v>11</v>
      </c>
      <c r="G421" t="s">
        <v>20</v>
      </c>
      <c r="H421" t="s">
        <v>608</v>
      </c>
      <c r="I421" s="2">
        <v>40.18</v>
      </c>
      <c r="J421" s="3">
        <v>3</v>
      </c>
      <c r="K421" s="2">
        <v>14.56</v>
      </c>
    </row>
    <row r="422" spans="1:11" x14ac:dyDescent="0.45">
      <c r="A422" s="1">
        <v>41762</v>
      </c>
      <c r="B422" s="3">
        <f t="shared" si="12"/>
        <v>2014</v>
      </c>
      <c r="C422" s="3">
        <f t="shared" si="13"/>
        <v>5</v>
      </c>
      <c r="D422" t="s">
        <v>607</v>
      </c>
      <c r="E422" t="s">
        <v>149</v>
      </c>
      <c r="F422" t="s">
        <v>11</v>
      </c>
      <c r="G422" t="s">
        <v>20</v>
      </c>
      <c r="H422" t="s">
        <v>609</v>
      </c>
      <c r="I422" s="2">
        <v>10.9</v>
      </c>
      <c r="J422" s="3">
        <v>3</v>
      </c>
      <c r="K422" s="2">
        <v>3.95</v>
      </c>
    </row>
    <row r="423" spans="1:11" x14ac:dyDescent="0.45">
      <c r="A423" s="1">
        <v>41763</v>
      </c>
      <c r="B423" s="3">
        <f t="shared" si="12"/>
        <v>2014</v>
      </c>
      <c r="C423" s="3">
        <f t="shared" si="13"/>
        <v>5</v>
      </c>
      <c r="D423" t="s">
        <v>610</v>
      </c>
      <c r="E423" t="s">
        <v>110</v>
      </c>
      <c r="F423" t="s">
        <v>11</v>
      </c>
      <c r="G423" t="s">
        <v>20</v>
      </c>
      <c r="H423" t="s">
        <v>611</v>
      </c>
      <c r="I423" s="2">
        <v>46.8</v>
      </c>
      <c r="J423" s="3">
        <v>4</v>
      </c>
      <c r="K423" s="2">
        <v>21.06</v>
      </c>
    </row>
    <row r="424" spans="1:11" x14ac:dyDescent="0.45">
      <c r="A424" s="1">
        <v>41763</v>
      </c>
      <c r="B424" s="3">
        <f t="shared" si="12"/>
        <v>2014</v>
      </c>
      <c r="C424" s="3">
        <f t="shared" si="13"/>
        <v>5</v>
      </c>
      <c r="D424" t="s">
        <v>612</v>
      </c>
      <c r="E424" t="s">
        <v>613</v>
      </c>
      <c r="F424" t="s">
        <v>34</v>
      </c>
      <c r="G424" t="s">
        <v>47</v>
      </c>
      <c r="H424" t="s">
        <v>365</v>
      </c>
      <c r="I424" s="2">
        <v>27.46</v>
      </c>
      <c r="J424" s="3">
        <v>2</v>
      </c>
      <c r="K424" s="2">
        <v>9.89</v>
      </c>
    </row>
    <row r="425" spans="1:11" x14ac:dyDescent="0.45">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45">
      <c r="A426" s="1">
        <v>41763</v>
      </c>
      <c r="B426" s="3">
        <f t="shared" si="12"/>
        <v>2014</v>
      </c>
      <c r="C426" s="3">
        <f t="shared" si="13"/>
        <v>5</v>
      </c>
      <c r="D426" t="s">
        <v>417</v>
      </c>
      <c r="E426" t="s">
        <v>10</v>
      </c>
      <c r="F426" t="s">
        <v>11</v>
      </c>
      <c r="G426" t="s">
        <v>43</v>
      </c>
      <c r="H426" t="s">
        <v>614</v>
      </c>
      <c r="I426" s="2">
        <v>5.47</v>
      </c>
      <c r="J426" s="3">
        <v>6</v>
      </c>
      <c r="K426" s="2">
        <v>1.85</v>
      </c>
    </row>
    <row r="427" spans="1:11" x14ac:dyDescent="0.45">
      <c r="A427" s="1">
        <v>41763</v>
      </c>
      <c r="B427" s="3">
        <f t="shared" si="12"/>
        <v>2014</v>
      </c>
      <c r="C427" s="3">
        <f t="shared" si="13"/>
        <v>5</v>
      </c>
      <c r="D427" t="s">
        <v>615</v>
      </c>
      <c r="E427" t="s">
        <v>164</v>
      </c>
      <c r="F427" t="s">
        <v>34</v>
      </c>
      <c r="G427" t="s">
        <v>47</v>
      </c>
      <c r="H427" t="s">
        <v>616</v>
      </c>
      <c r="I427" s="2">
        <v>12.18</v>
      </c>
      <c r="J427" s="3">
        <v>7</v>
      </c>
      <c r="K427" s="2">
        <v>3.9</v>
      </c>
    </row>
    <row r="428" spans="1:11" x14ac:dyDescent="0.45">
      <c r="A428" s="1">
        <v>41763</v>
      </c>
      <c r="B428" s="3">
        <f t="shared" si="12"/>
        <v>2014</v>
      </c>
      <c r="C428" s="3">
        <f t="shared" si="13"/>
        <v>5</v>
      </c>
      <c r="D428" t="s">
        <v>615</v>
      </c>
      <c r="E428" t="s">
        <v>164</v>
      </c>
      <c r="F428" t="s">
        <v>11</v>
      </c>
      <c r="G428" t="s">
        <v>92</v>
      </c>
      <c r="H428" t="s">
        <v>617</v>
      </c>
      <c r="I428" s="2">
        <v>57.68</v>
      </c>
      <c r="J428" s="3">
        <v>4</v>
      </c>
      <c r="K428" s="2">
        <v>19.03</v>
      </c>
    </row>
    <row r="429" spans="1:11" x14ac:dyDescent="0.45">
      <c r="A429" s="1">
        <v>41764</v>
      </c>
      <c r="B429" s="3">
        <f t="shared" si="12"/>
        <v>2014</v>
      </c>
      <c r="C429" s="3">
        <f t="shared" si="13"/>
        <v>5</v>
      </c>
      <c r="D429" t="s">
        <v>618</v>
      </c>
      <c r="E429" t="s">
        <v>33</v>
      </c>
      <c r="F429" t="s">
        <v>11</v>
      </c>
      <c r="G429" t="s">
        <v>12</v>
      </c>
      <c r="H429" t="s">
        <v>619</v>
      </c>
      <c r="I429" s="2">
        <v>9.42</v>
      </c>
      <c r="J429" s="3">
        <v>3</v>
      </c>
      <c r="K429" s="2">
        <v>4.24</v>
      </c>
    </row>
    <row r="430" spans="1:11" x14ac:dyDescent="0.45">
      <c r="A430" s="1">
        <v>41764</v>
      </c>
      <c r="B430" s="3">
        <f t="shared" si="12"/>
        <v>2014</v>
      </c>
      <c r="C430" s="3">
        <f t="shared" si="13"/>
        <v>5</v>
      </c>
      <c r="D430" t="s">
        <v>618</v>
      </c>
      <c r="E430" t="s">
        <v>33</v>
      </c>
      <c r="F430" t="s">
        <v>11</v>
      </c>
      <c r="G430" t="s">
        <v>24</v>
      </c>
      <c r="H430" t="s">
        <v>620</v>
      </c>
      <c r="I430" s="2">
        <v>6.56</v>
      </c>
      <c r="J430" s="3">
        <v>2</v>
      </c>
      <c r="K430" s="2">
        <v>1.9</v>
      </c>
    </row>
    <row r="431" spans="1:11" x14ac:dyDescent="0.45">
      <c r="A431" s="1">
        <v>41764</v>
      </c>
      <c r="B431" s="3">
        <f t="shared" si="12"/>
        <v>2014</v>
      </c>
      <c r="C431" s="3">
        <f t="shared" si="13"/>
        <v>5</v>
      </c>
      <c r="D431" t="s">
        <v>618</v>
      </c>
      <c r="E431" t="s">
        <v>33</v>
      </c>
      <c r="F431" t="s">
        <v>11</v>
      </c>
      <c r="G431" t="s">
        <v>12</v>
      </c>
      <c r="H431" t="s">
        <v>621</v>
      </c>
      <c r="I431" s="2">
        <v>24.56</v>
      </c>
      <c r="J431" s="3">
        <v>2</v>
      </c>
      <c r="K431" s="2">
        <v>11.54</v>
      </c>
    </row>
    <row r="432" spans="1:11" x14ac:dyDescent="0.45">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45">
      <c r="A433" s="1">
        <v>41764</v>
      </c>
      <c r="B433" s="3">
        <f t="shared" si="12"/>
        <v>2014</v>
      </c>
      <c r="C433" s="3">
        <f t="shared" si="13"/>
        <v>5</v>
      </c>
      <c r="D433" t="s">
        <v>433</v>
      </c>
      <c r="E433" t="s">
        <v>15</v>
      </c>
      <c r="F433" t="s">
        <v>11</v>
      </c>
      <c r="G433" t="s">
        <v>18</v>
      </c>
      <c r="H433" t="s">
        <v>623</v>
      </c>
      <c r="I433" s="2">
        <v>45.25</v>
      </c>
      <c r="J433" s="3">
        <v>2</v>
      </c>
      <c r="K433" s="2">
        <v>3.96</v>
      </c>
    </row>
    <row r="434" spans="1:11" x14ac:dyDescent="0.45">
      <c r="A434" s="1">
        <v>41764</v>
      </c>
      <c r="B434" s="3">
        <f t="shared" si="12"/>
        <v>2014</v>
      </c>
      <c r="C434" s="3">
        <f t="shared" si="13"/>
        <v>5</v>
      </c>
      <c r="D434" t="s">
        <v>624</v>
      </c>
      <c r="E434" t="s">
        <v>55</v>
      </c>
      <c r="F434" t="s">
        <v>11</v>
      </c>
      <c r="G434" t="s">
        <v>20</v>
      </c>
      <c r="H434" t="s">
        <v>118</v>
      </c>
      <c r="I434" s="2">
        <v>11.88</v>
      </c>
      <c r="J434" s="3">
        <v>2</v>
      </c>
      <c r="K434" s="2">
        <v>5.35</v>
      </c>
    </row>
    <row r="435" spans="1:11" x14ac:dyDescent="0.45">
      <c r="A435" s="1">
        <v>41764</v>
      </c>
      <c r="B435" s="3">
        <f t="shared" si="12"/>
        <v>2014</v>
      </c>
      <c r="C435" s="3">
        <f t="shared" si="13"/>
        <v>5</v>
      </c>
      <c r="D435" t="s">
        <v>624</v>
      </c>
      <c r="E435" t="s">
        <v>55</v>
      </c>
      <c r="F435" t="s">
        <v>11</v>
      </c>
      <c r="G435" t="s">
        <v>12</v>
      </c>
      <c r="H435" t="s">
        <v>625</v>
      </c>
      <c r="I435" s="2">
        <v>35.44</v>
      </c>
      <c r="J435" s="3">
        <v>1</v>
      </c>
      <c r="K435" s="2">
        <v>16.66</v>
      </c>
    </row>
    <row r="436" spans="1:11" x14ac:dyDescent="0.45">
      <c r="A436" s="1">
        <v>41765</v>
      </c>
      <c r="B436" s="3">
        <f t="shared" si="12"/>
        <v>2014</v>
      </c>
      <c r="C436" s="3">
        <f t="shared" si="13"/>
        <v>5</v>
      </c>
      <c r="D436" t="s">
        <v>626</v>
      </c>
      <c r="E436" t="s">
        <v>27</v>
      </c>
      <c r="F436" t="s">
        <v>11</v>
      </c>
      <c r="G436" t="s">
        <v>20</v>
      </c>
      <c r="H436" t="s">
        <v>627</v>
      </c>
      <c r="I436" s="2">
        <v>140.74</v>
      </c>
      <c r="J436" s="3">
        <v>8</v>
      </c>
      <c r="K436" s="2">
        <v>52.78</v>
      </c>
    </row>
    <row r="437" spans="1:11" x14ac:dyDescent="0.45">
      <c r="A437" s="1">
        <v>41765</v>
      </c>
      <c r="B437" s="3">
        <f t="shared" si="12"/>
        <v>2014</v>
      </c>
      <c r="C437" s="3">
        <f t="shared" si="13"/>
        <v>5</v>
      </c>
      <c r="D437" t="s">
        <v>628</v>
      </c>
      <c r="E437" t="s">
        <v>27</v>
      </c>
      <c r="F437" t="s">
        <v>11</v>
      </c>
      <c r="G437" t="s">
        <v>16</v>
      </c>
      <c r="H437" t="s">
        <v>221</v>
      </c>
      <c r="I437" s="2">
        <v>5.78</v>
      </c>
      <c r="J437" s="3">
        <v>2</v>
      </c>
      <c r="K437" s="2">
        <v>2.72</v>
      </c>
    </row>
    <row r="438" spans="1:11" x14ac:dyDescent="0.45">
      <c r="A438" s="1">
        <v>41765</v>
      </c>
      <c r="B438" s="3">
        <f t="shared" si="12"/>
        <v>2014</v>
      </c>
      <c r="C438" s="3">
        <f t="shared" si="13"/>
        <v>5</v>
      </c>
      <c r="D438" t="s">
        <v>628</v>
      </c>
      <c r="E438" t="s">
        <v>27</v>
      </c>
      <c r="F438" t="s">
        <v>11</v>
      </c>
      <c r="G438" t="s">
        <v>24</v>
      </c>
      <c r="H438" t="s">
        <v>629</v>
      </c>
      <c r="I438" s="2">
        <v>107.94</v>
      </c>
      <c r="J438" s="3">
        <v>6</v>
      </c>
      <c r="K438" s="2">
        <v>30.22</v>
      </c>
    </row>
    <row r="439" spans="1:11" x14ac:dyDescent="0.45">
      <c r="A439" s="1">
        <v>41766</v>
      </c>
      <c r="B439" s="3">
        <f t="shared" si="12"/>
        <v>2014</v>
      </c>
      <c r="C439" s="3">
        <f t="shared" si="13"/>
        <v>5</v>
      </c>
      <c r="D439" t="s">
        <v>630</v>
      </c>
      <c r="E439" t="s">
        <v>434</v>
      </c>
      <c r="F439" t="s">
        <v>11</v>
      </c>
      <c r="G439" t="s">
        <v>20</v>
      </c>
      <c r="H439" t="s">
        <v>631</v>
      </c>
      <c r="I439" s="2">
        <v>16.14</v>
      </c>
      <c r="J439" s="3">
        <v>3</v>
      </c>
      <c r="K439" s="2">
        <v>7.91</v>
      </c>
    </row>
    <row r="440" spans="1:11" x14ac:dyDescent="0.45">
      <c r="A440" s="1">
        <v>41766</v>
      </c>
      <c r="B440" s="3">
        <f t="shared" si="12"/>
        <v>2014</v>
      </c>
      <c r="C440" s="3">
        <f t="shared" si="13"/>
        <v>5</v>
      </c>
      <c r="D440" t="s">
        <v>630</v>
      </c>
      <c r="E440" t="s">
        <v>434</v>
      </c>
      <c r="F440" t="s">
        <v>34</v>
      </c>
      <c r="G440" t="s">
        <v>145</v>
      </c>
      <c r="H440" t="s">
        <v>146</v>
      </c>
      <c r="I440" s="2">
        <v>194.25</v>
      </c>
      <c r="J440" s="3">
        <v>2</v>
      </c>
      <c r="K440" s="2">
        <v>-38.85</v>
      </c>
    </row>
    <row r="441" spans="1:11" x14ac:dyDescent="0.45">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45">
      <c r="A442" s="1">
        <v>41766</v>
      </c>
      <c r="B442" s="3">
        <f t="shared" si="12"/>
        <v>2014</v>
      </c>
      <c r="C442" s="3">
        <f t="shared" si="13"/>
        <v>5</v>
      </c>
      <c r="D442" t="s">
        <v>630</v>
      </c>
      <c r="E442" t="s">
        <v>434</v>
      </c>
      <c r="F442" t="s">
        <v>34</v>
      </c>
      <c r="G442" t="s">
        <v>35</v>
      </c>
      <c r="H442" t="s">
        <v>633</v>
      </c>
      <c r="I442" s="2">
        <v>872.32</v>
      </c>
      <c r="J442" s="3">
        <v>4</v>
      </c>
      <c r="K442" s="2">
        <v>244.25</v>
      </c>
    </row>
    <row r="443" spans="1:11" x14ac:dyDescent="0.45">
      <c r="A443" s="1">
        <v>41767</v>
      </c>
      <c r="B443" s="3">
        <f t="shared" si="12"/>
        <v>2014</v>
      </c>
      <c r="C443" s="3">
        <f t="shared" si="13"/>
        <v>5</v>
      </c>
      <c r="D443" t="s">
        <v>277</v>
      </c>
      <c r="E443" t="s">
        <v>23</v>
      </c>
      <c r="F443" t="s">
        <v>39</v>
      </c>
      <c r="G443" t="s">
        <v>603</v>
      </c>
      <c r="H443" t="s">
        <v>634</v>
      </c>
      <c r="I443" s="2">
        <v>1799.97</v>
      </c>
      <c r="J443" s="3">
        <v>5</v>
      </c>
      <c r="K443" s="2">
        <v>240</v>
      </c>
    </row>
    <row r="444" spans="1:11" x14ac:dyDescent="0.45">
      <c r="A444" s="1">
        <v>41768</v>
      </c>
      <c r="B444" s="3">
        <f t="shared" si="12"/>
        <v>2014</v>
      </c>
      <c r="C444" s="3">
        <f t="shared" si="13"/>
        <v>5</v>
      </c>
      <c r="D444" t="s">
        <v>635</v>
      </c>
      <c r="E444" t="s">
        <v>27</v>
      </c>
      <c r="F444" t="s">
        <v>39</v>
      </c>
      <c r="G444" t="s">
        <v>52</v>
      </c>
      <c r="H444" t="s">
        <v>477</v>
      </c>
      <c r="I444" s="2">
        <v>67.8</v>
      </c>
      <c r="J444" s="3">
        <v>4</v>
      </c>
      <c r="K444" s="2">
        <v>4.07</v>
      </c>
    </row>
    <row r="445" spans="1:11" x14ac:dyDescent="0.45">
      <c r="A445" s="1">
        <v>41768</v>
      </c>
      <c r="B445" s="3">
        <f t="shared" si="12"/>
        <v>2014</v>
      </c>
      <c r="C445" s="3">
        <f t="shared" si="13"/>
        <v>5</v>
      </c>
      <c r="D445" t="s">
        <v>635</v>
      </c>
      <c r="E445" t="s">
        <v>27</v>
      </c>
      <c r="F445" t="s">
        <v>39</v>
      </c>
      <c r="G445" t="s">
        <v>52</v>
      </c>
      <c r="H445" t="s">
        <v>636</v>
      </c>
      <c r="I445" s="2">
        <v>167.97</v>
      </c>
      <c r="J445" s="3">
        <v>3</v>
      </c>
      <c r="K445" s="2">
        <v>40.31</v>
      </c>
    </row>
    <row r="446" spans="1:11" x14ac:dyDescent="0.45">
      <c r="A446" s="1">
        <v>41768</v>
      </c>
      <c r="B446" s="3">
        <f t="shared" si="12"/>
        <v>2014</v>
      </c>
      <c r="C446" s="3">
        <f t="shared" si="13"/>
        <v>5</v>
      </c>
      <c r="D446" t="s">
        <v>637</v>
      </c>
      <c r="E446" t="s">
        <v>33</v>
      </c>
      <c r="F446" t="s">
        <v>11</v>
      </c>
      <c r="G446" t="s">
        <v>18</v>
      </c>
      <c r="H446" t="s">
        <v>638</v>
      </c>
      <c r="I446" s="2">
        <v>83.25</v>
      </c>
      <c r="J446" s="3">
        <v>3</v>
      </c>
      <c r="K446" s="2">
        <v>14.99</v>
      </c>
    </row>
    <row r="447" spans="1:11" x14ac:dyDescent="0.45">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45">
      <c r="A448" s="1">
        <v>41768</v>
      </c>
      <c r="B448" s="3">
        <f t="shared" si="12"/>
        <v>2014</v>
      </c>
      <c r="C448" s="3">
        <f t="shared" si="13"/>
        <v>5</v>
      </c>
      <c r="D448" t="s">
        <v>637</v>
      </c>
      <c r="E448" t="s">
        <v>33</v>
      </c>
      <c r="F448" t="s">
        <v>11</v>
      </c>
      <c r="G448" t="s">
        <v>16</v>
      </c>
      <c r="H448" t="s">
        <v>639</v>
      </c>
      <c r="I448" s="2">
        <v>20.65</v>
      </c>
      <c r="J448" s="3">
        <v>5</v>
      </c>
      <c r="K448" s="2">
        <v>9.5</v>
      </c>
    </row>
    <row r="449" spans="1:11" x14ac:dyDescent="0.45">
      <c r="A449" s="1">
        <v>41768</v>
      </c>
      <c r="B449" s="3">
        <f t="shared" si="12"/>
        <v>2014</v>
      </c>
      <c r="C449" s="3">
        <f t="shared" si="13"/>
        <v>5</v>
      </c>
      <c r="D449" t="s">
        <v>637</v>
      </c>
      <c r="E449" t="s">
        <v>33</v>
      </c>
      <c r="F449" t="s">
        <v>11</v>
      </c>
      <c r="G449" t="s">
        <v>12</v>
      </c>
      <c r="H449" t="s">
        <v>640</v>
      </c>
      <c r="I449" s="2">
        <v>45.36</v>
      </c>
      <c r="J449" s="3">
        <v>7</v>
      </c>
      <c r="K449" s="2">
        <v>21.77</v>
      </c>
    </row>
    <row r="450" spans="1:11" x14ac:dyDescent="0.45">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45">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45">
      <c r="A452" s="1">
        <v>41769</v>
      </c>
      <c r="B452" s="3">
        <f t="shared" si="14"/>
        <v>2014</v>
      </c>
      <c r="C452" s="3">
        <f t="shared" si="15"/>
        <v>5</v>
      </c>
      <c r="D452" t="s">
        <v>643</v>
      </c>
      <c r="E452" t="s">
        <v>23</v>
      </c>
      <c r="F452" t="s">
        <v>34</v>
      </c>
      <c r="G452" t="s">
        <v>74</v>
      </c>
      <c r="H452" t="s">
        <v>644</v>
      </c>
      <c r="I452" s="2">
        <v>349.97</v>
      </c>
      <c r="J452" s="3">
        <v>7</v>
      </c>
      <c r="K452" s="2">
        <v>-216.98</v>
      </c>
    </row>
    <row r="453" spans="1:11" x14ac:dyDescent="0.45">
      <c r="A453" s="1">
        <v>41769</v>
      </c>
      <c r="B453" s="3">
        <f t="shared" si="14"/>
        <v>2014</v>
      </c>
      <c r="C453" s="3">
        <f t="shared" si="15"/>
        <v>5</v>
      </c>
      <c r="D453" t="s">
        <v>643</v>
      </c>
      <c r="E453" t="s">
        <v>23</v>
      </c>
      <c r="F453" t="s">
        <v>11</v>
      </c>
      <c r="G453" t="s">
        <v>24</v>
      </c>
      <c r="H453" t="s">
        <v>645</v>
      </c>
      <c r="I453" s="2">
        <v>22.32</v>
      </c>
      <c r="J453" s="3">
        <v>5</v>
      </c>
      <c r="K453" s="2">
        <v>5.3</v>
      </c>
    </row>
    <row r="454" spans="1:11" x14ac:dyDescent="0.45">
      <c r="A454" s="1">
        <v>41769</v>
      </c>
      <c r="B454" s="3">
        <f t="shared" si="14"/>
        <v>2014</v>
      </c>
      <c r="C454" s="3">
        <f t="shared" si="15"/>
        <v>5</v>
      </c>
      <c r="D454" t="s">
        <v>646</v>
      </c>
      <c r="E454" t="s">
        <v>27</v>
      </c>
      <c r="F454" t="s">
        <v>11</v>
      </c>
      <c r="G454" t="s">
        <v>12</v>
      </c>
      <c r="H454" t="s">
        <v>647</v>
      </c>
      <c r="I454" s="2">
        <v>39.96</v>
      </c>
      <c r="J454" s="3">
        <v>2</v>
      </c>
      <c r="K454" s="2">
        <v>19.18</v>
      </c>
    </row>
    <row r="455" spans="1:11" x14ac:dyDescent="0.45">
      <c r="A455" s="1">
        <v>41769</v>
      </c>
      <c r="B455" s="3">
        <f t="shared" si="14"/>
        <v>2014</v>
      </c>
      <c r="C455" s="3">
        <f t="shared" si="15"/>
        <v>5</v>
      </c>
      <c r="D455" t="s">
        <v>646</v>
      </c>
      <c r="E455" t="s">
        <v>27</v>
      </c>
      <c r="F455" t="s">
        <v>39</v>
      </c>
      <c r="G455" t="s">
        <v>40</v>
      </c>
      <c r="H455" t="s">
        <v>648</v>
      </c>
      <c r="I455" s="2">
        <v>1432</v>
      </c>
      <c r="J455" s="3">
        <v>5</v>
      </c>
      <c r="K455" s="2">
        <v>125.3</v>
      </c>
    </row>
    <row r="456" spans="1:11" x14ac:dyDescent="0.45">
      <c r="A456" s="1">
        <v>41769</v>
      </c>
      <c r="B456" s="3">
        <f t="shared" si="14"/>
        <v>2014</v>
      </c>
      <c r="C456" s="3">
        <f t="shared" si="15"/>
        <v>5</v>
      </c>
      <c r="D456" t="s">
        <v>646</v>
      </c>
      <c r="E456" t="s">
        <v>27</v>
      </c>
      <c r="F456" t="s">
        <v>11</v>
      </c>
      <c r="G456" t="s">
        <v>200</v>
      </c>
      <c r="H456" t="s">
        <v>649</v>
      </c>
      <c r="I456" s="2">
        <v>41.04</v>
      </c>
      <c r="J456" s="3">
        <v>6</v>
      </c>
      <c r="K456" s="2">
        <v>11.08</v>
      </c>
    </row>
    <row r="457" spans="1:11" x14ac:dyDescent="0.45">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45">
      <c r="A458" s="1">
        <v>41770</v>
      </c>
      <c r="B458" s="3">
        <f t="shared" si="14"/>
        <v>2014</v>
      </c>
      <c r="C458" s="3">
        <f t="shared" si="15"/>
        <v>5</v>
      </c>
      <c r="D458" t="s">
        <v>651</v>
      </c>
      <c r="E458" t="s">
        <v>10</v>
      </c>
      <c r="F458" t="s">
        <v>39</v>
      </c>
      <c r="G458" t="s">
        <v>52</v>
      </c>
      <c r="H458" t="s">
        <v>652</v>
      </c>
      <c r="I458" s="2">
        <v>58.11</v>
      </c>
      <c r="J458" s="3">
        <v>2</v>
      </c>
      <c r="K458" s="2">
        <v>7.26</v>
      </c>
    </row>
    <row r="459" spans="1:11" x14ac:dyDescent="0.45">
      <c r="A459" s="1">
        <v>41770</v>
      </c>
      <c r="B459" s="3">
        <f t="shared" si="14"/>
        <v>2014</v>
      </c>
      <c r="C459" s="3">
        <f t="shared" si="15"/>
        <v>5</v>
      </c>
      <c r="D459" t="s">
        <v>651</v>
      </c>
      <c r="E459" t="s">
        <v>10</v>
      </c>
      <c r="F459" t="s">
        <v>39</v>
      </c>
      <c r="G459" t="s">
        <v>40</v>
      </c>
      <c r="H459" t="s">
        <v>653</v>
      </c>
      <c r="I459" s="2">
        <v>100.79</v>
      </c>
      <c r="J459" s="3">
        <v>1</v>
      </c>
      <c r="K459" s="2">
        <v>6.3</v>
      </c>
    </row>
    <row r="460" spans="1:11" x14ac:dyDescent="0.45">
      <c r="A460" s="1">
        <v>41770</v>
      </c>
      <c r="B460" s="3">
        <f t="shared" si="14"/>
        <v>2014</v>
      </c>
      <c r="C460" s="3">
        <f t="shared" si="15"/>
        <v>5</v>
      </c>
      <c r="D460" t="s">
        <v>651</v>
      </c>
      <c r="E460" t="s">
        <v>10</v>
      </c>
      <c r="F460" t="s">
        <v>34</v>
      </c>
      <c r="G460" t="s">
        <v>47</v>
      </c>
      <c r="H460" t="s">
        <v>654</v>
      </c>
      <c r="I460" s="2">
        <v>66.11</v>
      </c>
      <c r="J460" s="3">
        <v>4</v>
      </c>
      <c r="K460" s="2">
        <v>-84.29</v>
      </c>
    </row>
    <row r="461" spans="1:11" x14ac:dyDescent="0.45">
      <c r="A461" s="1">
        <v>41770</v>
      </c>
      <c r="B461" s="3">
        <f t="shared" si="14"/>
        <v>2014</v>
      </c>
      <c r="C461" s="3">
        <f t="shared" si="15"/>
        <v>5</v>
      </c>
      <c r="D461" t="s">
        <v>655</v>
      </c>
      <c r="E461" t="s">
        <v>10</v>
      </c>
      <c r="F461" t="s">
        <v>39</v>
      </c>
      <c r="G461" t="s">
        <v>52</v>
      </c>
      <c r="H461" t="s">
        <v>656</v>
      </c>
      <c r="I461" s="2">
        <v>46.86</v>
      </c>
      <c r="J461" s="3">
        <v>2</v>
      </c>
      <c r="K461" s="2">
        <v>7.62</v>
      </c>
    </row>
    <row r="462" spans="1:11" x14ac:dyDescent="0.45">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45">
      <c r="A463" s="1">
        <v>41770</v>
      </c>
      <c r="B463" s="3">
        <f t="shared" si="14"/>
        <v>2014</v>
      </c>
      <c r="C463" s="3">
        <f t="shared" si="15"/>
        <v>5</v>
      </c>
      <c r="D463" t="s">
        <v>659</v>
      </c>
      <c r="E463" t="s">
        <v>10</v>
      </c>
      <c r="F463" t="s">
        <v>34</v>
      </c>
      <c r="G463" t="s">
        <v>35</v>
      </c>
      <c r="H463" t="s">
        <v>660</v>
      </c>
      <c r="I463" s="2">
        <v>1212.96</v>
      </c>
      <c r="J463" s="3">
        <v>8</v>
      </c>
      <c r="K463" s="2">
        <v>-69.31</v>
      </c>
    </row>
    <row r="464" spans="1:11" x14ac:dyDescent="0.45">
      <c r="A464" s="1">
        <v>41770</v>
      </c>
      <c r="B464" s="3">
        <f t="shared" si="14"/>
        <v>2014</v>
      </c>
      <c r="C464" s="3">
        <f t="shared" si="15"/>
        <v>5</v>
      </c>
      <c r="D464" t="s">
        <v>661</v>
      </c>
      <c r="E464" t="s">
        <v>15</v>
      </c>
      <c r="F464" t="s">
        <v>11</v>
      </c>
      <c r="G464" t="s">
        <v>12</v>
      </c>
      <c r="H464" t="s">
        <v>232</v>
      </c>
      <c r="I464" s="2">
        <v>17.47</v>
      </c>
      <c r="J464" s="3">
        <v>3</v>
      </c>
      <c r="K464" s="2">
        <v>5.68</v>
      </c>
    </row>
    <row r="465" spans="1:11" x14ac:dyDescent="0.45">
      <c r="A465" s="1">
        <v>41770</v>
      </c>
      <c r="B465" s="3">
        <f t="shared" si="14"/>
        <v>2014</v>
      </c>
      <c r="C465" s="3">
        <f t="shared" si="15"/>
        <v>5</v>
      </c>
      <c r="D465" t="s">
        <v>661</v>
      </c>
      <c r="E465" t="s">
        <v>15</v>
      </c>
      <c r="F465" t="s">
        <v>11</v>
      </c>
      <c r="G465" t="s">
        <v>20</v>
      </c>
      <c r="H465" t="s">
        <v>662</v>
      </c>
      <c r="I465" s="2">
        <v>104.58</v>
      </c>
      <c r="J465" s="3">
        <v>9</v>
      </c>
      <c r="K465" s="2">
        <v>-172.56</v>
      </c>
    </row>
    <row r="466" spans="1:11" x14ac:dyDescent="0.45">
      <c r="A466" s="1">
        <v>41771</v>
      </c>
      <c r="B466" s="3">
        <f t="shared" si="14"/>
        <v>2014</v>
      </c>
      <c r="C466" s="3">
        <f t="shared" si="15"/>
        <v>5</v>
      </c>
      <c r="D466" t="s">
        <v>100</v>
      </c>
      <c r="E466" t="s">
        <v>157</v>
      </c>
      <c r="F466" t="s">
        <v>34</v>
      </c>
      <c r="G466" t="s">
        <v>47</v>
      </c>
      <c r="H466" t="s">
        <v>60</v>
      </c>
      <c r="I466" s="2">
        <v>34.79</v>
      </c>
      <c r="J466" s="3">
        <v>7</v>
      </c>
      <c r="K466" s="2">
        <v>10.78</v>
      </c>
    </row>
    <row r="467" spans="1:11" x14ac:dyDescent="0.45">
      <c r="A467" s="1">
        <v>41771</v>
      </c>
      <c r="B467" s="3">
        <f t="shared" si="14"/>
        <v>2014</v>
      </c>
      <c r="C467" s="3">
        <f t="shared" si="15"/>
        <v>5</v>
      </c>
      <c r="D467" t="s">
        <v>277</v>
      </c>
      <c r="E467" t="s">
        <v>434</v>
      </c>
      <c r="F467" t="s">
        <v>34</v>
      </c>
      <c r="G467" t="s">
        <v>145</v>
      </c>
      <c r="H467" t="s">
        <v>663</v>
      </c>
      <c r="I467" s="2">
        <v>700.06</v>
      </c>
      <c r="J467" s="3">
        <v>3</v>
      </c>
      <c r="K467" s="2">
        <v>-130.01</v>
      </c>
    </row>
    <row r="468" spans="1:11" x14ac:dyDescent="0.45">
      <c r="A468" s="1">
        <v>41772</v>
      </c>
      <c r="B468" s="3">
        <f t="shared" si="14"/>
        <v>2014</v>
      </c>
      <c r="C468" s="3">
        <f t="shared" si="15"/>
        <v>5</v>
      </c>
      <c r="D468" t="s">
        <v>664</v>
      </c>
      <c r="E468" t="s">
        <v>296</v>
      </c>
      <c r="F468" t="s">
        <v>11</v>
      </c>
      <c r="G468" t="s">
        <v>18</v>
      </c>
      <c r="H468" t="s">
        <v>638</v>
      </c>
      <c r="I468" s="2">
        <v>55.5</v>
      </c>
      <c r="J468" s="3">
        <v>2</v>
      </c>
      <c r="K468" s="2">
        <v>9.99</v>
      </c>
    </row>
    <row r="469" spans="1:11" x14ac:dyDescent="0.45">
      <c r="A469" s="1">
        <v>41772</v>
      </c>
      <c r="B469" s="3">
        <f t="shared" si="14"/>
        <v>2014</v>
      </c>
      <c r="C469" s="3">
        <f t="shared" si="15"/>
        <v>5</v>
      </c>
      <c r="D469" t="s">
        <v>665</v>
      </c>
      <c r="E469" t="s">
        <v>123</v>
      </c>
      <c r="F469" t="s">
        <v>11</v>
      </c>
      <c r="G469" t="s">
        <v>43</v>
      </c>
      <c r="H469" t="s">
        <v>160</v>
      </c>
      <c r="I469" s="2">
        <v>7.1</v>
      </c>
      <c r="J469" s="3">
        <v>2</v>
      </c>
      <c r="K469" s="2">
        <v>2.4</v>
      </c>
    </row>
    <row r="470" spans="1:11" x14ac:dyDescent="0.45">
      <c r="A470" s="1">
        <v>41772</v>
      </c>
      <c r="B470" s="3">
        <f t="shared" si="14"/>
        <v>2014</v>
      </c>
      <c r="C470" s="3">
        <f t="shared" si="15"/>
        <v>5</v>
      </c>
      <c r="D470" t="s">
        <v>665</v>
      </c>
      <c r="E470" t="s">
        <v>123</v>
      </c>
      <c r="F470" t="s">
        <v>11</v>
      </c>
      <c r="G470" t="s">
        <v>20</v>
      </c>
      <c r="H470" t="s">
        <v>666</v>
      </c>
      <c r="I470" s="2">
        <v>398.35</v>
      </c>
      <c r="J470" s="3">
        <v>8</v>
      </c>
      <c r="K470" s="2">
        <v>-331.96</v>
      </c>
    </row>
    <row r="471" spans="1:11" x14ac:dyDescent="0.45">
      <c r="A471" s="1">
        <v>41772</v>
      </c>
      <c r="B471" s="3">
        <f t="shared" si="14"/>
        <v>2014</v>
      </c>
      <c r="C471" s="3">
        <f t="shared" si="15"/>
        <v>5</v>
      </c>
      <c r="D471" t="s">
        <v>667</v>
      </c>
      <c r="E471" t="s">
        <v>27</v>
      </c>
      <c r="F471" t="s">
        <v>39</v>
      </c>
      <c r="G471" t="s">
        <v>52</v>
      </c>
      <c r="H471" t="s">
        <v>668</v>
      </c>
      <c r="I471" s="2">
        <v>149.97</v>
      </c>
      <c r="J471" s="3">
        <v>3</v>
      </c>
      <c r="K471" s="2">
        <v>52.49</v>
      </c>
    </row>
    <row r="472" spans="1:11" x14ac:dyDescent="0.45">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45">
      <c r="A473" s="1">
        <v>41772</v>
      </c>
      <c r="B473" s="3">
        <f t="shared" si="14"/>
        <v>2014</v>
      </c>
      <c r="C473" s="3">
        <f t="shared" si="15"/>
        <v>5</v>
      </c>
      <c r="D473" t="s">
        <v>558</v>
      </c>
      <c r="E473" t="s">
        <v>27</v>
      </c>
      <c r="F473" t="s">
        <v>11</v>
      </c>
      <c r="G473" t="s">
        <v>12</v>
      </c>
      <c r="H473" t="s">
        <v>332</v>
      </c>
      <c r="I473" s="2">
        <v>8</v>
      </c>
      <c r="J473" s="3">
        <v>2</v>
      </c>
      <c r="K473" s="2">
        <v>3.84</v>
      </c>
    </row>
    <row r="474" spans="1:11" x14ac:dyDescent="0.45">
      <c r="A474" s="1">
        <v>41773</v>
      </c>
      <c r="B474" s="3">
        <f t="shared" si="14"/>
        <v>2014</v>
      </c>
      <c r="C474" s="3">
        <f t="shared" si="15"/>
        <v>5</v>
      </c>
      <c r="D474" t="s">
        <v>669</v>
      </c>
      <c r="E474" t="s">
        <v>123</v>
      </c>
      <c r="F474" t="s">
        <v>34</v>
      </c>
      <c r="G474" t="s">
        <v>47</v>
      </c>
      <c r="H474" t="s">
        <v>670</v>
      </c>
      <c r="I474" s="2">
        <v>310.88</v>
      </c>
      <c r="J474" s="3">
        <v>2</v>
      </c>
      <c r="K474" s="2">
        <v>23.32</v>
      </c>
    </row>
    <row r="475" spans="1:11" x14ac:dyDescent="0.45">
      <c r="A475" s="1">
        <v>41775</v>
      </c>
      <c r="B475" s="3">
        <f t="shared" si="14"/>
        <v>2014</v>
      </c>
      <c r="C475" s="3">
        <f t="shared" si="15"/>
        <v>5</v>
      </c>
      <c r="D475" t="s">
        <v>671</v>
      </c>
      <c r="E475" t="s">
        <v>27</v>
      </c>
      <c r="F475" t="s">
        <v>34</v>
      </c>
      <c r="G475" t="s">
        <v>35</v>
      </c>
      <c r="H475" t="s">
        <v>382</v>
      </c>
      <c r="I475" s="2">
        <v>232.88</v>
      </c>
      <c r="J475" s="3">
        <v>5</v>
      </c>
      <c r="K475" s="2">
        <v>17.47</v>
      </c>
    </row>
    <row r="476" spans="1:11" x14ac:dyDescent="0.45">
      <c r="A476" s="1">
        <v>41775</v>
      </c>
      <c r="B476" s="3">
        <f t="shared" si="14"/>
        <v>2014</v>
      </c>
      <c r="C476" s="3">
        <f t="shared" si="15"/>
        <v>5</v>
      </c>
      <c r="D476" t="s">
        <v>672</v>
      </c>
      <c r="E476" t="s">
        <v>27</v>
      </c>
      <c r="F476" t="s">
        <v>39</v>
      </c>
      <c r="G476" t="s">
        <v>52</v>
      </c>
      <c r="H476" t="s">
        <v>673</v>
      </c>
      <c r="I476" s="2">
        <v>56.4</v>
      </c>
      <c r="J476" s="3">
        <v>3</v>
      </c>
      <c r="K476" s="2">
        <v>3.38</v>
      </c>
    </row>
    <row r="477" spans="1:11" x14ac:dyDescent="0.45">
      <c r="A477" s="1">
        <v>41776</v>
      </c>
      <c r="B477" s="3">
        <f t="shared" si="14"/>
        <v>2014</v>
      </c>
      <c r="C477" s="3">
        <f t="shared" si="15"/>
        <v>5</v>
      </c>
      <c r="D477" t="s">
        <v>674</v>
      </c>
      <c r="E477" t="s">
        <v>157</v>
      </c>
      <c r="F477" t="s">
        <v>11</v>
      </c>
      <c r="G477" t="s">
        <v>20</v>
      </c>
      <c r="H477" t="s">
        <v>162</v>
      </c>
      <c r="I477" s="2">
        <v>91.68</v>
      </c>
      <c r="J477" s="3">
        <v>3</v>
      </c>
      <c r="K477" s="2">
        <v>45.84</v>
      </c>
    </row>
    <row r="478" spans="1:11" x14ac:dyDescent="0.45">
      <c r="A478" s="1">
        <v>41777</v>
      </c>
      <c r="B478" s="3">
        <f t="shared" si="14"/>
        <v>2014</v>
      </c>
      <c r="C478" s="3">
        <f t="shared" si="15"/>
        <v>5</v>
      </c>
      <c r="D478" t="s">
        <v>675</v>
      </c>
      <c r="E478" t="s">
        <v>78</v>
      </c>
      <c r="F478" t="s">
        <v>39</v>
      </c>
      <c r="G478" t="s">
        <v>40</v>
      </c>
      <c r="H478" t="s">
        <v>676</v>
      </c>
      <c r="I478" s="2">
        <v>779.8</v>
      </c>
      <c r="J478" s="3">
        <v>2</v>
      </c>
      <c r="K478" s="2">
        <v>-168.96</v>
      </c>
    </row>
    <row r="479" spans="1:11" x14ac:dyDescent="0.45">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45">
      <c r="A480" s="1">
        <v>41777</v>
      </c>
      <c r="B480" s="3">
        <f t="shared" si="14"/>
        <v>2014</v>
      </c>
      <c r="C480" s="3">
        <f t="shared" si="15"/>
        <v>5</v>
      </c>
      <c r="D480" t="s">
        <v>677</v>
      </c>
      <c r="E480" t="s">
        <v>78</v>
      </c>
      <c r="F480" t="s">
        <v>11</v>
      </c>
      <c r="G480" t="s">
        <v>12</v>
      </c>
      <c r="H480" t="s">
        <v>679</v>
      </c>
      <c r="I480" s="2">
        <v>15.94</v>
      </c>
      <c r="J480" s="3">
        <v>4</v>
      </c>
      <c r="K480" s="2">
        <v>5.78</v>
      </c>
    </row>
    <row r="481" spans="1:11" x14ac:dyDescent="0.45">
      <c r="A481" s="1">
        <v>41777</v>
      </c>
      <c r="B481" s="3">
        <f t="shared" si="14"/>
        <v>2014</v>
      </c>
      <c r="C481" s="3">
        <f t="shared" si="15"/>
        <v>5</v>
      </c>
      <c r="D481" t="s">
        <v>680</v>
      </c>
      <c r="E481" t="s">
        <v>10</v>
      </c>
      <c r="F481" t="s">
        <v>11</v>
      </c>
      <c r="G481" t="s">
        <v>12</v>
      </c>
      <c r="H481" t="s">
        <v>679</v>
      </c>
      <c r="I481" s="2">
        <v>3.98</v>
      </c>
      <c r="J481" s="3">
        <v>1</v>
      </c>
      <c r="K481" s="2">
        <v>1.44</v>
      </c>
    </row>
    <row r="482" spans="1:11" x14ac:dyDescent="0.45">
      <c r="A482" s="1">
        <v>41778</v>
      </c>
      <c r="B482" s="3">
        <f t="shared" si="14"/>
        <v>2014</v>
      </c>
      <c r="C482" s="3">
        <f t="shared" si="15"/>
        <v>5</v>
      </c>
      <c r="D482" t="s">
        <v>681</v>
      </c>
      <c r="E482" t="s">
        <v>110</v>
      </c>
      <c r="F482" t="s">
        <v>11</v>
      </c>
      <c r="G482" t="s">
        <v>20</v>
      </c>
      <c r="H482" t="s">
        <v>682</v>
      </c>
      <c r="I482" s="2">
        <v>57.42</v>
      </c>
      <c r="J482" s="3">
        <v>9</v>
      </c>
      <c r="K482" s="2">
        <v>26.41</v>
      </c>
    </row>
    <row r="483" spans="1:11" x14ac:dyDescent="0.45">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45">
      <c r="A484" s="1">
        <v>41779</v>
      </c>
      <c r="B484" s="3">
        <f t="shared" si="14"/>
        <v>2014</v>
      </c>
      <c r="C484" s="3">
        <f t="shared" si="15"/>
        <v>5</v>
      </c>
      <c r="D484" t="s">
        <v>684</v>
      </c>
      <c r="E484" t="s">
        <v>685</v>
      </c>
      <c r="F484" t="s">
        <v>11</v>
      </c>
      <c r="G484" t="s">
        <v>92</v>
      </c>
      <c r="H484" t="s">
        <v>686</v>
      </c>
      <c r="I484" s="2">
        <v>33.28</v>
      </c>
      <c r="J484" s="3">
        <v>4</v>
      </c>
      <c r="K484" s="2">
        <v>9.32</v>
      </c>
    </row>
    <row r="485" spans="1:11" x14ac:dyDescent="0.45">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45">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45">
      <c r="A487" s="1">
        <v>41779</v>
      </c>
      <c r="B487" s="3">
        <f t="shared" si="14"/>
        <v>2014</v>
      </c>
      <c r="C487" s="3">
        <f t="shared" si="15"/>
        <v>5</v>
      </c>
      <c r="D487" t="s">
        <v>689</v>
      </c>
      <c r="E487" t="s">
        <v>10</v>
      </c>
      <c r="F487" t="s">
        <v>34</v>
      </c>
      <c r="G487" t="s">
        <v>47</v>
      </c>
      <c r="H487" t="s">
        <v>690</v>
      </c>
      <c r="I487" s="2">
        <v>10.33</v>
      </c>
      <c r="J487" s="3">
        <v>3</v>
      </c>
      <c r="K487" s="2">
        <v>-5.94</v>
      </c>
    </row>
    <row r="488" spans="1:11" x14ac:dyDescent="0.45">
      <c r="A488" s="1">
        <v>41779</v>
      </c>
      <c r="B488" s="3">
        <f t="shared" si="14"/>
        <v>2014</v>
      </c>
      <c r="C488" s="3">
        <f t="shared" si="15"/>
        <v>5</v>
      </c>
      <c r="D488" t="s">
        <v>689</v>
      </c>
      <c r="E488" t="s">
        <v>10</v>
      </c>
      <c r="F488" t="s">
        <v>11</v>
      </c>
      <c r="G488" t="s">
        <v>12</v>
      </c>
      <c r="H488" t="s">
        <v>524</v>
      </c>
      <c r="I488" s="2">
        <v>10.37</v>
      </c>
      <c r="J488" s="3">
        <v>2</v>
      </c>
      <c r="K488" s="2">
        <v>3.63</v>
      </c>
    </row>
    <row r="489" spans="1:11" x14ac:dyDescent="0.45">
      <c r="A489" s="1">
        <v>41779</v>
      </c>
      <c r="B489" s="3">
        <f t="shared" si="14"/>
        <v>2014</v>
      </c>
      <c r="C489" s="3">
        <f t="shared" si="15"/>
        <v>5</v>
      </c>
      <c r="D489" t="s">
        <v>689</v>
      </c>
      <c r="E489" t="s">
        <v>10</v>
      </c>
      <c r="F489" t="s">
        <v>39</v>
      </c>
      <c r="G489" t="s">
        <v>52</v>
      </c>
      <c r="H489" t="s">
        <v>691</v>
      </c>
      <c r="I489" s="2">
        <v>20.78</v>
      </c>
      <c r="J489" s="3">
        <v>2</v>
      </c>
      <c r="K489" s="2">
        <v>-3.64</v>
      </c>
    </row>
    <row r="490" spans="1:11" x14ac:dyDescent="0.45">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45">
      <c r="A491" s="1">
        <v>41780</v>
      </c>
      <c r="B491" s="3">
        <f t="shared" si="14"/>
        <v>2014</v>
      </c>
      <c r="C491" s="3">
        <f t="shared" si="15"/>
        <v>5</v>
      </c>
      <c r="D491" t="s">
        <v>692</v>
      </c>
      <c r="E491" t="s">
        <v>55</v>
      </c>
      <c r="F491" t="s">
        <v>11</v>
      </c>
      <c r="G491" t="s">
        <v>20</v>
      </c>
      <c r="H491" t="s">
        <v>693</v>
      </c>
      <c r="I491" s="2">
        <v>2715.93</v>
      </c>
      <c r="J491" s="3">
        <v>7</v>
      </c>
      <c r="K491" s="2">
        <v>1276.49</v>
      </c>
    </row>
    <row r="492" spans="1:11" x14ac:dyDescent="0.45">
      <c r="A492" s="1">
        <v>41780</v>
      </c>
      <c r="B492" s="3">
        <f t="shared" si="14"/>
        <v>2014</v>
      </c>
      <c r="C492" s="3">
        <f t="shared" si="15"/>
        <v>5</v>
      </c>
      <c r="D492" t="s">
        <v>692</v>
      </c>
      <c r="E492" t="s">
        <v>55</v>
      </c>
      <c r="F492" t="s">
        <v>39</v>
      </c>
      <c r="G492" t="s">
        <v>40</v>
      </c>
      <c r="H492" t="s">
        <v>694</v>
      </c>
      <c r="I492" s="2">
        <v>617.97</v>
      </c>
      <c r="J492" s="3">
        <v>3</v>
      </c>
      <c r="K492" s="2">
        <v>173.03</v>
      </c>
    </row>
    <row r="493" spans="1:11" x14ac:dyDescent="0.45">
      <c r="A493" s="1">
        <v>41780</v>
      </c>
      <c r="B493" s="3">
        <f t="shared" si="14"/>
        <v>2014</v>
      </c>
      <c r="C493" s="3">
        <f t="shared" si="15"/>
        <v>5</v>
      </c>
      <c r="D493" t="s">
        <v>695</v>
      </c>
      <c r="E493" t="s">
        <v>27</v>
      </c>
      <c r="F493" t="s">
        <v>11</v>
      </c>
      <c r="G493" t="s">
        <v>24</v>
      </c>
      <c r="H493" t="s">
        <v>76</v>
      </c>
      <c r="I493" s="2">
        <v>31.84</v>
      </c>
      <c r="J493" s="3">
        <v>8</v>
      </c>
      <c r="K493" s="2">
        <v>10.51</v>
      </c>
    </row>
    <row r="494" spans="1:11" x14ac:dyDescent="0.45">
      <c r="A494" s="1">
        <v>41780</v>
      </c>
      <c r="B494" s="3">
        <f t="shared" si="14"/>
        <v>2014</v>
      </c>
      <c r="C494" s="3">
        <f t="shared" si="15"/>
        <v>5</v>
      </c>
      <c r="D494" t="s">
        <v>696</v>
      </c>
      <c r="E494" t="s">
        <v>434</v>
      </c>
      <c r="F494" t="s">
        <v>11</v>
      </c>
      <c r="G494" t="s">
        <v>20</v>
      </c>
      <c r="H494" t="s">
        <v>697</v>
      </c>
      <c r="I494" s="2">
        <v>447.86</v>
      </c>
      <c r="J494" s="3">
        <v>7</v>
      </c>
      <c r="K494" s="2">
        <v>219.45</v>
      </c>
    </row>
    <row r="495" spans="1:11" x14ac:dyDescent="0.45">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45">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45">
      <c r="A497" s="1">
        <v>41780</v>
      </c>
      <c r="B497" s="3">
        <f t="shared" si="14"/>
        <v>2014</v>
      </c>
      <c r="C497" s="3">
        <f t="shared" si="15"/>
        <v>5</v>
      </c>
      <c r="D497" t="s">
        <v>596</v>
      </c>
      <c r="E497" t="s">
        <v>10</v>
      </c>
      <c r="F497" t="s">
        <v>11</v>
      </c>
      <c r="G497" t="s">
        <v>63</v>
      </c>
      <c r="H497" t="s">
        <v>64</v>
      </c>
      <c r="I497" s="2">
        <v>56.06</v>
      </c>
      <c r="J497" s="3">
        <v>6</v>
      </c>
      <c r="K497" s="2">
        <v>21.02</v>
      </c>
    </row>
    <row r="498" spans="1:11" x14ac:dyDescent="0.45">
      <c r="A498" s="1">
        <v>41780</v>
      </c>
      <c r="B498" s="3">
        <f t="shared" si="14"/>
        <v>2014</v>
      </c>
      <c r="C498" s="3">
        <f t="shared" si="15"/>
        <v>5</v>
      </c>
      <c r="D498" t="s">
        <v>596</v>
      </c>
      <c r="E498" t="s">
        <v>10</v>
      </c>
      <c r="F498" t="s">
        <v>34</v>
      </c>
      <c r="G498" t="s">
        <v>35</v>
      </c>
      <c r="H498" t="s">
        <v>699</v>
      </c>
      <c r="I498" s="2">
        <v>107.77</v>
      </c>
      <c r="J498" s="3">
        <v>2</v>
      </c>
      <c r="K498" s="2">
        <v>-29.25</v>
      </c>
    </row>
    <row r="499" spans="1:11" x14ac:dyDescent="0.45">
      <c r="A499" s="1">
        <v>41780</v>
      </c>
      <c r="B499" s="3">
        <f t="shared" si="14"/>
        <v>2014</v>
      </c>
      <c r="C499" s="3">
        <f t="shared" si="15"/>
        <v>5</v>
      </c>
      <c r="D499" t="s">
        <v>596</v>
      </c>
      <c r="E499" t="s">
        <v>10</v>
      </c>
      <c r="F499" t="s">
        <v>11</v>
      </c>
      <c r="G499" t="s">
        <v>12</v>
      </c>
      <c r="H499" t="s">
        <v>700</v>
      </c>
      <c r="I499" s="2">
        <v>4.83</v>
      </c>
      <c r="J499" s="3">
        <v>1</v>
      </c>
      <c r="K499" s="2">
        <v>1.63</v>
      </c>
    </row>
    <row r="500" spans="1:11" x14ac:dyDescent="0.45">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45">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45">
      <c r="A502" s="1">
        <v>41781</v>
      </c>
      <c r="B502" s="3">
        <f t="shared" si="14"/>
        <v>2014</v>
      </c>
      <c r="C502" s="3">
        <f t="shared" si="15"/>
        <v>5</v>
      </c>
      <c r="D502" t="s">
        <v>702</v>
      </c>
      <c r="E502" t="s">
        <v>488</v>
      </c>
      <c r="F502" t="s">
        <v>39</v>
      </c>
      <c r="G502" t="s">
        <v>40</v>
      </c>
      <c r="H502" t="s">
        <v>704</v>
      </c>
      <c r="I502" s="2">
        <v>44.95</v>
      </c>
      <c r="J502" s="3">
        <v>1</v>
      </c>
      <c r="K502" s="2">
        <v>12.59</v>
      </c>
    </row>
    <row r="503" spans="1:11" x14ac:dyDescent="0.45">
      <c r="A503" s="1">
        <v>41782</v>
      </c>
      <c r="B503" s="3">
        <f t="shared" si="14"/>
        <v>2014</v>
      </c>
      <c r="C503" s="3">
        <f t="shared" si="15"/>
        <v>5</v>
      </c>
      <c r="D503" t="s">
        <v>601</v>
      </c>
      <c r="E503" t="s">
        <v>23</v>
      </c>
      <c r="F503" t="s">
        <v>11</v>
      </c>
      <c r="G503" t="s">
        <v>20</v>
      </c>
      <c r="H503" t="s">
        <v>705</v>
      </c>
      <c r="I503" s="2">
        <v>3.28</v>
      </c>
      <c r="J503" s="3">
        <v>2</v>
      </c>
      <c r="K503" s="2">
        <v>-2.63</v>
      </c>
    </row>
    <row r="504" spans="1:11" x14ac:dyDescent="0.45">
      <c r="A504" s="1">
        <v>41782</v>
      </c>
      <c r="B504" s="3">
        <f t="shared" si="14"/>
        <v>2014</v>
      </c>
      <c r="C504" s="3">
        <f t="shared" si="15"/>
        <v>5</v>
      </c>
      <c r="D504" t="s">
        <v>601</v>
      </c>
      <c r="E504" t="s">
        <v>23</v>
      </c>
      <c r="F504" t="s">
        <v>11</v>
      </c>
      <c r="G504" t="s">
        <v>24</v>
      </c>
      <c r="H504" t="s">
        <v>706</v>
      </c>
      <c r="I504" s="2">
        <v>21.17</v>
      </c>
      <c r="J504" s="3">
        <v>9</v>
      </c>
      <c r="K504" s="2">
        <v>2.38</v>
      </c>
    </row>
    <row r="505" spans="1:11" x14ac:dyDescent="0.45">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45">
      <c r="A506" s="1">
        <v>41782</v>
      </c>
      <c r="B506" s="3">
        <f t="shared" si="14"/>
        <v>2014</v>
      </c>
      <c r="C506" s="3">
        <f t="shared" si="15"/>
        <v>5</v>
      </c>
      <c r="D506" t="s">
        <v>83</v>
      </c>
      <c r="E506" t="s">
        <v>164</v>
      </c>
      <c r="F506" t="s">
        <v>11</v>
      </c>
      <c r="G506" t="s">
        <v>12</v>
      </c>
      <c r="H506" t="s">
        <v>708</v>
      </c>
      <c r="I506" s="2">
        <v>12.96</v>
      </c>
      <c r="J506" s="3">
        <v>2</v>
      </c>
      <c r="K506" s="2">
        <v>6.22</v>
      </c>
    </row>
    <row r="507" spans="1:11" x14ac:dyDescent="0.45">
      <c r="A507" s="1">
        <v>41782</v>
      </c>
      <c r="B507" s="3">
        <f t="shared" si="14"/>
        <v>2014</v>
      </c>
      <c r="C507" s="3">
        <f t="shared" si="15"/>
        <v>5</v>
      </c>
      <c r="D507" t="s">
        <v>709</v>
      </c>
      <c r="E507" t="s">
        <v>149</v>
      </c>
      <c r="F507" t="s">
        <v>11</v>
      </c>
      <c r="G507" t="s">
        <v>20</v>
      </c>
      <c r="H507" t="s">
        <v>451</v>
      </c>
      <c r="I507" s="2">
        <v>17.96</v>
      </c>
      <c r="J507" s="3">
        <v>5</v>
      </c>
      <c r="K507" s="2">
        <v>5.84</v>
      </c>
    </row>
    <row r="508" spans="1:11" x14ac:dyDescent="0.45">
      <c r="A508" s="1">
        <v>41782</v>
      </c>
      <c r="B508" s="3">
        <f t="shared" si="14"/>
        <v>2014</v>
      </c>
      <c r="C508" s="3">
        <f t="shared" si="15"/>
        <v>5</v>
      </c>
      <c r="D508" t="s">
        <v>709</v>
      </c>
      <c r="E508" t="s">
        <v>149</v>
      </c>
      <c r="F508" t="s">
        <v>11</v>
      </c>
      <c r="G508" t="s">
        <v>200</v>
      </c>
      <c r="H508" t="s">
        <v>710</v>
      </c>
      <c r="I508" s="2">
        <v>5.04</v>
      </c>
      <c r="J508" s="3">
        <v>2</v>
      </c>
      <c r="K508" s="2">
        <v>0.15</v>
      </c>
    </row>
    <row r="509" spans="1:11" x14ac:dyDescent="0.45">
      <c r="A509" s="1">
        <v>41782</v>
      </c>
      <c r="B509" s="3">
        <f t="shared" si="14"/>
        <v>2014</v>
      </c>
      <c r="C509" s="3">
        <f t="shared" si="15"/>
        <v>5</v>
      </c>
      <c r="D509" t="s">
        <v>709</v>
      </c>
      <c r="E509" t="s">
        <v>149</v>
      </c>
      <c r="F509" t="s">
        <v>11</v>
      </c>
      <c r="G509" t="s">
        <v>92</v>
      </c>
      <c r="H509" t="s">
        <v>711</v>
      </c>
      <c r="I509" s="2">
        <v>208.16</v>
      </c>
      <c r="J509" s="3">
        <v>1</v>
      </c>
      <c r="K509" s="2">
        <v>56.2</v>
      </c>
    </row>
    <row r="510" spans="1:11" x14ac:dyDescent="0.45">
      <c r="A510" s="1">
        <v>41783</v>
      </c>
      <c r="B510" s="3">
        <f t="shared" si="14"/>
        <v>2014</v>
      </c>
      <c r="C510" s="3">
        <f t="shared" si="15"/>
        <v>5</v>
      </c>
      <c r="D510" t="s">
        <v>712</v>
      </c>
      <c r="E510" t="s">
        <v>531</v>
      </c>
      <c r="F510" t="s">
        <v>11</v>
      </c>
      <c r="G510" t="s">
        <v>12</v>
      </c>
      <c r="H510" t="s">
        <v>713</v>
      </c>
      <c r="I510" s="2">
        <v>116.28</v>
      </c>
      <c r="J510" s="3">
        <v>3</v>
      </c>
      <c r="K510" s="2">
        <v>56.98</v>
      </c>
    </row>
    <row r="511" spans="1:11" x14ac:dyDescent="0.45">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45">
      <c r="A512" s="1">
        <v>41784</v>
      </c>
      <c r="B512" s="3">
        <f t="shared" si="14"/>
        <v>2014</v>
      </c>
      <c r="C512" s="3">
        <f t="shared" si="15"/>
        <v>5</v>
      </c>
      <c r="D512" t="s">
        <v>714</v>
      </c>
      <c r="E512" t="s">
        <v>15</v>
      </c>
      <c r="F512" t="s">
        <v>34</v>
      </c>
      <c r="G512" t="s">
        <v>47</v>
      </c>
      <c r="H512" t="s">
        <v>716</v>
      </c>
      <c r="I512" s="2">
        <v>29.32</v>
      </c>
      <c r="J512" s="3">
        <v>2</v>
      </c>
      <c r="K512" s="2">
        <v>-24.19</v>
      </c>
    </row>
    <row r="513" spans="1:11" x14ac:dyDescent="0.45">
      <c r="A513" s="1">
        <v>41784</v>
      </c>
      <c r="B513" s="3">
        <f t="shared" si="14"/>
        <v>2014</v>
      </c>
      <c r="C513" s="3">
        <f t="shared" si="15"/>
        <v>5</v>
      </c>
      <c r="D513" t="s">
        <v>717</v>
      </c>
      <c r="E513" t="s">
        <v>149</v>
      </c>
      <c r="F513" t="s">
        <v>11</v>
      </c>
      <c r="G513" t="s">
        <v>12</v>
      </c>
      <c r="H513" t="s">
        <v>718</v>
      </c>
      <c r="I513" s="2">
        <v>14.62</v>
      </c>
      <c r="J513" s="3">
        <v>2</v>
      </c>
      <c r="K513" s="2">
        <v>6.73</v>
      </c>
    </row>
    <row r="514" spans="1:11" x14ac:dyDescent="0.45">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45">
      <c r="A515" s="1">
        <v>41785</v>
      </c>
      <c r="B515" s="3">
        <f t="shared" si="16"/>
        <v>2014</v>
      </c>
      <c r="C515" s="3">
        <f t="shared" si="17"/>
        <v>5</v>
      </c>
      <c r="D515" t="s">
        <v>197</v>
      </c>
      <c r="E515" t="s">
        <v>27</v>
      </c>
      <c r="F515" t="s">
        <v>39</v>
      </c>
      <c r="G515" t="s">
        <v>40</v>
      </c>
      <c r="H515" t="s">
        <v>720</v>
      </c>
      <c r="I515" s="2">
        <v>201.58</v>
      </c>
      <c r="J515" s="3">
        <v>2</v>
      </c>
      <c r="K515" s="2">
        <v>20.16</v>
      </c>
    </row>
    <row r="516" spans="1:11" x14ac:dyDescent="0.45">
      <c r="A516" s="1">
        <v>41785</v>
      </c>
      <c r="B516" s="3">
        <f t="shared" si="16"/>
        <v>2014</v>
      </c>
      <c r="C516" s="3">
        <f t="shared" si="17"/>
        <v>5</v>
      </c>
      <c r="D516" t="s">
        <v>197</v>
      </c>
      <c r="E516" t="s">
        <v>27</v>
      </c>
      <c r="F516" t="s">
        <v>39</v>
      </c>
      <c r="G516" t="s">
        <v>40</v>
      </c>
      <c r="H516" t="s">
        <v>721</v>
      </c>
      <c r="I516" s="2">
        <v>83.98</v>
      </c>
      <c r="J516" s="3">
        <v>2</v>
      </c>
      <c r="K516" s="2">
        <v>31.49</v>
      </c>
    </row>
    <row r="517" spans="1:11" x14ac:dyDescent="0.45">
      <c r="A517" s="1">
        <v>41785</v>
      </c>
      <c r="B517" s="3">
        <f t="shared" si="16"/>
        <v>2014</v>
      </c>
      <c r="C517" s="3">
        <f t="shared" si="17"/>
        <v>5</v>
      </c>
      <c r="D517" t="s">
        <v>722</v>
      </c>
      <c r="E517" t="s">
        <v>27</v>
      </c>
      <c r="F517" t="s">
        <v>34</v>
      </c>
      <c r="G517" t="s">
        <v>35</v>
      </c>
      <c r="H517" t="s">
        <v>723</v>
      </c>
      <c r="I517" s="2">
        <v>225.3</v>
      </c>
      <c r="J517" s="3">
        <v>2</v>
      </c>
      <c r="K517" s="2">
        <v>22.53</v>
      </c>
    </row>
    <row r="518" spans="1:11" x14ac:dyDescent="0.45">
      <c r="A518" s="1">
        <v>41785</v>
      </c>
      <c r="B518" s="3">
        <f t="shared" si="16"/>
        <v>2014</v>
      </c>
      <c r="C518" s="3">
        <f t="shared" si="17"/>
        <v>5</v>
      </c>
      <c r="D518" t="s">
        <v>724</v>
      </c>
      <c r="E518" t="s">
        <v>296</v>
      </c>
      <c r="F518" t="s">
        <v>11</v>
      </c>
      <c r="G518" t="s">
        <v>12</v>
      </c>
      <c r="H518" t="s">
        <v>108</v>
      </c>
      <c r="I518" s="2">
        <v>48.4</v>
      </c>
      <c r="J518" s="3">
        <v>5</v>
      </c>
      <c r="K518" s="2">
        <v>23.23</v>
      </c>
    </row>
    <row r="519" spans="1:11" x14ac:dyDescent="0.45">
      <c r="A519" s="1">
        <v>41785</v>
      </c>
      <c r="B519" s="3">
        <f t="shared" si="16"/>
        <v>2014</v>
      </c>
      <c r="C519" s="3">
        <f t="shared" si="17"/>
        <v>5</v>
      </c>
      <c r="D519" t="s">
        <v>514</v>
      </c>
      <c r="E519" t="s">
        <v>15</v>
      </c>
      <c r="F519" t="s">
        <v>11</v>
      </c>
      <c r="G519" t="s">
        <v>18</v>
      </c>
      <c r="H519" t="s">
        <v>725</v>
      </c>
      <c r="I519" s="2">
        <v>102.62</v>
      </c>
      <c r="J519" s="3">
        <v>3</v>
      </c>
      <c r="K519" s="2">
        <v>7.7</v>
      </c>
    </row>
    <row r="520" spans="1:11" x14ac:dyDescent="0.45">
      <c r="A520" s="1">
        <v>41785</v>
      </c>
      <c r="B520" s="3">
        <f t="shared" si="16"/>
        <v>2014</v>
      </c>
      <c r="C520" s="3">
        <f t="shared" si="17"/>
        <v>5</v>
      </c>
      <c r="D520" t="s">
        <v>514</v>
      </c>
      <c r="E520" t="s">
        <v>15</v>
      </c>
      <c r="F520" t="s">
        <v>34</v>
      </c>
      <c r="G520" t="s">
        <v>35</v>
      </c>
      <c r="H520" t="s">
        <v>726</v>
      </c>
      <c r="I520" s="2">
        <v>359.77</v>
      </c>
      <c r="J520" s="3">
        <v>2</v>
      </c>
      <c r="K520" s="2">
        <v>-5.14</v>
      </c>
    </row>
    <row r="521" spans="1:11" x14ac:dyDescent="0.45">
      <c r="A521" s="1">
        <v>41785</v>
      </c>
      <c r="B521" s="3">
        <f t="shared" si="16"/>
        <v>2014</v>
      </c>
      <c r="C521" s="3">
        <f t="shared" si="17"/>
        <v>5</v>
      </c>
      <c r="D521" t="s">
        <v>514</v>
      </c>
      <c r="E521" t="s">
        <v>15</v>
      </c>
      <c r="F521" t="s">
        <v>11</v>
      </c>
      <c r="G521" t="s">
        <v>24</v>
      </c>
      <c r="H521" t="s">
        <v>645</v>
      </c>
      <c r="I521" s="2">
        <v>13.39</v>
      </c>
      <c r="J521" s="3">
        <v>3</v>
      </c>
      <c r="K521" s="2">
        <v>3.18</v>
      </c>
    </row>
    <row r="522" spans="1:11" x14ac:dyDescent="0.45">
      <c r="A522" s="1">
        <v>41786</v>
      </c>
      <c r="B522" s="3">
        <f t="shared" si="16"/>
        <v>2014</v>
      </c>
      <c r="C522" s="3">
        <f t="shared" si="17"/>
        <v>5</v>
      </c>
      <c r="D522" t="s">
        <v>727</v>
      </c>
      <c r="E522" t="s">
        <v>27</v>
      </c>
      <c r="F522" t="s">
        <v>34</v>
      </c>
      <c r="G522" t="s">
        <v>145</v>
      </c>
      <c r="H522" t="s">
        <v>728</v>
      </c>
      <c r="I522" s="2">
        <v>567.12</v>
      </c>
      <c r="J522" s="3">
        <v>10</v>
      </c>
      <c r="K522" s="2">
        <v>-28.36</v>
      </c>
    </row>
    <row r="523" spans="1:11" x14ac:dyDescent="0.45">
      <c r="A523" s="1">
        <v>41786</v>
      </c>
      <c r="B523" s="3">
        <f t="shared" si="16"/>
        <v>2014</v>
      </c>
      <c r="C523" s="3">
        <f t="shared" si="17"/>
        <v>5</v>
      </c>
      <c r="D523" t="s">
        <v>727</v>
      </c>
      <c r="E523" t="s">
        <v>27</v>
      </c>
      <c r="F523" t="s">
        <v>11</v>
      </c>
      <c r="G523" t="s">
        <v>18</v>
      </c>
      <c r="H523" t="s">
        <v>729</v>
      </c>
      <c r="I523" s="2">
        <v>359.32</v>
      </c>
      <c r="J523" s="3">
        <v>4</v>
      </c>
      <c r="K523" s="2">
        <v>7.19</v>
      </c>
    </row>
    <row r="524" spans="1:11" x14ac:dyDescent="0.45">
      <c r="A524" s="1">
        <v>41786</v>
      </c>
      <c r="B524" s="3">
        <f t="shared" si="16"/>
        <v>2014</v>
      </c>
      <c r="C524" s="3">
        <f t="shared" si="17"/>
        <v>5</v>
      </c>
      <c r="D524" t="s">
        <v>567</v>
      </c>
      <c r="E524" t="s">
        <v>27</v>
      </c>
      <c r="F524" t="s">
        <v>39</v>
      </c>
      <c r="G524" t="s">
        <v>40</v>
      </c>
      <c r="H524" t="s">
        <v>730</v>
      </c>
      <c r="I524" s="2">
        <v>1113.5</v>
      </c>
      <c r="J524" s="3">
        <v>12</v>
      </c>
      <c r="K524" s="2">
        <v>125.27</v>
      </c>
    </row>
    <row r="525" spans="1:11" x14ac:dyDescent="0.45">
      <c r="A525" s="1">
        <v>41786</v>
      </c>
      <c r="B525" s="3">
        <f t="shared" si="16"/>
        <v>2014</v>
      </c>
      <c r="C525" s="3">
        <f t="shared" si="17"/>
        <v>5</v>
      </c>
      <c r="D525" t="s">
        <v>567</v>
      </c>
      <c r="E525" t="s">
        <v>27</v>
      </c>
      <c r="F525" t="s">
        <v>39</v>
      </c>
      <c r="G525" t="s">
        <v>52</v>
      </c>
      <c r="H525" t="s">
        <v>731</v>
      </c>
      <c r="I525" s="2">
        <v>99.99</v>
      </c>
      <c r="J525" s="3">
        <v>1</v>
      </c>
      <c r="K525" s="2">
        <v>38</v>
      </c>
    </row>
    <row r="526" spans="1:11" x14ac:dyDescent="0.45">
      <c r="A526" s="1">
        <v>41786</v>
      </c>
      <c r="B526" s="3">
        <f t="shared" si="16"/>
        <v>2014</v>
      </c>
      <c r="C526" s="3">
        <f t="shared" si="17"/>
        <v>5</v>
      </c>
      <c r="D526" t="s">
        <v>732</v>
      </c>
      <c r="E526" t="s">
        <v>15</v>
      </c>
      <c r="F526" t="s">
        <v>11</v>
      </c>
      <c r="G526" t="s">
        <v>20</v>
      </c>
      <c r="H526" t="s">
        <v>733</v>
      </c>
      <c r="I526" s="2">
        <v>17.46</v>
      </c>
      <c r="J526" s="3">
        <v>6</v>
      </c>
      <c r="K526" s="2">
        <v>-30.56</v>
      </c>
    </row>
    <row r="527" spans="1:11" x14ac:dyDescent="0.45">
      <c r="A527" s="1">
        <v>41787</v>
      </c>
      <c r="B527" s="3">
        <f t="shared" si="16"/>
        <v>2014</v>
      </c>
      <c r="C527" s="3">
        <f t="shared" si="17"/>
        <v>5</v>
      </c>
      <c r="D527" t="s">
        <v>734</v>
      </c>
      <c r="E527" t="s">
        <v>164</v>
      </c>
      <c r="F527" t="s">
        <v>39</v>
      </c>
      <c r="G527" t="s">
        <v>40</v>
      </c>
      <c r="H527" t="s">
        <v>735</v>
      </c>
      <c r="I527" s="2">
        <v>57.41</v>
      </c>
      <c r="J527" s="3">
        <v>6</v>
      </c>
      <c r="K527" s="2">
        <v>5.74</v>
      </c>
    </row>
    <row r="528" spans="1:11" x14ac:dyDescent="0.45">
      <c r="A528" s="1">
        <v>41787</v>
      </c>
      <c r="B528" s="3">
        <f t="shared" si="16"/>
        <v>2014</v>
      </c>
      <c r="C528" s="3">
        <f t="shared" si="17"/>
        <v>5</v>
      </c>
      <c r="D528" t="s">
        <v>734</v>
      </c>
      <c r="E528" t="s">
        <v>164</v>
      </c>
      <c r="F528" t="s">
        <v>39</v>
      </c>
      <c r="G528" t="s">
        <v>52</v>
      </c>
      <c r="H528" t="s">
        <v>298</v>
      </c>
      <c r="I528" s="2">
        <v>27.6</v>
      </c>
      <c r="J528" s="3">
        <v>4</v>
      </c>
      <c r="K528" s="2">
        <v>2.21</v>
      </c>
    </row>
    <row r="529" spans="1:11" x14ac:dyDescent="0.45">
      <c r="A529" s="1">
        <v>41787</v>
      </c>
      <c r="B529" s="3">
        <f t="shared" si="16"/>
        <v>2014</v>
      </c>
      <c r="C529" s="3">
        <f t="shared" si="17"/>
        <v>5</v>
      </c>
      <c r="D529" t="s">
        <v>736</v>
      </c>
      <c r="E529" t="s">
        <v>164</v>
      </c>
      <c r="F529" t="s">
        <v>11</v>
      </c>
      <c r="G529" t="s">
        <v>20</v>
      </c>
      <c r="H529" t="s">
        <v>737</v>
      </c>
      <c r="I529" s="2">
        <v>136.96</v>
      </c>
      <c r="J529" s="3">
        <v>4</v>
      </c>
      <c r="K529" s="2">
        <v>51.36</v>
      </c>
    </row>
    <row r="530" spans="1:11" x14ac:dyDescent="0.45">
      <c r="A530" s="1">
        <v>41789</v>
      </c>
      <c r="B530" s="3">
        <f t="shared" si="16"/>
        <v>2014</v>
      </c>
      <c r="C530" s="3">
        <f t="shared" si="17"/>
        <v>5</v>
      </c>
      <c r="D530" t="s">
        <v>738</v>
      </c>
      <c r="E530" t="s">
        <v>55</v>
      </c>
      <c r="F530" t="s">
        <v>11</v>
      </c>
      <c r="G530" t="s">
        <v>12</v>
      </c>
      <c r="H530" t="s">
        <v>739</v>
      </c>
      <c r="I530" s="2">
        <v>13.62</v>
      </c>
      <c r="J530" s="3">
        <v>3</v>
      </c>
      <c r="K530" s="2">
        <v>6.13</v>
      </c>
    </row>
    <row r="531" spans="1:11" x14ac:dyDescent="0.45">
      <c r="A531" s="1">
        <v>41789</v>
      </c>
      <c r="B531" s="3">
        <f t="shared" si="16"/>
        <v>2014</v>
      </c>
      <c r="C531" s="3">
        <f t="shared" si="17"/>
        <v>5</v>
      </c>
      <c r="D531" t="s">
        <v>740</v>
      </c>
      <c r="E531" t="s">
        <v>15</v>
      </c>
      <c r="F531" t="s">
        <v>34</v>
      </c>
      <c r="G531" t="s">
        <v>145</v>
      </c>
      <c r="H531" t="s">
        <v>741</v>
      </c>
      <c r="I531" s="2">
        <v>355.46</v>
      </c>
      <c r="J531" s="3">
        <v>3</v>
      </c>
      <c r="K531" s="2">
        <v>-184.84</v>
      </c>
    </row>
    <row r="532" spans="1:11" x14ac:dyDescent="0.45">
      <c r="A532" s="1">
        <v>41789</v>
      </c>
      <c r="B532" s="3">
        <f t="shared" si="16"/>
        <v>2014</v>
      </c>
      <c r="C532" s="3">
        <f t="shared" si="17"/>
        <v>5</v>
      </c>
      <c r="D532" t="s">
        <v>742</v>
      </c>
      <c r="E532" t="s">
        <v>149</v>
      </c>
      <c r="F532" t="s">
        <v>11</v>
      </c>
      <c r="G532" t="s">
        <v>20</v>
      </c>
      <c r="H532" t="s">
        <v>627</v>
      </c>
      <c r="I532" s="2">
        <v>70.37</v>
      </c>
      <c r="J532" s="3">
        <v>4</v>
      </c>
      <c r="K532" s="2">
        <v>26.39</v>
      </c>
    </row>
    <row r="533" spans="1:11" x14ac:dyDescent="0.45">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45">
      <c r="A534" s="1">
        <v>41789</v>
      </c>
      <c r="B534" s="3">
        <f t="shared" si="16"/>
        <v>2014</v>
      </c>
      <c r="C534" s="3">
        <f t="shared" si="17"/>
        <v>5</v>
      </c>
      <c r="D534" t="s">
        <v>743</v>
      </c>
      <c r="E534" t="s">
        <v>149</v>
      </c>
      <c r="F534" t="s">
        <v>39</v>
      </c>
      <c r="G534" t="s">
        <v>40</v>
      </c>
      <c r="H534" t="s">
        <v>745</v>
      </c>
      <c r="I534" s="2">
        <v>464</v>
      </c>
      <c r="J534" s="3">
        <v>5</v>
      </c>
      <c r="K534" s="2">
        <v>134.56</v>
      </c>
    </row>
    <row r="535" spans="1:11" x14ac:dyDescent="0.45">
      <c r="A535" s="1">
        <v>41789</v>
      </c>
      <c r="B535" s="3">
        <f t="shared" si="16"/>
        <v>2014</v>
      </c>
      <c r="C535" s="3">
        <f t="shared" si="17"/>
        <v>5</v>
      </c>
      <c r="D535" t="s">
        <v>743</v>
      </c>
      <c r="E535" t="s">
        <v>149</v>
      </c>
      <c r="F535" t="s">
        <v>11</v>
      </c>
      <c r="G535" t="s">
        <v>92</v>
      </c>
      <c r="H535" t="s">
        <v>746</v>
      </c>
      <c r="I535" s="2">
        <v>235.95</v>
      </c>
      <c r="J535" s="3">
        <v>3</v>
      </c>
      <c r="K535" s="2">
        <v>77.86</v>
      </c>
    </row>
    <row r="536" spans="1:11" x14ac:dyDescent="0.45">
      <c r="A536" s="1">
        <v>41789</v>
      </c>
      <c r="B536" s="3">
        <f t="shared" si="16"/>
        <v>2014</v>
      </c>
      <c r="C536" s="3">
        <f t="shared" si="17"/>
        <v>5</v>
      </c>
      <c r="D536" t="s">
        <v>743</v>
      </c>
      <c r="E536" t="s">
        <v>149</v>
      </c>
      <c r="F536" t="s">
        <v>11</v>
      </c>
      <c r="G536" t="s">
        <v>12</v>
      </c>
      <c r="H536" t="s">
        <v>747</v>
      </c>
      <c r="I536" s="2">
        <v>39.96</v>
      </c>
      <c r="J536" s="3">
        <v>4</v>
      </c>
      <c r="K536" s="2">
        <v>17.98</v>
      </c>
    </row>
    <row r="537" spans="1:11" x14ac:dyDescent="0.45">
      <c r="A537" s="1">
        <v>41789</v>
      </c>
      <c r="B537" s="3">
        <f t="shared" si="16"/>
        <v>2014</v>
      </c>
      <c r="C537" s="3">
        <f t="shared" si="17"/>
        <v>5</v>
      </c>
      <c r="D537" t="s">
        <v>748</v>
      </c>
      <c r="E537" t="s">
        <v>15</v>
      </c>
      <c r="F537" t="s">
        <v>39</v>
      </c>
      <c r="G537" t="s">
        <v>603</v>
      </c>
      <c r="H537" t="s">
        <v>604</v>
      </c>
      <c r="I537" s="2">
        <v>719.98</v>
      </c>
      <c r="J537" s="3">
        <v>3</v>
      </c>
      <c r="K537" s="2">
        <v>135</v>
      </c>
    </row>
    <row r="538" spans="1:11" x14ac:dyDescent="0.45">
      <c r="A538" s="1">
        <v>41790</v>
      </c>
      <c r="B538" s="3">
        <f t="shared" si="16"/>
        <v>2014</v>
      </c>
      <c r="C538" s="3">
        <f t="shared" si="17"/>
        <v>5</v>
      </c>
      <c r="D538" t="s">
        <v>749</v>
      </c>
      <c r="E538" t="s">
        <v>329</v>
      </c>
      <c r="F538" t="s">
        <v>39</v>
      </c>
      <c r="G538" t="s">
        <v>40</v>
      </c>
      <c r="H538" t="s">
        <v>750</v>
      </c>
      <c r="I538" s="2">
        <v>659.97</v>
      </c>
      <c r="J538" s="3">
        <v>3</v>
      </c>
      <c r="K538" s="2">
        <v>197.99</v>
      </c>
    </row>
    <row r="539" spans="1:11" x14ac:dyDescent="0.45">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45">
      <c r="A540" s="1">
        <v>41791</v>
      </c>
      <c r="B540" s="3">
        <f t="shared" si="16"/>
        <v>2014</v>
      </c>
      <c r="C540" s="3">
        <f t="shared" si="17"/>
        <v>6</v>
      </c>
      <c r="D540" t="s">
        <v>752</v>
      </c>
      <c r="E540" t="s">
        <v>315</v>
      </c>
      <c r="F540" t="s">
        <v>34</v>
      </c>
      <c r="G540" t="s">
        <v>35</v>
      </c>
      <c r="H540" t="s">
        <v>36</v>
      </c>
      <c r="I540" s="2">
        <v>2001.86</v>
      </c>
      <c r="J540" s="3">
        <v>7</v>
      </c>
      <c r="K540" s="2">
        <v>580.54</v>
      </c>
    </row>
    <row r="541" spans="1:11" x14ac:dyDescent="0.45">
      <c r="A541" s="1">
        <v>41791</v>
      </c>
      <c r="B541" s="3">
        <f t="shared" si="16"/>
        <v>2014</v>
      </c>
      <c r="C541" s="3">
        <f t="shared" si="17"/>
        <v>6</v>
      </c>
      <c r="D541" t="s">
        <v>752</v>
      </c>
      <c r="E541" t="s">
        <v>315</v>
      </c>
      <c r="F541" t="s">
        <v>11</v>
      </c>
      <c r="G541" t="s">
        <v>18</v>
      </c>
      <c r="H541" t="s">
        <v>753</v>
      </c>
      <c r="I541" s="2">
        <v>166.72</v>
      </c>
      <c r="J541" s="3">
        <v>2</v>
      </c>
      <c r="K541" s="2">
        <v>41.68</v>
      </c>
    </row>
    <row r="542" spans="1:11" x14ac:dyDescent="0.45">
      <c r="A542" s="1">
        <v>41791</v>
      </c>
      <c r="B542" s="3">
        <f t="shared" si="16"/>
        <v>2014</v>
      </c>
      <c r="C542" s="3">
        <f t="shared" si="17"/>
        <v>6</v>
      </c>
      <c r="D542" t="s">
        <v>752</v>
      </c>
      <c r="E542" t="s">
        <v>315</v>
      </c>
      <c r="F542" t="s">
        <v>11</v>
      </c>
      <c r="G542" t="s">
        <v>12</v>
      </c>
      <c r="H542" t="s">
        <v>754</v>
      </c>
      <c r="I542" s="2">
        <v>47.88</v>
      </c>
      <c r="J542" s="3">
        <v>6</v>
      </c>
      <c r="K542" s="2">
        <v>23.94</v>
      </c>
    </row>
    <row r="543" spans="1:11" x14ac:dyDescent="0.45">
      <c r="A543" s="1">
        <v>41791</v>
      </c>
      <c r="B543" s="3">
        <f t="shared" si="16"/>
        <v>2014</v>
      </c>
      <c r="C543" s="3">
        <f t="shared" si="17"/>
        <v>6</v>
      </c>
      <c r="D543" t="s">
        <v>752</v>
      </c>
      <c r="E543" t="s">
        <v>315</v>
      </c>
      <c r="F543" t="s">
        <v>11</v>
      </c>
      <c r="G543" t="s">
        <v>92</v>
      </c>
      <c r="H543" t="s">
        <v>755</v>
      </c>
      <c r="I543" s="2">
        <v>1503.25</v>
      </c>
      <c r="J543" s="3">
        <v>5</v>
      </c>
      <c r="K543" s="2">
        <v>496.07</v>
      </c>
    </row>
    <row r="544" spans="1:11" x14ac:dyDescent="0.45">
      <c r="A544" s="1">
        <v>41791</v>
      </c>
      <c r="B544" s="3">
        <f t="shared" si="16"/>
        <v>2014</v>
      </c>
      <c r="C544" s="3">
        <f t="shared" si="17"/>
        <v>6</v>
      </c>
      <c r="D544" t="s">
        <v>752</v>
      </c>
      <c r="E544" t="s">
        <v>315</v>
      </c>
      <c r="F544" t="s">
        <v>11</v>
      </c>
      <c r="G544" t="s">
        <v>12</v>
      </c>
      <c r="H544" t="s">
        <v>756</v>
      </c>
      <c r="I544" s="2">
        <v>25.92</v>
      </c>
      <c r="J544" s="3">
        <v>4</v>
      </c>
      <c r="K544" s="2">
        <v>12.44</v>
      </c>
    </row>
    <row r="545" spans="1:11" x14ac:dyDescent="0.45">
      <c r="A545" s="1">
        <v>41791</v>
      </c>
      <c r="B545" s="3">
        <f t="shared" si="16"/>
        <v>2014</v>
      </c>
      <c r="C545" s="3">
        <f t="shared" si="17"/>
        <v>6</v>
      </c>
      <c r="D545" t="s">
        <v>757</v>
      </c>
      <c r="E545" t="s">
        <v>177</v>
      </c>
      <c r="F545" t="s">
        <v>11</v>
      </c>
      <c r="G545" t="s">
        <v>20</v>
      </c>
      <c r="H545" t="s">
        <v>758</v>
      </c>
      <c r="I545" s="2">
        <v>45.48</v>
      </c>
      <c r="J545" s="3">
        <v>3</v>
      </c>
      <c r="K545" s="2">
        <v>20.92</v>
      </c>
    </row>
    <row r="546" spans="1:11" x14ac:dyDescent="0.45">
      <c r="A546" s="1">
        <v>41791</v>
      </c>
      <c r="B546" s="3">
        <f t="shared" si="16"/>
        <v>2014</v>
      </c>
      <c r="C546" s="3">
        <f t="shared" si="17"/>
        <v>6</v>
      </c>
      <c r="D546" t="s">
        <v>757</v>
      </c>
      <c r="E546" t="s">
        <v>177</v>
      </c>
      <c r="F546" t="s">
        <v>11</v>
      </c>
      <c r="G546" t="s">
        <v>24</v>
      </c>
      <c r="H546" t="s">
        <v>759</v>
      </c>
      <c r="I546" s="2">
        <v>289.2</v>
      </c>
      <c r="J546" s="3">
        <v>6</v>
      </c>
      <c r="K546" s="2">
        <v>83.87</v>
      </c>
    </row>
    <row r="547" spans="1:11" x14ac:dyDescent="0.45">
      <c r="A547" s="1">
        <v>41791</v>
      </c>
      <c r="B547" s="3">
        <f t="shared" si="16"/>
        <v>2014</v>
      </c>
      <c r="C547" s="3">
        <f t="shared" si="17"/>
        <v>6</v>
      </c>
      <c r="D547" t="s">
        <v>760</v>
      </c>
      <c r="E547" t="s">
        <v>101</v>
      </c>
      <c r="F547" t="s">
        <v>34</v>
      </c>
      <c r="G547" t="s">
        <v>47</v>
      </c>
      <c r="H547" t="s">
        <v>761</v>
      </c>
      <c r="I547" s="2">
        <v>22.2</v>
      </c>
      <c r="J547" s="3">
        <v>6</v>
      </c>
      <c r="K547" s="2">
        <v>9.1</v>
      </c>
    </row>
    <row r="548" spans="1:11" x14ac:dyDescent="0.45">
      <c r="A548" s="1">
        <v>41791</v>
      </c>
      <c r="B548" s="3">
        <f t="shared" si="16"/>
        <v>2014</v>
      </c>
      <c r="C548" s="3">
        <f t="shared" si="17"/>
        <v>6</v>
      </c>
      <c r="D548" t="s">
        <v>760</v>
      </c>
      <c r="E548" t="s">
        <v>101</v>
      </c>
      <c r="F548" t="s">
        <v>39</v>
      </c>
      <c r="G548" t="s">
        <v>40</v>
      </c>
      <c r="H548" t="s">
        <v>762</v>
      </c>
      <c r="I548" s="2">
        <v>881.93</v>
      </c>
      <c r="J548" s="3">
        <v>7</v>
      </c>
      <c r="K548" s="2">
        <v>229.3</v>
      </c>
    </row>
    <row r="549" spans="1:11" x14ac:dyDescent="0.45">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45">
      <c r="A550" s="1">
        <v>41791</v>
      </c>
      <c r="B550" s="3">
        <f t="shared" si="16"/>
        <v>2014</v>
      </c>
      <c r="C550" s="3">
        <f t="shared" si="17"/>
        <v>6</v>
      </c>
      <c r="D550" t="s">
        <v>334</v>
      </c>
      <c r="E550" t="s">
        <v>110</v>
      </c>
      <c r="F550" t="s">
        <v>11</v>
      </c>
      <c r="G550" t="s">
        <v>92</v>
      </c>
      <c r="H550" t="s">
        <v>764</v>
      </c>
      <c r="I550" s="2">
        <v>65.52</v>
      </c>
      <c r="J550" s="3">
        <v>5</v>
      </c>
      <c r="K550" s="2">
        <v>12.38</v>
      </c>
    </row>
    <row r="551" spans="1:11" x14ac:dyDescent="0.45">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45">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45">
      <c r="A553" s="1">
        <v>41792</v>
      </c>
      <c r="B553" s="3">
        <f t="shared" si="16"/>
        <v>2014</v>
      </c>
      <c r="C553" s="3">
        <f t="shared" si="17"/>
        <v>6</v>
      </c>
      <c r="D553" t="s">
        <v>523</v>
      </c>
      <c r="E553" t="s">
        <v>30</v>
      </c>
      <c r="F553" t="s">
        <v>11</v>
      </c>
      <c r="G553" t="s">
        <v>24</v>
      </c>
      <c r="H553" t="s">
        <v>687</v>
      </c>
      <c r="I553" s="2">
        <v>8.56</v>
      </c>
      <c r="J553" s="3">
        <v>2</v>
      </c>
      <c r="K553" s="2">
        <v>2.65</v>
      </c>
    </row>
    <row r="554" spans="1:11" x14ac:dyDescent="0.45">
      <c r="A554" s="1">
        <v>41792</v>
      </c>
      <c r="B554" s="3">
        <f t="shared" si="16"/>
        <v>2014</v>
      </c>
      <c r="C554" s="3">
        <f t="shared" si="17"/>
        <v>6</v>
      </c>
      <c r="D554" t="s">
        <v>523</v>
      </c>
      <c r="E554" t="s">
        <v>30</v>
      </c>
      <c r="F554" t="s">
        <v>39</v>
      </c>
      <c r="G554" t="s">
        <v>40</v>
      </c>
      <c r="H554" t="s">
        <v>767</v>
      </c>
      <c r="I554" s="2">
        <v>239.97</v>
      </c>
      <c r="J554" s="3">
        <v>3</v>
      </c>
      <c r="K554" s="2">
        <v>67.19</v>
      </c>
    </row>
    <row r="555" spans="1:11" x14ac:dyDescent="0.45">
      <c r="A555" s="1">
        <v>41792</v>
      </c>
      <c r="B555" s="3">
        <f t="shared" si="16"/>
        <v>2014</v>
      </c>
      <c r="C555" s="3">
        <f t="shared" si="17"/>
        <v>6</v>
      </c>
      <c r="D555" t="s">
        <v>523</v>
      </c>
      <c r="E555" t="s">
        <v>30</v>
      </c>
      <c r="F555" t="s">
        <v>11</v>
      </c>
      <c r="G555" t="s">
        <v>18</v>
      </c>
      <c r="H555" t="s">
        <v>308</v>
      </c>
      <c r="I555" s="2">
        <v>356.94</v>
      </c>
      <c r="J555" s="3">
        <v>2</v>
      </c>
      <c r="K555" s="2">
        <v>107.08</v>
      </c>
    </row>
    <row r="556" spans="1:11" x14ac:dyDescent="0.45">
      <c r="A556" s="1">
        <v>41793</v>
      </c>
      <c r="B556" s="3">
        <f t="shared" si="16"/>
        <v>2014</v>
      </c>
      <c r="C556" s="3">
        <f t="shared" si="17"/>
        <v>6</v>
      </c>
      <c r="D556" t="s">
        <v>768</v>
      </c>
      <c r="E556" t="s">
        <v>164</v>
      </c>
      <c r="F556" t="s">
        <v>34</v>
      </c>
      <c r="G556" t="s">
        <v>145</v>
      </c>
      <c r="H556" t="s">
        <v>473</v>
      </c>
      <c r="I556" s="2">
        <v>515.88</v>
      </c>
      <c r="J556" s="3">
        <v>6</v>
      </c>
      <c r="K556" s="2">
        <v>113.49</v>
      </c>
    </row>
    <row r="557" spans="1:11" x14ac:dyDescent="0.45">
      <c r="A557" s="1">
        <v>41793</v>
      </c>
      <c r="B557" s="3">
        <f t="shared" si="16"/>
        <v>2014</v>
      </c>
      <c r="C557" s="3">
        <f t="shared" si="17"/>
        <v>6</v>
      </c>
      <c r="D557" t="s">
        <v>769</v>
      </c>
      <c r="E557" t="s">
        <v>110</v>
      </c>
      <c r="F557" t="s">
        <v>11</v>
      </c>
      <c r="G557" t="s">
        <v>63</v>
      </c>
      <c r="H557" t="s">
        <v>770</v>
      </c>
      <c r="I557" s="2">
        <v>15.28</v>
      </c>
      <c r="J557" s="3">
        <v>2</v>
      </c>
      <c r="K557" s="2">
        <v>7.49</v>
      </c>
    </row>
    <row r="558" spans="1:11" x14ac:dyDescent="0.45">
      <c r="A558" s="1">
        <v>41793</v>
      </c>
      <c r="B558" s="3">
        <f t="shared" si="16"/>
        <v>2014</v>
      </c>
      <c r="C558" s="3">
        <f t="shared" si="17"/>
        <v>6</v>
      </c>
      <c r="D558" t="s">
        <v>771</v>
      </c>
      <c r="E558" t="s">
        <v>15</v>
      </c>
      <c r="F558" t="s">
        <v>11</v>
      </c>
      <c r="G558" t="s">
        <v>16</v>
      </c>
      <c r="H558" t="s">
        <v>772</v>
      </c>
      <c r="I558" s="2">
        <v>15.94</v>
      </c>
      <c r="J558" s="3">
        <v>4</v>
      </c>
      <c r="K558" s="2">
        <v>5.18</v>
      </c>
    </row>
    <row r="559" spans="1:11" x14ac:dyDescent="0.45">
      <c r="A559" s="1">
        <v>41793</v>
      </c>
      <c r="B559" s="3">
        <f t="shared" si="16"/>
        <v>2014</v>
      </c>
      <c r="C559" s="3">
        <f t="shared" si="17"/>
        <v>6</v>
      </c>
      <c r="D559" t="s">
        <v>771</v>
      </c>
      <c r="E559" t="s">
        <v>15</v>
      </c>
      <c r="F559" t="s">
        <v>34</v>
      </c>
      <c r="G559" t="s">
        <v>47</v>
      </c>
      <c r="H559" t="s">
        <v>773</v>
      </c>
      <c r="I559" s="2">
        <v>61.54</v>
      </c>
      <c r="J559" s="3">
        <v>7</v>
      </c>
      <c r="K559" s="2">
        <v>-40</v>
      </c>
    </row>
    <row r="560" spans="1:11" x14ac:dyDescent="0.45">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45">
      <c r="A561" s="1">
        <v>41794</v>
      </c>
      <c r="B561" s="3">
        <f t="shared" si="16"/>
        <v>2014</v>
      </c>
      <c r="C561" s="3">
        <f t="shared" si="17"/>
        <v>6</v>
      </c>
      <c r="D561" t="s">
        <v>413</v>
      </c>
      <c r="E561" t="s">
        <v>78</v>
      </c>
      <c r="F561" t="s">
        <v>11</v>
      </c>
      <c r="G561" t="s">
        <v>12</v>
      </c>
      <c r="H561" t="s">
        <v>625</v>
      </c>
      <c r="I561" s="2">
        <v>16.22</v>
      </c>
      <c r="J561" s="3">
        <v>2</v>
      </c>
      <c r="K561" s="2">
        <v>5.88</v>
      </c>
    </row>
    <row r="562" spans="1:11" x14ac:dyDescent="0.45">
      <c r="A562" s="1">
        <v>41794</v>
      </c>
      <c r="B562" s="3">
        <f t="shared" si="16"/>
        <v>2014</v>
      </c>
      <c r="C562" s="3">
        <f t="shared" si="17"/>
        <v>6</v>
      </c>
      <c r="D562" t="s">
        <v>774</v>
      </c>
      <c r="E562" t="s">
        <v>149</v>
      </c>
      <c r="F562" t="s">
        <v>34</v>
      </c>
      <c r="G562" t="s">
        <v>47</v>
      </c>
      <c r="H562" t="s">
        <v>775</v>
      </c>
      <c r="I562" s="2">
        <v>56.96</v>
      </c>
      <c r="J562" s="3">
        <v>2</v>
      </c>
      <c r="K562" s="2">
        <v>21.08</v>
      </c>
    </row>
    <row r="563" spans="1:11" x14ac:dyDescent="0.45">
      <c r="A563" s="1">
        <v>41794</v>
      </c>
      <c r="B563" s="3">
        <f t="shared" si="16"/>
        <v>2014</v>
      </c>
      <c r="C563" s="3">
        <f t="shared" si="17"/>
        <v>6</v>
      </c>
      <c r="D563" t="s">
        <v>774</v>
      </c>
      <c r="E563" t="s">
        <v>149</v>
      </c>
      <c r="F563" t="s">
        <v>11</v>
      </c>
      <c r="G563" t="s">
        <v>92</v>
      </c>
      <c r="H563" t="s">
        <v>776</v>
      </c>
      <c r="I563" s="2">
        <v>15.56</v>
      </c>
      <c r="J563" s="3">
        <v>4</v>
      </c>
      <c r="K563" s="2">
        <v>4.05</v>
      </c>
    </row>
    <row r="564" spans="1:11" x14ac:dyDescent="0.45">
      <c r="A564" s="1">
        <v>41794</v>
      </c>
      <c r="B564" s="3">
        <f t="shared" si="16"/>
        <v>2014</v>
      </c>
      <c r="C564" s="3">
        <f t="shared" si="17"/>
        <v>6</v>
      </c>
      <c r="D564" t="s">
        <v>774</v>
      </c>
      <c r="E564" t="s">
        <v>149</v>
      </c>
      <c r="F564" t="s">
        <v>34</v>
      </c>
      <c r="G564" t="s">
        <v>74</v>
      </c>
      <c r="H564" t="s">
        <v>777</v>
      </c>
      <c r="I564" s="2">
        <v>353.57</v>
      </c>
      <c r="J564" s="3">
        <v>2</v>
      </c>
      <c r="K564" s="2">
        <v>-44.2</v>
      </c>
    </row>
    <row r="565" spans="1:11" x14ac:dyDescent="0.45">
      <c r="A565" s="1">
        <v>41794</v>
      </c>
      <c r="B565" s="3">
        <f t="shared" si="16"/>
        <v>2014</v>
      </c>
      <c r="C565" s="3">
        <f t="shared" si="17"/>
        <v>6</v>
      </c>
      <c r="D565" t="s">
        <v>774</v>
      </c>
      <c r="E565" t="s">
        <v>149</v>
      </c>
      <c r="F565" t="s">
        <v>34</v>
      </c>
      <c r="G565" t="s">
        <v>47</v>
      </c>
      <c r="H565" t="s">
        <v>563</v>
      </c>
      <c r="I565" s="2">
        <v>13.96</v>
      </c>
      <c r="J565" s="3">
        <v>2</v>
      </c>
      <c r="K565" s="2">
        <v>6.7</v>
      </c>
    </row>
    <row r="566" spans="1:11" x14ac:dyDescent="0.45">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45">
      <c r="A567" s="1">
        <v>41796</v>
      </c>
      <c r="B567" s="3">
        <f t="shared" si="16"/>
        <v>2014</v>
      </c>
      <c r="C567" s="3">
        <f t="shared" si="17"/>
        <v>6</v>
      </c>
      <c r="D567" t="s">
        <v>780</v>
      </c>
      <c r="E567" t="s">
        <v>149</v>
      </c>
      <c r="F567" t="s">
        <v>11</v>
      </c>
      <c r="G567" t="s">
        <v>20</v>
      </c>
      <c r="H567" t="s">
        <v>781</v>
      </c>
      <c r="I567" s="2">
        <v>149.54</v>
      </c>
      <c r="J567" s="3">
        <v>9</v>
      </c>
      <c r="K567" s="2">
        <v>50.47</v>
      </c>
    </row>
    <row r="568" spans="1:11" x14ac:dyDescent="0.45">
      <c r="A568" s="1">
        <v>41796</v>
      </c>
      <c r="B568" s="3">
        <f t="shared" si="16"/>
        <v>2014</v>
      </c>
      <c r="C568" s="3">
        <f t="shared" si="17"/>
        <v>6</v>
      </c>
      <c r="D568" t="s">
        <v>780</v>
      </c>
      <c r="E568" t="s">
        <v>149</v>
      </c>
      <c r="F568" t="s">
        <v>11</v>
      </c>
      <c r="G568" t="s">
        <v>200</v>
      </c>
      <c r="H568" t="s">
        <v>782</v>
      </c>
      <c r="I568" s="2">
        <v>17.14</v>
      </c>
      <c r="J568" s="3">
        <v>2</v>
      </c>
      <c r="K568" s="2">
        <v>4.46</v>
      </c>
    </row>
    <row r="569" spans="1:11" x14ac:dyDescent="0.45">
      <c r="A569" s="1">
        <v>41796</v>
      </c>
      <c r="B569" s="3">
        <f t="shared" si="16"/>
        <v>2014</v>
      </c>
      <c r="C569" s="3">
        <f t="shared" si="17"/>
        <v>6</v>
      </c>
      <c r="D569" t="s">
        <v>780</v>
      </c>
      <c r="E569" t="s">
        <v>149</v>
      </c>
      <c r="F569" t="s">
        <v>34</v>
      </c>
      <c r="G569" t="s">
        <v>145</v>
      </c>
      <c r="H569" t="s">
        <v>783</v>
      </c>
      <c r="I569" s="2">
        <v>991.76</v>
      </c>
      <c r="J569" s="3">
        <v>3</v>
      </c>
      <c r="K569" s="2">
        <v>-347.12</v>
      </c>
    </row>
    <row r="570" spans="1:11" x14ac:dyDescent="0.45">
      <c r="A570" s="1">
        <v>41796</v>
      </c>
      <c r="B570" s="3">
        <f t="shared" si="16"/>
        <v>2014</v>
      </c>
      <c r="C570" s="3">
        <f t="shared" si="17"/>
        <v>6</v>
      </c>
      <c r="D570" t="s">
        <v>784</v>
      </c>
      <c r="E570" t="s">
        <v>15</v>
      </c>
      <c r="F570" t="s">
        <v>11</v>
      </c>
      <c r="G570" t="s">
        <v>20</v>
      </c>
      <c r="H570" t="s">
        <v>485</v>
      </c>
      <c r="I570" s="2">
        <v>24.59</v>
      </c>
      <c r="J570" s="3">
        <v>3</v>
      </c>
      <c r="K570" s="2">
        <v>-38.11</v>
      </c>
    </row>
    <row r="571" spans="1:11" x14ac:dyDescent="0.45">
      <c r="A571" s="1">
        <v>41796</v>
      </c>
      <c r="B571" s="3">
        <f t="shared" si="16"/>
        <v>2014</v>
      </c>
      <c r="C571" s="3">
        <f t="shared" si="17"/>
        <v>6</v>
      </c>
      <c r="D571" t="s">
        <v>784</v>
      </c>
      <c r="E571" t="s">
        <v>15</v>
      </c>
      <c r="F571" t="s">
        <v>11</v>
      </c>
      <c r="G571" t="s">
        <v>63</v>
      </c>
      <c r="H571" t="s">
        <v>785</v>
      </c>
      <c r="I571" s="2">
        <v>13.98</v>
      </c>
      <c r="J571" s="3">
        <v>2</v>
      </c>
      <c r="K571" s="2">
        <v>4.72</v>
      </c>
    </row>
    <row r="572" spans="1:11" x14ac:dyDescent="0.45">
      <c r="A572" s="1">
        <v>41796</v>
      </c>
      <c r="B572" s="3">
        <f t="shared" si="16"/>
        <v>2014</v>
      </c>
      <c r="C572" s="3">
        <f t="shared" si="17"/>
        <v>6</v>
      </c>
      <c r="D572" t="s">
        <v>786</v>
      </c>
      <c r="E572" t="s">
        <v>10</v>
      </c>
      <c r="F572" t="s">
        <v>11</v>
      </c>
      <c r="G572" t="s">
        <v>16</v>
      </c>
      <c r="H572" t="s">
        <v>89</v>
      </c>
      <c r="I572" s="2">
        <v>100.24</v>
      </c>
      <c r="J572" s="3">
        <v>10</v>
      </c>
      <c r="K572" s="2">
        <v>33.83</v>
      </c>
    </row>
    <row r="573" spans="1:11" x14ac:dyDescent="0.45">
      <c r="A573" s="1">
        <v>41796</v>
      </c>
      <c r="B573" s="3">
        <f t="shared" si="16"/>
        <v>2014</v>
      </c>
      <c r="C573" s="3">
        <f t="shared" si="17"/>
        <v>6</v>
      </c>
      <c r="D573" t="s">
        <v>523</v>
      </c>
      <c r="E573" t="s">
        <v>123</v>
      </c>
      <c r="F573" t="s">
        <v>11</v>
      </c>
      <c r="G573" t="s">
        <v>20</v>
      </c>
      <c r="H573" t="s">
        <v>787</v>
      </c>
      <c r="I573" s="2">
        <v>1.37</v>
      </c>
      <c r="J573" s="3">
        <v>1</v>
      </c>
      <c r="K573" s="2">
        <v>-0.91</v>
      </c>
    </row>
    <row r="574" spans="1:11" x14ac:dyDescent="0.45">
      <c r="A574" s="1">
        <v>41796</v>
      </c>
      <c r="B574" s="3">
        <f t="shared" si="16"/>
        <v>2014</v>
      </c>
      <c r="C574" s="3">
        <f t="shared" si="17"/>
        <v>6</v>
      </c>
      <c r="D574" t="s">
        <v>523</v>
      </c>
      <c r="E574" t="s">
        <v>123</v>
      </c>
      <c r="F574" t="s">
        <v>11</v>
      </c>
      <c r="G574" t="s">
        <v>12</v>
      </c>
      <c r="H574" t="s">
        <v>713</v>
      </c>
      <c r="I574" s="2">
        <v>62.02</v>
      </c>
      <c r="J574" s="3">
        <v>2</v>
      </c>
      <c r="K574" s="2">
        <v>22.48</v>
      </c>
    </row>
    <row r="575" spans="1:11" x14ac:dyDescent="0.45">
      <c r="A575" s="1">
        <v>41797</v>
      </c>
      <c r="B575" s="3">
        <f t="shared" si="16"/>
        <v>2014</v>
      </c>
      <c r="C575" s="3">
        <f t="shared" si="17"/>
        <v>6</v>
      </c>
      <c r="D575" t="s">
        <v>788</v>
      </c>
      <c r="E575" t="s">
        <v>15</v>
      </c>
      <c r="F575" t="s">
        <v>11</v>
      </c>
      <c r="G575" t="s">
        <v>20</v>
      </c>
      <c r="H575" t="s">
        <v>781</v>
      </c>
      <c r="I575" s="2">
        <v>12.46</v>
      </c>
      <c r="J575" s="3">
        <v>3</v>
      </c>
      <c r="K575" s="2">
        <v>-20.56</v>
      </c>
    </row>
    <row r="576" spans="1:11" x14ac:dyDescent="0.45">
      <c r="A576" s="1">
        <v>41797</v>
      </c>
      <c r="B576" s="3">
        <f t="shared" si="16"/>
        <v>2014</v>
      </c>
      <c r="C576" s="3">
        <f t="shared" si="17"/>
        <v>6</v>
      </c>
      <c r="D576" t="s">
        <v>789</v>
      </c>
      <c r="E576" t="s">
        <v>15</v>
      </c>
      <c r="F576" t="s">
        <v>34</v>
      </c>
      <c r="G576" t="s">
        <v>145</v>
      </c>
      <c r="H576" t="s">
        <v>790</v>
      </c>
      <c r="I576" s="2">
        <v>268.94</v>
      </c>
      <c r="J576" s="3">
        <v>3</v>
      </c>
      <c r="K576" s="2">
        <v>-209.77</v>
      </c>
    </row>
    <row r="577" spans="1:11" x14ac:dyDescent="0.45">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45">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45">
      <c r="A579" s="1">
        <v>41798</v>
      </c>
      <c r="B579" s="3">
        <f t="shared" si="18"/>
        <v>2014</v>
      </c>
      <c r="C579" s="3">
        <f t="shared" si="19"/>
        <v>6</v>
      </c>
      <c r="D579" t="s">
        <v>794</v>
      </c>
      <c r="E579" t="s">
        <v>149</v>
      </c>
      <c r="F579" t="s">
        <v>11</v>
      </c>
      <c r="G579" t="s">
        <v>20</v>
      </c>
      <c r="H579" t="s">
        <v>737</v>
      </c>
      <c r="I579" s="2">
        <v>68.48</v>
      </c>
      <c r="J579" s="3">
        <v>2</v>
      </c>
      <c r="K579" s="2">
        <v>25.68</v>
      </c>
    </row>
    <row r="580" spans="1:11" x14ac:dyDescent="0.45">
      <c r="A580" s="1">
        <v>41798</v>
      </c>
      <c r="B580" s="3">
        <f t="shared" si="18"/>
        <v>2014</v>
      </c>
      <c r="C580" s="3">
        <f t="shared" si="19"/>
        <v>6</v>
      </c>
      <c r="D580" t="s">
        <v>794</v>
      </c>
      <c r="E580" t="s">
        <v>149</v>
      </c>
      <c r="F580" t="s">
        <v>11</v>
      </c>
      <c r="G580" t="s">
        <v>18</v>
      </c>
      <c r="H580" t="s">
        <v>795</v>
      </c>
      <c r="I580" s="2">
        <v>1676.88</v>
      </c>
      <c r="J580" s="3">
        <v>6</v>
      </c>
      <c r="K580" s="2">
        <v>83.84</v>
      </c>
    </row>
    <row r="581" spans="1:11" x14ac:dyDescent="0.45">
      <c r="A581" s="1">
        <v>41799</v>
      </c>
      <c r="B581" s="3">
        <f t="shared" si="18"/>
        <v>2014</v>
      </c>
      <c r="C581" s="3">
        <f t="shared" si="19"/>
        <v>6</v>
      </c>
      <c r="D581" t="s">
        <v>796</v>
      </c>
      <c r="E581" t="s">
        <v>27</v>
      </c>
      <c r="F581" t="s">
        <v>34</v>
      </c>
      <c r="G581" t="s">
        <v>47</v>
      </c>
      <c r="H581" t="s">
        <v>797</v>
      </c>
      <c r="I581" s="2">
        <v>48.86</v>
      </c>
      <c r="J581" s="3">
        <v>7</v>
      </c>
      <c r="K581" s="2">
        <v>14.17</v>
      </c>
    </row>
    <row r="582" spans="1:11" x14ac:dyDescent="0.45">
      <c r="A582" s="1">
        <v>41799</v>
      </c>
      <c r="B582" s="3">
        <f t="shared" si="18"/>
        <v>2014</v>
      </c>
      <c r="C582" s="3">
        <f t="shared" si="19"/>
        <v>6</v>
      </c>
      <c r="D582" t="s">
        <v>796</v>
      </c>
      <c r="E582" t="s">
        <v>27</v>
      </c>
      <c r="F582" t="s">
        <v>11</v>
      </c>
      <c r="G582" t="s">
        <v>24</v>
      </c>
      <c r="H582" t="s">
        <v>798</v>
      </c>
      <c r="I582" s="2">
        <v>7.28</v>
      </c>
      <c r="J582" s="3">
        <v>4</v>
      </c>
      <c r="K582" s="2">
        <v>1.97</v>
      </c>
    </row>
    <row r="583" spans="1:11" x14ac:dyDescent="0.45">
      <c r="A583" s="1">
        <v>41799</v>
      </c>
      <c r="B583" s="3">
        <f t="shared" si="18"/>
        <v>2014</v>
      </c>
      <c r="C583" s="3">
        <f t="shared" si="19"/>
        <v>6</v>
      </c>
      <c r="D583" t="s">
        <v>796</v>
      </c>
      <c r="E583" t="s">
        <v>27</v>
      </c>
      <c r="F583" t="s">
        <v>39</v>
      </c>
      <c r="G583" t="s">
        <v>40</v>
      </c>
      <c r="H583" t="s">
        <v>799</v>
      </c>
      <c r="I583" s="2">
        <v>907.15</v>
      </c>
      <c r="J583" s="3">
        <v>6</v>
      </c>
      <c r="K583" s="2">
        <v>90.72</v>
      </c>
    </row>
    <row r="584" spans="1:11" x14ac:dyDescent="0.45">
      <c r="A584" s="1">
        <v>41799</v>
      </c>
      <c r="B584" s="3">
        <f t="shared" si="18"/>
        <v>2014</v>
      </c>
      <c r="C584" s="3">
        <f t="shared" si="19"/>
        <v>6</v>
      </c>
      <c r="D584" t="s">
        <v>796</v>
      </c>
      <c r="E584" t="s">
        <v>27</v>
      </c>
      <c r="F584" t="s">
        <v>11</v>
      </c>
      <c r="G584" t="s">
        <v>20</v>
      </c>
      <c r="H584" t="s">
        <v>800</v>
      </c>
      <c r="I584" s="2">
        <v>18.5</v>
      </c>
      <c r="J584" s="3">
        <v>3</v>
      </c>
      <c r="K584" s="2">
        <v>5.78</v>
      </c>
    </row>
    <row r="585" spans="1:11" x14ac:dyDescent="0.45">
      <c r="A585" s="1">
        <v>41799</v>
      </c>
      <c r="B585" s="3">
        <f t="shared" si="18"/>
        <v>2014</v>
      </c>
      <c r="C585" s="3">
        <f t="shared" si="19"/>
        <v>6</v>
      </c>
      <c r="D585" t="s">
        <v>796</v>
      </c>
      <c r="E585" t="s">
        <v>27</v>
      </c>
      <c r="F585" t="s">
        <v>11</v>
      </c>
      <c r="G585" t="s">
        <v>92</v>
      </c>
      <c r="H585" t="s">
        <v>801</v>
      </c>
      <c r="I585" s="2">
        <v>114.9</v>
      </c>
      <c r="J585" s="3">
        <v>5</v>
      </c>
      <c r="K585" s="2">
        <v>34.47</v>
      </c>
    </row>
    <row r="586" spans="1:11" x14ac:dyDescent="0.45">
      <c r="A586" s="1">
        <v>41799</v>
      </c>
      <c r="B586" s="3">
        <f t="shared" si="18"/>
        <v>2014</v>
      </c>
      <c r="C586" s="3">
        <f t="shared" si="19"/>
        <v>6</v>
      </c>
      <c r="D586" t="s">
        <v>796</v>
      </c>
      <c r="E586" t="s">
        <v>27</v>
      </c>
      <c r="F586" t="s">
        <v>34</v>
      </c>
      <c r="G586" t="s">
        <v>145</v>
      </c>
      <c r="H586" t="s">
        <v>741</v>
      </c>
      <c r="I586" s="2">
        <v>1706.18</v>
      </c>
      <c r="J586" s="3">
        <v>9</v>
      </c>
      <c r="K586" s="2">
        <v>85.31</v>
      </c>
    </row>
    <row r="587" spans="1:11" x14ac:dyDescent="0.45">
      <c r="A587" s="1">
        <v>41799</v>
      </c>
      <c r="B587" s="3">
        <f t="shared" si="18"/>
        <v>2014</v>
      </c>
      <c r="C587" s="3">
        <f t="shared" si="19"/>
        <v>6</v>
      </c>
      <c r="D587" t="s">
        <v>796</v>
      </c>
      <c r="E587" t="s">
        <v>27</v>
      </c>
      <c r="F587" t="s">
        <v>39</v>
      </c>
      <c r="G587" t="s">
        <v>40</v>
      </c>
      <c r="H587" t="s">
        <v>802</v>
      </c>
      <c r="I587" s="2">
        <v>911.42</v>
      </c>
      <c r="J587" s="3">
        <v>4</v>
      </c>
      <c r="K587" s="2">
        <v>68.36</v>
      </c>
    </row>
    <row r="588" spans="1:11" x14ac:dyDescent="0.45">
      <c r="A588" s="1">
        <v>41799</v>
      </c>
      <c r="B588" s="3">
        <f t="shared" si="18"/>
        <v>2014</v>
      </c>
      <c r="C588" s="3">
        <f t="shared" si="19"/>
        <v>6</v>
      </c>
      <c r="D588" t="s">
        <v>803</v>
      </c>
      <c r="E588" t="s">
        <v>10</v>
      </c>
      <c r="F588" t="s">
        <v>39</v>
      </c>
      <c r="G588" t="s">
        <v>40</v>
      </c>
      <c r="H588" t="s">
        <v>597</v>
      </c>
      <c r="I588" s="2">
        <v>7.99</v>
      </c>
      <c r="J588" s="3">
        <v>1</v>
      </c>
      <c r="K588" s="2">
        <v>0.6</v>
      </c>
    </row>
    <row r="589" spans="1:11" x14ac:dyDescent="0.45">
      <c r="A589" s="1">
        <v>41799</v>
      </c>
      <c r="B589" s="3">
        <f t="shared" si="18"/>
        <v>2014</v>
      </c>
      <c r="C589" s="3">
        <f t="shared" si="19"/>
        <v>6</v>
      </c>
      <c r="D589" t="s">
        <v>803</v>
      </c>
      <c r="E589" t="s">
        <v>10</v>
      </c>
      <c r="F589" t="s">
        <v>39</v>
      </c>
      <c r="G589" t="s">
        <v>52</v>
      </c>
      <c r="H589" t="s">
        <v>804</v>
      </c>
      <c r="I589" s="2">
        <v>63.98</v>
      </c>
      <c r="J589" s="3">
        <v>2</v>
      </c>
      <c r="K589" s="2">
        <v>10.4</v>
      </c>
    </row>
    <row r="590" spans="1:11" x14ac:dyDescent="0.45">
      <c r="A590" s="1">
        <v>41799</v>
      </c>
      <c r="B590" s="3">
        <f t="shared" si="18"/>
        <v>2014</v>
      </c>
      <c r="C590" s="3">
        <f t="shared" si="19"/>
        <v>6</v>
      </c>
      <c r="D590" t="s">
        <v>803</v>
      </c>
      <c r="E590" t="s">
        <v>10</v>
      </c>
      <c r="F590" t="s">
        <v>11</v>
      </c>
      <c r="G590" t="s">
        <v>24</v>
      </c>
      <c r="H590" t="s">
        <v>805</v>
      </c>
      <c r="I590" s="2">
        <v>70.37</v>
      </c>
      <c r="J590" s="3">
        <v>2</v>
      </c>
      <c r="K590" s="2">
        <v>6.16</v>
      </c>
    </row>
    <row r="591" spans="1:11" x14ac:dyDescent="0.45">
      <c r="A591" s="1">
        <v>41799</v>
      </c>
      <c r="B591" s="3">
        <f t="shared" si="18"/>
        <v>2014</v>
      </c>
      <c r="C591" s="3">
        <f t="shared" si="19"/>
        <v>6</v>
      </c>
      <c r="D591" t="s">
        <v>806</v>
      </c>
      <c r="E591" t="s">
        <v>27</v>
      </c>
      <c r="F591" t="s">
        <v>11</v>
      </c>
      <c r="G591" t="s">
        <v>200</v>
      </c>
      <c r="H591" t="s">
        <v>807</v>
      </c>
      <c r="I591" s="2">
        <v>7.36</v>
      </c>
      <c r="J591" s="3">
        <v>2</v>
      </c>
      <c r="K591" s="2">
        <v>0.15</v>
      </c>
    </row>
    <row r="592" spans="1:11" x14ac:dyDescent="0.45">
      <c r="A592" s="1">
        <v>41799</v>
      </c>
      <c r="B592" s="3">
        <f t="shared" si="18"/>
        <v>2014</v>
      </c>
      <c r="C592" s="3">
        <f t="shared" si="19"/>
        <v>6</v>
      </c>
      <c r="D592" t="s">
        <v>806</v>
      </c>
      <c r="E592" t="s">
        <v>27</v>
      </c>
      <c r="F592" t="s">
        <v>11</v>
      </c>
      <c r="G592" t="s">
        <v>24</v>
      </c>
      <c r="H592" t="s">
        <v>808</v>
      </c>
      <c r="I592" s="2">
        <v>23.1</v>
      </c>
      <c r="J592" s="3">
        <v>2</v>
      </c>
      <c r="K592" s="2">
        <v>10.63</v>
      </c>
    </row>
    <row r="593" spans="1:11" x14ac:dyDescent="0.45">
      <c r="A593" s="1">
        <v>41799</v>
      </c>
      <c r="B593" s="3">
        <f t="shared" si="18"/>
        <v>2014</v>
      </c>
      <c r="C593" s="3">
        <f t="shared" si="19"/>
        <v>6</v>
      </c>
      <c r="D593" t="s">
        <v>809</v>
      </c>
      <c r="E593" t="s">
        <v>55</v>
      </c>
      <c r="F593" t="s">
        <v>34</v>
      </c>
      <c r="G593" t="s">
        <v>145</v>
      </c>
      <c r="H593" t="s">
        <v>810</v>
      </c>
      <c r="I593" s="2">
        <v>1441.3</v>
      </c>
      <c r="J593" s="3">
        <v>7</v>
      </c>
      <c r="K593" s="2">
        <v>245.02</v>
      </c>
    </row>
    <row r="594" spans="1:11" x14ac:dyDescent="0.45">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45">
      <c r="A595" s="1">
        <v>41799</v>
      </c>
      <c r="B595" s="3">
        <f t="shared" si="18"/>
        <v>2014</v>
      </c>
      <c r="C595" s="3">
        <f t="shared" si="19"/>
        <v>6</v>
      </c>
      <c r="D595" t="s">
        <v>355</v>
      </c>
      <c r="E595" t="s">
        <v>126</v>
      </c>
      <c r="F595" t="s">
        <v>11</v>
      </c>
      <c r="G595" t="s">
        <v>12</v>
      </c>
      <c r="H595" t="s">
        <v>335</v>
      </c>
      <c r="I595" s="2">
        <v>79.14</v>
      </c>
      <c r="J595" s="3">
        <v>3</v>
      </c>
      <c r="K595" s="2">
        <v>36.4</v>
      </c>
    </row>
    <row r="596" spans="1:11" x14ac:dyDescent="0.45">
      <c r="A596" s="1">
        <v>41799</v>
      </c>
      <c r="B596" s="3">
        <f t="shared" si="18"/>
        <v>2014</v>
      </c>
      <c r="C596" s="3">
        <f t="shared" si="19"/>
        <v>6</v>
      </c>
      <c r="D596" t="s">
        <v>355</v>
      </c>
      <c r="E596" t="s">
        <v>126</v>
      </c>
      <c r="F596" t="s">
        <v>34</v>
      </c>
      <c r="G596" t="s">
        <v>47</v>
      </c>
      <c r="H596" t="s">
        <v>812</v>
      </c>
      <c r="I596" s="2">
        <v>37.4</v>
      </c>
      <c r="J596" s="3">
        <v>2</v>
      </c>
      <c r="K596" s="2">
        <v>14.21</v>
      </c>
    </row>
    <row r="597" spans="1:11" x14ac:dyDescent="0.45">
      <c r="A597" s="1">
        <v>41800</v>
      </c>
      <c r="B597" s="3">
        <f t="shared" si="18"/>
        <v>2014</v>
      </c>
      <c r="C597" s="3">
        <f t="shared" si="19"/>
        <v>6</v>
      </c>
      <c r="D597" t="s">
        <v>813</v>
      </c>
      <c r="E597" t="s">
        <v>110</v>
      </c>
      <c r="F597" t="s">
        <v>11</v>
      </c>
      <c r="G597" t="s">
        <v>16</v>
      </c>
      <c r="H597" t="s">
        <v>814</v>
      </c>
      <c r="I597" s="2">
        <v>491.55</v>
      </c>
      <c r="J597" s="3">
        <v>5</v>
      </c>
      <c r="K597" s="2">
        <v>240.86</v>
      </c>
    </row>
    <row r="598" spans="1:11" x14ac:dyDescent="0.45">
      <c r="A598" s="1">
        <v>41803</v>
      </c>
      <c r="B598" s="3">
        <f t="shared" si="18"/>
        <v>2014</v>
      </c>
      <c r="C598" s="3">
        <f t="shared" si="19"/>
        <v>6</v>
      </c>
      <c r="D598" t="s">
        <v>285</v>
      </c>
      <c r="E598" t="s">
        <v>27</v>
      </c>
      <c r="F598" t="s">
        <v>11</v>
      </c>
      <c r="G598" t="s">
        <v>24</v>
      </c>
      <c r="H598" t="s">
        <v>207</v>
      </c>
      <c r="I598" s="2">
        <v>14.52</v>
      </c>
      <c r="J598" s="3">
        <v>3</v>
      </c>
      <c r="K598" s="2">
        <v>4.79</v>
      </c>
    </row>
    <row r="599" spans="1:11" x14ac:dyDescent="0.45">
      <c r="A599" s="1">
        <v>41804</v>
      </c>
      <c r="B599" s="3">
        <f t="shared" si="18"/>
        <v>2014</v>
      </c>
      <c r="C599" s="3">
        <f t="shared" si="19"/>
        <v>6</v>
      </c>
      <c r="D599" t="s">
        <v>815</v>
      </c>
      <c r="E599" t="s">
        <v>110</v>
      </c>
      <c r="F599" t="s">
        <v>34</v>
      </c>
      <c r="G599" t="s">
        <v>74</v>
      </c>
      <c r="H599" t="s">
        <v>816</v>
      </c>
      <c r="I599" s="2">
        <v>212.94</v>
      </c>
      <c r="J599" s="3">
        <v>3</v>
      </c>
      <c r="K599" s="2">
        <v>57.49</v>
      </c>
    </row>
    <row r="600" spans="1:11" x14ac:dyDescent="0.45">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45">
      <c r="A601" s="1">
        <v>41805</v>
      </c>
      <c r="B601" s="3">
        <f t="shared" si="18"/>
        <v>2014</v>
      </c>
      <c r="C601" s="3">
        <f t="shared" si="19"/>
        <v>6</v>
      </c>
      <c r="D601" t="s">
        <v>817</v>
      </c>
      <c r="E601" t="s">
        <v>10</v>
      </c>
      <c r="F601" t="s">
        <v>34</v>
      </c>
      <c r="G601" t="s">
        <v>35</v>
      </c>
      <c r="H601" t="s">
        <v>294</v>
      </c>
      <c r="I601" s="2">
        <v>797.94</v>
      </c>
      <c r="J601" s="3">
        <v>4</v>
      </c>
      <c r="K601" s="2">
        <v>-57</v>
      </c>
    </row>
    <row r="602" spans="1:11" x14ac:dyDescent="0.45">
      <c r="A602" s="1">
        <v>41805</v>
      </c>
      <c r="B602" s="3">
        <f t="shared" si="18"/>
        <v>2014</v>
      </c>
      <c r="C602" s="3">
        <f t="shared" si="19"/>
        <v>6</v>
      </c>
      <c r="D602" t="s">
        <v>817</v>
      </c>
      <c r="E602" t="s">
        <v>10</v>
      </c>
      <c r="F602" t="s">
        <v>11</v>
      </c>
      <c r="G602" t="s">
        <v>20</v>
      </c>
      <c r="H602" t="s">
        <v>819</v>
      </c>
      <c r="I602" s="2">
        <v>8.57</v>
      </c>
      <c r="J602" s="3">
        <v>3</v>
      </c>
      <c r="K602" s="2">
        <v>-14.57</v>
      </c>
    </row>
    <row r="603" spans="1:11" x14ac:dyDescent="0.45">
      <c r="A603" s="1">
        <v>41805</v>
      </c>
      <c r="B603" s="3">
        <f t="shared" si="18"/>
        <v>2014</v>
      </c>
      <c r="C603" s="3">
        <f t="shared" si="19"/>
        <v>6</v>
      </c>
      <c r="D603" t="s">
        <v>820</v>
      </c>
      <c r="E603" t="s">
        <v>10</v>
      </c>
      <c r="F603" t="s">
        <v>11</v>
      </c>
      <c r="G603" t="s">
        <v>12</v>
      </c>
      <c r="H603" t="s">
        <v>821</v>
      </c>
      <c r="I603" s="2">
        <v>36.54</v>
      </c>
      <c r="J603" s="3">
        <v>2</v>
      </c>
      <c r="K603" s="2">
        <v>11.88</v>
      </c>
    </row>
    <row r="604" spans="1:11" x14ac:dyDescent="0.45">
      <c r="A604" s="1">
        <v>41806</v>
      </c>
      <c r="B604" s="3">
        <f t="shared" si="18"/>
        <v>2014</v>
      </c>
      <c r="C604" s="3">
        <f t="shared" si="19"/>
        <v>6</v>
      </c>
      <c r="D604" t="s">
        <v>822</v>
      </c>
      <c r="E604" t="s">
        <v>129</v>
      </c>
      <c r="F604" t="s">
        <v>34</v>
      </c>
      <c r="G604" t="s">
        <v>35</v>
      </c>
      <c r="H604" t="s">
        <v>194</v>
      </c>
      <c r="I604" s="2">
        <v>647.84</v>
      </c>
      <c r="J604" s="3">
        <v>8</v>
      </c>
      <c r="K604" s="2">
        <v>32.39</v>
      </c>
    </row>
    <row r="605" spans="1:11" x14ac:dyDescent="0.45">
      <c r="A605" s="1">
        <v>41806</v>
      </c>
      <c r="B605" s="3">
        <f t="shared" si="18"/>
        <v>2014</v>
      </c>
      <c r="C605" s="3">
        <f t="shared" si="19"/>
        <v>6</v>
      </c>
      <c r="D605" t="s">
        <v>280</v>
      </c>
      <c r="E605" t="s">
        <v>149</v>
      </c>
      <c r="F605" t="s">
        <v>11</v>
      </c>
      <c r="G605" t="s">
        <v>63</v>
      </c>
      <c r="H605" t="s">
        <v>64</v>
      </c>
      <c r="I605" s="2">
        <v>41.4</v>
      </c>
      <c r="J605" s="3">
        <v>5</v>
      </c>
      <c r="K605" s="2">
        <v>19.46</v>
      </c>
    </row>
    <row r="606" spans="1:11" x14ac:dyDescent="0.45">
      <c r="A606" s="1">
        <v>41806</v>
      </c>
      <c r="B606" s="3">
        <f t="shared" si="18"/>
        <v>2014</v>
      </c>
      <c r="C606" s="3">
        <f t="shared" si="19"/>
        <v>6</v>
      </c>
      <c r="D606" t="s">
        <v>280</v>
      </c>
      <c r="E606" t="s">
        <v>149</v>
      </c>
      <c r="F606" t="s">
        <v>11</v>
      </c>
      <c r="G606" t="s">
        <v>24</v>
      </c>
      <c r="H606" t="s">
        <v>823</v>
      </c>
      <c r="I606" s="2">
        <v>35</v>
      </c>
      <c r="J606" s="3">
        <v>4</v>
      </c>
      <c r="K606" s="2">
        <v>10.5</v>
      </c>
    </row>
    <row r="607" spans="1:11" x14ac:dyDescent="0.45">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45">
      <c r="A608" s="1">
        <v>41807</v>
      </c>
      <c r="B608" s="3">
        <f t="shared" si="18"/>
        <v>2014</v>
      </c>
      <c r="C608" s="3">
        <f t="shared" si="19"/>
        <v>6</v>
      </c>
      <c r="D608" t="s">
        <v>824</v>
      </c>
      <c r="E608" t="s">
        <v>59</v>
      </c>
      <c r="F608" t="s">
        <v>39</v>
      </c>
      <c r="G608" t="s">
        <v>302</v>
      </c>
      <c r="H608" t="s">
        <v>825</v>
      </c>
      <c r="I608" s="2">
        <v>65.97</v>
      </c>
      <c r="J608" s="3">
        <v>3</v>
      </c>
      <c r="K608" s="2">
        <v>31.01</v>
      </c>
    </row>
    <row r="609" spans="1:11" x14ac:dyDescent="0.45">
      <c r="A609" s="1">
        <v>41807</v>
      </c>
      <c r="B609" s="3">
        <f t="shared" si="18"/>
        <v>2014</v>
      </c>
      <c r="C609" s="3">
        <f t="shared" si="19"/>
        <v>6</v>
      </c>
      <c r="D609" t="s">
        <v>826</v>
      </c>
      <c r="E609" t="s">
        <v>164</v>
      </c>
      <c r="F609" t="s">
        <v>34</v>
      </c>
      <c r="G609" t="s">
        <v>47</v>
      </c>
      <c r="H609" t="s">
        <v>281</v>
      </c>
      <c r="I609" s="2">
        <v>6.24</v>
      </c>
      <c r="J609" s="3">
        <v>3</v>
      </c>
      <c r="K609" s="2">
        <v>2.62</v>
      </c>
    </row>
    <row r="610" spans="1:11" x14ac:dyDescent="0.45">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45">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45">
      <c r="A612" s="1">
        <v>41807</v>
      </c>
      <c r="B612" s="3">
        <f t="shared" si="18"/>
        <v>2014</v>
      </c>
      <c r="C612" s="3">
        <f t="shared" si="19"/>
        <v>6</v>
      </c>
      <c r="D612" t="s">
        <v>829</v>
      </c>
      <c r="E612" t="s">
        <v>15</v>
      </c>
      <c r="F612" t="s">
        <v>11</v>
      </c>
      <c r="G612" t="s">
        <v>12</v>
      </c>
      <c r="H612" t="s">
        <v>830</v>
      </c>
      <c r="I612" s="2">
        <v>62.02</v>
      </c>
      <c r="J612" s="3">
        <v>2</v>
      </c>
      <c r="K612" s="2">
        <v>22.48</v>
      </c>
    </row>
    <row r="613" spans="1:11" x14ac:dyDescent="0.45">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45">
      <c r="A614" s="1">
        <v>41810</v>
      </c>
      <c r="B614" s="3">
        <f t="shared" si="18"/>
        <v>2014</v>
      </c>
      <c r="C614" s="3">
        <f t="shared" si="19"/>
        <v>6</v>
      </c>
      <c r="D614" t="s">
        <v>252</v>
      </c>
      <c r="E614" t="s">
        <v>10</v>
      </c>
      <c r="F614" t="s">
        <v>39</v>
      </c>
      <c r="G614" t="s">
        <v>40</v>
      </c>
      <c r="H614" t="s">
        <v>833</v>
      </c>
      <c r="I614" s="2">
        <v>201.58</v>
      </c>
      <c r="J614" s="3">
        <v>2</v>
      </c>
      <c r="K614" s="2">
        <v>20.16</v>
      </c>
    </row>
    <row r="615" spans="1:11" x14ac:dyDescent="0.45">
      <c r="A615" s="1">
        <v>41810</v>
      </c>
      <c r="B615" s="3">
        <f t="shared" si="18"/>
        <v>2014</v>
      </c>
      <c r="C615" s="3">
        <f t="shared" si="19"/>
        <v>6</v>
      </c>
      <c r="D615" t="s">
        <v>252</v>
      </c>
      <c r="E615" t="s">
        <v>10</v>
      </c>
      <c r="F615" t="s">
        <v>11</v>
      </c>
      <c r="G615" t="s">
        <v>20</v>
      </c>
      <c r="H615" t="s">
        <v>834</v>
      </c>
      <c r="I615" s="2">
        <v>3.39</v>
      </c>
      <c r="J615" s="3">
        <v>4</v>
      </c>
      <c r="K615" s="2">
        <v>-5.09</v>
      </c>
    </row>
    <row r="616" spans="1:11" x14ac:dyDescent="0.45">
      <c r="A616" s="1">
        <v>41810</v>
      </c>
      <c r="B616" s="3">
        <f t="shared" si="18"/>
        <v>2014</v>
      </c>
      <c r="C616" s="3">
        <f t="shared" si="19"/>
        <v>6</v>
      </c>
      <c r="D616" t="s">
        <v>252</v>
      </c>
      <c r="E616" t="s">
        <v>10</v>
      </c>
      <c r="F616" t="s">
        <v>34</v>
      </c>
      <c r="G616" t="s">
        <v>74</v>
      </c>
      <c r="H616" t="s">
        <v>835</v>
      </c>
      <c r="I616" s="2">
        <v>193.07</v>
      </c>
      <c r="J616" s="3">
        <v>4</v>
      </c>
      <c r="K616" s="2">
        <v>-19.87</v>
      </c>
    </row>
    <row r="617" spans="1:11" x14ac:dyDescent="0.45">
      <c r="A617" s="1">
        <v>41810</v>
      </c>
      <c r="B617" s="3">
        <f t="shared" si="18"/>
        <v>2014</v>
      </c>
      <c r="C617" s="3">
        <f t="shared" si="19"/>
        <v>6</v>
      </c>
      <c r="D617" t="s">
        <v>252</v>
      </c>
      <c r="E617" t="s">
        <v>10</v>
      </c>
      <c r="F617" t="s">
        <v>11</v>
      </c>
      <c r="G617" t="s">
        <v>12</v>
      </c>
      <c r="H617" t="s">
        <v>836</v>
      </c>
      <c r="I617" s="2">
        <v>15.55</v>
      </c>
      <c r="J617" s="3">
        <v>3</v>
      </c>
      <c r="K617" s="2">
        <v>5.44</v>
      </c>
    </row>
    <row r="618" spans="1:11" x14ac:dyDescent="0.45">
      <c r="A618" s="1">
        <v>41810</v>
      </c>
      <c r="B618" s="3">
        <f t="shared" si="18"/>
        <v>2014</v>
      </c>
      <c r="C618" s="3">
        <f t="shared" si="19"/>
        <v>6</v>
      </c>
      <c r="D618" t="s">
        <v>252</v>
      </c>
      <c r="E618" t="s">
        <v>10</v>
      </c>
      <c r="F618" t="s">
        <v>11</v>
      </c>
      <c r="G618" t="s">
        <v>12</v>
      </c>
      <c r="H618" t="s">
        <v>240</v>
      </c>
      <c r="I618" s="2">
        <v>11.65</v>
      </c>
      <c r="J618" s="3">
        <v>2</v>
      </c>
      <c r="K618" s="2">
        <v>4.08</v>
      </c>
    </row>
    <row r="619" spans="1:11" x14ac:dyDescent="0.45">
      <c r="A619" s="1">
        <v>41810</v>
      </c>
      <c r="B619" s="3">
        <f t="shared" si="18"/>
        <v>2014</v>
      </c>
      <c r="C619" s="3">
        <f t="shared" si="19"/>
        <v>6</v>
      </c>
      <c r="D619" t="s">
        <v>252</v>
      </c>
      <c r="E619" t="s">
        <v>10</v>
      </c>
      <c r="F619" t="s">
        <v>39</v>
      </c>
      <c r="G619" t="s">
        <v>302</v>
      </c>
      <c r="H619" t="s">
        <v>837</v>
      </c>
      <c r="I619" s="2">
        <v>418.8</v>
      </c>
      <c r="J619" s="3">
        <v>2</v>
      </c>
      <c r="K619" s="2">
        <v>-97.72</v>
      </c>
    </row>
    <row r="620" spans="1:11" x14ac:dyDescent="0.45">
      <c r="A620" s="1">
        <v>41810</v>
      </c>
      <c r="B620" s="3">
        <f t="shared" si="18"/>
        <v>2014</v>
      </c>
      <c r="C620" s="3">
        <f t="shared" si="19"/>
        <v>6</v>
      </c>
      <c r="D620" t="s">
        <v>252</v>
      </c>
      <c r="E620" t="s">
        <v>10</v>
      </c>
      <c r="F620" t="s">
        <v>11</v>
      </c>
      <c r="G620" t="s">
        <v>18</v>
      </c>
      <c r="H620" t="s">
        <v>838</v>
      </c>
      <c r="I620" s="2">
        <v>509.49</v>
      </c>
      <c r="J620" s="3">
        <v>7</v>
      </c>
      <c r="K620" s="2">
        <v>-127.37</v>
      </c>
    </row>
    <row r="621" spans="1:11" x14ac:dyDescent="0.45">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45">
      <c r="A622" s="1">
        <v>41810</v>
      </c>
      <c r="B622" s="3">
        <f t="shared" si="18"/>
        <v>2014</v>
      </c>
      <c r="C622" s="3">
        <f t="shared" si="19"/>
        <v>6</v>
      </c>
      <c r="D622" t="s">
        <v>839</v>
      </c>
      <c r="E622" t="s">
        <v>840</v>
      </c>
      <c r="F622" t="s">
        <v>11</v>
      </c>
      <c r="G622" t="s">
        <v>24</v>
      </c>
      <c r="H622" t="s">
        <v>841</v>
      </c>
      <c r="I622" s="2">
        <v>3.52</v>
      </c>
      <c r="J622" s="3">
        <v>2</v>
      </c>
      <c r="K622" s="2">
        <v>1.69</v>
      </c>
    </row>
    <row r="623" spans="1:11" x14ac:dyDescent="0.45">
      <c r="A623" s="1">
        <v>41811</v>
      </c>
      <c r="B623" s="3">
        <f t="shared" si="18"/>
        <v>2014</v>
      </c>
      <c r="C623" s="3">
        <f t="shared" si="19"/>
        <v>6</v>
      </c>
      <c r="D623" t="s">
        <v>667</v>
      </c>
      <c r="E623" t="s">
        <v>55</v>
      </c>
      <c r="F623" t="s">
        <v>34</v>
      </c>
      <c r="G623" t="s">
        <v>47</v>
      </c>
      <c r="H623" t="s">
        <v>842</v>
      </c>
      <c r="I623" s="2">
        <v>104.01</v>
      </c>
      <c r="J623" s="3">
        <v>1</v>
      </c>
      <c r="K623" s="2">
        <v>14.56</v>
      </c>
    </row>
    <row r="624" spans="1:11" x14ac:dyDescent="0.45">
      <c r="A624" s="1">
        <v>41811</v>
      </c>
      <c r="B624" s="3">
        <f t="shared" si="18"/>
        <v>2014</v>
      </c>
      <c r="C624" s="3">
        <f t="shared" si="19"/>
        <v>6</v>
      </c>
      <c r="D624" t="s">
        <v>667</v>
      </c>
      <c r="E624" t="s">
        <v>55</v>
      </c>
      <c r="F624" t="s">
        <v>39</v>
      </c>
      <c r="G624" t="s">
        <v>40</v>
      </c>
      <c r="H624" t="s">
        <v>802</v>
      </c>
      <c r="I624" s="2">
        <v>284.82</v>
      </c>
      <c r="J624" s="3">
        <v>1</v>
      </c>
      <c r="K624" s="2">
        <v>74.05</v>
      </c>
    </row>
    <row r="625" spans="1:11" x14ac:dyDescent="0.45">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45">
      <c r="A626" s="1">
        <v>41811</v>
      </c>
      <c r="B626" s="3">
        <f t="shared" si="18"/>
        <v>2014</v>
      </c>
      <c r="C626" s="3">
        <f t="shared" si="19"/>
        <v>6</v>
      </c>
      <c r="D626" t="s">
        <v>227</v>
      </c>
      <c r="E626" t="s">
        <v>177</v>
      </c>
      <c r="F626" t="s">
        <v>39</v>
      </c>
      <c r="G626" t="s">
        <v>40</v>
      </c>
      <c r="H626" t="s">
        <v>42</v>
      </c>
      <c r="I626" s="2">
        <v>1322.93</v>
      </c>
      <c r="J626" s="3">
        <v>7</v>
      </c>
      <c r="K626" s="2">
        <v>357.19</v>
      </c>
    </row>
    <row r="627" spans="1:11" x14ac:dyDescent="0.45">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45">
      <c r="A628" s="1">
        <v>41811</v>
      </c>
      <c r="B628" s="3">
        <f t="shared" si="18"/>
        <v>2014</v>
      </c>
      <c r="C628" s="3">
        <f t="shared" si="19"/>
        <v>6</v>
      </c>
      <c r="D628" t="s">
        <v>655</v>
      </c>
      <c r="E628" t="s">
        <v>613</v>
      </c>
      <c r="F628" t="s">
        <v>11</v>
      </c>
      <c r="G628" t="s">
        <v>24</v>
      </c>
      <c r="H628" t="s">
        <v>845</v>
      </c>
      <c r="I628" s="2">
        <v>21.4</v>
      </c>
      <c r="J628" s="3">
        <v>5</v>
      </c>
      <c r="K628" s="2">
        <v>6.21</v>
      </c>
    </row>
    <row r="629" spans="1:11" x14ac:dyDescent="0.45">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45">
      <c r="A630" s="1">
        <v>41811</v>
      </c>
      <c r="B630" s="3">
        <f t="shared" si="18"/>
        <v>2014</v>
      </c>
      <c r="C630" s="3">
        <f t="shared" si="19"/>
        <v>6</v>
      </c>
      <c r="D630" t="s">
        <v>523</v>
      </c>
      <c r="E630" t="s">
        <v>278</v>
      </c>
      <c r="F630" t="s">
        <v>11</v>
      </c>
      <c r="G630" t="s">
        <v>20</v>
      </c>
      <c r="H630" t="s">
        <v>847</v>
      </c>
      <c r="I630" s="2">
        <v>25.16</v>
      </c>
      <c r="J630" s="3">
        <v>2</v>
      </c>
      <c r="K630" s="2">
        <v>-16.78</v>
      </c>
    </row>
    <row r="631" spans="1:11" x14ac:dyDescent="0.45">
      <c r="A631" s="1">
        <v>41811</v>
      </c>
      <c r="B631" s="3">
        <f t="shared" si="18"/>
        <v>2014</v>
      </c>
      <c r="C631" s="3">
        <f t="shared" si="19"/>
        <v>6</v>
      </c>
      <c r="D631" t="s">
        <v>848</v>
      </c>
      <c r="E631" t="s">
        <v>23</v>
      </c>
      <c r="F631" t="s">
        <v>11</v>
      </c>
      <c r="G631" t="s">
        <v>63</v>
      </c>
      <c r="H631" t="s">
        <v>64</v>
      </c>
      <c r="I631" s="2">
        <v>24.9</v>
      </c>
      <c r="J631" s="3">
        <v>4</v>
      </c>
      <c r="K631" s="2">
        <v>8.4</v>
      </c>
    </row>
    <row r="632" spans="1:11" x14ac:dyDescent="0.45">
      <c r="A632" s="1">
        <v>41811</v>
      </c>
      <c r="B632" s="3">
        <f t="shared" si="18"/>
        <v>2014</v>
      </c>
      <c r="C632" s="3">
        <f t="shared" si="19"/>
        <v>6</v>
      </c>
      <c r="D632" t="s">
        <v>848</v>
      </c>
      <c r="E632" t="s">
        <v>23</v>
      </c>
      <c r="F632" t="s">
        <v>34</v>
      </c>
      <c r="G632" t="s">
        <v>47</v>
      </c>
      <c r="H632" t="s">
        <v>849</v>
      </c>
      <c r="I632" s="2">
        <v>3.98</v>
      </c>
      <c r="J632" s="3">
        <v>1</v>
      </c>
      <c r="K632" s="2">
        <v>0.65</v>
      </c>
    </row>
    <row r="633" spans="1:11" x14ac:dyDescent="0.45">
      <c r="A633" s="1">
        <v>41811</v>
      </c>
      <c r="B633" s="3">
        <f t="shared" si="18"/>
        <v>2014</v>
      </c>
      <c r="C633" s="3">
        <f t="shared" si="19"/>
        <v>6</v>
      </c>
      <c r="D633" t="s">
        <v>848</v>
      </c>
      <c r="E633" t="s">
        <v>23</v>
      </c>
      <c r="F633" t="s">
        <v>39</v>
      </c>
      <c r="G633" t="s">
        <v>52</v>
      </c>
      <c r="H633" t="s">
        <v>84</v>
      </c>
      <c r="I633" s="2">
        <v>95.97</v>
      </c>
      <c r="J633" s="3">
        <v>4</v>
      </c>
      <c r="K633" s="2">
        <v>28.79</v>
      </c>
    </row>
    <row r="634" spans="1:11" x14ac:dyDescent="0.45">
      <c r="A634" s="1">
        <v>41811</v>
      </c>
      <c r="B634" s="3">
        <f t="shared" si="18"/>
        <v>2014</v>
      </c>
      <c r="C634" s="3">
        <f t="shared" si="19"/>
        <v>6</v>
      </c>
      <c r="D634" t="s">
        <v>848</v>
      </c>
      <c r="E634" t="s">
        <v>23</v>
      </c>
      <c r="F634" t="s">
        <v>39</v>
      </c>
      <c r="G634" t="s">
        <v>302</v>
      </c>
      <c r="H634" t="s">
        <v>850</v>
      </c>
      <c r="I634" s="2">
        <v>206.99</v>
      </c>
      <c r="J634" s="3">
        <v>3</v>
      </c>
      <c r="K634" s="2">
        <v>-172.49</v>
      </c>
    </row>
    <row r="635" spans="1:11" x14ac:dyDescent="0.45">
      <c r="A635" s="1">
        <v>41811</v>
      </c>
      <c r="B635" s="3">
        <f t="shared" si="18"/>
        <v>2014</v>
      </c>
      <c r="C635" s="3">
        <f t="shared" si="19"/>
        <v>6</v>
      </c>
      <c r="D635" t="s">
        <v>848</v>
      </c>
      <c r="E635" t="s">
        <v>23</v>
      </c>
      <c r="F635" t="s">
        <v>11</v>
      </c>
      <c r="G635" t="s">
        <v>92</v>
      </c>
      <c r="H635" t="s">
        <v>851</v>
      </c>
      <c r="I635" s="2">
        <v>44.42</v>
      </c>
      <c r="J635" s="3">
        <v>2</v>
      </c>
      <c r="K635" s="2">
        <v>3.89</v>
      </c>
    </row>
    <row r="636" spans="1:11" x14ac:dyDescent="0.45">
      <c r="A636" s="1">
        <v>41811</v>
      </c>
      <c r="B636" s="3">
        <f t="shared" si="18"/>
        <v>2014</v>
      </c>
      <c r="C636" s="3">
        <f t="shared" si="19"/>
        <v>6</v>
      </c>
      <c r="D636" t="s">
        <v>848</v>
      </c>
      <c r="E636" t="s">
        <v>23</v>
      </c>
      <c r="F636" t="s">
        <v>11</v>
      </c>
      <c r="G636" t="s">
        <v>20</v>
      </c>
      <c r="H636" t="s">
        <v>852</v>
      </c>
      <c r="I636" s="2">
        <v>9.01</v>
      </c>
      <c r="J636" s="3">
        <v>2</v>
      </c>
      <c r="K636" s="2">
        <v>-7.2</v>
      </c>
    </row>
    <row r="637" spans="1:11" x14ac:dyDescent="0.45">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45">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45">
      <c r="A639" s="1">
        <v>41811</v>
      </c>
      <c r="B639" s="3">
        <f t="shared" si="18"/>
        <v>2014</v>
      </c>
      <c r="C639" s="3">
        <f t="shared" si="19"/>
        <v>6</v>
      </c>
      <c r="D639" t="s">
        <v>853</v>
      </c>
      <c r="E639" t="s">
        <v>149</v>
      </c>
      <c r="F639" t="s">
        <v>11</v>
      </c>
      <c r="G639" t="s">
        <v>92</v>
      </c>
      <c r="H639" t="s">
        <v>206</v>
      </c>
      <c r="I639" s="2">
        <v>59.7</v>
      </c>
      <c r="J639" s="3">
        <v>3</v>
      </c>
      <c r="K639" s="2">
        <v>26.87</v>
      </c>
    </row>
    <row r="640" spans="1:11" x14ac:dyDescent="0.45">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45">
      <c r="A641" s="1">
        <v>41812</v>
      </c>
      <c r="B641" s="3">
        <f t="shared" si="18"/>
        <v>2014</v>
      </c>
      <c r="C641" s="3">
        <f t="shared" si="19"/>
        <v>6</v>
      </c>
      <c r="D641" t="s">
        <v>857</v>
      </c>
      <c r="E641" t="s">
        <v>278</v>
      </c>
      <c r="F641" t="s">
        <v>39</v>
      </c>
      <c r="G641" t="s">
        <v>52</v>
      </c>
      <c r="H641" t="s">
        <v>858</v>
      </c>
      <c r="I641" s="2">
        <v>196.75</v>
      </c>
      <c r="J641" s="3">
        <v>6</v>
      </c>
      <c r="K641" s="2">
        <v>56.57</v>
      </c>
    </row>
    <row r="642" spans="1:11" x14ac:dyDescent="0.45">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45">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45">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45">
      <c r="A645" s="1">
        <v>41812</v>
      </c>
      <c r="B645" s="3">
        <f t="shared" si="20"/>
        <v>2014</v>
      </c>
      <c r="C645" s="3">
        <f t="shared" si="21"/>
        <v>6</v>
      </c>
      <c r="D645" t="s">
        <v>861</v>
      </c>
      <c r="E645" t="s">
        <v>23</v>
      </c>
      <c r="F645" t="s">
        <v>39</v>
      </c>
      <c r="G645" t="s">
        <v>40</v>
      </c>
      <c r="H645" t="s">
        <v>863</v>
      </c>
      <c r="I645" s="2">
        <v>82.78</v>
      </c>
      <c r="J645" s="3">
        <v>3</v>
      </c>
      <c r="K645" s="2">
        <v>-15.18</v>
      </c>
    </row>
    <row r="646" spans="1:11" x14ac:dyDescent="0.45">
      <c r="A646" s="1">
        <v>41812</v>
      </c>
      <c r="B646" s="3">
        <f t="shared" si="20"/>
        <v>2014</v>
      </c>
      <c r="C646" s="3">
        <f t="shared" si="21"/>
        <v>6</v>
      </c>
      <c r="D646" t="s">
        <v>861</v>
      </c>
      <c r="E646" t="s">
        <v>23</v>
      </c>
      <c r="F646" t="s">
        <v>34</v>
      </c>
      <c r="G646" t="s">
        <v>35</v>
      </c>
      <c r="H646" t="s">
        <v>864</v>
      </c>
      <c r="I646" s="2">
        <v>853.93</v>
      </c>
      <c r="J646" s="3">
        <v>5</v>
      </c>
      <c r="K646" s="2">
        <v>0</v>
      </c>
    </row>
    <row r="647" spans="1:11" x14ac:dyDescent="0.45">
      <c r="A647" s="1">
        <v>41812</v>
      </c>
      <c r="B647" s="3">
        <f t="shared" si="20"/>
        <v>2014</v>
      </c>
      <c r="C647" s="3">
        <f t="shared" si="21"/>
        <v>6</v>
      </c>
      <c r="D647" t="s">
        <v>853</v>
      </c>
      <c r="E647" t="s">
        <v>95</v>
      </c>
      <c r="F647" t="s">
        <v>11</v>
      </c>
      <c r="G647" t="s">
        <v>20</v>
      </c>
      <c r="H647" t="s">
        <v>865</v>
      </c>
      <c r="I647" s="2">
        <v>8.23</v>
      </c>
      <c r="J647" s="3">
        <v>3</v>
      </c>
      <c r="K647" s="2">
        <v>-6.03</v>
      </c>
    </row>
    <row r="648" spans="1:11" x14ac:dyDescent="0.45">
      <c r="A648" s="1">
        <v>41813</v>
      </c>
      <c r="B648" s="3">
        <f t="shared" si="20"/>
        <v>2014</v>
      </c>
      <c r="C648" s="3">
        <f t="shared" si="21"/>
        <v>6</v>
      </c>
      <c r="D648" t="s">
        <v>866</v>
      </c>
      <c r="E648" t="s">
        <v>23</v>
      </c>
      <c r="F648" t="s">
        <v>39</v>
      </c>
      <c r="G648" t="s">
        <v>52</v>
      </c>
      <c r="H648" t="s">
        <v>867</v>
      </c>
      <c r="I648" s="2">
        <v>86.38</v>
      </c>
      <c r="J648" s="3">
        <v>3</v>
      </c>
      <c r="K648" s="2">
        <v>1.08</v>
      </c>
    </row>
    <row r="649" spans="1:11" x14ac:dyDescent="0.45">
      <c r="A649" s="1">
        <v>41813</v>
      </c>
      <c r="B649" s="3">
        <f t="shared" si="20"/>
        <v>2014</v>
      </c>
      <c r="C649" s="3">
        <f t="shared" si="21"/>
        <v>6</v>
      </c>
      <c r="D649" t="s">
        <v>868</v>
      </c>
      <c r="E649" t="s">
        <v>245</v>
      </c>
      <c r="F649" t="s">
        <v>11</v>
      </c>
      <c r="G649" t="s">
        <v>24</v>
      </c>
      <c r="H649" t="s">
        <v>869</v>
      </c>
      <c r="I649" s="2">
        <v>20.02</v>
      </c>
      <c r="J649" s="3">
        <v>9</v>
      </c>
      <c r="K649" s="2">
        <v>1.75</v>
      </c>
    </row>
    <row r="650" spans="1:11" x14ac:dyDescent="0.45">
      <c r="A650" s="1">
        <v>41813</v>
      </c>
      <c r="B650" s="3">
        <f t="shared" si="20"/>
        <v>2014</v>
      </c>
      <c r="C650" s="3">
        <f t="shared" si="21"/>
        <v>6</v>
      </c>
      <c r="D650" t="s">
        <v>868</v>
      </c>
      <c r="E650" t="s">
        <v>245</v>
      </c>
      <c r="F650" t="s">
        <v>11</v>
      </c>
      <c r="G650" t="s">
        <v>200</v>
      </c>
      <c r="H650" t="s">
        <v>870</v>
      </c>
      <c r="I650" s="2">
        <v>3.1</v>
      </c>
      <c r="J650" s="3">
        <v>1</v>
      </c>
      <c r="K650" s="2">
        <v>0.35</v>
      </c>
    </row>
    <row r="651" spans="1:11" x14ac:dyDescent="0.45">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45">
      <c r="A652" s="1">
        <v>41815</v>
      </c>
      <c r="B652" s="3">
        <f t="shared" si="20"/>
        <v>2014</v>
      </c>
      <c r="C652" s="3">
        <f t="shared" si="21"/>
        <v>6</v>
      </c>
      <c r="D652" t="s">
        <v>873</v>
      </c>
      <c r="E652" t="s">
        <v>27</v>
      </c>
      <c r="F652" t="s">
        <v>34</v>
      </c>
      <c r="G652" t="s">
        <v>145</v>
      </c>
      <c r="H652" t="s">
        <v>874</v>
      </c>
      <c r="I652" s="2">
        <v>447.84</v>
      </c>
      <c r="J652" s="3">
        <v>5</v>
      </c>
      <c r="K652" s="2">
        <v>11.2</v>
      </c>
    </row>
    <row r="653" spans="1:11" x14ac:dyDescent="0.45">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45">
      <c r="A654" s="1">
        <v>41815</v>
      </c>
      <c r="B654" s="3">
        <f t="shared" si="20"/>
        <v>2014</v>
      </c>
      <c r="C654" s="3">
        <f t="shared" si="21"/>
        <v>6</v>
      </c>
      <c r="D654" t="s">
        <v>875</v>
      </c>
      <c r="E654" t="s">
        <v>91</v>
      </c>
      <c r="F654" t="s">
        <v>11</v>
      </c>
      <c r="G654" t="s">
        <v>24</v>
      </c>
      <c r="H654" t="s">
        <v>25</v>
      </c>
      <c r="I654" s="2">
        <v>71.63</v>
      </c>
      <c r="J654" s="3">
        <v>11</v>
      </c>
      <c r="K654" s="2">
        <v>17.91</v>
      </c>
    </row>
    <row r="655" spans="1:11" x14ac:dyDescent="0.45">
      <c r="A655" s="1">
        <v>41815</v>
      </c>
      <c r="B655" s="3">
        <f t="shared" si="20"/>
        <v>2014</v>
      </c>
      <c r="C655" s="3">
        <f t="shared" si="21"/>
        <v>6</v>
      </c>
      <c r="D655" t="s">
        <v>875</v>
      </c>
      <c r="E655" t="s">
        <v>91</v>
      </c>
      <c r="F655" t="s">
        <v>11</v>
      </c>
      <c r="G655" t="s">
        <v>24</v>
      </c>
      <c r="H655" t="s">
        <v>877</v>
      </c>
      <c r="I655" s="2">
        <v>9.33</v>
      </c>
      <c r="J655" s="3">
        <v>1</v>
      </c>
      <c r="K655" s="2">
        <v>0.82</v>
      </c>
    </row>
    <row r="656" spans="1:11" x14ac:dyDescent="0.45">
      <c r="A656" s="1">
        <v>41817</v>
      </c>
      <c r="B656" s="3">
        <f t="shared" si="20"/>
        <v>2014</v>
      </c>
      <c r="C656" s="3">
        <f t="shared" si="21"/>
        <v>6</v>
      </c>
      <c r="D656" t="s">
        <v>878</v>
      </c>
      <c r="E656" t="s">
        <v>329</v>
      </c>
      <c r="F656" t="s">
        <v>11</v>
      </c>
      <c r="G656" t="s">
        <v>18</v>
      </c>
      <c r="H656" t="s">
        <v>133</v>
      </c>
      <c r="I656" s="2">
        <v>306.2</v>
      </c>
      <c r="J656" s="3">
        <v>5</v>
      </c>
      <c r="K656" s="2">
        <v>0</v>
      </c>
    </row>
    <row r="657" spans="1:11" x14ac:dyDescent="0.45">
      <c r="A657" s="1">
        <v>41817</v>
      </c>
      <c r="B657" s="3">
        <f t="shared" si="20"/>
        <v>2014</v>
      </c>
      <c r="C657" s="3">
        <f t="shared" si="21"/>
        <v>6</v>
      </c>
      <c r="D657" t="s">
        <v>878</v>
      </c>
      <c r="E657" t="s">
        <v>329</v>
      </c>
      <c r="F657" t="s">
        <v>34</v>
      </c>
      <c r="G657" t="s">
        <v>145</v>
      </c>
      <c r="H657" t="s">
        <v>473</v>
      </c>
      <c r="I657" s="2">
        <v>85.98</v>
      </c>
      <c r="J657" s="3">
        <v>1</v>
      </c>
      <c r="K657" s="2">
        <v>22.35</v>
      </c>
    </row>
    <row r="658" spans="1:11" x14ac:dyDescent="0.45">
      <c r="A658" s="1">
        <v>41817</v>
      </c>
      <c r="B658" s="3">
        <f t="shared" si="20"/>
        <v>2014</v>
      </c>
      <c r="C658" s="3">
        <f t="shared" si="21"/>
        <v>6</v>
      </c>
      <c r="D658" t="s">
        <v>878</v>
      </c>
      <c r="E658" t="s">
        <v>329</v>
      </c>
      <c r="F658" t="s">
        <v>39</v>
      </c>
      <c r="G658" t="s">
        <v>52</v>
      </c>
      <c r="H658" t="s">
        <v>636</v>
      </c>
      <c r="I658" s="2">
        <v>223.96</v>
      </c>
      <c r="J658" s="3">
        <v>4</v>
      </c>
      <c r="K658" s="2">
        <v>53.75</v>
      </c>
    </row>
    <row r="659" spans="1:11" x14ac:dyDescent="0.45">
      <c r="A659" s="1">
        <v>41818</v>
      </c>
      <c r="B659" s="3">
        <f t="shared" si="20"/>
        <v>2014</v>
      </c>
      <c r="C659" s="3">
        <f t="shared" si="21"/>
        <v>6</v>
      </c>
      <c r="D659" t="s">
        <v>879</v>
      </c>
      <c r="E659" t="s">
        <v>23</v>
      </c>
      <c r="F659" t="s">
        <v>11</v>
      </c>
      <c r="G659" t="s">
        <v>12</v>
      </c>
      <c r="H659" t="s">
        <v>880</v>
      </c>
      <c r="I659" s="2">
        <v>41.47</v>
      </c>
      <c r="J659" s="3">
        <v>8</v>
      </c>
      <c r="K659" s="2">
        <v>14.52</v>
      </c>
    </row>
    <row r="660" spans="1:11" x14ac:dyDescent="0.45">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45">
      <c r="A661" s="1">
        <v>41818</v>
      </c>
      <c r="B661" s="3">
        <f t="shared" si="20"/>
        <v>2014</v>
      </c>
      <c r="C661" s="3">
        <f t="shared" si="21"/>
        <v>6</v>
      </c>
      <c r="D661" t="s">
        <v>879</v>
      </c>
      <c r="E661" t="s">
        <v>23</v>
      </c>
      <c r="F661" t="s">
        <v>34</v>
      </c>
      <c r="G661" t="s">
        <v>35</v>
      </c>
      <c r="H661" t="s">
        <v>594</v>
      </c>
      <c r="I661" s="2">
        <v>1228.47</v>
      </c>
      <c r="J661" s="3">
        <v>5</v>
      </c>
      <c r="K661" s="2">
        <v>0</v>
      </c>
    </row>
    <row r="662" spans="1:11" x14ac:dyDescent="0.45">
      <c r="A662" s="1">
        <v>41818</v>
      </c>
      <c r="B662" s="3">
        <f t="shared" si="20"/>
        <v>2014</v>
      </c>
      <c r="C662" s="3">
        <f t="shared" si="21"/>
        <v>6</v>
      </c>
      <c r="D662" t="s">
        <v>879</v>
      </c>
      <c r="E662" t="s">
        <v>23</v>
      </c>
      <c r="F662" t="s">
        <v>11</v>
      </c>
      <c r="G662" t="s">
        <v>20</v>
      </c>
      <c r="H662" t="s">
        <v>168</v>
      </c>
      <c r="I662" s="2">
        <v>31.09</v>
      </c>
      <c r="J662" s="3">
        <v>3</v>
      </c>
      <c r="K662" s="2">
        <v>-22.8</v>
      </c>
    </row>
    <row r="663" spans="1:11" x14ac:dyDescent="0.45">
      <c r="A663" s="1">
        <v>41818</v>
      </c>
      <c r="B663" s="3">
        <f t="shared" si="20"/>
        <v>2014</v>
      </c>
      <c r="C663" s="3">
        <f t="shared" si="21"/>
        <v>6</v>
      </c>
      <c r="D663" t="s">
        <v>879</v>
      </c>
      <c r="E663" t="s">
        <v>23</v>
      </c>
      <c r="F663" t="s">
        <v>11</v>
      </c>
      <c r="G663" t="s">
        <v>12</v>
      </c>
      <c r="H663" t="s">
        <v>882</v>
      </c>
      <c r="I663" s="2">
        <v>335.52</v>
      </c>
      <c r="J663" s="3">
        <v>4</v>
      </c>
      <c r="K663" s="2">
        <v>117.43</v>
      </c>
    </row>
    <row r="664" spans="1:11" x14ac:dyDescent="0.45">
      <c r="A664" s="1">
        <v>41818</v>
      </c>
      <c r="B664" s="3">
        <f t="shared" si="20"/>
        <v>2014</v>
      </c>
      <c r="C664" s="3">
        <f t="shared" si="21"/>
        <v>6</v>
      </c>
      <c r="D664" t="s">
        <v>883</v>
      </c>
      <c r="E664" t="s">
        <v>110</v>
      </c>
      <c r="F664" t="s">
        <v>11</v>
      </c>
      <c r="G664" t="s">
        <v>43</v>
      </c>
      <c r="H664" t="s">
        <v>160</v>
      </c>
      <c r="I664" s="2">
        <v>6.08</v>
      </c>
      <c r="J664" s="3">
        <v>1</v>
      </c>
      <c r="K664" s="2">
        <v>3.04</v>
      </c>
    </row>
    <row r="665" spans="1:11" x14ac:dyDescent="0.45">
      <c r="A665" s="1">
        <v>41819</v>
      </c>
      <c r="B665" s="3">
        <f t="shared" si="20"/>
        <v>2014</v>
      </c>
      <c r="C665" s="3">
        <f t="shared" si="21"/>
        <v>6</v>
      </c>
      <c r="D665" t="s">
        <v>884</v>
      </c>
      <c r="E665" t="s">
        <v>78</v>
      </c>
      <c r="F665" t="s">
        <v>11</v>
      </c>
      <c r="G665" t="s">
        <v>24</v>
      </c>
      <c r="H665" t="s">
        <v>885</v>
      </c>
      <c r="I665" s="2">
        <v>32.76</v>
      </c>
      <c r="J665" s="3">
        <v>7</v>
      </c>
      <c r="K665" s="2">
        <v>3.69</v>
      </c>
    </row>
    <row r="666" spans="1:11" x14ac:dyDescent="0.45">
      <c r="A666" s="1">
        <v>41819</v>
      </c>
      <c r="B666" s="3">
        <f t="shared" si="20"/>
        <v>2014</v>
      </c>
      <c r="C666" s="3">
        <f t="shared" si="21"/>
        <v>6</v>
      </c>
      <c r="D666" t="s">
        <v>749</v>
      </c>
      <c r="E666" t="s">
        <v>149</v>
      </c>
      <c r="F666" t="s">
        <v>11</v>
      </c>
      <c r="G666" t="s">
        <v>20</v>
      </c>
      <c r="H666" t="s">
        <v>886</v>
      </c>
      <c r="I666" s="2">
        <v>13.92</v>
      </c>
      <c r="J666" s="3">
        <v>3</v>
      </c>
      <c r="K666" s="2">
        <v>4.87</v>
      </c>
    </row>
    <row r="667" spans="1:11" x14ac:dyDescent="0.45">
      <c r="A667" s="1">
        <v>41820</v>
      </c>
      <c r="B667" s="3">
        <f t="shared" si="20"/>
        <v>2014</v>
      </c>
      <c r="C667" s="3">
        <f t="shared" si="21"/>
        <v>6</v>
      </c>
      <c r="D667" t="s">
        <v>887</v>
      </c>
      <c r="E667" t="s">
        <v>149</v>
      </c>
      <c r="F667" t="s">
        <v>11</v>
      </c>
      <c r="G667" t="s">
        <v>20</v>
      </c>
      <c r="H667" t="s">
        <v>888</v>
      </c>
      <c r="I667" s="2">
        <v>334.77</v>
      </c>
      <c r="J667" s="3">
        <v>7</v>
      </c>
      <c r="K667" s="2">
        <v>108.8</v>
      </c>
    </row>
    <row r="668" spans="1:11" x14ac:dyDescent="0.45">
      <c r="A668" s="1">
        <v>41820</v>
      </c>
      <c r="B668" s="3">
        <f t="shared" si="20"/>
        <v>2014</v>
      </c>
      <c r="C668" s="3">
        <f t="shared" si="21"/>
        <v>6</v>
      </c>
      <c r="D668" t="s">
        <v>889</v>
      </c>
      <c r="E668" t="s">
        <v>15</v>
      </c>
      <c r="F668" t="s">
        <v>11</v>
      </c>
      <c r="G668" t="s">
        <v>24</v>
      </c>
      <c r="H668" t="s">
        <v>890</v>
      </c>
      <c r="I668" s="2">
        <v>5.25</v>
      </c>
      <c r="J668" s="3">
        <v>4</v>
      </c>
      <c r="K668" s="2">
        <v>1.64</v>
      </c>
    </row>
    <row r="669" spans="1:11" x14ac:dyDescent="0.45">
      <c r="A669" s="1">
        <v>41820</v>
      </c>
      <c r="B669" s="3">
        <f t="shared" si="20"/>
        <v>2014</v>
      </c>
      <c r="C669" s="3">
        <f t="shared" si="21"/>
        <v>6</v>
      </c>
      <c r="D669" t="s">
        <v>891</v>
      </c>
      <c r="E669" t="s">
        <v>27</v>
      </c>
      <c r="F669" t="s">
        <v>11</v>
      </c>
      <c r="G669" t="s">
        <v>24</v>
      </c>
      <c r="H669" t="s">
        <v>258</v>
      </c>
      <c r="I669" s="2">
        <v>32.4</v>
      </c>
      <c r="J669" s="3">
        <v>5</v>
      </c>
      <c r="K669" s="2">
        <v>10.37</v>
      </c>
    </row>
    <row r="670" spans="1:11" x14ac:dyDescent="0.45">
      <c r="A670" s="1">
        <v>41820</v>
      </c>
      <c r="B670" s="3">
        <f t="shared" si="20"/>
        <v>2014</v>
      </c>
      <c r="C670" s="3">
        <f t="shared" si="21"/>
        <v>6</v>
      </c>
      <c r="D670" t="s">
        <v>892</v>
      </c>
      <c r="E670" t="s">
        <v>10</v>
      </c>
      <c r="F670" t="s">
        <v>11</v>
      </c>
      <c r="G670" t="s">
        <v>12</v>
      </c>
      <c r="H670" t="s">
        <v>28</v>
      </c>
      <c r="I670" s="2">
        <v>25.92</v>
      </c>
      <c r="J670" s="3">
        <v>5</v>
      </c>
      <c r="K670" s="2">
        <v>9.07</v>
      </c>
    </row>
    <row r="671" spans="1:11" x14ac:dyDescent="0.45">
      <c r="A671" s="1">
        <v>41820</v>
      </c>
      <c r="B671" s="3">
        <f t="shared" si="20"/>
        <v>2014</v>
      </c>
      <c r="C671" s="3">
        <f t="shared" si="21"/>
        <v>6</v>
      </c>
      <c r="D671" t="s">
        <v>892</v>
      </c>
      <c r="E671" t="s">
        <v>10</v>
      </c>
      <c r="F671" t="s">
        <v>11</v>
      </c>
      <c r="G671" t="s">
        <v>43</v>
      </c>
      <c r="H671" t="s">
        <v>160</v>
      </c>
      <c r="I671" s="2">
        <v>21.31</v>
      </c>
      <c r="J671" s="3">
        <v>6</v>
      </c>
      <c r="K671" s="2">
        <v>7.19</v>
      </c>
    </row>
    <row r="672" spans="1:11" x14ac:dyDescent="0.45">
      <c r="A672" s="1">
        <v>41820</v>
      </c>
      <c r="B672" s="3">
        <f t="shared" si="20"/>
        <v>2014</v>
      </c>
      <c r="C672" s="3">
        <f t="shared" si="21"/>
        <v>6</v>
      </c>
      <c r="D672" t="s">
        <v>602</v>
      </c>
      <c r="E672" t="s">
        <v>149</v>
      </c>
      <c r="F672" t="s">
        <v>11</v>
      </c>
      <c r="G672" t="s">
        <v>20</v>
      </c>
      <c r="H672" t="s">
        <v>893</v>
      </c>
      <c r="I672" s="2">
        <v>2.69</v>
      </c>
      <c r="J672" s="3">
        <v>1</v>
      </c>
      <c r="K672" s="2">
        <v>0.84</v>
      </c>
    </row>
    <row r="673" spans="1:11" x14ac:dyDescent="0.45">
      <c r="A673" s="1">
        <v>41820</v>
      </c>
      <c r="B673" s="3">
        <f t="shared" si="20"/>
        <v>2014</v>
      </c>
      <c r="C673" s="3">
        <f t="shared" si="21"/>
        <v>6</v>
      </c>
      <c r="D673" t="s">
        <v>602</v>
      </c>
      <c r="E673" t="s">
        <v>149</v>
      </c>
      <c r="F673" t="s">
        <v>11</v>
      </c>
      <c r="G673" t="s">
        <v>24</v>
      </c>
      <c r="H673" t="s">
        <v>894</v>
      </c>
      <c r="I673" s="2">
        <v>6.6</v>
      </c>
      <c r="J673" s="3">
        <v>3</v>
      </c>
      <c r="K673" s="2">
        <v>2.9</v>
      </c>
    </row>
    <row r="674" spans="1:11" x14ac:dyDescent="0.45">
      <c r="A674" s="1">
        <v>41820</v>
      </c>
      <c r="B674" s="3">
        <f t="shared" si="20"/>
        <v>2014</v>
      </c>
      <c r="C674" s="3">
        <f t="shared" si="21"/>
        <v>6</v>
      </c>
      <c r="D674" t="s">
        <v>895</v>
      </c>
      <c r="E674" t="s">
        <v>245</v>
      </c>
      <c r="F674" t="s">
        <v>11</v>
      </c>
      <c r="G674" t="s">
        <v>12</v>
      </c>
      <c r="H674" t="s">
        <v>896</v>
      </c>
      <c r="I674" s="2">
        <v>310.69</v>
      </c>
      <c r="J674" s="3">
        <v>7</v>
      </c>
      <c r="K674" s="2">
        <v>108.74</v>
      </c>
    </row>
    <row r="675" spans="1:11" x14ac:dyDescent="0.45">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45">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45">
      <c r="A677" s="1">
        <v>41821</v>
      </c>
      <c r="B677" s="3">
        <f t="shared" si="20"/>
        <v>2014</v>
      </c>
      <c r="C677" s="3">
        <f t="shared" si="21"/>
        <v>7</v>
      </c>
      <c r="D677" t="s">
        <v>743</v>
      </c>
      <c r="E677" t="s">
        <v>123</v>
      </c>
      <c r="F677" t="s">
        <v>11</v>
      </c>
      <c r="G677" t="s">
        <v>20</v>
      </c>
      <c r="H677" t="s">
        <v>899</v>
      </c>
      <c r="I677" s="2">
        <v>5.18</v>
      </c>
      <c r="J677" s="3">
        <v>6</v>
      </c>
      <c r="K677" s="2">
        <v>-3.63</v>
      </c>
    </row>
    <row r="678" spans="1:11" x14ac:dyDescent="0.45">
      <c r="A678" s="1">
        <v>41822</v>
      </c>
      <c r="B678" s="3">
        <f t="shared" si="20"/>
        <v>2014</v>
      </c>
      <c r="C678" s="3">
        <f t="shared" si="21"/>
        <v>7</v>
      </c>
      <c r="D678" t="s">
        <v>900</v>
      </c>
      <c r="E678" t="s">
        <v>177</v>
      </c>
      <c r="F678" t="s">
        <v>39</v>
      </c>
      <c r="G678" t="s">
        <v>40</v>
      </c>
      <c r="H678" t="s">
        <v>901</v>
      </c>
      <c r="I678" s="2">
        <v>73.98</v>
      </c>
      <c r="J678" s="3">
        <v>2</v>
      </c>
      <c r="K678" s="2">
        <v>19.97</v>
      </c>
    </row>
    <row r="679" spans="1:11" x14ac:dyDescent="0.45">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45">
      <c r="A680" s="1">
        <v>41824</v>
      </c>
      <c r="B680" s="3">
        <f t="shared" si="20"/>
        <v>2014</v>
      </c>
      <c r="C680" s="3">
        <f t="shared" si="21"/>
        <v>7</v>
      </c>
      <c r="D680" t="s">
        <v>445</v>
      </c>
      <c r="E680" t="s">
        <v>278</v>
      </c>
      <c r="F680" t="s">
        <v>11</v>
      </c>
      <c r="G680" t="s">
        <v>12</v>
      </c>
      <c r="H680" t="s">
        <v>482</v>
      </c>
      <c r="I680" s="2">
        <v>177.54</v>
      </c>
      <c r="J680" s="3">
        <v>4</v>
      </c>
      <c r="K680" s="2">
        <v>62.14</v>
      </c>
    </row>
    <row r="681" spans="1:11" x14ac:dyDescent="0.45">
      <c r="A681" s="1">
        <v>41824</v>
      </c>
      <c r="B681" s="3">
        <f t="shared" si="20"/>
        <v>2014</v>
      </c>
      <c r="C681" s="3">
        <f t="shared" si="21"/>
        <v>7</v>
      </c>
      <c r="D681" t="s">
        <v>445</v>
      </c>
      <c r="E681" t="s">
        <v>278</v>
      </c>
      <c r="F681" t="s">
        <v>11</v>
      </c>
      <c r="G681" t="s">
        <v>92</v>
      </c>
      <c r="H681" t="s">
        <v>93</v>
      </c>
      <c r="I681" s="2">
        <v>32.43</v>
      </c>
      <c r="J681" s="3">
        <v>2</v>
      </c>
      <c r="K681" s="2">
        <v>3.24</v>
      </c>
    </row>
    <row r="682" spans="1:11" x14ac:dyDescent="0.45">
      <c r="A682" s="1">
        <v>41824</v>
      </c>
      <c r="B682" s="3">
        <f t="shared" si="20"/>
        <v>2014</v>
      </c>
      <c r="C682" s="3">
        <f t="shared" si="21"/>
        <v>7</v>
      </c>
      <c r="D682" t="s">
        <v>902</v>
      </c>
      <c r="E682" t="s">
        <v>55</v>
      </c>
      <c r="F682" t="s">
        <v>11</v>
      </c>
      <c r="G682" t="s">
        <v>12</v>
      </c>
      <c r="H682" t="s">
        <v>903</v>
      </c>
      <c r="I682" s="2">
        <v>21.84</v>
      </c>
      <c r="J682" s="3">
        <v>3</v>
      </c>
      <c r="K682" s="2">
        <v>10.92</v>
      </c>
    </row>
    <row r="683" spans="1:11" x14ac:dyDescent="0.45">
      <c r="A683" s="1">
        <v>41824</v>
      </c>
      <c r="B683" s="3">
        <f t="shared" si="20"/>
        <v>2014</v>
      </c>
      <c r="C683" s="3">
        <f t="shared" si="21"/>
        <v>7</v>
      </c>
      <c r="D683" t="s">
        <v>902</v>
      </c>
      <c r="E683" t="s">
        <v>55</v>
      </c>
      <c r="F683" t="s">
        <v>11</v>
      </c>
      <c r="G683" t="s">
        <v>20</v>
      </c>
      <c r="H683" t="s">
        <v>436</v>
      </c>
      <c r="I683" s="2">
        <v>15.6</v>
      </c>
      <c r="J683" s="3">
        <v>5</v>
      </c>
      <c r="K683" s="2">
        <v>7.64</v>
      </c>
    </row>
    <row r="684" spans="1:11" x14ac:dyDescent="0.45">
      <c r="A684" s="1">
        <v>41825</v>
      </c>
      <c r="B684" s="3">
        <f t="shared" si="20"/>
        <v>2014</v>
      </c>
      <c r="C684" s="3">
        <f t="shared" si="21"/>
        <v>7</v>
      </c>
      <c r="D684" t="s">
        <v>904</v>
      </c>
      <c r="E684" t="s">
        <v>329</v>
      </c>
      <c r="F684" t="s">
        <v>39</v>
      </c>
      <c r="G684" t="s">
        <v>52</v>
      </c>
      <c r="H684" t="s">
        <v>905</v>
      </c>
      <c r="I684" s="2">
        <v>479.97</v>
      </c>
      <c r="J684" s="3">
        <v>3</v>
      </c>
      <c r="K684" s="2">
        <v>163.19</v>
      </c>
    </row>
    <row r="685" spans="1:11" x14ac:dyDescent="0.45">
      <c r="A685" s="1">
        <v>41825</v>
      </c>
      <c r="B685" s="3">
        <f t="shared" si="20"/>
        <v>2014</v>
      </c>
      <c r="C685" s="3">
        <f t="shared" si="21"/>
        <v>7</v>
      </c>
      <c r="D685" t="s">
        <v>904</v>
      </c>
      <c r="E685" t="s">
        <v>329</v>
      </c>
      <c r="F685" t="s">
        <v>11</v>
      </c>
      <c r="G685" t="s">
        <v>16</v>
      </c>
      <c r="H685" t="s">
        <v>906</v>
      </c>
      <c r="I685" s="2">
        <v>14.62</v>
      </c>
      <c r="J685" s="3">
        <v>2</v>
      </c>
      <c r="K685" s="2">
        <v>6.87</v>
      </c>
    </row>
    <row r="686" spans="1:11" x14ac:dyDescent="0.45">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45">
      <c r="A687" s="1">
        <v>41825</v>
      </c>
      <c r="B687" s="3">
        <f t="shared" si="20"/>
        <v>2014</v>
      </c>
      <c r="C687" s="3">
        <f t="shared" si="21"/>
        <v>7</v>
      </c>
      <c r="D687" t="s">
        <v>907</v>
      </c>
      <c r="E687" t="s">
        <v>10</v>
      </c>
      <c r="F687" t="s">
        <v>11</v>
      </c>
      <c r="G687" t="s">
        <v>18</v>
      </c>
      <c r="H687" t="s">
        <v>908</v>
      </c>
      <c r="I687" s="2">
        <v>220.78</v>
      </c>
      <c r="J687" s="3">
        <v>3</v>
      </c>
      <c r="K687" s="2">
        <v>-44.16</v>
      </c>
    </row>
    <row r="688" spans="1:11" x14ac:dyDescent="0.45">
      <c r="A688" s="1">
        <v>41825</v>
      </c>
      <c r="B688" s="3">
        <f t="shared" si="20"/>
        <v>2014</v>
      </c>
      <c r="C688" s="3">
        <f t="shared" si="21"/>
        <v>7</v>
      </c>
      <c r="D688" t="s">
        <v>907</v>
      </c>
      <c r="E688" t="s">
        <v>10</v>
      </c>
      <c r="F688" t="s">
        <v>11</v>
      </c>
      <c r="G688" t="s">
        <v>18</v>
      </c>
      <c r="H688" t="s">
        <v>909</v>
      </c>
      <c r="I688" s="2">
        <v>281.42</v>
      </c>
      <c r="J688" s="3">
        <v>11</v>
      </c>
      <c r="K688" s="2">
        <v>-35.18</v>
      </c>
    </row>
    <row r="689" spans="1:11" x14ac:dyDescent="0.45">
      <c r="A689" s="1">
        <v>41825</v>
      </c>
      <c r="B689" s="3">
        <f t="shared" si="20"/>
        <v>2014</v>
      </c>
      <c r="C689" s="3">
        <f t="shared" si="21"/>
        <v>7</v>
      </c>
      <c r="D689" t="s">
        <v>910</v>
      </c>
      <c r="E689" t="s">
        <v>27</v>
      </c>
      <c r="F689" t="s">
        <v>11</v>
      </c>
      <c r="G689" t="s">
        <v>20</v>
      </c>
      <c r="H689" t="s">
        <v>911</v>
      </c>
      <c r="I689" s="2">
        <v>180.96</v>
      </c>
      <c r="J689" s="3">
        <v>6</v>
      </c>
      <c r="K689" s="2">
        <v>67.86</v>
      </c>
    </row>
    <row r="690" spans="1:11" x14ac:dyDescent="0.45">
      <c r="A690" s="1">
        <v>41825</v>
      </c>
      <c r="B690" s="3">
        <f t="shared" si="20"/>
        <v>2014</v>
      </c>
      <c r="C690" s="3">
        <f t="shared" si="21"/>
        <v>7</v>
      </c>
      <c r="D690" t="s">
        <v>90</v>
      </c>
      <c r="E690" t="s">
        <v>120</v>
      </c>
      <c r="F690" t="s">
        <v>11</v>
      </c>
      <c r="G690" t="s">
        <v>24</v>
      </c>
      <c r="H690" t="s">
        <v>798</v>
      </c>
      <c r="I690" s="2">
        <v>4.37</v>
      </c>
      <c r="J690" s="3">
        <v>3</v>
      </c>
      <c r="K690" s="2">
        <v>0.38</v>
      </c>
    </row>
    <row r="691" spans="1:11" x14ac:dyDescent="0.45">
      <c r="A691" s="1">
        <v>41825</v>
      </c>
      <c r="B691" s="3">
        <f t="shared" si="20"/>
        <v>2014</v>
      </c>
      <c r="C691" s="3">
        <f t="shared" si="21"/>
        <v>7</v>
      </c>
      <c r="D691" t="s">
        <v>912</v>
      </c>
      <c r="E691" t="s">
        <v>123</v>
      </c>
      <c r="F691" t="s">
        <v>34</v>
      </c>
      <c r="G691" t="s">
        <v>47</v>
      </c>
      <c r="H691" t="s">
        <v>913</v>
      </c>
      <c r="I691" s="2">
        <v>19.52</v>
      </c>
      <c r="J691" s="3">
        <v>2</v>
      </c>
      <c r="K691" s="2">
        <v>5.37</v>
      </c>
    </row>
    <row r="692" spans="1:11" x14ac:dyDescent="0.45">
      <c r="A692" s="1">
        <v>41825</v>
      </c>
      <c r="B692" s="3">
        <f t="shared" si="20"/>
        <v>2014</v>
      </c>
      <c r="C692" s="3">
        <f t="shared" si="21"/>
        <v>7</v>
      </c>
      <c r="D692" t="s">
        <v>912</v>
      </c>
      <c r="E692" t="s">
        <v>123</v>
      </c>
      <c r="F692" t="s">
        <v>11</v>
      </c>
      <c r="G692" t="s">
        <v>20</v>
      </c>
      <c r="H692" t="s">
        <v>914</v>
      </c>
      <c r="I692" s="2">
        <v>9.81</v>
      </c>
      <c r="J692" s="3">
        <v>5</v>
      </c>
      <c r="K692" s="2">
        <v>-6.87</v>
      </c>
    </row>
    <row r="693" spans="1:11" x14ac:dyDescent="0.45">
      <c r="A693" s="1">
        <v>41825</v>
      </c>
      <c r="B693" s="3">
        <f t="shared" si="20"/>
        <v>2014</v>
      </c>
      <c r="C693" s="3">
        <f t="shared" si="21"/>
        <v>7</v>
      </c>
      <c r="D693" t="s">
        <v>912</v>
      </c>
      <c r="E693" t="s">
        <v>123</v>
      </c>
      <c r="F693" t="s">
        <v>34</v>
      </c>
      <c r="G693" t="s">
        <v>47</v>
      </c>
      <c r="H693" t="s">
        <v>444</v>
      </c>
      <c r="I693" s="2">
        <v>213.22</v>
      </c>
      <c r="J693" s="3">
        <v>3</v>
      </c>
      <c r="K693" s="2">
        <v>15.99</v>
      </c>
    </row>
    <row r="694" spans="1:11" x14ac:dyDescent="0.45">
      <c r="A694" s="1">
        <v>41826</v>
      </c>
      <c r="B694" s="3">
        <f t="shared" si="20"/>
        <v>2014</v>
      </c>
      <c r="C694" s="3">
        <f t="shared" si="21"/>
        <v>7</v>
      </c>
      <c r="D694" t="s">
        <v>915</v>
      </c>
      <c r="E694" t="s">
        <v>149</v>
      </c>
      <c r="F694" t="s">
        <v>39</v>
      </c>
      <c r="G694" t="s">
        <v>603</v>
      </c>
      <c r="H694" t="s">
        <v>916</v>
      </c>
      <c r="I694" s="2">
        <v>559.99</v>
      </c>
      <c r="J694" s="3">
        <v>1</v>
      </c>
      <c r="K694" s="2">
        <v>175</v>
      </c>
    </row>
    <row r="695" spans="1:11" x14ac:dyDescent="0.45">
      <c r="A695" s="1">
        <v>41826</v>
      </c>
      <c r="B695" s="3">
        <f t="shared" si="20"/>
        <v>2014</v>
      </c>
      <c r="C695" s="3">
        <f t="shared" si="21"/>
        <v>7</v>
      </c>
      <c r="D695" t="s">
        <v>917</v>
      </c>
      <c r="E695" t="s">
        <v>27</v>
      </c>
      <c r="F695" t="s">
        <v>34</v>
      </c>
      <c r="G695" t="s">
        <v>35</v>
      </c>
      <c r="H695" t="s">
        <v>918</v>
      </c>
      <c r="I695" s="2">
        <v>478.48</v>
      </c>
      <c r="J695" s="3">
        <v>2</v>
      </c>
      <c r="K695" s="2">
        <v>47.85</v>
      </c>
    </row>
    <row r="696" spans="1:11" x14ac:dyDescent="0.45">
      <c r="A696" s="1">
        <v>41827</v>
      </c>
      <c r="B696" s="3">
        <f t="shared" si="20"/>
        <v>2014</v>
      </c>
      <c r="C696" s="3">
        <f t="shared" si="21"/>
        <v>7</v>
      </c>
      <c r="D696" t="s">
        <v>537</v>
      </c>
      <c r="E696" t="s">
        <v>23</v>
      </c>
      <c r="F696" t="s">
        <v>34</v>
      </c>
      <c r="G696" t="s">
        <v>35</v>
      </c>
      <c r="H696" t="s">
        <v>919</v>
      </c>
      <c r="I696" s="2">
        <v>172.19</v>
      </c>
      <c r="J696" s="3">
        <v>2</v>
      </c>
      <c r="K696" s="2">
        <v>-46.74</v>
      </c>
    </row>
    <row r="697" spans="1:11" x14ac:dyDescent="0.45">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45">
      <c r="A698" s="1">
        <v>41828</v>
      </c>
      <c r="B698" s="3">
        <f t="shared" si="20"/>
        <v>2014</v>
      </c>
      <c r="C698" s="3">
        <f t="shared" si="21"/>
        <v>7</v>
      </c>
      <c r="D698" t="s">
        <v>921</v>
      </c>
      <c r="E698" t="s">
        <v>149</v>
      </c>
      <c r="F698" t="s">
        <v>34</v>
      </c>
      <c r="G698" t="s">
        <v>35</v>
      </c>
      <c r="H698" t="s">
        <v>793</v>
      </c>
      <c r="I698" s="2">
        <v>63.88</v>
      </c>
      <c r="J698" s="3">
        <v>1</v>
      </c>
      <c r="K698" s="2">
        <v>10.65</v>
      </c>
    </row>
    <row r="699" spans="1:11" x14ac:dyDescent="0.45">
      <c r="A699" s="1">
        <v>41828</v>
      </c>
      <c r="B699" s="3">
        <f t="shared" si="20"/>
        <v>2014</v>
      </c>
      <c r="C699" s="3">
        <f t="shared" si="21"/>
        <v>7</v>
      </c>
      <c r="D699" t="s">
        <v>922</v>
      </c>
      <c r="E699" t="s">
        <v>27</v>
      </c>
      <c r="F699" t="s">
        <v>34</v>
      </c>
      <c r="G699" t="s">
        <v>145</v>
      </c>
      <c r="H699" t="s">
        <v>183</v>
      </c>
      <c r="I699" s="2">
        <v>502.49</v>
      </c>
      <c r="J699" s="3">
        <v>3</v>
      </c>
      <c r="K699" s="2">
        <v>-87.94</v>
      </c>
    </row>
    <row r="700" spans="1:11" x14ac:dyDescent="0.45">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45">
      <c r="A701" s="1">
        <v>41829</v>
      </c>
      <c r="B701" s="3">
        <f t="shared" si="20"/>
        <v>2014</v>
      </c>
      <c r="C701" s="3">
        <f t="shared" si="21"/>
        <v>7</v>
      </c>
      <c r="D701" t="s">
        <v>923</v>
      </c>
      <c r="E701" t="s">
        <v>10</v>
      </c>
      <c r="F701" t="s">
        <v>11</v>
      </c>
      <c r="G701" t="s">
        <v>12</v>
      </c>
      <c r="H701" t="s">
        <v>134</v>
      </c>
      <c r="I701" s="2">
        <v>10.37</v>
      </c>
      <c r="J701" s="3">
        <v>2</v>
      </c>
      <c r="K701" s="2">
        <v>3.63</v>
      </c>
    </row>
    <row r="702" spans="1:11" x14ac:dyDescent="0.45">
      <c r="A702" s="1">
        <v>41829</v>
      </c>
      <c r="B702" s="3">
        <f t="shared" si="20"/>
        <v>2014</v>
      </c>
      <c r="C702" s="3">
        <f t="shared" si="21"/>
        <v>7</v>
      </c>
      <c r="D702" t="s">
        <v>923</v>
      </c>
      <c r="E702" t="s">
        <v>10</v>
      </c>
      <c r="F702" t="s">
        <v>11</v>
      </c>
      <c r="G702" t="s">
        <v>12</v>
      </c>
      <c r="H702" t="s">
        <v>924</v>
      </c>
      <c r="I702" s="2">
        <v>14.35</v>
      </c>
      <c r="J702" s="3">
        <v>3</v>
      </c>
      <c r="K702" s="2">
        <v>4.49</v>
      </c>
    </row>
    <row r="703" spans="1:11" x14ac:dyDescent="0.45">
      <c r="A703" s="1">
        <v>41829</v>
      </c>
      <c r="B703" s="3">
        <f t="shared" si="20"/>
        <v>2014</v>
      </c>
      <c r="C703" s="3">
        <f t="shared" si="21"/>
        <v>7</v>
      </c>
      <c r="D703" t="s">
        <v>925</v>
      </c>
      <c r="E703" t="s">
        <v>27</v>
      </c>
      <c r="F703" t="s">
        <v>11</v>
      </c>
      <c r="G703" t="s">
        <v>16</v>
      </c>
      <c r="H703" t="s">
        <v>926</v>
      </c>
      <c r="I703" s="2">
        <v>2.88</v>
      </c>
      <c r="J703" s="3">
        <v>1</v>
      </c>
      <c r="K703" s="2">
        <v>1.41</v>
      </c>
    </row>
    <row r="704" spans="1:11" x14ac:dyDescent="0.45">
      <c r="A704" s="1">
        <v>41829</v>
      </c>
      <c r="B704" s="3">
        <f t="shared" si="20"/>
        <v>2014</v>
      </c>
      <c r="C704" s="3">
        <f t="shared" si="21"/>
        <v>7</v>
      </c>
      <c r="D704" t="s">
        <v>925</v>
      </c>
      <c r="E704" t="s">
        <v>27</v>
      </c>
      <c r="F704" t="s">
        <v>11</v>
      </c>
      <c r="G704" t="s">
        <v>20</v>
      </c>
      <c r="H704" t="s">
        <v>184</v>
      </c>
      <c r="I704" s="2">
        <v>41.9</v>
      </c>
      <c r="J704" s="3">
        <v>6</v>
      </c>
      <c r="K704" s="2">
        <v>14.14</v>
      </c>
    </row>
    <row r="705" spans="1:11" x14ac:dyDescent="0.45">
      <c r="A705" s="1">
        <v>41829</v>
      </c>
      <c r="B705" s="3">
        <f t="shared" si="20"/>
        <v>2014</v>
      </c>
      <c r="C705" s="3">
        <f t="shared" si="21"/>
        <v>7</v>
      </c>
      <c r="D705" t="s">
        <v>925</v>
      </c>
      <c r="E705" t="s">
        <v>27</v>
      </c>
      <c r="F705" t="s">
        <v>11</v>
      </c>
      <c r="G705" t="s">
        <v>18</v>
      </c>
      <c r="H705" t="s">
        <v>927</v>
      </c>
      <c r="I705" s="2">
        <v>23.92</v>
      </c>
      <c r="J705" s="3">
        <v>4</v>
      </c>
      <c r="K705" s="2">
        <v>4.07</v>
      </c>
    </row>
    <row r="706" spans="1:11" x14ac:dyDescent="0.45">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45">
      <c r="A707" s="1">
        <v>41829</v>
      </c>
      <c r="B707" s="3">
        <f t="shared" si="22"/>
        <v>2014</v>
      </c>
      <c r="C707" s="3">
        <f t="shared" si="23"/>
        <v>7</v>
      </c>
      <c r="D707" t="s">
        <v>928</v>
      </c>
      <c r="E707" t="s">
        <v>27</v>
      </c>
      <c r="F707" t="s">
        <v>34</v>
      </c>
      <c r="G707" t="s">
        <v>74</v>
      </c>
      <c r="H707" t="s">
        <v>342</v>
      </c>
      <c r="I707" s="2">
        <v>119.83</v>
      </c>
      <c r="J707" s="3">
        <v>1</v>
      </c>
      <c r="K707" s="2">
        <v>7.05</v>
      </c>
    </row>
    <row r="708" spans="1:11" x14ac:dyDescent="0.45">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45">
      <c r="A709" s="1">
        <v>41829</v>
      </c>
      <c r="B709" s="3">
        <f t="shared" si="22"/>
        <v>2014</v>
      </c>
      <c r="C709" s="3">
        <f t="shared" si="23"/>
        <v>7</v>
      </c>
      <c r="D709" t="s">
        <v>928</v>
      </c>
      <c r="E709" t="s">
        <v>27</v>
      </c>
      <c r="F709" t="s">
        <v>11</v>
      </c>
      <c r="G709" t="s">
        <v>12</v>
      </c>
      <c r="H709" t="s">
        <v>328</v>
      </c>
      <c r="I709" s="2">
        <v>32.4</v>
      </c>
      <c r="J709" s="3">
        <v>5</v>
      </c>
      <c r="K709" s="2">
        <v>15.55</v>
      </c>
    </row>
    <row r="710" spans="1:11" x14ac:dyDescent="0.45">
      <c r="A710" s="1">
        <v>41831</v>
      </c>
      <c r="B710" s="3">
        <f t="shared" si="22"/>
        <v>2014</v>
      </c>
      <c r="C710" s="3">
        <f t="shared" si="23"/>
        <v>7</v>
      </c>
      <c r="D710" t="s">
        <v>593</v>
      </c>
      <c r="E710" t="s">
        <v>177</v>
      </c>
      <c r="F710" t="s">
        <v>11</v>
      </c>
      <c r="G710" t="s">
        <v>12</v>
      </c>
      <c r="H710" t="s">
        <v>625</v>
      </c>
      <c r="I710" s="2">
        <v>177.2</v>
      </c>
      <c r="J710" s="3">
        <v>5</v>
      </c>
      <c r="K710" s="2">
        <v>83.28</v>
      </c>
    </row>
    <row r="711" spans="1:11" x14ac:dyDescent="0.45">
      <c r="A711" s="1">
        <v>41831</v>
      </c>
      <c r="B711" s="3">
        <f t="shared" si="22"/>
        <v>2014</v>
      </c>
      <c r="C711" s="3">
        <f t="shared" si="23"/>
        <v>7</v>
      </c>
      <c r="D711" t="s">
        <v>593</v>
      </c>
      <c r="E711" t="s">
        <v>177</v>
      </c>
      <c r="F711" t="s">
        <v>39</v>
      </c>
      <c r="G711" t="s">
        <v>40</v>
      </c>
      <c r="H711" t="s">
        <v>930</v>
      </c>
      <c r="I711" s="2">
        <v>197.97</v>
      </c>
      <c r="J711" s="3">
        <v>3</v>
      </c>
      <c r="K711" s="2">
        <v>57.41</v>
      </c>
    </row>
    <row r="712" spans="1:11" x14ac:dyDescent="0.45">
      <c r="A712" s="1">
        <v>41831</v>
      </c>
      <c r="B712" s="3">
        <f t="shared" si="22"/>
        <v>2014</v>
      </c>
      <c r="C712" s="3">
        <f t="shared" si="23"/>
        <v>7</v>
      </c>
      <c r="D712" t="s">
        <v>593</v>
      </c>
      <c r="E712" t="s">
        <v>177</v>
      </c>
      <c r="F712" t="s">
        <v>34</v>
      </c>
      <c r="G712" t="s">
        <v>35</v>
      </c>
      <c r="H712" t="s">
        <v>294</v>
      </c>
      <c r="I712" s="2">
        <v>854.94</v>
      </c>
      <c r="J712" s="3">
        <v>3</v>
      </c>
      <c r="K712" s="2">
        <v>213.74</v>
      </c>
    </row>
    <row r="713" spans="1:11" x14ac:dyDescent="0.45">
      <c r="A713" s="1">
        <v>41831</v>
      </c>
      <c r="B713" s="3">
        <f t="shared" si="22"/>
        <v>2014</v>
      </c>
      <c r="C713" s="3">
        <f t="shared" si="23"/>
        <v>7</v>
      </c>
      <c r="D713" t="s">
        <v>593</v>
      </c>
      <c r="E713" t="s">
        <v>177</v>
      </c>
      <c r="F713" t="s">
        <v>34</v>
      </c>
      <c r="G713" t="s">
        <v>47</v>
      </c>
      <c r="H713" t="s">
        <v>931</v>
      </c>
      <c r="I713" s="2">
        <v>124.11</v>
      </c>
      <c r="J713" s="3">
        <v>9</v>
      </c>
      <c r="K713" s="2">
        <v>52.13</v>
      </c>
    </row>
    <row r="714" spans="1:11" x14ac:dyDescent="0.45">
      <c r="A714" s="1">
        <v>41831</v>
      </c>
      <c r="B714" s="3">
        <f t="shared" si="22"/>
        <v>2014</v>
      </c>
      <c r="C714" s="3">
        <f t="shared" si="23"/>
        <v>7</v>
      </c>
      <c r="D714" t="s">
        <v>593</v>
      </c>
      <c r="E714" t="s">
        <v>177</v>
      </c>
      <c r="F714" t="s">
        <v>11</v>
      </c>
      <c r="G714" t="s">
        <v>16</v>
      </c>
      <c r="H714" t="s">
        <v>932</v>
      </c>
      <c r="I714" s="2">
        <v>14.4</v>
      </c>
      <c r="J714" s="3">
        <v>5</v>
      </c>
      <c r="K714" s="2">
        <v>7.06</v>
      </c>
    </row>
    <row r="715" spans="1:11" x14ac:dyDescent="0.45">
      <c r="A715" s="1">
        <v>41831</v>
      </c>
      <c r="B715" s="3">
        <f t="shared" si="22"/>
        <v>2014</v>
      </c>
      <c r="C715" s="3">
        <f t="shared" si="23"/>
        <v>7</v>
      </c>
      <c r="D715" t="s">
        <v>204</v>
      </c>
      <c r="E715" t="s">
        <v>10</v>
      </c>
      <c r="F715" t="s">
        <v>39</v>
      </c>
      <c r="G715" t="s">
        <v>40</v>
      </c>
      <c r="H715" t="s">
        <v>933</v>
      </c>
      <c r="I715" s="2">
        <v>575.97</v>
      </c>
      <c r="J715" s="3">
        <v>4</v>
      </c>
      <c r="K715" s="2">
        <v>43.2</v>
      </c>
    </row>
    <row r="716" spans="1:11" x14ac:dyDescent="0.45">
      <c r="A716" s="1">
        <v>41831</v>
      </c>
      <c r="B716" s="3">
        <f t="shared" si="22"/>
        <v>2014</v>
      </c>
      <c r="C716" s="3">
        <f t="shared" si="23"/>
        <v>7</v>
      </c>
      <c r="D716" t="s">
        <v>204</v>
      </c>
      <c r="E716" t="s">
        <v>10</v>
      </c>
      <c r="F716" t="s">
        <v>11</v>
      </c>
      <c r="G716" t="s">
        <v>12</v>
      </c>
      <c r="H716" t="s">
        <v>934</v>
      </c>
      <c r="I716" s="2">
        <v>10.37</v>
      </c>
      <c r="J716" s="3">
        <v>2</v>
      </c>
      <c r="K716" s="2">
        <v>3.63</v>
      </c>
    </row>
    <row r="717" spans="1:11" x14ac:dyDescent="0.45">
      <c r="A717" s="1">
        <v>41831</v>
      </c>
      <c r="B717" s="3">
        <f t="shared" si="22"/>
        <v>2014</v>
      </c>
      <c r="C717" s="3">
        <f t="shared" si="23"/>
        <v>7</v>
      </c>
      <c r="D717" t="s">
        <v>935</v>
      </c>
      <c r="E717" t="s">
        <v>149</v>
      </c>
      <c r="F717" t="s">
        <v>11</v>
      </c>
      <c r="G717" t="s">
        <v>12</v>
      </c>
      <c r="H717" t="s">
        <v>936</v>
      </c>
      <c r="I717" s="2">
        <v>49.12</v>
      </c>
      <c r="J717" s="3">
        <v>4</v>
      </c>
      <c r="K717" s="2">
        <v>23.09</v>
      </c>
    </row>
    <row r="718" spans="1:11" x14ac:dyDescent="0.45">
      <c r="A718" s="1">
        <v>41831</v>
      </c>
      <c r="B718" s="3">
        <f t="shared" si="22"/>
        <v>2014</v>
      </c>
      <c r="C718" s="3">
        <f t="shared" si="23"/>
        <v>7</v>
      </c>
      <c r="D718" t="s">
        <v>935</v>
      </c>
      <c r="E718" t="s">
        <v>149</v>
      </c>
      <c r="F718" t="s">
        <v>11</v>
      </c>
      <c r="G718" t="s">
        <v>20</v>
      </c>
      <c r="H718" t="s">
        <v>937</v>
      </c>
      <c r="I718" s="2">
        <v>18.28</v>
      </c>
      <c r="J718" s="3">
        <v>5</v>
      </c>
      <c r="K718" s="2">
        <v>6.4</v>
      </c>
    </row>
    <row r="719" spans="1:11" x14ac:dyDescent="0.45">
      <c r="A719" s="1">
        <v>41831</v>
      </c>
      <c r="B719" s="3">
        <f t="shared" si="22"/>
        <v>2014</v>
      </c>
      <c r="C719" s="3">
        <f t="shared" si="23"/>
        <v>7</v>
      </c>
      <c r="D719" t="s">
        <v>938</v>
      </c>
      <c r="E719" t="s">
        <v>149</v>
      </c>
      <c r="F719" t="s">
        <v>39</v>
      </c>
      <c r="G719" t="s">
        <v>40</v>
      </c>
      <c r="H719" t="s">
        <v>939</v>
      </c>
      <c r="I719" s="2">
        <v>164.85</v>
      </c>
      <c r="J719" s="3">
        <v>3</v>
      </c>
      <c r="K719" s="2">
        <v>47.81</v>
      </c>
    </row>
    <row r="720" spans="1:11" x14ac:dyDescent="0.45">
      <c r="A720" s="1">
        <v>41832</v>
      </c>
      <c r="B720" s="3">
        <f t="shared" si="22"/>
        <v>2014</v>
      </c>
      <c r="C720" s="3">
        <f t="shared" si="23"/>
        <v>7</v>
      </c>
      <c r="D720" t="s">
        <v>940</v>
      </c>
      <c r="E720" t="s">
        <v>27</v>
      </c>
      <c r="F720" t="s">
        <v>11</v>
      </c>
      <c r="G720" t="s">
        <v>20</v>
      </c>
      <c r="H720" t="s">
        <v>941</v>
      </c>
      <c r="I720" s="2">
        <v>7.71</v>
      </c>
      <c r="J720" s="3">
        <v>2</v>
      </c>
      <c r="K720" s="2">
        <v>2.8</v>
      </c>
    </row>
    <row r="721" spans="1:11" x14ac:dyDescent="0.45">
      <c r="A721" s="1">
        <v>41832</v>
      </c>
      <c r="B721" s="3">
        <f t="shared" si="22"/>
        <v>2014</v>
      </c>
      <c r="C721" s="3">
        <f t="shared" si="23"/>
        <v>7</v>
      </c>
      <c r="D721" t="s">
        <v>940</v>
      </c>
      <c r="E721" t="s">
        <v>27</v>
      </c>
      <c r="F721" t="s">
        <v>34</v>
      </c>
      <c r="G721" t="s">
        <v>145</v>
      </c>
      <c r="H721" t="s">
        <v>942</v>
      </c>
      <c r="I721" s="2">
        <v>698.35</v>
      </c>
      <c r="J721" s="3">
        <v>3</v>
      </c>
      <c r="K721" s="2">
        <v>-17.46</v>
      </c>
    </row>
    <row r="722" spans="1:11" x14ac:dyDescent="0.45">
      <c r="A722" s="1">
        <v>41832</v>
      </c>
      <c r="B722" s="3">
        <f t="shared" si="22"/>
        <v>2014</v>
      </c>
      <c r="C722" s="3">
        <f t="shared" si="23"/>
        <v>7</v>
      </c>
      <c r="D722" t="s">
        <v>530</v>
      </c>
      <c r="E722" t="s">
        <v>27</v>
      </c>
      <c r="F722" t="s">
        <v>11</v>
      </c>
      <c r="G722" t="s">
        <v>18</v>
      </c>
      <c r="H722" t="s">
        <v>638</v>
      </c>
      <c r="I722" s="2">
        <v>249.75</v>
      </c>
      <c r="J722" s="3">
        <v>9</v>
      </c>
      <c r="K722" s="2">
        <v>44.96</v>
      </c>
    </row>
    <row r="723" spans="1:11" x14ac:dyDescent="0.45">
      <c r="A723" s="1">
        <v>41832</v>
      </c>
      <c r="B723" s="3">
        <f t="shared" si="22"/>
        <v>2014</v>
      </c>
      <c r="C723" s="3">
        <f t="shared" si="23"/>
        <v>7</v>
      </c>
      <c r="D723" t="s">
        <v>530</v>
      </c>
      <c r="E723" t="s">
        <v>27</v>
      </c>
      <c r="F723" t="s">
        <v>39</v>
      </c>
      <c r="G723" t="s">
        <v>40</v>
      </c>
      <c r="H723" t="s">
        <v>943</v>
      </c>
      <c r="I723" s="2">
        <v>255.94</v>
      </c>
      <c r="J723" s="3">
        <v>8</v>
      </c>
      <c r="K723" s="2">
        <v>28.79</v>
      </c>
    </row>
    <row r="724" spans="1:11" x14ac:dyDescent="0.45">
      <c r="A724" s="1">
        <v>41832</v>
      </c>
      <c r="B724" s="3">
        <f t="shared" si="22"/>
        <v>2014</v>
      </c>
      <c r="C724" s="3">
        <f t="shared" si="23"/>
        <v>7</v>
      </c>
      <c r="D724" t="s">
        <v>256</v>
      </c>
      <c r="E724" t="s">
        <v>164</v>
      </c>
      <c r="F724" t="s">
        <v>34</v>
      </c>
      <c r="G724" t="s">
        <v>35</v>
      </c>
      <c r="H724" t="s">
        <v>944</v>
      </c>
      <c r="I724" s="2">
        <v>123.14</v>
      </c>
      <c r="J724" s="3">
        <v>4</v>
      </c>
      <c r="K724" s="2">
        <v>13.85</v>
      </c>
    </row>
    <row r="725" spans="1:11" x14ac:dyDescent="0.45">
      <c r="A725" s="1">
        <v>41832</v>
      </c>
      <c r="B725" s="3">
        <f t="shared" si="22"/>
        <v>2014</v>
      </c>
      <c r="C725" s="3">
        <f t="shared" si="23"/>
        <v>7</v>
      </c>
      <c r="D725" t="s">
        <v>256</v>
      </c>
      <c r="E725" t="s">
        <v>164</v>
      </c>
      <c r="F725" t="s">
        <v>11</v>
      </c>
      <c r="G725" t="s">
        <v>20</v>
      </c>
      <c r="H725" t="s">
        <v>881</v>
      </c>
      <c r="I725" s="2">
        <v>11.26</v>
      </c>
      <c r="J725" s="3">
        <v>4</v>
      </c>
      <c r="K725" s="2">
        <v>3.8</v>
      </c>
    </row>
    <row r="726" spans="1:11" x14ac:dyDescent="0.45">
      <c r="A726" s="1">
        <v>41832</v>
      </c>
      <c r="B726" s="3">
        <f t="shared" si="22"/>
        <v>2014</v>
      </c>
      <c r="C726" s="3">
        <f t="shared" si="23"/>
        <v>7</v>
      </c>
      <c r="D726" t="s">
        <v>945</v>
      </c>
      <c r="E726" t="s">
        <v>15</v>
      </c>
      <c r="F726" t="s">
        <v>11</v>
      </c>
      <c r="G726" t="s">
        <v>12</v>
      </c>
      <c r="H726" t="s">
        <v>679</v>
      </c>
      <c r="I726" s="2">
        <v>35.86</v>
      </c>
      <c r="J726" s="3">
        <v>9</v>
      </c>
      <c r="K726" s="2">
        <v>13</v>
      </c>
    </row>
    <row r="727" spans="1:11" x14ac:dyDescent="0.45">
      <c r="A727" s="1">
        <v>41832</v>
      </c>
      <c r="B727" s="3">
        <f t="shared" si="22"/>
        <v>2014</v>
      </c>
      <c r="C727" s="3">
        <f t="shared" si="23"/>
        <v>7</v>
      </c>
      <c r="D727" t="s">
        <v>945</v>
      </c>
      <c r="E727" t="s">
        <v>15</v>
      </c>
      <c r="F727" t="s">
        <v>39</v>
      </c>
      <c r="G727" t="s">
        <v>52</v>
      </c>
      <c r="H727" t="s">
        <v>946</v>
      </c>
      <c r="I727" s="2">
        <v>23.84</v>
      </c>
      <c r="J727" s="3">
        <v>4</v>
      </c>
      <c r="K727" s="2">
        <v>3.28</v>
      </c>
    </row>
    <row r="728" spans="1:11" x14ac:dyDescent="0.45">
      <c r="A728" s="1">
        <v>41832</v>
      </c>
      <c r="B728" s="3">
        <f t="shared" si="22"/>
        <v>2014</v>
      </c>
      <c r="C728" s="3">
        <f t="shared" si="23"/>
        <v>7</v>
      </c>
      <c r="D728" t="s">
        <v>947</v>
      </c>
      <c r="E728" t="s">
        <v>10</v>
      </c>
      <c r="F728" t="s">
        <v>34</v>
      </c>
      <c r="G728" t="s">
        <v>35</v>
      </c>
      <c r="H728" t="s">
        <v>948</v>
      </c>
      <c r="I728" s="2">
        <v>512.36</v>
      </c>
      <c r="J728" s="3">
        <v>3</v>
      </c>
      <c r="K728" s="2">
        <v>-14.64</v>
      </c>
    </row>
    <row r="729" spans="1:11" x14ac:dyDescent="0.45">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45">
      <c r="A730" s="1">
        <v>41832</v>
      </c>
      <c r="B730" s="3">
        <f t="shared" si="22"/>
        <v>2014</v>
      </c>
      <c r="C730" s="3">
        <f t="shared" si="23"/>
        <v>7</v>
      </c>
      <c r="D730" t="s">
        <v>947</v>
      </c>
      <c r="E730" t="s">
        <v>10</v>
      </c>
      <c r="F730" t="s">
        <v>11</v>
      </c>
      <c r="G730" t="s">
        <v>24</v>
      </c>
      <c r="H730" t="s">
        <v>949</v>
      </c>
      <c r="I730" s="2">
        <v>22.29</v>
      </c>
      <c r="J730" s="3">
        <v>7</v>
      </c>
      <c r="K730" s="2">
        <v>3.9</v>
      </c>
    </row>
    <row r="731" spans="1:11" x14ac:dyDescent="0.45">
      <c r="A731" s="1">
        <v>41832</v>
      </c>
      <c r="B731" s="3">
        <f t="shared" si="22"/>
        <v>2014</v>
      </c>
      <c r="C731" s="3">
        <f t="shared" si="23"/>
        <v>7</v>
      </c>
      <c r="D731" t="s">
        <v>947</v>
      </c>
      <c r="E731" t="s">
        <v>10</v>
      </c>
      <c r="F731" t="s">
        <v>11</v>
      </c>
      <c r="G731" t="s">
        <v>12</v>
      </c>
      <c r="H731" t="s">
        <v>127</v>
      </c>
      <c r="I731" s="2">
        <v>16.03</v>
      </c>
      <c r="J731" s="3">
        <v>3</v>
      </c>
      <c r="K731" s="2">
        <v>5.61</v>
      </c>
    </row>
    <row r="732" spans="1:11" x14ac:dyDescent="0.45">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45">
      <c r="A733" s="1">
        <v>41834</v>
      </c>
      <c r="B733" s="3">
        <f t="shared" si="22"/>
        <v>2014</v>
      </c>
      <c r="C733" s="3">
        <f t="shared" si="23"/>
        <v>7</v>
      </c>
      <c r="D733" t="s">
        <v>951</v>
      </c>
      <c r="E733" t="s">
        <v>15</v>
      </c>
      <c r="F733" t="s">
        <v>11</v>
      </c>
      <c r="G733" t="s">
        <v>20</v>
      </c>
      <c r="H733" t="s">
        <v>952</v>
      </c>
      <c r="I733" s="2">
        <v>29.93</v>
      </c>
      <c r="J733" s="3">
        <v>7</v>
      </c>
      <c r="K733" s="2">
        <v>-46.39</v>
      </c>
    </row>
    <row r="734" spans="1:11" x14ac:dyDescent="0.45">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45">
      <c r="A735" s="1">
        <v>41834</v>
      </c>
      <c r="B735" s="3">
        <f t="shared" si="22"/>
        <v>2014</v>
      </c>
      <c r="C735" s="3">
        <f t="shared" si="23"/>
        <v>7</v>
      </c>
      <c r="D735" t="s">
        <v>953</v>
      </c>
      <c r="E735" t="s">
        <v>95</v>
      </c>
      <c r="F735" t="s">
        <v>11</v>
      </c>
      <c r="G735" t="s">
        <v>18</v>
      </c>
      <c r="H735" t="s">
        <v>111</v>
      </c>
      <c r="I735" s="2">
        <v>55.92</v>
      </c>
      <c r="J735" s="3">
        <v>5</v>
      </c>
      <c r="K735" s="2">
        <v>6.29</v>
      </c>
    </row>
    <row r="736" spans="1:11" x14ac:dyDescent="0.45">
      <c r="A736" s="1">
        <v>41834</v>
      </c>
      <c r="B736" s="3">
        <f t="shared" si="22"/>
        <v>2014</v>
      </c>
      <c r="C736" s="3">
        <f t="shared" si="23"/>
        <v>7</v>
      </c>
      <c r="D736" t="s">
        <v>195</v>
      </c>
      <c r="E736" t="s">
        <v>23</v>
      </c>
      <c r="F736" t="s">
        <v>39</v>
      </c>
      <c r="G736" t="s">
        <v>40</v>
      </c>
      <c r="H736" t="s">
        <v>954</v>
      </c>
      <c r="I736" s="2">
        <v>13.49</v>
      </c>
      <c r="J736" s="3">
        <v>1</v>
      </c>
      <c r="K736" s="2">
        <v>-2.25</v>
      </c>
    </row>
    <row r="737" spans="1:11" x14ac:dyDescent="0.45">
      <c r="A737" s="1">
        <v>41834</v>
      </c>
      <c r="B737" s="3">
        <f t="shared" si="22"/>
        <v>2014</v>
      </c>
      <c r="C737" s="3">
        <f t="shared" si="23"/>
        <v>7</v>
      </c>
      <c r="D737" t="s">
        <v>195</v>
      </c>
      <c r="E737" t="s">
        <v>23</v>
      </c>
      <c r="F737" t="s">
        <v>39</v>
      </c>
      <c r="G737" t="s">
        <v>40</v>
      </c>
      <c r="H737" t="s">
        <v>955</v>
      </c>
      <c r="I737" s="2">
        <v>23.99</v>
      </c>
      <c r="J737" s="3">
        <v>2</v>
      </c>
      <c r="K737" s="2">
        <v>-13.99</v>
      </c>
    </row>
    <row r="738" spans="1:11" x14ac:dyDescent="0.45">
      <c r="A738" s="1">
        <v>41834</v>
      </c>
      <c r="B738" s="3">
        <f t="shared" si="22"/>
        <v>2014</v>
      </c>
      <c r="C738" s="3">
        <f t="shared" si="23"/>
        <v>7</v>
      </c>
      <c r="D738" t="s">
        <v>195</v>
      </c>
      <c r="E738" t="s">
        <v>23</v>
      </c>
      <c r="F738" t="s">
        <v>34</v>
      </c>
      <c r="G738" t="s">
        <v>47</v>
      </c>
      <c r="H738" t="s">
        <v>956</v>
      </c>
      <c r="I738" s="2">
        <v>31.98</v>
      </c>
      <c r="J738" s="3">
        <v>2</v>
      </c>
      <c r="K738" s="2">
        <v>1.2</v>
      </c>
    </row>
    <row r="739" spans="1:11" x14ac:dyDescent="0.45">
      <c r="A739" s="1">
        <v>41834</v>
      </c>
      <c r="B739" s="3">
        <f t="shared" si="22"/>
        <v>2014</v>
      </c>
      <c r="C739" s="3">
        <f t="shared" si="23"/>
        <v>7</v>
      </c>
      <c r="D739" t="s">
        <v>195</v>
      </c>
      <c r="E739" t="s">
        <v>23</v>
      </c>
      <c r="F739" t="s">
        <v>11</v>
      </c>
      <c r="G739" t="s">
        <v>24</v>
      </c>
      <c r="H739" t="s">
        <v>279</v>
      </c>
      <c r="I739" s="2">
        <v>41.58</v>
      </c>
      <c r="J739" s="3">
        <v>2</v>
      </c>
      <c r="K739" s="2">
        <v>4.68</v>
      </c>
    </row>
    <row r="740" spans="1:11" x14ac:dyDescent="0.45">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45">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45">
      <c r="A742" s="1">
        <v>41835</v>
      </c>
      <c r="B742" s="3">
        <f t="shared" si="22"/>
        <v>2014</v>
      </c>
      <c r="C742" s="3">
        <f t="shared" si="23"/>
        <v>7</v>
      </c>
      <c r="D742" t="s">
        <v>659</v>
      </c>
      <c r="E742" t="s">
        <v>140</v>
      </c>
      <c r="F742" t="s">
        <v>39</v>
      </c>
      <c r="G742" t="s">
        <v>52</v>
      </c>
      <c r="H742" t="s">
        <v>961</v>
      </c>
      <c r="I742" s="2">
        <v>2.97</v>
      </c>
      <c r="J742" s="3">
        <v>3</v>
      </c>
      <c r="K742" s="2">
        <v>1.31</v>
      </c>
    </row>
    <row r="743" spans="1:11" x14ac:dyDescent="0.45">
      <c r="A743" s="1">
        <v>41835</v>
      </c>
      <c r="B743" s="3">
        <f t="shared" si="22"/>
        <v>2014</v>
      </c>
      <c r="C743" s="3">
        <f t="shared" si="23"/>
        <v>7</v>
      </c>
      <c r="D743" t="s">
        <v>659</v>
      </c>
      <c r="E743" t="s">
        <v>140</v>
      </c>
      <c r="F743" t="s">
        <v>11</v>
      </c>
      <c r="G743" t="s">
        <v>43</v>
      </c>
      <c r="H743" t="s">
        <v>962</v>
      </c>
      <c r="I743" s="2">
        <v>6.54</v>
      </c>
      <c r="J743" s="3">
        <v>3</v>
      </c>
      <c r="K743" s="2">
        <v>2.68</v>
      </c>
    </row>
    <row r="744" spans="1:11" x14ac:dyDescent="0.45">
      <c r="A744" s="1">
        <v>41838</v>
      </c>
      <c r="B744" s="3">
        <f t="shared" si="22"/>
        <v>2014</v>
      </c>
      <c r="C744" s="3">
        <f t="shared" si="23"/>
        <v>7</v>
      </c>
      <c r="D744" t="s">
        <v>963</v>
      </c>
      <c r="E744" t="s">
        <v>95</v>
      </c>
      <c r="F744" t="s">
        <v>34</v>
      </c>
      <c r="G744" t="s">
        <v>35</v>
      </c>
      <c r="H744" t="s">
        <v>964</v>
      </c>
      <c r="I744" s="2">
        <v>259.14</v>
      </c>
      <c r="J744" s="3">
        <v>4</v>
      </c>
      <c r="K744" s="2">
        <v>-25.91</v>
      </c>
    </row>
    <row r="745" spans="1:11" x14ac:dyDescent="0.45">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45">
      <c r="A746" s="1">
        <v>41839</v>
      </c>
      <c r="B746" s="3">
        <f t="shared" si="22"/>
        <v>2014</v>
      </c>
      <c r="C746" s="3">
        <f t="shared" si="23"/>
        <v>7</v>
      </c>
      <c r="D746" t="s">
        <v>967</v>
      </c>
      <c r="E746" t="s">
        <v>613</v>
      </c>
      <c r="F746" t="s">
        <v>39</v>
      </c>
      <c r="G746" t="s">
        <v>40</v>
      </c>
      <c r="H746" t="s">
        <v>933</v>
      </c>
      <c r="I746" s="2">
        <v>359.98</v>
      </c>
      <c r="J746" s="3">
        <v>2</v>
      </c>
      <c r="K746" s="2">
        <v>93.59</v>
      </c>
    </row>
    <row r="747" spans="1:11" x14ac:dyDescent="0.45">
      <c r="A747" s="1">
        <v>41839</v>
      </c>
      <c r="B747" s="3">
        <f t="shared" si="22"/>
        <v>2014</v>
      </c>
      <c r="C747" s="3">
        <f t="shared" si="23"/>
        <v>7</v>
      </c>
      <c r="D747" t="s">
        <v>967</v>
      </c>
      <c r="E747" t="s">
        <v>613</v>
      </c>
      <c r="F747" t="s">
        <v>34</v>
      </c>
      <c r="G747" t="s">
        <v>145</v>
      </c>
      <c r="H747" t="s">
        <v>968</v>
      </c>
      <c r="I747" s="2">
        <v>70.56</v>
      </c>
      <c r="J747" s="3">
        <v>1</v>
      </c>
      <c r="K747" s="2">
        <v>-4.03</v>
      </c>
    </row>
    <row r="748" spans="1:11" x14ac:dyDescent="0.45">
      <c r="A748" s="1">
        <v>41839</v>
      </c>
      <c r="B748" s="3">
        <f t="shared" si="22"/>
        <v>2014</v>
      </c>
      <c r="C748" s="3">
        <f t="shared" si="23"/>
        <v>7</v>
      </c>
      <c r="D748" t="s">
        <v>967</v>
      </c>
      <c r="E748" t="s">
        <v>613</v>
      </c>
      <c r="F748" t="s">
        <v>11</v>
      </c>
      <c r="G748" t="s">
        <v>20</v>
      </c>
      <c r="H748" t="s">
        <v>969</v>
      </c>
      <c r="I748" s="2">
        <v>20.88</v>
      </c>
      <c r="J748" s="3">
        <v>2</v>
      </c>
      <c r="K748" s="2">
        <v>9.6</v>
      </c>
    </row>
    <row r="749" spans="1:11" x14ac:dyDescent="0.45">
      <c r="A749" s="1">
        <v>41839</v>
      </c>
      <c r="B749" s="3">
        <f t="shared" si="22"/>
        <v>2014</v>
      </c>
      <c r="C749" s="3">
        <f t="shared" si="23"/>
        <v>7</v>
      </c>
      <c r="D749" t="s">
        <v>967</v>
      </c>
      <c r="E749" t="s">
        <v>613</v>
      </c>
      <c r="F749" t="s">
        <v>11</v>
      </c>
      <c r="G749" t="s">
        <v>20</v>
      </c>
      <c r="H749" t="s">
        <v>970</v>
      </c>
      <c r="I749" s="2">
        <v>3.81</v>
      </c>
      <c r="J749" s="3">
        <v>1</v>
      </c>
      <c r="K749" s="2">
        <v>1.83</v>
      </c>
    </row>
    <row r="750" spans="1:11" x14ac:dyDescent="0.45">
      <c r="A750" s="1">
        <v>41839</v>
      </c>
      <c r="B750" s="3">
        <f t="shared" si="22"/>
        <v>2014</v>
      </c>
      <c r="C750" s="3">
        <f t="shared" si="23"/>
        <v>7</v>
      </c>
      <c r="D750" t="s">
        <v>971</v>
      </c>
      <c r="E750" t="s">
        <v>515</v>
      </c>
      <c r="F750" t="s">
        <v>11</v>
      </c>
      <c r="G750" t="s">
        <v>20</v>
      </c>
      <c r="H750" t="s">
        <v>972</v>
      </c>
      <c r="I750" s="2">
        <v>6.1</v>
      </c>
      <c r="J750" s="3">
        <v>2</v>
      </c>
      <c r="K750" s="2">
        <v>2.21</v>
      </c>
    </row>
    <row r="751" spans="1:11" x14ac:dyDescent="0.45">
      <c r="A751" s="1">
        <v>41840</v>
      </c>
      <c r="B751" s="3">
        <f t="shared" si="22"/>
        <v>2014</v>
      </c>
      <c r="C751" s="3">
        <f t="shared" si="23"/>
        <v>7</v>
      </c>
      <c r="D751" t="s">
        <v>973</v>
      </c>
      <c r="E751" t="s">
        <v>10</v>
      </c>
      <c r="F751" t="s">
        <v>11</v>
      </c>
      <c r="G751" t="s">
        <v>18</v>
      </c>
      <c r="H751" t="s">
        <v>974</v>
      </c>
      <c r="I751" s="2">
        <v>342.86</v>
      </c>
      <c r="J751" s="3">
        <v>3</v>
      </c>
      <c r="K751" s="2">
        <v>38.57</v>
      </c>
    </row>
    <row r="752" spans="1:11" x14ac:dyDescent="0.45">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45">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45">
      <c r="A754" s="1">
        <v>41840</v>
      </c>
      <c r="B754" s="3">
        <f t="shared" si="22"/>
        <v>2014</v>
      </c>
      <c r="C754" s="3">
        <f t="shared" si="23"/>
        <v>7</v>
      </c>
      <c r="D754" t="s">
        <v>977</v>
      </c>
      <c r="E754" t="s">
        <v>78</v>
      </c>
      <c r="F754" t="s">
        <v>11</v>
      </c>
      <c r="G754" t="s">
        <v>18</v>
      </c>
      <c r="H754" t="s">
        <v>192</v>
      </c>
      <c r="I754" s="2">
        <v>25.98</v>
      </c>
      <c r="J754" s="3">
        <v>1</v>
      </c>
      <c r="K754" s="2">
        <v>-5.2</v>
      </c>
    </row>
    <row r="755" spans="1:11" x14ac:dyDescent="0.45">
      <c r="A755" s="1">
        <v>41840</v>
      </c>
      <c r="B755" s="3">
        <f t="shared" si="22"/>
        <v>2014</v>
      </c>
      <c r="C755" s="3">
        <f t="shared" si="23"/>
        <v>7</v>
      </c>
      <c r="D755" t="s">
        <v>977</v>
      </c>
      <c r="E755" t="s">
        <v>78</v>
      </c>
      <c r="F755" t="s">
        <v>11</v>
      </c>
      <c r="G755" t="s">
        <v>20</v>
      </c>
      <c r="H755" t="s">
        <v>701</v>
      </c>
      <c r="I755" s="2">
        <v>27.36</v>
      </c>
      <c r="J755" s="3">
        <v>3</v>
      </c>
      <c r="K755" s="2">
        <v>-21.89</v>
      </c>
    </row>
    <row r="756" spans="1:11" x14ac:dyDescent="0.45">
      <c r="A756" s="1">
        <v>41840</v>
      </c>
      <c r="B756" s="3">
        <f t="shared" si="22"/>
        <v>2014</v>
      </c>
      <c r="C756" s="3">
        <f t="shared" si="23"/>
        <v>7</v>
      </c>
      <c r="D756" t="s">
        <v>978</v>
      </c>
      <c r="E756" t="s">
        <v>27</v>
      </c>
      <c r="F756" t="s">
        <v>11</v>
      </c>
      <c r="G756" t="s">
        <v>12</v>
      </c>
      <c r="H756" t="s">
        <v>979</v>
      </c>
      <c r="I756" s="2">
        <v>104.85</v>
      </c>
      <c r="J756" s="3">
        <v>1</v>
      </c>
      <c r="K756" s="2">
        <v>50.33</v>
      </c>
    </row>
    <row r="757" spans="1:11" x14ac:dyDescent="0.45">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45">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45">
      <c r="A759" s="1">
        <v>41840</v>
      </c>
      <c r="B759" s="3">
        <f t="shared" si="22"/>
        <v>2014</v>
      </c>
      <c r="C759" s="3">
        <f t="shared" si="23"/>
        <v>7</v>
      </c>
      <c r="D759" t="s">
        <v>978</v>
      </c>
      <c r="E759" t="s">
        <v>27</v>
      </c>
      <c r="F759" t="s">
        <v>34</v>
      </c>
      <c r="G759" t="s">
        <v>47</v>
      </c>
      <c r="H759" t="s">
        <v>982</v>
      </c>
      <c r="I759" s="2">
        <v>43.02</v>
      </c>
      <c r="J759" s="3">
        <v>3</v>
      </c>
      <c r="K759" s="2">
        <v>15.49</v>
      </c>
    </row>
    <row r="760" spans="1:11" x14ac:dyDescent="0.45">
      <c r="A760" s="1">
        <v>41840</v>
      </c>
      <c r="B760" s="3">
        <f t="shared" si="22"/>
        <v>2014</v>
      </c>
      <c r="C760" s="3">
        <f t="shared" si="23"/>
        <v>7</v>
      </c>
      <c r="D760" t="s">
        <v>983</v>
      </c>
      <c r="E760" t="s">
        <v>27</v>
      </c>
      <c r="F760" t="s">
        <v>11</v>
      </c>
      <c r="G760" t="s">
        <v>20</v>
      </c>
      <c r="H760" t="s">
        <v>984</v>
      </c>
      <c r="I760" s="2">
        <v>89.71</v>
      </c>
      <c r="J760" s="3">
        <v>6</v>
      </c>
      <c r="K760" s="2">
        <v>30.28</v>
      </c>
    </row>
    <row r="761" spans="1:11" x14ac:dyDescent="0.45">
      <c r="A761" s="1">
        <v>41840</v>
      </c>
      <c r="B761" s="3">
        <f t="shared" si="22"/>
        <v>2014</v>
      </c>
      <c r="C761" s="3">
        <f t="shared" si="23"/>
        <v>7</v>
      </c>
      <c r="D761" t="s">
        <v>983</v>
      </c>
      <c r="E761" t="s">
        <v>27</v>
      </c>
      <c r="F761" t="s">
        <v>11</v>
      </c>
      <c r="G761" t="s">
        <v>12</v>
      </c>
      <c r="H761" t="s">
        <v>985</v>
      </c>
      <c r="I761" s="2">
        <v>22.83</v>
      </c>
      <c r="J761" s="3">
        <v>3</v>
      </c>
      <c r="K761" s="2">
        <v>10.73</v>
      </c>
    </row>
    <row r="762" spans="1:11" x14ac:dyDescent="0.45">
      <c r="A762" s="1">
        <v>41840</v>
      </c>
      <c r="B762" s="3">
        <f t="shared" si="22"/>
        <v>2014</v>
      </c>
      <c r="C762" s="3">
        <f t="shared" si="23"/>
        <v>7</v>
      </c>
      <c r="D762" t="s">
        <v>387</v>
      </c>
      <c r="E762" t="s">
        <v>27</v>
      </c>
      <c r="F762" t="s">
        <v>39</v>
      </c>
      <c r="G762" t="s">
        <v>52</v>
      </c>
      <c r="H762" t="s">
        <v>986</v>
      </c>
      <c r="I762" s="2">
        <v>41.94</v>
      </c>
      <c r="J762" s="3">
        <v>2</v>
      </c>
      <c r="K762" s="2">
        <v>15.1</v>
      </c>
    </row>
    <row r="763" spans="1:11" x14ac:dyDescent="0.45">
      <c r="A763" s="1">
        <v>41840</v>
      </c>
      <c r="B763" s="3">
        <f t="shared" si="22"/>
        <v>2014</v>
      </c>
      <c r="C763" s="3">
        <f t="shared" si="23"/>
        <v>7</v>
      </c>
      <c r="D763" t="s">
        <v>387</v>
      </c>
      <c r="E763" t="s">
        <v>27</v>
      </c>
      <c r="F763" t="s">
        <v>11</v>
      </c>
      <c r="G763" t="s">
        <v>12</v>
      </c>
      <c r="H763" t="s">
        <v>987</v>
      </c>
      <c r="I763" s="2">
        <v>11.96</v>
      </c>
      <c r="J763" s="3">
        <v>2</v>
      </c>
      <c r="K763" s="2">
        <v>5.86</v>
      </c>
    </row>
    <row r="764" spans="1:11" x14ac:dyDescent="0.45">
      <c r="A764" s="1">
        <v>41840</v>
      </c>
      <c r="B764" s="3">
        <f t="shared" si="22"/>
        <v>2014</v>
      </c>
      <c r="C764" s="3">
        <f t="shared" si="23"/>
        <v>7</v>
      </c>
      <c r="D764" t="s">
        <v>387</v>
      </c>
      <c r="E764" t="s">
        <v>27</v>
      </c>
      <c r="F764" t="s">
        <v>11</v>
      </c>
      <c r="G764" t="s">
        <v>24</v>
      </c>
      <c r="H764" t="s">
        <v>988</v>
      </c>
      <c r="I764" s="2">
        <v>13.12</v>
      </c>
      <c r="J764" s="3">
        <v>4</v>
      </c>
      <c r="K764" s="2">
        <v>3.8</v>
      </c>
    </row>
    <row r="765" spans="1:11" x14ac:dyDescent="0.45">
      <c r="A765" s="1">
        <v>41840</v>
      </c>
      <c r="B765" s="3">
        <f t="shared" si="22"/>
        <v>2014</v>
      </c>
      <c r="C765" s="3">
        <f t="shared" si="23"/>
        <v>7</v>
      </c>
      <c r="D765" t="s">
        <v>387</v>
      </c>
      <c r="E765" t="s">
        <v>27</v>
      </c>
      <c r="F765" t="s">
        <v>11</v>
      </c>
      <c r="G765" t="s">
        <v>18</v>
      </c>
      <c r="H765" t="s">
        <v>308</v>
      </c>
      <c r="I765" s="2">
        <v>535.41</v>
      </c>
      <c r="J765" s="3">
        <v>3</v>
      </c>
      <c r="K765" s="2">
        <v>160.62</v>
      </c>
    </row>
    <row r="766" spans="1:11" x14ac:dyDescent="0.45">
      <c r="A766" s="1">
        <v>41841</v>
      </c>
      <c r="B766" s="3">
        <f t="shared" si="22"/>
        <v>2014</v>
      </c>
      <c r="C766" s="3">
        <f t="shared" si="23"/>
        <v>7</v>
      </c>
      <c r="D766" t="s">
        <v>989</v>
      </c>
      <c r="E766" t="s">
        <v>27</v>
      </c>
      <c r="F766" t="s">
        <v>11</v>
      </c>
      <c r="G766" t="s">
        <v>24</v>
      </c>
      <c r="H766" t="s">
        <v>990</v>
      </c>
      <c r="I766" s="2">
        <v>99.2</v>
      </c>
      <c r="J766" s="3">
        <v>5</v>
      </c>
      <c r="K766" s="2">
        <v>25.79</v>
      </c>
    </row>
    <row r="767" spans="1:11" x14ac:dyDescent="0.45">
      <c r="A767" s="1">
        <v>41841</v>
      </c>
      <c r="B767" s="3">
        <f t="shared" si="22"/>
        <v>2014</v>
      </c>
      <c r="C767" s="3">
        <f t="shared" si="23"/>
        <v>7</v>
      </c>
      <c r="D767" t="s">
        <v>989</v>
      </c>
      <c r="E767" t="s">
        <v>27</v>
      </c>
      <c r="F767" t="s">
        <v>34</v>
      </c>
      <c r="G767" t="s">
        <v>35</v>
      </c>
      <c r="H767" t="s">
        <v>991</v>
      </c>
      <c r="I767" s="2">
        <v>801.57</v>
      </c>
      <c r="J767" s="3">
        <v>2</v>
      </c>
      <c r="K767" s="2">
        <v>50.1</v>
      </c>
    </row>
    <row r="768" spans="1:11" x14ac:dyDescent="0.45">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45">
      <c r="A769" s="1">
        <v>41841</v>
      </c>
      <c r="B769" s="3">
        <f t="shared" si="22"/>
        <v>2014</v>
      </c>
      <c r="C769" s="3">
        <f t="shared" si="23"/>
        <v>7</v>
      </c>
      <c r="D769" t="s">
        <v>992</v>
      </c>
      <c r="E769" t="s">
        <v>10</v>
      </c>
      <c r="F769" t="s">
        <v>11</v>
      </c>
      <c r="G769" t="s">
        <v>92</v>
      </c>
      <c r="H769" t="s">
        <v>686</v>
      </c>
      <c r="I769" s="2">
        <v>4.99</v>
      </c>
      <c r="J769" s="3">
        <v>3</v>
      </c>
      <c r="K769" s="2">
        <v>-12.98</v>
      </c>
    </row>
    <row r="770" spans="1:11" x14ac:dyDescent="0.45">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45">
      <c r="A771" s="1">
        <v>41841</v>
      </c>
      <c r="B771" s="3">
        <f t="shared" si="24"/>
        <v>2014</v>
      </c>
      <c r="C771" s="3">
        <f t="shared" si="25"/>
        <v>7</v>
      </c>
      <c r="D771" t="s">
        <v>992</v>
      </c>
      <c r="E771" t="s">
        <v>10</v>
      </c>
      <c r="F771" t="s">
        <v>34</v>
      </c>
      <c r="G771" t="s">
        <v>35</v>
      </c>
      <c r="H771" t="s">
        <v>994</v>
      </c>
      <c r="I771" s="2">
        <v>657.93</v>
      </c>
      <c r="J771" s="3">
        <v>5</v>
      </c>
      <c r="K771" s="2">
        <v>-93.99</v>
      </c>
    </row>
    <row r="772" spans="1:11" x14ac:dyDescent="0.45">
      <c r="A772" s="1">
        <v>41841</v>
      </c>
      <c r="B772" s="3">
        <f t="shared" si="24"/>
        <v>2014</v>
      </c>
      <c r="C772" s="3">
        <f t="shared" si="25"/>
        <v>7</v>
      </c>
      <c r="D772" t="s">
        <v>992</v>
      </c>
      <c r="E772" t="s">
        <v>10</v>
      </c>
      <c r="F772" t="s">
        <v>11</v>
      </c>
      <c r="G772" t="s">
        <v>20</v>
      </c>
      <c r="H772" t="s">
        <v>995</v>
      </c>
      <c r="I772" s="2">
        <v>1.04</v>
      </c>
      <c r="J772" s="3">
        <v>1</v>
      </c>
      <c r="K772" s="2">
        <v>-1.83</v>
      </c>
    </row>
    <row r="773" spans="1:11" x14ac:dyDescent="0.45">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45">
      <c r="A774" s="1">
        <v>41842</v>
      </c>
      <c r="B774" s="3">
        <f t="shared" si="24"/>
        <v>2014</v>
      </c>
      <c r="C774" s="3">
        <f t="shared" si="25"/>
        <v>7</v>
      </c>
      <c r="D774" t="s">
        <v>997</v>
      </c>
      <c r="E774" t="s">
        <v>149</v>
      </c>
      <c r="F774" t="s">
        <v>11</v>
      </c>
      <c r="G774" t="s">
        <v>24</v>
      </c>
      <c r="H774" t="s">
        <v>998</v>
      </c>
      <c r="I774" s="2">
        <v>5.96</v>
      </c>
      <c r="J774" s="3">
        <v>2</v>
      </c>
      <c r="K774" s="2">
        <v>1.67</v>
      </c>
    </row>
    <row r="775" spans="1:11" x14ac:dyDescent="0.45">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45">
      <c r="A776" s="1">
        <v>41842</v>
      </c>
      <c r="B776" s="3">
        <f t="shared" si="24"/>
        <v>2014</v>
      </c>
      <c r="C776" s="3">
        <f t="shared" si="25"/>
        <v>7</v>
      </c>
      <c r="D776" t="s">
        <v>667</v>
      </c>
      <c r="E776" t="s">
        <v>27</v>
      </c>
      <c r="F776" t="s">
        <v>11</v>
      </c>
      <c r="G776" t="s">
        <v>24</v>
      </c>
      <c r="H776" t="s">
        <v>1000</v>
      </c>
      <c r="I776" s="2">
        <v>11.52</v>
      </c>
      <c r="J776" s="3">
        <v>4</v>
      </c>
      <c r="K776" s="2">
        <v>3.23</v>
      </c>
    </row>
    <row r="777" spans="1:11" x14ac:dyDescent="0.45">
      <c r="A777" s="1">
        <v>41842</v>
      </c>
      <c r="B777" s="3">
        <f t="shared" si="24"/>
        <v>2014</v>
      </c>
      <c r="C777" s="3">
        <f t="shared" si="25"/>
        <v>7</v>
      </c>
      <c r="D777" t="s">
        <v>667</v>
      </c>
      <c r="E777" t="s">
        <v>27</v>
      </c>
      <c r="F777" t="s">
        <v>34</v>
      </c>
      <c r="G777" t="s">
        <v>35</v>
      </c>
      <c r="H777" t="s">
        <v>918</v>
      </c>
      <c r="I777" s="2">
        <v>717.72</v>
      </c>
      <c r="J777" s="3">
        <v>3</v>
      </c>
      <c r="K777" s="2">
        <v>71.77</v>
      </c>
    </row>
    <row r="778" spans="1:11" x14ac:dyDescent="0.45">
      <c r="A778" s="1">
        <v>41842</v>
      </c>
      <c r="B778" s="3">
        <f t="shared" si="24"/>
        <v>2014</v>
      </c>
      <c r="C778" s="3">
        <f t="shared" si="25"/>
        <v>7</v>
      </c>
      <c r="D778" t="s">
        <v>667</v>
      </c>
      <c r="E778" t="s">
        <v>27</v>
      </c>
      <c r="F778" t="s">
        <v>11</v>
      </c>
      <c r="G778" t="s">
        <v>18</v>
      </c>
      <c r="H778" t="s">
        <v>1001</v>
      </c>
      <c r="I778" s="2">
        <v>236.5</v>
      </c>
      <c r="J778" s="3">
        <v>10</v>
      </c>
      <c r="K778" s="2">
        <v>68.59</v>
      </c>
    </row>
    <row r="779" spans="1:11" x14ac:dyDescent="0.45">
      <c r="A779" s="1">
        <v>41842</v>
      </c>
      <c r="B779" s="3">
        <f t="shared" si="24"/>
        <v>2014</v>
      </c>
      <c r="C779" s="3">
        <f t="shared" si="25"/>
        <v>7</v>
      </c>
      <c r="D779" t="s">
        <v>667</v>
      </c>
      <c r="E779" t="s">
        <v>27</v>
      </c>
      <c r="F779" t="s">
        <v>34</v>
      </c>
      <c r="G779" t="s">
        <v>145</v>
      </c>
      <c r="H779" t="s">
        <v>1002</v>
      </c>
      <c r="I779" s="2">
        <v>170.35</v>
      </c>
      <c r="J779" s="3">
        <v>3</v>
      </c>
      <c r="K779" s="2">
        <v>19.16</v>
      </c>
    </row>
    <row r="780" spans="1:11" x14ac:dyDescent="0.45">
      <c r="A780" s="1">
        <v>41842</v>
      </c>
      <c r="B780" s="3">
        <f t="shared" si="24"/>
        <v>2014</v>
      </c>
      <c r="C780" s="3">
        <f t="shared" si="25"/>
        <v>7</v>
      </c>
      <c r="D780" t="s">
        <v>1003</v>
      </c>
      <c r="E780" t="s">
        <v>27</v>
      </c>
      <c r="F780" t="s">
        <v>11</v>
      </c>
      <c r="G780" t="s">
        <v>24</v>
      </c>
      <c r="H780" t="s">
        <v>459</v>
      </c>
      <c r="I780" s="2">
        <v>19.68</v>
      </c>
      <c r="J780" s="3">
        <v>6</v>
      </c>
      <c r="K780" s="2">
        <v>6.49</v>
      </c>
    </row>
    <row r="781" spans="1:11" x14ac:dyDescent="0.45">
      <c r="A781" s="1">
        <v>41842</v>
      </c>
      <c r="B781" s="3">
        <f t="shared" si="24"/>
        <v>2014</v>
      </c>
      <c r="C781" s="3">
        <f t="shared" si="25"/>
        <v>7</v>
      </c>
      <c r="D781" t="s">
        <v>1004</v>
      </c>
      <c r="E781" t="s">
        <v>10</v>
      </c>
      <c r="F781" t="s">
        <v>11</v>
      </c>
      <c r="G781" t="s">
        <v>18</v>
      </c>
      <c r="H781" t="s">
        <v>115</v>
      </c>
      <c r="I781" s="2">
        <v>26.63</v>
      </c>
      <c r="J781" s="3">
        <v>1</v>
      </c>
      <c r="K781" s="2">
        <v>1.33</v>
      </c>
    </row>
    <row r="782" spans="1:11" x14ac:dyDescent="0.45">
      <c r="A782" s="1">
        <v>41843</v>
      </c>
      <c r="B782" s="3">
        <f t="shared" si="24"/>
        <v>2014</v>
      </c>
      <c r="C782" s="3">
        <f t="shared" si="25"/>
        <v>7</v>
      </c>
      <c r="D782" t="s">
        <v>1005</v>
      </c>
      <c r="E782" t="s">
        <v>95</v>
      </c>
      <c r="F782" t="s">
        <v>11</v>
      </c>
      <c r="G782" t="s">
        <v>20</v>
      </c>
      <c r="H782" t="s">
        <v>980</v>
      </c>
      <c r="I782" s="2">
        <v>8.16</v>
      </c>
      <c r="J782" s="3">
        <v>5</v>
      </c>
      <c r="K782" s="2">
        <v>-5.71</v>
      </c>
    </row>
    <row r="783" spans="1:11" x14ac:dyDescent="0.45">
      <c r="A783" s="1">
        <v>41843</v>
      </c>
      <c r="B783" s="3">
        <f t="shared" si="24"/>
        <v>2014</v>
      </c>
      <c r="C783" s="3">
        <f t="shared" si="25"/>
        <v>7</v>
      </c>
      <c r="D783" t="s">
        <v>1005</v>
      </c>
      <c r="E783" t="s">
        <v>95</v>
      </c>
      <c r="F783" t="s">
        <v>39</v>
      </c>
      <c r="G783" t="s">
        <v>52</v>
      </c>
      <c r="H783" t="s">
        <v>905</v>
      </c>
      <c r="I783" s="2">
        <v>1023.94</v>
      </c>
      <c r="J783" s="3">
        <v>8</v>
      </c>
      <c r="K783" s="2">
        <v>179.19</v>
      </c>
    </row>
    <row r="784" spans="1:11" x14ac:dyDescent="0.45">
      <c r="A784" s="1">
        <v>41843</v>
      </c>
      <c r="B784" s="3">
        <f t="shared" si="24"/>
        <v>2014</v>
      </c>
      <c r="C784" s="3">
        <f t="shared" si="25"/>
        <v>7</v>
      </c>
      <c r="D784" t="s">
        <v>1005</v>
      </c>
      <c r="E784" t="s">
        <v>95</v>
      </c>
      <c r="F784" t="s">
        <v>11</v>
      </c>
      <c r="G784" t="s">
        <v>24</v>
      </c>
      <c r="H784" t="s">
        <v>1006</v>
      </c>
      <c r="I784" s="2">
        <v>9.24</v>
      </c>
      <c r="J784" s="3">
        <v>1</v>
      </c>
      <c r="K784" s="2">
        <v>0.92</v>
      </c>
    </row>
    <row r="785" spans="1:11" x14ac:dyDescent="0.45">
      <c r="A785" s="1">
        <v>41843</v>
      </c>
      <c r="B785" s="3">
        <f t="shared" si="24"/>
        <v>2014</v>
      </c>
      <c r="C785" s="3">
        <f t="shared" si="25"/>
        <v>7</v>
      </c>
      <c r="D785" t="s">
        <v>1005</v>
      </c>
      <c r="E785" t="s">
        <v>95</v>
      </c>
      <c r="F785" t="s">
        <v>39</v>
      </c>
      <c r="G785" t="s">
        <v>52</v>
      </c>
      <c r="H785" t="s">
        <v>1007</v>
      </c>
      <c r="I785" s="2">
        <v>479.04</v>
      </c>
      <c r="J785" s="3">
        <v>10</v>
      </c>
      <c r="K785" s="2">
        <v>-29.94</v>
      </c>
    </row>
    <row r="786" spans="1:11" x14ac:dyDescent="0.45">
      <c r="A786" s="1">
        <v>41843</v>
      </c>
      <c r="B786" s="3">
        <f t="shared" si="24"/>
        <v>2014</v>
      </c>
      <c r="C786" s="3">
        <f t="shared" si="25"/>
        <v>7</v>
      </c>
      <c r="D786" t="s">
        <v>664</v>
      </c>
      <c r="E786" t="s">
        <v>149</v>
      </c>
      <c r="F786" t="s">
        <v>39</v>
      </c>
      <c r="G786" t="s">
        <v>52</v>
      </c>
      <c r="H786" t="s">
        <v>1008</v>
      </c>
      <c r="I786" s="2">
        <v>99.98</v>
      </c>
      <c r="J786" s="3">
        <v>2</v>
      </c>
      <c r="K786" s="2">
        <v>8</v>
      </c>
    </row>
    <row r="787" spans="1:11" x14ac:dyDescent="0.45">
      <c r="A787" s="1">
        <v>41843</v>
      </c>
      <c r="B787" s="3">
        <f t="shared" si="24"/>
        <v>2014</v>
      </c>
      <c r="C787" s="3">
        <f t="shared" si="25"/>
        <v>7</v>
      </c>
      <c r="D787" t="s">
        <v>1009</v>
      </c>
      <c r="E787" t="s">
        <v>27</v>
      </c>
      <c r="F787" t="s">
        <v>39</v>
      </c>
      <c r="G787" t="s">
        <v>40</v>
      </c>
      <c r="H787" t="s">
        <v>720</v>
      </c>
      <c r="I787" s="2">
        <v>604.75</v>
      </c>
      <c r="J787" s="3">
        <v>6</v>
      </c>
      <c r="K787" s="2">
        <v>60.48</v>
      </c>
    </row>
    <row r="788" spans="1:11" x14ac:dyDescent="0.45">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45">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45">
      <c r="A790" s="1">
        <v>41843</v>
      </c>
      <c r="B790" s="3">
        <f t="shared" si="24"/>
        <v>2014</v>
      </c>
      <c r="C790" s="3">
        <f t="shared" si="25"/>
        <v>7</v>
      </c>
      <c r="D790" t="s">
        <v>1009</v>
      </c>
      <c r="E790" t="s">
        <v>27</v>
      </c>
      <c r="F790" t="s">
        <v>39</v>
      </c>
      <c r="G790" t="s">
        <v>52</v>
      </c>
      <c r="H790" t="s">
        <v>1011</v>
      </c>
      <c r="I790" s="2">
        <v>45</v>
      </c>
      <c r="J790" s="3">
        <v>3</v>
      </c>
      <c r="K790" s="2">
        <v>4.95</v>
      </c>
    </row>
    <row r="791" spans="1:11" x14ac:dyDescent="0.45">
      <c r="A791" s="1">
        <v>41845</v>
      </c>
      <c r="B791" s="3">
        <f t="shared" si="24"/>
        <v>2014</v>
      </c>
      <c r="C791" s="3">
        <f t="shared" si="25"/>
        <v>7</v>
      </c>
      <c r="D791" t="s">
        <v>1012</v>
      </c>
      <c r="E791" t="s">
        <v>27</v>
      </c>
      <c r="F791" t="s">
        <v>11</v>
      </c>
      <c r="G791" t="s">
        <v>18</v>
      </c>
      <c r="H791" t="s">
        <v>1013</v>
      </c>
      <c r="I791" s="2">
        <v>53.72</v>
      </c>
      <c r="J791" s="3">
        <v>4</v>
      </c>
      <c r="K791" s="2">
        <v>15.04</v>
      </c>
    </row>
    <row r="792" spans="1:11" x14ac:dyDescent="0.45">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45">
      <c r="A793" s="1">
        <v>41845</v>
      </c>
      <c r="B793" s="3">
        <f t="shared" si="24"/>
        <v>2014</v>
      </c>
      <c r="C793" s="3">
        <f t="shared" si="25"/>
        <v>7</v>
      </c>
      <c r="D793" t="s">
        <v>1012</v>
      </c>
      <c r="E793" t="s">
        <v>27</v>
      </c>
      <c r="F793" t="s">
        <v>34</v>
      </c>
      <c r="G793" t="s">
        <v>47</v>
      </c>
      <c r="H793" t="s">
        <v>1015</v>
      </c>
      <c r="I793" s="2">
        <v>77.92</v>
      </c>
      <c r="J793" s="3">
        <v>8</v>
      </c>
      <c r="K793" s="2">
        <v>34.28</v>
      </c>
    </row>
    <row r="794" spans="1:11" x14ac:dyDescent="0.45">
      <c r="A794" s="1">
        <v>41845</v>
      </c>
      <c r="B794" s="3">
        <f t="shared" si="24"/>
        <v>2014</v>
      </c>
      <c r="C794" s="3">
        <f t="shared" si="25"/>
        <v>7</v>
      </c>
      <c r="D794" t="s">
        <v>230</v>
      </c>
      <c r="E794" t="s">
        <v>27</v>
      </c>
      <c r="F794" t="s">
        <v>11</v>
      </c>
      <c r="G794" t="s">
        <v>12</v>
      </c>
      <c r="H794" t="s">
        <v>327</v>
      </c>
      <c r="I794" s="2">
        <v>6.48</v>
      </c>
      <c r="J794" s="3">
        <v>1</v>
      </c>
      <c r="K794" s="2">
        <v>3.18</v>
      </c>
    </row>
    <row r="795" spans="1:11" x14ac:dyDescent="0.45">
      <c r="A795" s="1">
        <v>41845</v>
      </c>
      <c r="B795" s="3">
        <f t="shared" si="24"/>
        <v>2014</v>
      </c>
      <c r="C795" s="3">
        <f t="shared" si="25"/>
        <v>7</v>
      </c>
      <c r="D795" t="s">
        <v>230</v>
      </c>
      <c r="E795" t="s">
        <v>27</v>
      </c>
      <c r="F795" t="s">
        <v>11</v>
      </c>
      <c r="G795" t="s">
        <v>200</v>
      </c>
      <c r="H795" t="s">
        <v>870</v>
      </c>
      <c r="I795" s="2">
        <v>15.52</v>
      </c>
      <c r="J795" s="3">
        <v>4</v>
      </c>
      <c r="K795" s="2">
        <v>4.5</v>
      </c>
    </row>
    <row r="796" spans="1:11" x14ac:dyDescent="0.45">
      <c r="A796" s="1">
        <v>41846</v>
      </c>
      <c r="B796" s="3">
        <f t="shared" si="24"/>
        <v>2014</v>
      </c>
      <c r="C796" s="3">
        <f t="shared" si="25"/>
        <v>7</v>
      </c>
      <c r="D796" t="s">
        <v>1016</v>
      </c>
      <c r="E796" t="s">
        <v>15</v>
      </c>
      <c r="F796" t="s">
        <v>11</v>
      </c>
      <c r="G796" t="s">
        <v>18</v>
      </c>
      <c r="H796" t="s">
        <v>1017</v>
      </c>
      <c r="I796" s="2">
        <v>123.55</v>
      </c>
      <c r="J796" s="3">
        <v>3</v>
      </c>
      <c r="K796" s="2">
        <v>-29.34</v>
      </c>
    </row>
    <row r="797" spans="1:11" x14ac:dyDescent="0.45">
      <c r="A797" s="1">
        <v>41846</v>
      </c>
      <c r="B797" s="3">
        <f t="shared" si="24"/>
        <v>2014</v>
      </c>
      <c r="C797" s="3">
        <f t="shared" si="25"/>
        <v>7</v>
      </c>
      <c r="D797" t="s">
        <v>405</v>
      </c>
      <c r="E797" t="s">
        <v>126</v>
      </c>
      <c r="F797" t="s">
        <v>39</v>
      </c>
      <c r="G797" t="s">
        <v>40</v>
      </c>
      <c r="H797" t="s">
        <v>1018</v>
      </c>
      <c r="I797" s="2">
        <v>911.98</v>
      </c>
      <c r="J797" s="3">
        <v>2</v>
      </c>
      <c r="K797" s="2">
        <v>114</v>
      </c>
    </row>
    <row r="798" spans="1:11" x14ac:dyDescent="0.45">
      <c r="A798" s="1">
        <v>41846</v>
      </c>
      <c r="B798" s="3">
        <f t="shared" si="24"/>
        <v>2014</v>
      </c>
      <c r="C798" s="3">
        <f t="shared" si="25"/>
        <v>7</v>
      </c>
      <c r="D798" t="s">
        <v>405</v>
      </c>
      <c r="E798" t="s">
        <v>126</v>
      </c>
      <c r="F798" t="s">
        <v>34</v>
      </c>
      <c r="G798" t="s">
        <v>35</v>
      </c>
      <c r="H798" t="s">
        <v>1019</v>
      </c>
      <c r="I798" s="2">
        <v>674.35</v>
      </c>
      <c r="J798" s="3">
        <v>3</v>
      </c>
      <c r="K798" s="2">
        <v>-109.58</v>
      </c>
    </row>
    <row r="799" spans="1:11" x14ac:dyDescent="0.45">
      <c r="A799" s="1">
        <v>41846</v>
      </c>
      <c r="B799" s="3">
        <f t="shared" si="24"/>
        <v>2014</v>
      </c>
      <c r="C799" s="3">
        <f t="shared" si="25"/>
        <v>7</v>
      </c>
      <c r="D799" t="s">
        <v>405</v>
      </c>
      <c r="E799" t="s">
        <v>126</v>
      </c>
      <c r="F799" t="s">
        <v>34</v>
      </c>
      <c r="G799" t="s">
        <v>47</v>
      </c>
      <c r="H799" t="s">
        <v>1020</v>
      </c>
      <c r="I799" s="2">
        <v>134.01</v>
      </c>
      <c r="J799" s="3">
        <v>9</v>
      </c>
      <c r="K799" s="2">
        <v>36.18</v>
      </c>
    </row>
    <row r="800" spans="1:11" x14ac:dyDescent="0.45">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45">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45">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45">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45">
      <c r="A804" s="1">
        <v>41846</v>
      </c>
      <c r="B804" s="3">
        <f t="shared" si="24"/>
        <v>2014</v>
      </c>
      <c r="C804" s="3">
        <f t="shared" si="25"/>
        <v>7</v>
      </c>
      <c r="D804" t="s">
        <v>1023</v>
      </c>
      <c r="E804" t="s">
        <v>30</v>
      </c>
      <c r="F804" t="s">
        <v>34</v>
      </c>
      <c r="G804" t="s">
        <v>47</v>
      </c>
      <c r="H804" t="s">
        <v>1026</v>
      </c>
      <c r="I804" s="2">
        <v>25.71</v>
      </c>
      <c r="J804" s="3">
        <v>3</v>
      </c>
      <c r="K804" s="2">
        <v>9.26</v>
      </c>
    </row>
    <row r="805" spans="1:11" x14ac:dyDescent="0.45">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45">
      <c r="A806" s="1">
        <v>41846</v>
      </c>
      <c r="B806" s="3">
        <f t="shared" si="24"/>
        <v>2014</v>
      </c>
      <c r="C806" s="3">
        <f t="shared" si="25"/>
        <v>7</v>
      </c>
      <c r="D806" t="s">
        <v>1027</v>
      </c>
      <c r="E806" t="s">
        <v>10</v>
      </c>
      <c r="F806" t="s">
        <v>34</v>
      </c>
      <c r="G806" t="s">
        <v>47</v>
      </c>
      <c r="H806" t="s">
        <v>1028</v>
      </c>
      <c r="I806" s="2">
        <v>17.5</v>
      </c>
      <c r="J806" s="3">
        <v>3</v>
      </c>
      <c r="K806" s="2">
        <v>-10.06</v>
      </c>
    </row>
    <row r="807" spans="1:11" x14ac:dyDescent="0.45">
      <c r="A807" s="1">
        <v>41846</v>
      </c>
      <c r="B807" s="3">
        <f t="shared" si="24"/>
        <v>2014</v>
      </c>
      <c r="C807" s="3">
        <f t="shared" si="25"/>
        <v>7</v>
      </c>
      <c r="D807" t="s">
        <v>1027</v>
      </c>
      <c r="E807" t="s">
        <v>10</v>
      </c>
      <c r="F807" t="s">
        <v>11</v>
      </c>
      <c r="G807" t="s">
        <v>20</v>
      </c>
      <c r="H807" t="s">
        <v>1029</v>
      </c>
      <c r="I807" s="2">
        <v>16.78</v>
      </c>
      <c r="J807" s="3">
        <v>4</v>
      </c>
      <c r="K807" s="2">
        <v>-26.85</v>
      </c>
    </row>
    <row r="808" spans="1:11" x14ac:dyDescent="0.45">
      <c r="A808" s="1">
        <v>41846</v>
      </c>
      <c r="B808" s="3">
        <f t="shared" si="24"/>
        <v>2014</v>
      </c>
      <c r="C808" s="3">
        <f t="shared" si="25"/>
        <v>7</v>
      </c>
      <c r="D808" t="s">
        <v>1027</v>
      </c>
      <c r="E808" t="s">
        <v>10</v>
      </c>
      <c r="F808" t="s">
        <v>39</v>
      </c>
      <c r="G808" t="s">
        <v>52</v>
      </c>
      <c r="H808" t="s">
        <v>1007</v>
      </c>
      <c r="I808" s="2">
        <v>431.14</v>
      </c>
      <c r="J808" s="3">
        <v>9</v>
      </c>
      <c r="K808" s="2">
        <v>-26.95</v>
      </c>
    </row>
    <row r="809" spans="1:11" x14ac:dyDescent="0.45">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45">
      <c r="A810" s="1">
        <v>41846</v>
      </c>
      <c r="B810" s="3">
        <f t="shared" si="24"/>
        <v>2014</v>
      </c>
      <c r="C810" s="3">
        <f t="shared" si="25"/>
        <v>7</v>
      </c>
      <c r="D810" t="s">
        <v>1027</v>
      </c>
      <c r="E810" t="s">
        <v>10</v>
      </c>
      <c r="F810" t="s">
        <v>11</v>
      </c>
      <c r="G810" t="s">
        <v>92</v>
      </c>
      <c r="H810" t="s">
        <v>1031</v>
      </c>
      <c r="I810" s="2">
        <v>4.84</v>
      </c>
      <c r="J810" s="3">
        <v>2</v>
      </c>
      <c r="K810" s="2">
        <v>-12.09</v>
      </c>
    </row>
    <row r="811" spans="1:11" x14ac:dyDescent="0.45">
      <c r="A811" s="1">
        <v>41847</v>
      </c>
      <c r="B811" s="3">
        <f t="shared" si="24"/>
        <v>2014</v>
      </c>
      <c r="C811" s="3">
        <f t="shared" si="25"/>
        <v>7</v>
      </c>
      <c r="D811" t="s">
        <v>237</v>
      </c>
      <c r="E811" t="s">
        <v>27</v>
      </c>
      <c r="F811" t="s">
        <v>39</v>
      </c>
      <c r="G811" t="s">
        <v>52</v>
      </c>
      <c r="H811" t="s">
        <v>1032</v>
      </c>
      <c r="I811" s="2">
        <v>238</v>
      </c>
      <c r="J811" s="3">
        <v>2</v>
      </c>
      <c r="K811" s="2">
        <v>38.08</v>
      </c>
    </row>
    <row r="812" spans="1:11" x14ac:dyDescent="0.45">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45">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45">
      <c r="A814" s="1">
        <v>41848</v>
      </c>
      <c r="B814" s="3">
        <f t="shared" si="24"/>
        <v>2014</v>
      </c>
      <c r="C814" s="3">
        <f t="shared" si="25"/>
        <v>7</v>
      </c>
      <c r="D814" t="s">
        <v>280</v>
      </c>
      <c r="E814" t="s">
        <v>123</v>
      </c>
      <c r="F814" t="s">
        <v>11</v>
      </c>
      <c r="G814" t="s">
        <v>43</v>
      </c>
      <c r="H814" t="s">
        <v>1036</v>
      </c>
      <c r="I814" s="2">
        <v>14.32</v>
      </c>
      <c r="J814" s="3">
        <v>5</v>
      </c>
      <c r="K814" s="2">
        <v>5.19</v>
      </c>
    </row>
    <row r="815" spans="1:11" x14ac:dyDescent="0.45">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45">
      <c r="A816" s="1">
        <v>41848</v>
      </c>
      <c r="B816" s="3">
        <f t="shared" si="24"/>
        <v>2014</v>
      </c>
      <c r="C816" s="3">
        <f t="shared" si="25"/>
        <v>7</v>
      </c>
      <c r="D816" t="s">
        <v>280</v>
      </c>
      <c r="E816" t="s">
        <v>123</v>
      </c>
      <c r="F816" t="s">
        <v>11</v>
      </c>
      <c r="G816" t="s">
        <v>63</v>
      </c>
      <c r="H816" t="s">
        <v>785</v>
      </c>
      <c r="I816" s="2">
        <v>48.94</v>
      </c>
      <c r="J816" s="3">
        <v>7</v>
      </c>
      <c r="K816" s="2">
        <v>16.52</v>
      </c>
    </row>
    <row r="817" spans="1:11" x14ac:dyDescent="0.45">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45">
      <c r="A818" s="1">
        <v>41852</v>
      </c>
      <c r="B818" s="3">
        <f t="shared" si="24"/>
        <v>2014</v>
      </c>
      <c r="C818" s="3">
        <f t="shared" si="25"/>
        <v>8</v>
      </c>
      <c r="D818" t="s">
        <v>959</v>
      </c>
      <c r="E818" t="s">
        <v>245</v>
      </c>
      <c r="F818" t="s">
        <v>11</v>
      </c>
      <c r="G818" t="s">
        <v>16</v>
      </c>
      <c r="H818" t="s">
        <v>1040</v>
      </c>
      <c r="I818" s="2">
        <v>17.54</v>
      </c>
      <c r="J818" s="3">
        <v>3</v>
      </c>
      <c r="K818" s="2">
        <v>5.92</v>
      </c>
    </row>
    <row r="819" spans="1:11" x14ac:dyDescent="0.45">
      <c r="A819" s="1">
        <v>41852</v>
      </c>
      <c r="B819" s="3">
        <f t="shared" si="24"/>
        <v>2014</v>
      </c>
      <c r="C819" s="3">
        <f t="shared" si="25"/>
        <v>8</v>
      </c>
      <c r="D819" t="s">
        <v>959</v>
      </c>
      <c r="E819" t="s">
        <v>245</v>
      </c>
      <c r="F819" t="s">
        <v>34</v>
      </c>
      <c r="G819" t="s">
        <v>47</v>
      </c>
      <c r="H819" t="s">
        <v>931</v>
      </c>
      <c r="I819" s="2">
        <v>44.13</v>
      </c>
      <c r="J819" s="3">
        <v>4</v>
      </c>
      <c r="K819" s="2">
        <v>12.14</v>
      </c>
    </row>
    <row r="820" spans="1:11" x14ac:dyDescent="0.45">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45">
      <c r="A821" s="1">
        <v>41852</v>
      </c>
      <c r="B821" s="3">
        <f t="shared" si="24"/>
        <v>2014</v>
      </c>
      <c r="C821" s="3">
        <f t="shared" si="25"/>
        <v>8</v>
      </c>
      <c r="D821" t="s">
        <v>959</v>
      </c>
      <c r="E821" t="s">
        <v>245</v>
      </c>
      <c r="F821" t="s">
        <v>11</v>
      </c>
      <c r="G821" t="s">
        <v>12</v>
      </c>
      <c r="H821" t="s">
        <v>1041</v>
      </c>
      <c r="I821" s="2">
        <v>78.3</v>
      </c>
      <c r="J821" s="3">
        <v>2</v>
      </c>
      <c r="K821" s="2">
        <v>29.36</v>
      </c>
    </row>
    <row r="822" spans="1:11" x14ac:dyDescent="0.45">
      <c r="A822" s="1">
        <v>41852</v>
      </c>
      <c r="B822" s="3">
        <f t="shared" si="24"/>
        <v>2014</v>
      </c>
      <c r="C822" s="3">
        <f t="shared" si="25"/>
        <v>8</v>
      </c>
      <c r="D822" t="s">
        <v>1042</v>
      </c>
      <c r="E822" t="s">
        <v>27</v>
      </c>
      <c r="F822" t="s">
        <v>11</v>
      </c>
      <c r="G822" t="s">
        <v>20</v>
      </c>
      <c r="H822" t="s">
        <v>1043</v>
      </c>
      <c r="I822" s="2">
        <v>19.75</v>
      </c>
      <c r="J822" s="3">
        <v>3</v>
      </c>
      <c r="K822" s="2">
        <v>6.91</v>
      </c>
    </row>
    <row r="823" spans="1:11" x14ac:dyDescent="0.45">
      <c r="A823" s="1">
        <v>41852</v>
      </c>
      <c r="B823" s="3">
        <f t="shared" si="24"/>
        <v>2014</v>
      </c>
      <c r="C823" s="3">
        <f t="shared" si="25"/>
        <v>8</v>
      </c>
      <c r="D823" t="s">
        <v>1044</v>
      </c>
      <c r="E823" t="s">
        <v>23</v>
      </c>
      <c r="F823" t="s">
        <v>11</v>
      </c>
      <c r="G823" t="s">
        <v>43</v>
      </c>
      <c r="H823" t="s">
        <v>1045</v>
      </c>
      <c r="I823" s="2">
        <v>5.68</v>
      </c>
      <c r="J823" s="3">
        <v>2</v>
      </c>
      <c r="K823" s="2">
        <v>1.92</v>
      </c>
    </row>
    <row r="824" spans="1:11" x14ac:dyDescent="0.45">
      <c r="A824" s="1">
        <v>41853</v>
      </c>
      <c r="B824" s="3">
        <f t="shared" si="24"/>
        <v>2014</v>
      </c>
      <c r="C824" s="3">
        <f t="shared" si="25"/>
        <v>8</v>
      </c>
      <c r="D824" t="s">
        <v>1046</v>
      </c>
      <c r="E824" t="s">
        <v>186</v>
      </c>
      <c r="F824" t="s">
        <v>11</v>
      </c>
      <c r="G824" t="s">
        <v>20</v>
      </c>
      <c r="H824" t="s">
        <v>141</v>
      </c>
      <c r="I824" s="2">
        <v>26.7</v>
      </c>
      <c r="J824" s="3">
        <v>5</v>
      </c>
      <c r="K824" s="2">
        <v>12.55</v>
      </c>
    </row>
    <row r="825" spans="1:11" x14ac:dyDescent="0.45">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45">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45">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45">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45">
      <c r="A829" s="1">
        <v>41854</v>
      </c>
      <c r="B829" s="3">
        <f t="shared" si="24"/>
        <v>2014</v>
      </c>
      <c r="C829" s="3">
        <f t="shared" si="25"/>
        <v>8</v>
      </c>
      <c r="D829" t="s">
        <v>1051</v>
      </c>
      <c r="E829" t="s">
        <v>149</v>
      </c>
      <c r="F829" t="s">
        <v>11</v>
      </c>
      <c r="G829" t="s">
        <v>12</v>
      </c>
      <c r="H829" t="s">
        <v>1052</v>
      </c>
      <c r="I829" s="2">
        <v>39.96</v>
      </c>
      <c r="J829" s="3">
        <v>2</v>
      </c>
      <c r="K829" s="2">
        <v>18.78</v>
      </c>
    </row>
    <row r="830" spans="1:11" x14ac:dyDescent="0.45">
      <c r="A830" s="1">
        <v>41854</v>
      </c>
      <c r="B830" s="3">
        <f t="shared" si="24"/>
        <v>2014</v>
      </c>
      <c r="C830" s="3">
        <f t="shared" si="25"/>
        <v>8</v>
      </c>
      <c r="D830" t="s">
        <v>1051</v>
      </c>
      <c r="E830" t="s">
        <v>149</v>
      </c>
      <c r="F830" t="s">
        <v>11</v>
      </c>
      <c r="G830" t="s">
        <v>200</v>
      </c>
      <c r="H830" t="s">
        <v>1053</v>
      </c>
      <c r="I830" s="2">
        <v>102.3</v>
      </c>
      <c r="J830" s="3">
        <v>10</v>
      </c>
      <c r="K830" s="2">
        <v>26.6</v>
      </c>
    </row>
    <row r="831" spans="1:11" x14ac:dyDescent="0.45">
      <c r="A831" s="1">
        <v>41854</v>
      </c>
      <c r="B831" s="3">
        <f t="shared" si="24"/>
        <v>2014</v>
      </c>
      <c r="C831" s="3">
        <f t="shared" si="25"/>
        <v>8</v>
      </c>
      <c r="D831" t="s">
        <v>1051</v>
      </c>
      <c r="E831" t="s">
        <v>149</v>
      </c>
      <c r="F831" t="s">
        <v>11</v>
      </c>
      <c r="G831" t="s">
        <v>18</v>
      </c>
      <c r="H831" t="s">
        <v>299</v>
      </c>
      <c r="I831" s="2">
        <v>21.36</v>
      </c>
      <c r="J831" s="3">
        <v>2</v>
      </c>
      <c r="K831" s="2">
        <v>5.77</v>
      </c>
    </row>
    <row r="832" spans="1:11" x14ac:dyDescent="0.45">
      <c r="A832" s="1">
        <v>41854</v>
      </c>
      <c r="B832" s="3">
        <f t="shared" si="24"/>
        <v>2014</v>
      </c>
      <c r="C832" s="3">
        <f t="shared" si="25"/>
        <v>8</v>
      </c>
      <c r="D832" t="s">
        <v>925</v>
      </c>
      <c r="E832" t="s">
        <v>95</v>
      </c>
      <c r="F832" t="s">
        <v>11</v>
      </c>
      <c r="G832" t="s">
        <v>12</v>
      </c>
      <c r="H832" t="s">
        <v>1054</v>
      </c>
      <c r="I832" s="2">
        <v>93.02</v>
      </c>
      <c r="J832" s="3">
        <v>3</v>
      </c>
      <c r="K832" s="2">
        <v>33.72</v>
      </c>
    </row>
    <row r="833" spans="1:11" x14ac:dyDescent="0.45">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45">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45">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45">
      <c r="A836" s="1">
        <v>41855</v>
      </c>
      <c r="B836" s="3">
        <f t="shared" si="26"/>
        <v>2014</v>
      </c>
      <c r="C836" s="3">
        <f t="shared" si="27"/>
        <v>8</v>
      </c>
      <c r="D836" t="s">
        <v>1055</v>
      </c>
      <c r="E836" t="s">
        <v>296</v>
      </c>
      <c r="F836" t="s">
        <v>39</v>
      </c>
      <c r="G836" t="s">
        <v>40</v>
      </c>
      <c r="H836" t="s">
        <v>1059</v>
      </c>
      <c r="I836" s="2">
        <v>399.96</v>
      </c>
      <c r="J836" s="3">
        <v>5</v>
      </c>
      <c r="K836" s="2">
        <v>35</v>
      </c>
    </row>
    <row r="837" spans="1:11" x14ac:dyDescent="0.45">
      <c r="A837" s="1">
        <v>41855</v>
      </c>
      <c r="B837" s="3">
        <f t="shared" si="26"/>
        <v>2014</v>
      </c>
      <c r="C837" s="3">
        <f t="shared" si="27"/>
        <v>8</v>
      </c>
      <c r="D837" t="s">
        <v>1055</v>
      </c>
      <c r="E837" t="s">
        <v>296</v>
      </c>
      <c r="F837" t="s">
        <v>11</v>
      </c>
      <c r="G837" t="s">
        <v>18</v>
      </c>
      <c r="H837" t="s">
        <v>1060</v>
      </c>
      <c r="I837" s="2">
        <v>158.9</v>
      </c>
      <c r="J837" s="3">
        <v>5</v>
      </c>
      <c r="K837" s="2">
        <v>7.95</v>
      </c>
    </row>
    <row r="838" spans="1:11" x14ac:dyDescent="0.45">
      <c r="A838" s="1">
        <v>41855</v>
      </c>
      <c r="B838" s="3">
        <f t="shared" si="26"/>
        <v>2014</v>
      </c>
      <c r="C838" s="3">
        <f t="shared" si="27"/>
        <v>8</v>
      </c>
      <c r="D838" t="s">
        <v>1055</v>
      </c>
      <c r="E838" t="s">
        <v>296</v>
      </c>
      <c r="F838" t="s">
        <v>11</v>
      </c>
      <c r="G838" t="s">
        <v>20</v>
      </c>
      <c r="H838" t="s">
        <v>469</v>
      </c>
      <c r="I838" s="2">
        <v>13.18</v>
      </c>
      <c r="J838" s="3">
        <v>1</v>
      </c>
      <c r="K838" s="2">
        <v>4.78</v>
      </c>
    </row>
    <row r="839" spans="1:11" x14ac:dyDescent="0.45">
      <c r="A839" s="1">
        <v>41855</v>
      </c>
      <c r="B839" s="3">
        <f t="shared" si="26"/>
        <v>2014</v>
      </c>
      <c r="C839" s="3">
        <f t="shared" si="27"/>
        <v>8</v>
      </c>
      <c r="D839" t="s">
        <v>197</v>
      </c>
      <c r="E839" t="s">
        <v>1061</v>
      </c>
      <c r="F839" t="s">
        <v>11</v>
      </c>
      <c r="G839" t="s">
        <v>92</v>
      </c>
      <c r="H839" t="s">
        <v>1062</v>
      </c>
      <c r="I839" s="2">
        <v>101.96</v>
      </c>
      <c r="J839" s="3">
        <v>2</v>
      </c>
      <c r="K839" s="2">
        <v>27.53</v>
      </c>
    </row>
    <row r="840" spans="1:11" x14ac:dyDescent="0.45">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45">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45">
      <c r="A842" s="1">
        <v>41856</v>
      </c>
      <c r="B842" s="3">
        <f t="shared" si="26"/>
        <v>2014</v>
      </c>
      <c r="C842" s="3">
        <f t="shared" si="27"/>
        <v>8</v>
      </c>
      <c r="D842" t="s">
        <v>1064</v>
      </c>
      <c r="E842" t="s">
        <v>27</v>
      </c>
      <c r="F842" t="s">
        <v>11</v>
      </c>
      <c r="G842" t="s">
        <v>12</v>
      </c>
      <c r="H842" t="s">
        <v>1065</v>
      </c>
      <c r="I842" s="2">
        <v>20.94</v>
      </c>
      <c r="J842" s="3">
        <v>3</v>
      </c>
      <c r="K842" s="2">
        <v>9.84</v>
      </c>
    </row>
    <row r="843" spans="1:11" x14ac:dyDescent="0.45">
      <c r="A843" s="1">
        <v>41856</v>
      </c>
      <c r="B843" s="3">
        <f t="shared" si="26"/>
        <v>2014</v>
      </c>
      <c r="C843" s="3">
        <f t="shared" si="27"/>
        <v>8</v>
      </c>
      <c r="D843" t="s">
        <v>1064</v>
      </c>
      <c r="E843" t="s">
        <v>27</v>
      </c>
      <c r="F843" t="s">
        <v>11</v>
      </c>
      <c r="G843" t="s">
        <v>12</v>
      </c>
      <c r="H843" t="s">
        <v>896</v>
      </c>
      <c r="I843" s="2">
        <v>110.96</v>
      </c>
      <c r="J843" s="3">
        <v>2</v>
      </c>
      <c r="K843" s="2">
        <v>53.26</v>
      </c>
    </row>
    <row r="844" spans="1:11" x14ac:dyDescent="0.45">
      <c r="A844" s="1">
        <v>41856</v>
      </c>
      <c r="B844" s="3">
        <f t="shared" si="26"/>
        <v>2014</v>
      </c>
      <c r="C844" s="3">
        <f t="shared" si="27"/>
        <v>8</v>
      </c>
      <c r="D844" t="s">
        <v>1064</v>
      </c>
      <c r="E844" t="s">
        <v>27</v>
      </c>
      <c r="F844" t="s">
        <v>34</v>
      </c>
      <c r="G844" t="s">
        <v>35</v>
      </c>
      <c r="H844" t="s">
        <v>1066</v>
      </c>
      <c r="I844" s="2">
        <v>340.14</v>
      </c>
      <c r="J844" s="3">
        <v>7</v>
      </c>
      <c r="K844" s="2">
        <v>21.26</v>
      </c>
    </row>
    <row r="845" spans="1:11" x14ac:dyDescent="0.45">
      <c r="A845" s="1">
        <v>41856</v>
      </c>
      <c r="B845" s="3">
        <f t="shared" si="26"/>
        <v>2014</v>
      </c>
      <c r="C845" s="3">
        <f t="shared" si="27"/>
        <v>8</v>
      </c>
      <c r="D845" t="s">
        <v>1067</v>
      </c>
      <c r="E845" t="s">
        <v>27</v>
      </c>
      <c r="F845" t="s">
        <v>39</v>
      </c>
      <c r="G845" t="s">
        <v>52</v>
      </c>
      <c r="H845" t="s">
        <v>1068</v>
      </c>
      <c r="I845" s="2">
        <v>16.36</v>
      </c>
      <c r="J845" s="3">
        <v>1</v>
      </c>
      <c r="K845" s="2">
        <v>1.64</v>
      </c>
    </row>
    <row r="846" spans="1:11" x14ac:dyDescent="0.45">
      <c r="A846" s="1">
        <v>41856</v>
      </c>
      <c r="B846" s="3">
        <f t="shared" si="26"/>
        <v>2014</v>
      </c>
      <c r="C846" s="3">
        <f t="shared" si="27"/>
        <v>8</v>
      </c>
      <c r="D846" t="s">
        <v>1067</v>
      </c>
      <c r="E846" t="s">
        <v>27</v>
      </c>
      <c r="F846" t="s">
        <v>11</v>
      </c>
      <c r="G846" t="s">
        <v>18</v>
      </c>
      <c r="H846" t="s">
        <v>211</v>
      </c>
      <c r="I846" s="2">
        <v>15.78</v>
      </c>
      <c r="J846" s="3">
        <v>2</v>
      </c>
      <c r="K846" s="2">
        <v>0.63</v>
      </c>
    </row>
    <row r="847" spans="1:11" x14ac:dyDescent="0.45">
      <c r="A847" s="1">
        <v>41856</v>
      </c>
      <c r="B847" s="3">
        <f t="shared" si="26"/>
        <v>2014</v>
      </c>
      <c r="C847" s="3">
        <f t="shared" si="27"/>
        <v>8</v>
      </c>
      <c r="D847" t="s">
        <v>1067</v>
      </c>
      <c r="E847" t="s">
        <v>27</v>
      </c>
      <c r="F847" t="s">
        <v>11</v>
      </c>
      <c r="G847" t="s">
        <v>24</v>
      </c>
      <c r="H847" t="s">
        <v>1069</v>
      </c>
      <c r="I847" s="2">
        <v>45.98</v>
      </c>
      <c r="J847" s="3">
        <v>2</v>
      </c>
      <c r="K847" s="2">
        <v>12.87</v>
      </c>
    </row>
    <row r="848" spans="1:11" x14ac:dyDescent="0.45">
      <c r="A848" s="1">
        <v>41856</v>
      </c>
      <c r="B848" s="3">
        <f t="shared" si="26"/>
        <v>2014</v>
      </c>
      <c r="C848" s="3">
        <f t="shared" si="27"/>
        <v>8</v>
      </c>
      <c r="D848" t="s">
        <v>1070</v>
      </c>
      <c r="E848" t="s">
        <v>613</v>
      </c>
      <c r="F848" t="s">
        <v>11</v>
      </c>
      <c r="G848" t="s">
        <v>92</v>
      </c>
      <c r="H848" t="s">
        <v>421</v>
      </c>
      <c r="I848" s="2">
        <v>79.47</v>
      </c>
      <c r="J848" s="3">
        <v>3</v>
      </c>
      <c r="K848" s="2">
        <v>22.25</v>
      </c>
    </row>
    <row r="849" spans="1:11" x14ac:dyDescent="0.45">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45">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45">
      <c r="A851" s="1">
        <v>41856</v>
      </c>
      <c r="B851" s="3">
        <f t="shared" si="26"/>
        <v>2014</v>
      </c>
      <c r="C851" s="3">
        <f t="shared" si="27"/>
        <v>8</v>
      </c>
      <c r="D851" t="s">
        <v>536</v>
      </c>
      <c r="E851" t="s">
        <v>149</v>
      </c>
      <c r="F851" t="s">
        <v>39</v>
      </c>
      <c r="G851" t="s">
        <v>40</v>
      </c>
      <c r="H851" t="s">
        <v>1073</v>
      </c>
      <c r="I851" s="2">
        <v>135.99</v>
      </c>
      <c r="J851" s="3">
        <v>1</v>
      </c>
      <c r="K851" s="2">
        <v>36.72</v>
      </c>
    </row>
    <row r="852" spans="1:11" x14ac:dyDescent="0.45">
      <c r="A852" s="1">
        <v>41856</v>
      </c>
      <c r="B852" s="3">
        <f t="shared" si="26"/>
        <v>2014</v>
      </c>
      <c r="C852" s="3">
        <f t="shared" si="27"/>
        <v>8</v>
      </c>
      <c r="D852" t="s">
        <v>536</v>
      </c>
      <c r="E852" t="s">
        <v>149</v>
      </c>
      <c r="F852" t="s">
        <v>11</v>
      </c>
      <c r="G852" t="s">
        <v>24</v>
      </c>
      <c r="H852" t="s">
        <v>1071</v>
      </c>
      <c r="I852" s="2">
        <v>15.96</v>
      </c>
      <c r="J852" s="3">
        <v>7</v>
      </c>
      <c r="K852" s="2">
        <v>7.02</v>
      </c>
    </row>
    <row r="853" spans="1:11" x14ac:dyDescent="0.45">
      <c r="A853" s="1">
        <v>41856</v>
      </c>
      <c r="B853" s="3">
        <f t="shared" si="26"/>
        <v>2014</v>
      </c>
      <c r="C853" s="3">
        <f t="shared" si="27"/>
        <v>8</v>
      </c>
      <c r="D853" t="s">
        <v>1074</v>
      </c>
      <c r="E853" t="s">
        <v>10</v>
      </c>
      <c r="F853" t="s">
        <v>34</v>
      </c>
      <c r="G853" t="s">
        <v>145</v>
      </c>
      <c r="H853" t="s">
        <v>1075</v>
      </c>
      <c r="I853" s="2">
        <v>489.23</v>
      </c>
      <c r="J853" s="3">
        <v>2</v>
      </c>
      <c r="K853" s="2">
        <v>41.93</v>
      </c>
    </row>
    <row r="854" spans="1:11" x14ac:dyDescent="0.45">
      <c r="A854" s="1">
        <v>41857</v>
      </c>
      <c r="B854" s="3">
        <f t="shared" si="26"/>
        <v>2014</v>
      </c>
      <c r="C854" s="3">
        <f t="shared" si="27"/>
        <v>8</v>
      </c>
      <c r="D854" t="s">
        <v>1076</v>
      </c>
      <c r="E854" t="s">
        <v>70</v>
      </c>
      <c r="F854" t="s">
        <v>39</v>
      </c>
      <c r="G854" t="s">
        <v>52</v>
      </c>
      <c r="H854" t="s">
        <v>986</v>
      </c>
      <c r="I854" s="2">
        <v>62.91</v>
      </c>
      <c r="J854" s="3">
        <v>3</v>
      </c>
      <c r="K854" s="2">
        <v>22.65</v>
      </c>
    </row>
    <row r="855" spans="1:11" x14ac:dyDescent="0.45">
      <c r="A855" s="1">
        <v>41857</v>
      </c>
      <c r="B855" s="3">
        <f t="shared" si="26"/>
        <v>2014</v>
      </c>
      <c r="C855" s="3">
        <f t="shared" si="27"/>
        <v>8</v>
      </c>
      <c r="D855" t="s">
        <v>1077</v>
      </c>
      <c r="E855" t="s">
        <v>149</v>
      </c>
      <c r="F855" t="s">
        <v>39</v>
      </c>
      <c r="G855" t="s">
        <v>52</v>
      </c>
      <c r="H855" t="s">
        <v>1078</v>
      </c>
      <c r="I855" s="2">
        <v>199.98</v>
      </c>
      <c r="J855" s="3">
        <v>2</v>
      </c>
      <c r="K855" s="2">
        <v>83.99</v>
      </c>
    </row>
    <row r="856" spans="1:11" x14ac:dyDescent="0.45">
      <c r="A856" s="1">
        <v>41859</v>
      </c>
      <c r="B856" s="3">
        <f t="shared" si="26"/>
        <v>2014</v>
      </c>
      <c r="C856" s="3">
        <f t="shared" si="27"/>
        <v>8</v>
      </c>
      <c r="D856" t="s">
        <v>1079</v>
      </c>
      <c r="E856" t="s">
        <v>27</v>
      </c>
      <c r="F856" t="s">
        <v>11</v>
      </c>
      <c r="G856" t="s">
        <v>92</v>
      </c>
      <c r="H856" t="s">
        <v>1080</v>
      </c>
      <c r="I856" s="2">
        <v>76.12</v>
      </c>
      <c r="J856" s="3">
        <v>2</v>
      </c>
      <c r="K856" s="2">
        <v>22.07</v>
      </c>
    </row>
    <row r="857" spans="1:11" x14ac:dyDescent="0.45">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45">
      <c r="A858" s="1">
        <v>41859</v>
      </c>
      <c r="B858" s="3">
        <f t="shared" si="26"/>
        <v>2014</v>
      </c>
      <c r="C858" s="3">
        <f t="shared" si="27"/>
        <v>8</v>
      </c>
      <c r="D858" t="s">
        <v>1079</v>
      </c>
      <c r="E858" t="s">
        <v>27</v>
      </c>
      <c r="F858" t="s">
        <v>39</v>
      </c>
      <c r="G858" t="s">
        <v>40</v>
      </c>
      <c r="H858" t="s">
        <v>1082</v>
      </c>
      <c r="I858" s="2">
        <v>445.96</v>
      </c>
      <c r="J858" s="3">
        <v>5</v>
      </c>
      <c r="K858" s="2">
        <v>55.75</v>
      </c>
    </row>
    <row r="859" spans="1:11" x14ac:dyDescent="0.45">
      <c r="A859" s="1">
        <v>41859</v>
      </c>
      <c r="B859" s="3">
        <f t="shared" si="26"/>
        <v>2014</v>
      </c>
      <c r="C859" s="3">
        <f t="shared" si="27"/>
        <v>8</v>
      </c>
      <c r="D859" t="s">
        <v>1079</v>
      </c>
      <c r="E859" t="s">
        <v>27</v>
      </c>
      <c r="F859" t="s">
        <v>34</v>
      </c>
      <c r="G859" t="s">
        <v>47</v>
      </c>
      <c r="H859" t="s">
        <v>1083</v>
      </c>
      <c r="I859" s="2">
        <v>327.76</v>
      </c>
      <c r="J859" s="3">
        <v>8</v>
      </c>
      <c r="K859" s="2">
        <v>91.77</v>
      </c>
    </row>
    <row r="860" spans="1:11" x14ac:dyDescent="0.45">
      <c r="A860" s="1">
        <v>41859</v>
      </c>
      <c r="B860" s="3">
        <f t="shared" si="26"/>
        <v>2014</v>
      </c>
      <c r="C860" s="3">
        <f t="shared" si="27"/>
        <v>8</v>
      </c>
      <c r="D860" t="s">
        <v>1084</v>
      </c>
      <c r="E860" t="s">
        <v>95</v>
      </c>
      <c r="F860" t="s">
        <v>34</v>
      </c>
      <c r="G860" t="s">
        <v>47</v>
      </c>
      <c r="H860" t="s">
        <v>1085</v>
      </c>
      <c r="I860" s="2">
        <v>121.38</v>
      </c>
      <c r="J860" s="3">
        <v>4</v>
      </c>
      <c r="K860" s="2">
        <v>-3.03</v>
      </c>
    </row>
    <row r="861" spans="1:11" x14ac:dyDescent="0.45">
      <c r="A861" s="1">
        <v>41859</v>
      </c>
      <c r="B861" s="3">
        <f t="shared" si="26"/>
        <v>2014</v>
      </c>
      <c r="C861" s="3">
        <f t="shared" si="27"/>
        <v>8</v>
      </c>
      <c r="D861" t="s">
        <v>1084</v>
      </c>
      <c r="E861" t="s">
        <v>95</v>
      </c>
      <c r="F861" t="s">
        <v>39</v>
      </c>
      <c r="G861" t="s">
        <v>52</v>
      </c>
      <c r="H861" t="s">
        <v>1086</v>
      </c>
      <c r="I861" s="2">
        <v>95.98</v>
      </c>
      <c r="J861" s="3">
        <v>3</v>
      </c>
      <c r="K861" s="2">
        <v>-10.8</v>
      </c>
    </row>
    <row r="862" spans="1:11" x14ac:dyDescent="0.45">
      <c r="A862" s="1">
        <v>41859</v>
      </c>
      <c r="B862" s="3">
        <f t="shared" si="26"/>
        <v>2014</v>
      </c>
      <c r="C862" s="3">
        <f t="shared" si="27"/>
        <v>8</v>
      </c>
      <c r="D862" t="s">
        <v>217</v>
      </c>
      <c r="E862" t="s">
        <v>27</v>
      </c>
      <c r="F862" t="s">
        <v>11</v>
      </c>
      <c r="G862" t="s">
        <v>18</v>
      </c>
      <c r="H862" t="s">
        <v>1087</v>
      </c>
      <c r="I862" s="2">
        <v>423.28</v>
      </c>
      <c r="J862" s="3">
        <v>11</v>
      </c>
      <c r="K862" s="2">
        <v>110.05</v>
      </c>
    </row>
    <row r="863" spans="1:11" x14ac:dyDescent="0.45">
      <c r="A863" s="1">
        <v>41859</v>
      </c>
      <c r="B863" s="3">
        <f t="shared" si="26"/>
        <v>2014</v>
      </c>
      <c r="C863" s="3">
        <f t="shared" si="27"/>
        <v>8</v>
      </c>
      <c r="D863" t="s">
        <v>1088</v>
      </c>
      <c r="E863" t="s">
        <v>110</v>
      </c>
      <c r="F863" t="s">
        <v>39</v>
      </c>
      <c r="G863" t="s">
        <v>603</v>
      </c>
      <c r="H863" t="s">
        <v>1089</v>
      </c>
      <c r="I863" s="2">
        <v>549.99</v>
      </c>
      <c r="J863" s="3">
        <v>1</v>
      </c>
      <c r="K863" s="2">
        <v>275</v>
      </c>
    </row>
    <row r="864" spans="1:11" x14ac:dyDescent="0.45">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45">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45">
      <c r="A866" s="1">
        <v>41859</v>
      </c>
      <c r="B866" s="3">
        <f t="shared" si="26"/>
        <v>2014</v>
      </c>
      <c r="C866" s="3">
        <f t="shared" si="27"/>
        <v>8</v>
      </c>
      <c r="D866" t="s">
        <v>1088</v>
      </c>
      <c r="E866" t="s">
        <v>110</v>
      </c>
      <c r="F866" t="s">
        <v>34</v>
      </c>
      <c r="G866" t="s">
        <v>47</v>
      </c>
      <c r="H866" t="s">
        <v>1092</v>
      </c>
      <c r="I866" s="2">
        <v>53.88</v>
      </c>
      <c r="J866" s="3">
        <v>6</v>
      </c>
      <c r="K866" s="2">
        <v>22.63</v>
      </c>
    </row>
    <row r="867" spans="1:11" x14ac:dyDescent="0.45">
      <c r="A867" s="1">
        <v>41859</v>
      </c>
      <c r="B867" s="3">
        <f t="shared" si="26"/>
        <v>2014</v>
      </c>
      <c r="C867" s="3">
        <f t="shared" si="27"/>
        <v>8</v>
      </c>
      <c r="D867" t="s">
        <v>1088</v>
      </c>
      <c r="E867" t="s">
        <v>110</v>
      </c>
      <c r="F867" t="s">
        <v>39</v>
      </c>
      <c r="G867" t="s">
        <v>40</v>
      </c>
      <c r="H867" t="s">
        <v>439</v>
      </c>
      <c r="I867" s="2">
        <v>299.98</v>
      </c>
      <c r="J867" s="3">
        <v>2</v>
      </c>
      <c r="K867" s="2">
        <v>83.99</v>
      </c>
    </row>
    <row r="868" spans="1:11" x14ac:dyDescent="0.45">
      <c r="A868" s="1">
        <v>41859</v>
      </c>
      <c r="B868" s="3">
        <f t="shared" si="26"/>
        <v>2014</v>
      </c>
      <c r="C868" s="3">
        <f t="shared" si="27"/>
        <v>8</v>
      </c>
      <c r="D868" t="s">
        <v>1093</v>
      </c>
      <c r="E868" t="s">
        <v>123</v>
      </c>
      <c r="F868" t="s">
        <v>34</v>
      </c>
      <c r="G868" t="s">
        <v>74</v>
      </c>
      <c r="H868" t="s">
        <v>1094</v>
      </c>
      <c r="I868" s="2">
        <v>155.46</v>
      </c>
      <c r="J868" s="3">
        <v>4</v>
      </c>
      <c r="K868" s="2">
        <v>-7.77</v>
      </c>
    </row>
    <row r="869" spans="1:11" x14ac:dyDescent="0.45">
      <c r="A869" s="1">
        <v>41860</v>
      </c>
      <c r="B869" s="3">
        <f t="shared" si="26"/>
        <v>2014</v>
      </c>
      <c r="C869" s="3">
        <f t="shared" si="27"/>
        <v>8</v>
      </c>
      <c r="D869" t="s">
        <v>1095</v>
      </c>
      <c r="E869" t="s">
        <v>123</v>
      </c>
      <c r="F869" t="s">
        <v>39</v>
      </c>
      <c r="G869" t="s">
        <v>40</v>
      </c>
      <c r="H869" t="s">
        <v>1082</v>
      </c>
      <c r="I869" s="2">
        <v>178.38</v>
      </c>
      <c r="J869" s="3">
        <v>2</v>
      </c>
      <c r="K869" s="2">
        <v>22.3</v>
      </c>
    </row>
    <row r="870" spans="1:11" x14ac:dyDescent="0.45">
      <c r="A870" s="1">
        <v>41860</v>
      </c>
      <c r="B870" s="3">
        <f t="shared" si="26"/>
        <v>2014</v>
      </c>
      <c r="C870" s="3">
        <f t="shared" si="27"/>
        <v>8</v>
      </c>
      <c r="D870" t="s">
        <v>1095</v>
      </c>
      <c r="E870" t="s">
        <v>123</v>
      </c>
      <c r="F870" t="s">
        <v>11</v>
      </c>
      <c r="G870" t="s">
        <v>12</v>
      </c>
      <c r="H870" t="s">
        <v>1096</v>
      </c>
      <c r="I870" s="2">
        <v>15.55</v>
      </c>
      <c r="J870" s="3">
        <v>3</v>
      </c>
      <c r="K870" s="2">
        <v>5.44</v>
      </c>
    </row>
    <row r="871" spans="1:11" x14ac:dyDescent="0.45">
      <c r="A871" s="1">
        <v>41860</v>
      </c>
      <c r="B871" s="3">
        <f t="shared" si="26"/>
        <v>2014</v>
      </c>
      <c r="C871" s="3">
        <f t="shared" si="27"/>
        <v>8</v>
      </c>
      <c r="D871" t="s">
        <v>1097</v>
      </c>
      <c r="E871" t="s">
        <v>27</v>
      </c>
      <c r="F871" t="s">
        <v>11</v>
      </c>
      <c r="G871" t="s">
        <v>16</v>
      </c>
      <c r="H871" t="s">
        <v>1098</v>
      </c>
      <c r="I871" s="2">
        <v>20.88</v>
      </c>
      <c r="J871" s="3">
        <v>8</v>
      </c>
      <c r="K871" s="2">
        <v>9.6</v>
      </c>
    </row>
    <row r="872" spans="1:11" x14ac:dyDescent="0.45">
      <c r="A872" s="1">
        <v>41860</v>
      </c>
      <c r="B872" s="3">
        <f t="shared" si="26"/>
        <v>2014</v>
      </c>
      <c r="C872" s="3">
        <f t="shared" si="27"/>
        <v>8</v>
      </c>
      <c r="D872" t="s">
        <v>1099</v>
      </c>
      <c r="E872" t="s">
        <v>164</v>
      </c>
      <c r="F872" t="s">
        <v>39</v>
      </c>
      <c r="G872" t="s">
        <v>40</v>
      </c>
      <c r="H872" t="s">
        <v>1100</v>
      </c>
      <c r="I872" s="2">
        <v>1091.17</v>
      </c>
      <c r="J872" s="3">
        <v>4</v>
      </c>
      <c r="K872" s="2">
        <v>68.2</v>
      </c>
    </row>
    <row r="873" spans="1:11" x14ac:dyDescent="0.45">
      <c r="A873" s="1">
        <v>41860</v>
      </c>
      <c r="B873" s="3">
        <f t="shared" si="26"/>
        <v>2014</v>
      </c>
      <c r="C873" s="3">
        <f t="shared" si="27"/>
        <v>8</v>
      </c>
      <c r="D873" t="s">
        <v>1099</v>
      </c>
      <c r="E873" t="s">
        <v>164</v>
      </c>
      <c r="F873" t="s">
        <v>39</v>
      </c>
      <c r="G873" t="s">
        <v>40</v>
      </c>
      <c r="H873" t="s">
        <v>1101</v>
      </c>
      <c r="I873" s="2">
        <v>219.17</v>
      </c>
      <c r="J873" s="3">
        <v>2</v>
      </c>
      <c r="K873" s="2">
        <v>-43.83</v>
      </c>
    </row>
    <row r="874" spans="1:11" x14ac:dyDescent="0.45">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45">
      <c r="A875" s="1">
        <v>41860</v>
      </c>
      <c r="B875" s="3">
        <f t="shared" si="26"/>
        <v>2014</v>
      </c>
      <c r="C875" s="3">
        <f t="shared" si="27"/>
        <v>8</v>
      </c>
      <c r="D875" t="s">
        <v>1104</v>
      </c>
      <c r="E875" t="s">
        <v>27</v>
      </c>
      <c r="F875" t="s">
        <v>11</v>
      </c>
      <c r="G875" t="s">
        <v>12</v>
      </c>
      <c r="H875" t="s">
        <v>1105</v>
      </c>
      <c r="I875" s="2">
        <v>5.98</v>
      </c>
      <c r="J875" s="3">
        <v>1</v>
      </c>
      <c r="K875" s="2">
        <v>2.69</v>
      </c>
    </row>
    <row r="876" spans="1:11" x14ac:dyDescent="0.45">
      <c r="A876" s="1">
        <v>41860</v>
      </c>
      <c r="B876" s="3">
        <f t="shared" si="26"/>
        <v>2014</v>
      </c>
      <c r="C876" s="3">
        <f t="shared" si="27"/>
        <v>8</v>
      </c>
      <c r="D876" t="s">
        <v>983</v>
      </c>
      <c r="E876" t="s">
        <v>95</v>
      </c>
      <c r="F876" t="s">
        <v>11</v>
      </c>
      <c r="G876" t="s">
        <v>43</v>
      </c>
      <c r="H876" t="s">
        <v>1106</v>
      </c>
      <c r="I876" s="2">
        <v>4.46</v>
      </c>
      <c r="J876" s="3">
        <v>3</v>
      </c>
      <c r="K876" s="2">
        <v>-0.95</v>
      </c>
    </row>
    <row r="877" spans="1:11" x14ac:dyDescent="0.45">
      <c r="A877" s="1">
        <v>41860</v>
      </c>
      <c r="B877" s="3">
        <f t="shared" si="26"/>
        <v>2014</v>
      </c>
      <c r="C877" s="3">
        <f t="shared" si="27"/>
        <v>8</v>
      </c>
      <c r="D877" t="s">
        <v>983</v>
      </c>
      <c r="E877" t="s">
        <v>95</v>
      </c>
      <c r="F877" t="s">
        <v>11</v>
      </c>
      <c r="G877" t="s">
        <v>20</v>
      </c>
      <c r="H877" t="s">
        <v>428</v>
      </c>
      <c r="I877" s="2">
        <v>9.35</v>
      </c>
      <c r="J877" s="3">
        <v>5</v>
      </c>
      <c r="K877" s="2">
        <v>-6.54</v>
      </c>
    </row>
    <row r="878" spans="1:11" x14ac:dyDescent="0.45">
      <c r="A878" s="1">
        <v>41862</v>
      </c>
      <c r="B878" s="3">
        <f t="shared" si="26"/>
        <v>2014</v>
      </c>
      <c r="C878" s="3">
        <f t="shared" si="27"/>
        <v>8</v>
      </c>
      <c r="D878" t="s">
        <v>646</v>
      </c>
      <c r="E878" t="s">
        <v>164</v>
      </c>
      <c r="F878" t="s">
        <v>34</v>
      </c>
      <c r="G878" t="s">
        <v>47</v>
      </c>
      <c r="H878" t="s">
        <v>1107</v>
      </c>
      <c r="I878" s="2">
        <v>12.35</v>
      </c>
      <c r="J878" s="3">
        <v>1</v>
      </c>
      <c r="K878" s="2">
        <v>5.43</v>
      </c>
    </row>
    <row r="879" spans="1:11" x14ac:dyDescent="0.45">
      <c r="A879" s="1">
        <v>41862</v>
      </c>
      <c r="B879" s="3">
        <f t="shared" si="26"/>
        <v>2014</v>
      </c>
      <c r="C879" s="3">
        <f t="shared" si="27"/>
        <v>8</v>
      </c>
      <c r="D879" t="s">
        <v>646</v>
      </c>
      <c r="E879" t="s">
        <v>164</v>
      </c>
      <c r="F879" t="s">
        <v>11</v>
      </c>
      <c r="G879" t="s">
        <v>24</v>
      </c>
      <c r="H879" t="s">
        <v>1108</v>
      </c>
      <c r="I879" s="2">
        <v>40.97</v>
      </c>
      <c r="J879" s="3">
        <v>1</v>
      </c>
      <c r="K879" s="2">
        <v>10.65</v>
      </c>
    </row>
    <row r="880" spans="1:11" x14ac:dyDescent="0.45">
      <c r="A880" s="1">
        <v>41862</v>
      </c>
      <c r="B880" s="3">
        <f t="shared" si="26"/>
        <v>2014</v>
      </c>
      <c r="C880" s="3">
        <f t="shared" si="27"/>
        <v>8</v>
      </c>
      <c r="D880" t="s">
        <v>646</v>
      </c>
      <c r="E880" t="s">
        <v>164</v>
      </c>
      <c r="F880" t="s">
        <v>11</v>
      </c>
      <c r="G880" t="s">
        <v>43</v>
      </c>
      <c r="H880" t="s">
        <v>1109</v>
      </c>
      <c r="I880" s="2">
        <v>22.96</v>
      </c>
      <c r="J880" s="3">
        <v>2</v>
      </c>
      <c r="K880" s="2">
        <v>10.79</v>
      </c>
    </row>
    <row r="881" spans="1:11" x14ac:dyDescent="0.45">
      <c r="A881" s="1">
        <v>41862</v>
      </c>
      <c r="B881" s="3">
        <f t="shared" si="26"/>
        <v>2014</v>
      </c>
      <c r="C881" s="3">
        <f t="shared" si="27"/>
        <v>8</v>
      </c>
      <c r="D881" t="s">
        <v>1012</v>
      </c>
      <c r="E881" t="s">
        <v>149</v>
      </c>
      <c r="F881" t="s">
        <v>11</v>
      </c>
      <c r="G881" t="s">
        <v>18</v>
      </c>
      <c r="H881" t="s">
        <v>1110</v>
      </c>
      <c r="I881" s="2">
        <v>375.34</v>
      </c>
      <c r="J881" s="3">
        <v>1</v>
      </c>
      <c r="K881" s="2">
        <v>18.77</v>
      </c>
    </row>
    <row r="882" spans="1:11" x14ac:dyDescent="0.45">
      <c r="A882" s="1">
        <v>41863</v>
      </c>
      <c r="B882" s="3">
        <f t="shared" si="26"/>
        <v>2014</v>
      </c>
      <c r="C882" s="3">
        <f t="shared" si="27"/>
        <v>8</v>
      </c>
      <c r="D882" t="s">
        <v>1111</v>
      </c>
      <c r="E882" t="s">
        <v>177</v>
      </c>
      <c r="F882" t="s">
        <v>11</v>
      </c>
      <c r="G882" t="s">
        <v>20</v>
      </c>
      <c r="H882" t="s">
        <v>1112</v>
      </c>
      <c r="I882" s="2">
        <v>196.21</v>
      </c>
      <c r="J882" s="3">
        <v>7</v>
      </c>
      <c r="K882" s="2">
        <v>98.11</v>
      </c>
    </row>
    <row r="883" spans="1:11" x14ac:dyDescent="0.45">
      <c r="A883" s="1">
        <v>41863</v>
      </c>
      <c r="B883" s="3">
        <f t="shared" si="26"/>
        <v>2014</v>
      </c>
      <c r="C883" s="3">
        <f t="shared" si="27"/>
        <v>8</v>
      </c>
      <c r="D883" t="s">
        <v>1113</v>
      </c>
      <c r="E883" t="s">
        <v>27</v>
      </c>
      <c r="F883" t="s">
        <v>39</v>
      </c>
      <c r="G883" t="s">
        <v>40</v>
      </c>
      <c r="H883" t="s">
        <v>1114</v>
      </c>
      <c r="I883" s="2">
        <v>806.34</v>
      </c>
      <c r="J883" s="3">
        <v>8</v>
      </c>
      <c r="K883" s="2">
        <v>50.4</v>
      </c>
    </row>
    <row r="884" spans="1:11" x14ac:dyDescent="0.45">
      <c r="A884" s="1">
        <v>41863</v>
      </c>
      <c r="B884" s="3">
        <f t="shared" si="26"/>
        <v>2014</v>
      </c>
      <c r="C884" s="3">
        <f t="shared" si="27"/>
        <v>8</v>
      </c>
      <c r="D884" t="s">
        <v>1113</v>
      </c>
      <c r="E884" t="s">
        <v>27</v>
      </c>
      <c r="F884" t="s">
        <v>34</v>
      </c>
      <c r="G884" t="s">
        <v>47</v>
      </c>
      <c r="H884" t="s">
        <v>775</v>
      </c>
      <c r="I884" s="2">
        <v>85.44</v>
      </c>
      <c r="J884" s="3">
        <v>3</v>
      </c>
      <c r="K884" s="2">
        <v>31.61</v>
      </c>
    </row>
    <row r="885" spans="1:11" x14ac:dyDescent="0.45">
      <c r="A885" s="1">
        <v>41863</v>
      </c>
      <c r="B885" s="3">
        <f t="shared" si="26"/>
        <v>2014</v>
      </c>
      <c r="C885" s="3">
        <f t="shared" si="27"/>
        <v>8</v>
      </c>
      <c r="D885" t="s">
        <v>1115</v>
      </c>
      <c r="E885" t="s">
        <v>123</v>
      </c>
      <c r="F885" t="s">
        <v>11</v>
      </c>
      <c r="G885" t="s">
        <v>12</v>
      </c>
      <c r="H885" t="s">
        <v>1116</v>
      </c>
      <c r="I885" s="2">
        <v>31.1</v>
      </c>
      <c r="J885" s="3">
        <v>6</v>
      </c>
      <c r="K885" s="2">
        <v>10.89</v>
      </c>
    </row>
    <row r="886" spans="1:11" x14ac:dyDescent="0.45">
      <c r="A886" s="1">
        <v>41863</v>
      </c>
      <c r="B886" s="3">
        <f t="shared" si="26"/>
        <v>2014</v>
      </c>
      <c r="C886" s="3">
        <f t="shared" si="27"/>
        <v>8</v>
      </c>
      <c r="D886" t="s">
        <v>1115</v>
      </c>
      <c r="E886" t="s">
        <v>123</v>
      </c>
      <c r="F886" t="s">
        <v>11</v>
      </c>
      <c r="G886" t="s">
        <v>24</v>
      </c>
      <c r="H886" t="s">
        <v>1117</v>
      </c>
      <c r="I886" s="2">
        <v>47.96</v>
      </c>
      <c r="J886" s="3">
        <v>5</v>
      </c>
      <c r="K886" s="2">
        <v>4.2</v>
      </c>
    </row>
    <row r="887" spans="1:11" x14ac:dyDescent="0.45">
      <c r="A887" s="1">
        <v>41863</v>
      </c>
      <c r="B887" s="3">
        <f t="shared" si="26"/>
        <v>2014</v>
      </c>
      <c r="C887" s="3">
        <f t="shared" si="27"/>
        <v>8</v>
      </c>
      <c r="D887" t="s">
        <v>1115</v>
      </c>
      <c r="E887" t="s">
        <v>123</v>
      </c>
      <c r="F887" t="s">
        <v>39</v>
      </c>
      <c r="G887" t="s">
        <v>52</v>
      </c>
      <c r="H887" t="s">
        <v>1063</v>
      </c>
      <c r="I887" s="2">
        <v>158.93</v>
      </c>
      <c r="J887" s="3">
        <v>7</v>
      </c>
      <c r="K887" s="2">
        <v>41.72</v>
      </c>
    </row>
    <row r="888" spans="1:11" x14ac:dyDescent="0.45">
      <c r="A888" s="1">
        <v>41863</v>
      </c>
      <c r="B888" s="3">
        <f t="shared" si="26"/>
        <v>2014</v>
      </c>
      <c r="C888" s="3">
        <f t="shared" si="27"/>
        <v>8</v>
      </c>
      <c r="D888" t="s">
        <v>1115</v>
      </c>
      <c r="E888" t="s">
        <v>123</v>
      </c>
      <c r="F888" t="s">
        <v>11</v>
      </c>
      <c r="G888" t="s">
        <v>92</v>
      </c>
      <c r="H888" t="s">
        <v>1118</v>
      </c>
      <c r="I888" s="2">
        <v>211.25</v>
      </c>
      <c r="J888" s="3">
        <v>6</v>
      </c>
      <c r="K888" s="2">
        <v>15.84</v>
      </c>
    </row>
    <row r="889" spans="1:11" x14ac:dyDescent="0.45">
      <c r="A889" s="1">
        <v>41863</v>
      </c>
      <c r="B889" s="3">
        <f t="shared" si="26"/>
        <v>2014</v>
      </c>
      <c r="C889" s="3">
        <f t="shared" si="27"/>
        <v>8</v>
      </c>
      <c r="D889" t="s">
        <v>1115</v>
      </c>
      <c r="E889" t="s">
        <v>123</v>
      </c>
      <c r="F889" t="s">
        <v>11</v>
      </c>
      <c r="G889" t="s">
        <v>200</v>
      </c>
      <c r="H889" t="s">
        <v>1119</v>
      </c>
      <c r="I889" s="2">
        <v>5.55</v>
      </c>
      <c r="J889" s="3">
        <v>2</v>
      </c>
      <c r="K889" s="2">
        <v>-1.04</v>
      </c>
    </row>
    <row r="890" spans="1:11" x14ac:dyDescent="0.45">
      <c r="A890" s="1">
        <v>41863</v>
      </c>
      <c r="B890" s="3">
        <f t="shared" si="26"/>
        <v>2014</v>
      </c>
      <c r="C890" s="3">
        <f t="shared" si="27"/>
        <v>8</v>
      </c>
      <c r="D890" t="s">
        <v>1115</v>
      </c>
      <c r="E890" t="s">
        <v>123</v>
      </c>
      <c r="F890" t="s">
        <v>11</v>
      </c>
      <c r="G890" t="s">
        <v>16</v>
      </c>
      <c r="H890" t="s">
        <v>348</v>
      </c>
      <c r="I890" s="2">
        <v>2.95</v>
      </c>
      <c r="J890" s="3">
        <v>1</v>
      </c>
      <c r="K890" s="2">
        <v>1</v>
      </c>
    </row>
    <row r="891" spans="1:11" x14ac:dyDescent="0.45">
      <c r="A891" s="1">
        <v>41863</v>
      </c>
      <c r="B891" s="3">
        <f t="shared" si="26"/>
        <v>2014</v>
      </c>
      <c r="C891" s="3">
        <f t="shared" si="27"/>
        <v>8</v>
      </c>
      <c r="D891" t="s">
        <v>590</v>
      </c>
      <c r="E891" t="s">
        <v>30</v>
      </c>
      <c r="F891" t="s">
        <v>11</v>
      </c>
      <c r="G891" t="s">
        <v>20</v>
      </c>
      <c r="H891" t="s">
        <v>1120</v>
      </c>
      <c r="I891" s="2">
        <v>14.04</v>
      </c>
      <c r="J891" s="3">
        <v>3</v>
      </c>
      <c r="K891" s="2">
        <v>6.74</v>
      </c>
    </row>
    <row r="892" spans="1:11" x14ac:dyDescent="0.45">
      <c r="A892" s="1">
        <v>41863</v>
      </c>
      <c r="B892" s="3">
        <f t="shared" si="26"/>
        <v>2014</v>
      </c>
      <c r="C892" s="3">
        <f t="shared" si="27"/>
        <v>8</v>
      </c>
      <c r="D892" t="s">
        <v>590</v>
      </c>
      <c r="E892" t="s">
        <v>30</v>
      </c>
      <c r="F892" t="s">
        <v>39</v>
      </c>
      <c r="G892" t="s">
        <v>52</v>
      </c>
      <c r="H892" t="s">
        <v>986</v>
      </c>
      <c r="I892" s="2">
        <v>272.61</v>
      </c>
      <c r="J892" s="3">
        <v>13</v>
      </c>
      <c r="K892" s="2">
        <v>98.14</v>
      </c>
    </row>
    <row r="893" spans="1:11" x14ac:dyDescent="0.45">
      <c r="A893" s="1">
        <v>41866</v>
      </c>
      <c r="B893" s="3">
        <f t="shared" si="26"/>
        <v>2014</v>
      </c>
      <c r="C893" s="3">
        <f t="shared" si="27"/>
        <v>8</v>
      </c>
      <c r="D893" t="s">
        <v>1121</v>
      </c>
      <c r="E893" t="s">
        <v>10</v>
      </c>
      <c r="F893" t="s">
        <v>11</v>
      </c>
      <c r="G893" t="s">
        <v>20</v>
      </c>
      <c r="H893" t="s">
        <v>548</v>
      </c>
      <c r="I893" s="2">
        <v>30.96</v>
      </c>
      <c r="J893" s="3">
        <v>8</v>
      </c>
      <c r="K893" s="2">
        <v>-52.63</v>
      </c>
    </row>
    <row r="894" spans="1:11" x14ac:dyDescent="0.45">
      <c r="A894" s="1">
        <v>41866</v>
      </c>
      <c r="B894" s="3">
        <f t="shared" si="26"/>
        <v>2014</v>
      </c>
      <c r="C894" s="3">
        <f t="shared" si="27"/>
        <v>8</v>
      </c>
      <c r="D894" t="s">
        <v>1122</v>
      </c>
      <c r="E894" t="s">
        <v>613</v>
      </c>
      <c r="F894" t="s">
        <v>11</v>
      </c>
      <c r="G894" t="s">
        <v>20</v>
      </c>
      <c r="H894" t="s">
        <v>1123</v>
      </c>
      <c r="I894" s="2">
        <v>62.94</v>
      </c>
      <c r="J894" s="3">
        <v>3</v>
      </c>
      <c r="K894" s="2">
        <v>30.21</v>
      </c>
    </row>
    <row r="895" spans="1:11" x14ac:dyDescent="0.45">
      <c r="A895" s="1">
        <v>41866</v>
      </c>
      <c r="B895" s="3">
        <f t="shared" si="26"/>
        <v>2014</v>
      </c>
      <c r="C895" s="3">
        <f t="shared" si="27"/>
        <v>8</v>
      </c>
      <c r="D895" t="s">
        <v>1122</v>
      </c>
      <c r="E895" t="s">
        <v>123</v>
      </c>
      <c r="F895" t="s">
        <v>11</v>
      </c>
      <c r="G895" t="s">
        <v>12</v>
      </c>
      <c r="H895" t="s">
        <v>1124</v>
      </c>
      <c r="I895" s="2">
        <v>91.36</v>
      </c>
      <c r="J895" s="3">
        <v>5</v>
      </c>
      <c r="K895" s="2">
        <v>29.69</v>
      </c>
    </row>
    <row r="896" spans="1:11" x14ac:dyDescent="0.45">
      <c r="A896" s="1">
        <v>41866</v>
      </c>
      <c r="B896" s="3">
        <f t="shared" si="26"/>
        <v>2014</v>
      </c>
      <c r="C896" s="3">
        <f t="shared" si="27"/>
        <v>8</v>
      </c>
      <c r="D896" t="s">
        <v>1122</v>
      </c>
      <c r="E896" t="s">
        <v>123</v>
      </c>
      <c r="F896" t="s">
        <v>11</v>
      </c>
      <c r="G896" t="s">
        <v>92</v>
      </c>
      <c r="H896" t="s">
        <v>1080</v>
      </c>
      <c r="I896" s="2">
        <v>152.24</v>
      </c>
      <c r="J896" s="3">
        <v>5</v>
      </c>
      <c r="K896" s="2">
        <v>17.13</v>
      </c>
    </row>
    <row r="897" spans="1:11" x14ac:dyDescent="0.45">
      <c r="A897" s="1">
        <v>41866</v>
      </c>
      <c r="B897" s="3">
        <f t="shared" si="26"/>
        <v>2014</v>
      </c>
      <c r="C897" s="3">
        <f t="shared" si="27"/>
        <v>8</v>
      </c>
      <c r="D897" t="s">
        <v>72</v>
      </c>
      <c r="E897" t="s">
        <v>27</v>
      </c>
      <c r="F897" t="s">
        <v>11</v>
      </c>
      <c r="G897" t="s">
        <v>92</v>
      </c>
      <c r="H897" t="s">
        <v>1125</v>
      </c>
      <c r="I897" s="2">
        <v>152.91</v>
      </c>
      <c r="J897" s="3">
        <v>3</v>
      </c>
      <c r="K897" s="2">
        <v>42.81</v>
      </c>
    </row>
    <row r="898" spans="1:11" x14ac:dyDescent="0.45">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45">
      <c r="A899" s="1">
        <v>41866</v>
      </c>
      <c r="B899" s="3">
        <f t="shared" si="28"/>
        <v>2014</v>
      </c>
      <c r="C899" s="3">
        <f t="shared" si="29"/>
        <v>8</v>
      </c>
      <c r="D899" t="s">
        <v>72</v>
      </c>
      <c r="E899" t="s">
        <v>27</v>
      </c>
      <c r="F899" t="s">
        <v>11</v>
      </c>
      <c r="G899" t="s">
        <v>20</v>
      </c>
      <c r="H899" t="s">
        <v>1127</v>
      </c>
      <c r="I899" s="2">
        <v>17.86</v>
      </c>
      <c r="J899" s="3">
        <v>4</v>
      </c>
      <c r="K899" s="2">
        <v>6.25</v>
      </c>
    </row>
    <row r="900" spans="1:11" x14ac:dyDescent="0.45">
      <c r="A900" s="1">
        <v>41866</v>
      </c>
      <c r="B900" s="3">
        <f t="shared" si="28"/>
        <v>2014</v>
      </c>
      <c r="C900" s="3">
        <f t="shared" si="29"/>
        <v>8</v>
      </c>
      <c r="D900" t="s">
        <v>72</v>
      </c>
      <c r="E900" t="s">
        <v>27</v>
      </c>
      <c r="F900" t="s">
        <v>11</v>
      </c>
      <c r="G900" t="s">
        <v>20</v>
      </c>
      <c r="H900" t="s">
        <v>548</v>
      </c>
      <c r="I900" s="2">
        <v>46.44</v>
      </c>
      <c r="J900" s="3">
        <v>3</v>
      </c>
      <c r="K900" s="2">
        <v>15.09</v>
      </c>
    </row>
    <row r="901" spans="1:11" x14ac:dyDescent="0.45">
      <c r="A901" s="1">
        <v>41866</v>
      </c>
      <c r="B901" s="3">
        <f t="shared" si="28"/>
        <v>2014</v>
      </c>
      <c r="C901" s="3">
        <f t="shared" si="29"/>
        <v>8</v>
      </c>
      <c r="D901" t="s">
        <v>72</v>
      </c>
      <c r="E901" t="s">
        <v>27</v>
      </c>
      <c r="F901" t="s">
        <v>34</v>
      </c>
      <c r="G901" t="s">
        <v>35</v>
      </c>
      <c r="H901" t="s">
        <v>1128</v>
      </c>
      <c r="I901" s="2">
        <v>195.14</v>
      </c>
      <c r="J901" s="3">
        <v>4</v>
      </c>
      <c r="K901" s="2">
        <v>-12.2</v>
      </c>
    </row>
    <row r="902" spans="1:11" x14ac:dyDescent="0.45">
      <c r="A902" s="1">
        <v>41867</v>
      </c>
      <c r="B902" s="3">
        <f t="shared" si="28"/>
        <v>2014</v>
      </c>
      <c r="C902" s="3">
        <f t="shared" si="29"/>
        <v>8</v>
      </c>
      <c r="D902" t="s">
        <v>1129</v>
      </c>
      <c r="E902" t="s">
        <v>23</v>
      </c>
      <c r="F902" t="s">
        <v>34</v>
      </c>
      <c r="G902" t="s">
        <v>145</v>
      </c>
      <c r="H902" t="s">
        <v>741</v>
      </c>
      <c r="I902" s="2">
        <v>853.09</v>
      </c>
      <c r="J902" s="3">
        <v>6</v>
      </c>
      <c r="K902" s="2">
        <v>-227.49</v>
      </c>
    </row>
    <row r="903" spans="1:11" x14ac:dyDescent="0.45">
      <c r="A903" s="1">
        <v>41868</v>
      </c>
      <c r="B903" s="3">
        <f t="shared" si="28"/>
        <v>2014</v>
      </c>
      <c r="C903" s="3">
        <f t="shared" si="29"/>
        <v>8</v>
      </c>
      <c r="D903" t="s">
        <v>452</v>
      </c>
      <c r="E903" t="s">
        <v>10</v>
      </c>
      <c r="F903" t="s">
        <v>11</v>
      </c>
      <c r="G903" t="s">
        <v>12</v>
      </c>
      <c r="H903" t="s">
        <v>1130</v>
      </c>
      <c r="I903" s="2">
        <v>15.55</v>
      </c>
      <c r="J903" s="3">
        <v>3</v>
      </c>
      <c r="K903" s="2">
        <v>5.44</v>
      </c>
    </row>
    <row r="904" spans="1:11" x14ac:dyDescent="0.45">
      <c r="A904" s="1">
        <v>41868</v>
      </c>
      <c r="B904" s="3">
        <f t="shared" si="28"/>
        <v>2014</v>
      </c>
      <c r="C904" s="3">
        <f t="shared" si="29"/>
        <v>8</v>
      </c>
      <c r="D904" t="s">
        <v>1131</v>
      </c>
      <c r="E904" t="s">
        <v>101</v>
      </c>
      <c r="F904" t="s">
        <v>11</v>
      </c>
      <c r="G904" t="s">
        <v>12</v>
      </c>
      <c r="H904" t="s">
        <v>1132</v>
      </c>
      <c r="I904" s="2">
        <v>114.2</v>
      </c>
      <c r="J904" s="3">
        <v>5</v>
      </c>
      <c r="K904" s="2">
        <v>52.53</v>
      </c>
    </row>
    <row r="905" spans="1:11" x14ac:dyDescent="0.45">
      <c r="A905" s="1">
        <v>41868</v>
      </c>
      <c r="B905" s="3">
        <f t="shared" si="28"/>
        <v>2014</v>
      </c>
      <c r="C905" s="3">
        <f t="shared" si="29"/>
        <v>8</v>
      </c>
      <c r="D905" t="s">
        <v>1131</v>
      </c>
      <c r="E905" t="s">
        <v>101</v>
      </c>
      <c r="F905" t="s">
        <v>11</v>
      </c>
      <c r="G905" t="s">
        <v>20</v>
      </c>
      <c r="H905" t="s">
        <v>451</v>
      </c>
      <c r="I905" s="2">
        <v>17.96</v>
      </c>
      <c r="J905" s="3">
        <v>4</v>
      </c>
      <c r="K905" s="2">
        <v>8.26</v>
      </c>
    </row>
    <row r="906" spans="1:11" x14ac:dyDescent="0.45">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45">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45">
      <c r="A908" s="1">
        <v>41870</v>
      </c>
      <c r="B908" s="3">
        <f t="shared" si="28"/>
        <v>2014</v>
      </c>
      <c r="C908" s="3">
        <f t="shared" si="29"/>
        <v>8</v>
      </c>
      <c r="D908" t="s">
        <v>749</v>
      </c>
      <c r="E908" t="s">
        <v>78</v>
      </c>
      <c r="F908" t="s">
        <v>11</v>
      </c>
      <c r="G908" t="s">
        <v>24</v>
      </c>
      <c r="H908" t="s">
        <v>1135</v>
      </c>
      <c r="I908" s="2">
        <v>10.72</v>
      </c>
      <c r="J908" s="3">
        <v>2</v>
      </c>
      <c r="K908" s="2">
        <v>1.74</v>
      </c>
    </row>
    <row r="909" spans="1:11" x14ac:dyDescent="0.45">
      <c r="A909" s="1">
        <v>41870</v>
      </c>
      <c r="B909" s="3">
        <f t="shared" si="28"/>
        <v>2014</v>
      </c>
      <c r="C909" s="3">
        <f t="shared" si="29"/>
        <v>8</v>
      </c>
      <c r="D909" t="s">
        <v>902</v>
      </c>
      <c r="E909" t="s">
        <v>78</v>
      </c>
      <c r="F909" t="s">
        <v>11</v>
      </c>
      <c r="G909" t="s">
        <v>20</v>
      </c>
      <c r="H909" t="s">
        <v>1136</v>
      </c>
      <c r="I909" s="2">
        <v>76.78</v>
      </c>
      <c r="J909" s="3">
        <v>4</v>
      </c>
      <c r="K909" s="2">
        <v>-58.86</v>
      </c>
    </row>
    <row r="910" spans="1:11" x14ac:dyDescent="0.45">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45">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45">
      <c r="A912" s="1">
        <v>41870</v>
      </c>
      <c r="B912" s="3">
        <f t="shared" si="28"/>
        <v>2014</v>
      </c>
      <c r="C912" s="3">
        <f t="shared" si="29"/>
        <v>8</v>
      </c>
      <c r="D912" t="s">
        <v>90</v>
      </c>
      <c r="E912" t="s">
        <v>27</v>
      </c>
      <c r="F912" t="s">
        <v>34</v>
      </c>
      <c r="G912" t="s">
        <v>47</v>
      </c>
      <c r="H912" t="s">
        <v>654</v>
      </c>
      <c r="I912" s="2">
        <v>289.24</v>
      </c>
      <c r="J912" s="3">
        <v>7</v>
      </c>
      <c r="K912" s="2">
        <v>26.03</v>
      </c>
    </row>
    <row r="913" spans="1:11" x14ac:dyDescent="0.45">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45">
      <c r="A914" s="1">
        <v>41870</v>
      </c>
      <c r="B914" s="3">
        <f t="shared" si="28"/>
        <v>2014</v>
      </c>
      <c r="C914" s="3">
        <f t="shared" si="29"/>
        <v>8</v>
      </c>
      <c r="D914" t="s">
        <v>615</v>
      </c>
      <c r="E914" t="s">
        <v>30</v>
      </c>
      <c r="F914" t="s">
        <v>11</v>
      </c>
      <c r="G914" t="s">
        <v>18</v>
      </c>
      <c r="H914" t="s">
        <v>153</v>
      </c>
      <c r="I914" s="2">
        <v>344.91</v>
      </c>
      <c r="J914" s="3">
        <v>3</v>
      </c>
      <c r="K914" s="2">
        <v>10.35</v>
      </c>
    </row>
    <row r="915" spans="1:11" x14ac:dyDescent="0.45">
      <c r="A915" s="1">
        <v>41871</v>
      </c>
      <c r="B915" s="3">
        <f t="shared" si="28"/>
        <v>2014</v>
      </c>
      <c r="C915" s="3">
        <f t="shared" si="29"/>
        <v>8</v>
      </c>
      <c r="D915" t="s">
        <v>1140</v>
      </c>
      <c r="E915" t="s">
        <v>15</v>
      </c>
      <c r="F915" t="s">
        <v>34</v>
      </c>
      <c r="G915" t="s">
        <v>35</v>
      </c>
      <c r="H915" t="s">
        <v>274</v>
      </c>
      <c r="I915" s="2">
        <v>421.37</v>
      </c>
      <c r="J915" s="3">
        <v>2</v>
      </c>
      <c r="K915" s="2">
        <v>-6.02</v>
      </c>
    </row>
    <row r="916" spans="1:11" x14ac:dyDescent="0.45">
      <c r="A916" s="1">
        <v>41871</v>
      </c>
      <c r="B916" s="3">
        <f t="shared" si="28"/>
        <v>2014</v>
      </c>
      <c r="C916" s="3">
        <f t="shared" si="29"/>
        <v>8</v>
      </c>
      <c r="D916" t="s">
        <v>1009</v>
      </c>
      <c r="E916" t="s">
        <v>55</v>
      </c>
      <c r="F916" t="s">
        <v>34</v>
      </c>
      <c r="G916" t="s">
        <v>35</v>
      </c>
      <c r="H916" t="s">
        <v>944</v>
      </c>
      <c r="I916" s="2">
        <v>500.24</v>
      </c>
      <c r="J916" s="3">
        <v>13</v>
      </c>
      <c r="K916" s="2">
        <v>145.07</v>
      </c>
    </row>
    <row r="917" spans="1:11" x14ac:dyDescent="0.45">
      <c r="A917" s="1">
        <v>41871</v>
      </c>
      <c r="B917" s="3">
        <f t="shared" si="28"/>
        <v>2014</v>
      </c>
      <c r="C917" s="3">
        <f t="shared" si="29"/>
        <v>8</v>
      </c>
      <c r="D917" t="s">
        <v>1009</v>
      </c>
      <c r="E917" t="s">
        <v>55</v>
      </c>
      <c r="F917" t="s">
        <v>11</v>
      </c>
      <c r="G917" t="s">
        <v>12</v>
      </c>
      <c r="H917" t="s">
        <v>1141</v>
      </c>
      <c r="I917" s="2">
        <v>20.12</v>
      </c>
      <c r="J917" s="3">
        <v>2</v>
      </c>
      <c r="K917" s="2">
        <v>9.26</v>
      </c>
    </row>
    <row r="918" spans="1:11" x14ac:dyDescent="0.45">
      <c r="A918" s="1">
        <v>41871</v>
      </c>
      <c r="B918" s="3">
        <f t="shared" si="28"/>
        <v>2014</v>
      </c>
      <c r="C918" s="3">
        <f t="shared" si="29"/>
        <v>8</v>
      </c>
      <c r="D918" t="s">
        <v>1009</v>
      </c>
      <c r="E918" t="s">
        <v>55</v>
      </c>
      <c r="F918" t="s">
        <v>11</v>
      </c>
      <c r="G918" t="s">
        <v>20</v>
      </c>
      <c r="H918" t="s">
        <v>1142</v>
      </c>
      <c r="I918" s="2">
        <v>896.99</v>
      </c>
      <c r="J918" s="3">
        <v>1</v>
      </c>
      <c r="K918" s="2">
        <v>421.59</v>
      </c>
    </row>
    <row r="919" spans="1:11" x14ac:dyDescent="0.45">
      <c r="A919" s="1">
        <v>41873</v>
      </c>
      <c r="B919" s="3">
        <f t="shared" si="28"/>
        <v>2014</v>
      </c>
      <c r="C919" s="3">
        <f t="shared" si="29"/>
        <v>8</v>
      </c>
      <c r="D919" t="s">
        <v>1143</v>
      </c>
      <c r="E919" t="s">
        <v>78</v>
      </c>
      <c r="F919" t="s">
        <v>11</v>
      </c>
      <c r="G919" t="s">
        <v>24</v>
      </c>
      <c r="H919" t="s">
        <v>1144</v>
      </c>
      <c r="I919" s="2">
        <v>3.91</v>
      </c>
      <c r="J919" s="3">
        <v>1</v>
      </c>
      <c r="K919" s="2">
        <v>1.03</v>
      </c>
    </row>
    <row r="920" spans="1:11" x14ac:dyDescent="0.45">
      <c r="A920" s="1">
        <v>41873</v>
      </c>
      <c r="B920" s="3">
        <f t="shared" si="28"/>
        <v>2014</v>
      </c>
      <c r="C920" s="3">
        <f t="shared" si="29"/>
        <v>8</v>
      </c>
      <c r="D920" t="s">
        <v>1145</v>
      </c>
      <c r="E920" t="s">
        <v>123</v>
      </c>
      <c r="F920" t="s">
        <v>11</v>
      </c>
      <c r="G920" t="s">
        <v>200</v>
      </c>
      <c r="H920" t="s">
        <v>1146</v>
      </c>
      <c r="I920" s="2">
        <v>7.63</v>
      </c>
      <c r="J920" s="3">
        <v>3</v>
      </c>
      <c r="K920" s="2">
        <v>-1.81</v>
      </c>
    </row>
    <row r="921" spans="1:11" x14ac:dyDescent="0.45">
      <c r="A921" s="1">
        <v>41873</v>
      </c>
      <c r="B921" s="3">
        <f t="shared" si="28"/>
        <v>2014</v>
      </c>
      <c r="C921" s="3">
        <f t="shared" si="29"/>
        <v>8</v>
      </c>
      <c r="D921" t="s">
        <v>829</v>
      </c>
      <c r="E921" t="s">
        <v>186</v>
      </c>
      <c r="F921" t="s">
        <v>11</v>
      </c>
      <c r="G921" t="s">
        <v>12</v>
      </c>
      <c r="H921" t="s">
        <v>1147</v>
      </c>
      <c r="I921" s="2">
        <v>11.56</v>
      </c>
      <c r="J921" s="3">
        <v>2</v>
      </c>
      <c r="K921" s="2">
        <v>5.66</v>
      </c>
    </row>
    <row r="922" spans="1:11" x14ac:dyDescent="0.45">
      <c r="A922" s="1">
        <v>41874</v>
      </c>
      <c r="B922" s="3">
        <f t="shared" si="28"/>
        <v>2014</v>
      </c>
      <c r="C922" s="3">
        <f t="shared" si="29"/>
        <v>8</v>
      </c>
      <c r="D922" t="s">
        <v>1148</v>
      </c>
      <c r="E922" t="s">
        <v>149</v>
      </c>
      <c r="F922" t="s">
        <v>11</v>
      </c>
      <c r="G922" t="s">
        <v>12</v>
      </c>
      <c r="H922" t="s">
        <v>1149</v>
      </c>
      <c r="I922" s="2">
        <v>25.92</v>
      </c>
      <c r="J922" s="3">
        <v>4</v>
      </c>
      <c r="K922" s="2">
        <v>12.44</v>
      </c>
    </row>
    <row r="923" spans="1:11" x14ac:dyDescent="0.45">
      <c r="A923" s="1">
        <v>41874</v>
      </c>
      <c r="B923" s="3">
        <f t="shared" si="28"/>
        <v>2014</v>
      </c>
      <c r="C923" s="3">
        <f t="shared" si="29"/>
        <v>8</v>
      </c>
      <c r="D923" t="s">
        <v>1148</v>
      </c>
      <c r="E923" t="s">
        <v>149</v>
      </c>
      <c r="F923" t="s">
        <v>11</v>
      </c>
      <c r="G923" t="s">
        <v>12</v>
      </c>
      <c r="H923" t="s">
        <v>1150</v>
      </c>
      <c r="I923" s="2">
        <v>45.92</v>
      </c>
      <c r="J923" s="3">
        <v>4</v>
      </c>
      <c r="K923" s="2">
        <v>22.5</v>
      </c>
    </row>
    <row r="924" spans="1:11" x14ac:dyDescent="0.45">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45">
      <c r="A925" s="1">
        <v>41874</v>
      </c>
      <c r="B925" s="3">
        <f t="shared" si="28"/>
        <v>2014</v>
      </c>
      <c r="C925" s="3">
        <f t="shared" si="29"/>
        <v>8</v>
      </c>
      <c r="D925" t="s">
        <v>1152</v>
      </c>
      <c r="E925" t="s">
        <v>278</v>
      </c>
      <c r="F925" t="s">
        <v>11</v>
      </c>
      <c r="G925" t="s">
        <v>12</v>
      </c>
      <c r="H925" t="s">
        <v>1153</v>
      </c>
      <c r="I925" s="2">
        <v>15.55</v>
      </c>
      <c r="J925" s="3">
        <v>3</v>
      </c>
      <c r="K925" s="2">
        <v>5.44</v>
      </c>
    </row>
    <row r="926" spans="1:11" x14ac:dyDescent="0.45">
      <c r="A926" s="1">
        <v>41874</v>
      </c>
      <c r="B926" s="3">
        <f t="shared" si="28"/>
        <v>2014</v>
      </c>
      <c r="C926" s="3">
        <f t="shared" si="29"/>
        <v>8</v>
      </c>
      <c r="D926" t="s">
        <v>1152</v>
      </c>
      <c r="E926" t="s">
        <v>278</v>
      </c>
      <c r="F926" t="s">
        <v>11</v>
      </c>
      <c r="G926" t="s">
        <v>200</v>
      </c>
      <c r="H926" t="s">
        <v>1154</v>
      </c>
      <c r="I926" s="2">
        <v>6.8</v>
      </c>
      <c r="J926" s="3">
        <v>1</v>
      </c>
      <c r="K926" s="2">
        <v>0.51</v>
      </c>
    </row>
    <row r="927" spans="1:11" x14ac:dyDescent="0.45">
      <c r="A927" s="1">
        <v>41874</v>
      </c>
      <c r="B927" s="3">
        <f t="shared" si="28"/>
        <v>2014</v>
      </c>
      <c r="C927" s="3">
        <f t="shared" si="29"/>
        <v>8</v>
      </c>
      <c r="D927" t="s">
        <v>1152</v>
      </c>
      <c r="E927" t="s">
        <v>278</v>
      </c>
      <c r="F927" t="s">
        <v>34</v>
      </c>
      <c r="G927" t="s">
        <v>47</v>
      </c>
      <c r="H927" t="s">
        <v>1155</v>
      </c>
      <c r="I927" s="2">
        <v>4.22</v>
      </c>
      <c r="J927" s="3">
        <v>3</v>
      </c>
      <c r="K927" s="2">
        <v>1.27</v>
      </c>
    </row>
    <row r="928" spans="1:11" x14ac:dyDescent="0.45">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45">
      <c r="A929" s="1">
        <v>41874</v>
      </c>
      <c r="B929" s="3">
        <f t="shared" si="28"/>
        <v>2014</v>
      </c>
      <c r="C929" s="3">
        <f t="shared" si="29"/>
        <v>8</v>
      </c>
      <c r="D929" t="s">
        <v>1152</v>
      </c>
      <c r="E929" t="s">
        <v>278</v>
      </c>
      <c r="F929" t="s">
        <v>11</v>
      </c>
      <c r="G929" t="s">
        <v>12</v>
      </c>
      <c r="H929" t="s">
        <v>1157</v>
      </c>
      <c r="I929" s="2">
        <v>31.1</v>
      </c>
      <c r="J929" s="3">
        <v>6</v>
      </c>
      <c r="K929" s="2">
        <v>10.89</v>
      </c>
    </row>
    <row r="930" spans="1:11" x14ac:dyDescent="0.45">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45">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45">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45">
      <c r="A933" s="1">
        <v>41875</v>
      </c>
      <c r="B933" s="3">
        <f t="shared" si="28"/>
        <v>2014</v>
      </c>
      <c r="C933" s="3">
        <f t="shared" si="29"/>
        <v>8</v>
      </c>
      <c r="D933" t="s">
        <v>1161</v>
      </c>
      <c r="E933" t="s">
        <v>149</v>
      </c>
      <c r="F933" t="s">
        <v>34</v>
      </c>
      <c r="G933" t="s">
        <v>47</v>
      </c>
      <c r="H933" t="s">
        <v>1162</v>
      </c>
      <c r="I933" s="2">
        <v>13.28</v>
      </c>
      <c r="J933" s="3">
        <v>2</v>
      </c>
      <c r="K933" s="2">
        <v>6.37</v>
      </c>
    </row>
    <row r="934" spans="1:11" x14ac:dyDescent="0.45">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45">
      <c r="A935" s="1">
        <v>41875</v>
      </c>
      <c r="B935" s="3">
        <f t="shared" si="28"/>
        <v>2014</v>
      </c>
      <c r="C935" s="3">
        <f t="shared" si="29"/>
        <v>8</v>
      </c>
      <c r="D935" t="s">
        <v>1163</v>
      </c>
      <c r="E935" t="s">
        <v>33</v>
      </c>
      <c r="F935" t="s">
        <v>11</v>
      </c>
      <c r="G935" t="s">
        <v>200</v>
      </c>
      <c r="H935" t="s">
        <v>1154</v>
      </c>
      <c r="I935" s="2">
        <v>25.5</v>
      </c>
      <c r="J935" s="3">
        <v>3</v>
      </c>
      <c r="K935" s="2">
        <v>6.63</v>
      </c>
    </row>
    <row r="936" spans="1:11" x14ac:dyDescent="0.45">
      <c r="A936" s="1">
        <v>41876</v>
      </c>
      <c r="B936" s="3">
        <f t="shared" si="28"/>
        <v>2014</v>
      </c>
      <c r="C936" s="3">
        <f t="shared" si="29"/>
        <v>8</v>
      </c>
      <c r="D936" t="s">
        <v>1164</v>
      </c>
      <c r="E936" t="s">
        <v>78</v>
      </c>
      <c r="F936" t="s">
        <v>11</v>
      </c>
      <c r="G936" t="s">
        <v>43</v>
      </c>
      <c r="H936" t="s">
        <v>1036</v>
      </c>
      <c r="I936" s="2">
        <v>40.1</v>
      </c>
      <c r="J936" s="3">
        <v>14</v>
      </c>
      <c r="K936" s="2">
        <v>14.53</v>
      </c>
    </row>
    <row r="937" spans="1:11" x14ac:dyDescent="0.45">
      <c r="A937" s="1">
        <v>41876</v>
      </c>
      <c r="B937" s="3">
        <f t="shared" si="28"/>
        <v>2014</v>
      </c>
      <c r="C937" s="3">
        <f t="shared" si="29"/>
        <v>8</v>
      </c>
      <c r="D937" t="s">
        <v>1164</v>
      </c>
      <c r="E937" t="s">
        <v>78</v>
      </c>
      <c r="F937" t="s">
        <v>11</v>
      </c>
      <c r="G937" t="s">
        <v>63</v>
      </c>
      <c r="H937" t="s">
        <v>1165</v>
      </c>
      <c r="I937" s="2">
        <v>4.72</v>
      </c>
      <c r="J937" s="3">
        <v>2</v>
      </c>
      <c r="K937" s="2">
        <v>1.65</v>
      </c>
    </row>
    <row r="938" spans="1:11" x14ac:dyDescent="0.45">
      <c r="A938" s="1">
        <v>41876</v>
      </c>
      <c r="B938" s="3">
        <f t="shared" si="28"/>
        <v>2014</v>
      </c>
      <c r="C938" s="3">
        <f t="shared" si="29"/>
        <v>8</v>
      </c>
      <c r="D938" t="s">
        <v>1164</v>
      </c>
      <c r="E938" t="s">
        <v>78</v>
      </c>
      <c r="F938" t="s">
        <v>11</v>
      </c>
      <c r="G938" t="s">
        <v>12</v>
      </c>
      <c r="H938" t="s">
        <v>1166</v>
      </c>
      <c r="I938" s="2">
        <v>23.98</v>
      </c>
      <c r="J938" s="3">
        <v>3</v>
      </c>
      <c r="K938" s="2">
        <v>7.49</v>
      </c>
    </row>
    <row r="939" spans="1:11" x14ac:dyDescent="0.45">
      <c r="A939" s="1">
        <v>41876</v>
      </c>
      <c r="B939" s="3">
        <f t="shared" si="28"/>
        <v>2014</v>
      </c>
      <c r="C939" s="3">
        <f t="shared" si="29"/>
        <v>8</v>
      </c>
      <c r="D939" t="s">
        <v>1164</v>
      </c>
      <c r="E939" t="s">
        <v>78</v>
      </c>
      <c r="F939" t="s">
        <v>11</v>
      </c>
      <c r="G939" t="s">
        <v>63</v>
      </c>
      <c r="H939" t="s">
        <v>98</v>
      </c>
      <c r="I939" s="2">
        <v>130.46</v>
      </c>
      <c r="J939" s="3">
        <v>6</v>
      </c>
      <c r="K939" s="2">
        <v>44.03</v>
      </c>
    </row>
    <row r="940" spans="1:11" x14ac:dyDescent="0.45">
      <c r="A940" s="1">
        <v>41876</v>
      </c>
      <c r="B940" s="3">
        <f t="shared" si="28"/>
        <v>2014</v>
      </c>
      <c r="C940" s="3">
        <f t="shared" si="29"/>
        <v>8</v>
      </c>
      <c r="D940" t="s">
        <v>1167</v>
      </c>
      <c r="E940" t="s">
        <v>27</v>
      </c>
      <c r="F940" t="s">
        <v>34</v>
      </c>
      <c r="G940" t="s">
        <v>47</v>
      </c>
      <c r="H940" t="s">
        <v>1168</v>
      </c>
      <c r="I940" s="2">
        <v>6.28</v>
      </c>
      <c r="J940" s="3">
        <v>1</v>
      </c>
      <c r="K940" s="2">
        <v>2.64</v>
      </c>
    </row>
    <row r="941" spans="1:11" x14ac:dyDescent="0.45">
      <c r="A941" s="1">
        <v>41876</v>
      </c>
      <c r="B941" s="3">
        <f t="shared" si="28"/>
        <v>2014</v>
      </c>
      <c r="C941" s="3">
        <f t="shared" si="29"/>
        <v>8</v>
      </c>
      <c r="D941" t="s">
        <v>1167</v>
      </c>
      <c r="E941" t="s">
        <v>27</v>
      </c>
      <c r="F941" t="s">
        <v>39</v>
      </c>
      <c r="G941" t="s">
        <v>52</v>
      </c>
      <c r="H941" t="s">
        <v>1169</v>
      </c>
      <c r="I941" s="2">
        <v>95.1</v>
      </c>
      <c r="J941" s="3">
        <v>5</v>
      </c>
      <c r="K941" s="2">
        <v>30.43</v>
      </c>
    </row>
    <row r="942" spans="1:11" x14ac:dyDescent="0.45">
      <c r="A942" s="1">
        <v>41876</v>
      </c>
      <c r="B942" s="3">
        <f t="shared" si="28"/>
        <v>2014</v>
      </c>
      <c r="C942" s="3">
        <f t="shared" si="29"/>
        <v>8</v>
      </c>
      <c r="D942" t="s">
        <v>1167</v>
      </c>
      <c r="E942" t="s">
        <v>27</v>
      </c>
      <c r="F942" t="s">
        <v>11</v>
      </c>
      <c r="G942" t="s">
        <v>12</v>
      </c>
      <c r="H942" t="s">
        <v>1170</v>
      </c>
      <c r="I942" s="2">
        <v>25.92</v>
      </c>
      <c r="J942" s="3">
        <v>4</v>
      </c>
      <c r="K942" s="2">
        <v>12.44</v>
      </c>
    </row>
    <row r="943" spans="1:11" x14ac:dyDescent="0.45">
      <c r="A943" s="1">
        <v>41876</v>
      </c>
      <c r="B943" s="3">
        <f t="shared" si="28"/>
        <v>2014</v>
      </c>
      <c r="C943" s="3">
        <f t="shared" si="29"/>
        <v>8</v>
      </c>
      <c r="D943" t="s">
        <v>1167</v>
      </c>
      <c r="E943" t="s">
        <v>27</v>
      </c>
      <c r="F943" t="s">
        <v>11</v>
      </c>
      <c r="G943" t="s">
        <v>18</v>
      </c>
      <c r="H943" t="s">
        <v>1171</v>
      </c>
      <c r="I943" s="2">
        <v>48.84</v>
      </c>
      <c r="J943" s="3">
        <v>4</v>
      </c>
      <c r="K943" s="2">
        <v>13.19</v>
      </c>
    </row>
    <row r="944" spans="1:11" x14ac:dyDescent="0.45">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45">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45">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45">
      <c r="A947" s="1">
        <v>41876</v>
      </c>
      <c r="B947" s="3">
        <f t="shared" si="28"/>
        <v>2014</v>
      </c>
      <c r="C947" s="3">
        <f t="shared" si="29"/>
        <v>8</v>
      </c>
      <c r="D947" t="s">
        <v>81</v>
      </c>
      <c r="E947" t="s">
        <v>78</v>
      </c>
      <c r="F947" t="s">
        <v>11</v>
      </c>
      <c r="G947" t="s">
        <v>20</v>
      </c>
      <c r="H947" t="s">
        <v>980</v>
      </c>
      <c r="I947" s="2">
        <v>6.53</v>
      </c>
      <c r="J947" s="3">
        <v>4</v>
      </c>
      <c r="K947" s="2">
        <v>-4.57</v>
      </c>
    </row>
    <row r="948" spans="1:11" x14ac:dyDescent="0.45">
      <c r="A948" s="1">
        <v>41876</v>
      </c>
      <c r="B948" s="3">
        <f t="shared" si="28"/>
        <v>2014</v>
      </c>
      <c r="C948" s="3">
        <f t="shared" si="29"/>
        <v>8</v>
      </c>
      <c r="D948" t="s">
        <v>81</v>
      </c>
      <c r="E948" t="s">
        <v>78</v>
      </c>
      <c r="F948" t="s">
        <v>11</v>
      </c>
      <c r="G948" t="s">
        <v>20</v>
      </c>
      <c r="H948" t="s">
        <v>1176</v>
      </c>
      <c r="I948" s="2">
        <v>2.86</v>
      </c>
      <c r="J948" s="3">
        <v>3</v>
      </c>
      <c r="K948" s="2">
        <v>-2.29</v>
      </c>
    </row>
    <row r="949" spans="1:11" x14ac:dyDescent="0.45">
      <c r="A949" s="1">
        <v>41876</v>
      </c>
      <c r="B949" s="3">
        <f t="shared" si="28"/>
        <v>2014</v>
      </c>
      <c r="C949" s="3">
        <f t="shared" si="29"/>
        <v>8</v>
      </c>
      <c r="D949" t="s">
        <v>81</v>
      </c>
      <c r="E949" t="s">
        <v>78</v>
      </c>
      <c r="F949" t="s">
        <v>11</v>
      </c>
      <c r="G949" t="s">
        <v>20</v>
      </c>
      <c r="H949" t="s">
        <v>966</v>
      </c>
      <c r="I949" s="2">
        <v>20.86</v>
      </c>
      <c r="J949" s="3">
        <v>8</v>
      </c>
      <c r="K949" s="2">
        <v>-16.68</v>
      </c>
    </row>
    <row r="950" spans="1:11" x14ac:dyDescent="0.45">
      <c r="A950" s="1">
        <v>41877</v>
      </c>
      <c r="B950" s="3">
        <f t="shared" si="28"/>
        <v>2014</v>
      </c>
      <c r="C950" s="3">
        <f t="shared" si="29"/>
        <v>8</v>
      </c>
      <c r="D950" t="s">
        <v>1177</v>
      </c>
      <c r="E950" t="s">
        <v>27</v>
      </c>
      <c r="F950" t="s">
        <v>39</v>
      </c>
      <c r="G950" t="s">
        <v>52</v>
      </c>
      <c r="H950" t="s">
        <v>388</v>
      </c>
      <c r="I950" s="2">
        <v>176.8</v>
      </c>
      <c r="J950" s="3">
        <v>8</v>
      </c>
      <c r="K950" s="2">
        <v>22.98</v>
      </c>
    </row>
    <row r="951" spans="1:11" x14ac:dyDescent="0.45">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45">
      <c r="A952" s="1">
        <v>41877</v>
      </c>
      <c r="B952" s="3">
        <f t="shared" si="28"/>
        <v>2014</v>
      </c>
      <c r="C952" s="3">
        <f t="shared" si="29"/>
        <v>8</v>
      </c>
      <c r="D952" t="s">
        <v>1178</v>
      </c>
      <c r="E952" t="s">
        <v>59</v>
      </c>
      <c r="F952" t="s">
        <v>11</v>
      </c>
      <c r="G952" t="s">
        <v>12</v>
      </c>
      <c r="H952" t="s">
        <v>1179</v>
      </c>
      <c r="I952" s="2">
        <v>17.34</v>
      </c>
      <c r="J952" s="3">
        <v>3</v>
      </c>
      <c r="K952" s="2">
        <v>8.5</v>
      </c>
    </row>
    <row r="953" spans="1:11" x14ac:dyDescent="0.45">
      <c r="A953" s="1">
        <v>41877</v>
      </c>
      <c r="B953" s="3">
        <f t="shared" si="28"/>
        <v>2014</v>
      </c>
      <c r="C953" s="3">
        <f t="shared" si="29"/>
        <v>8</v>
      </c>
      <c r="D953" t="s">
        <v>1178</v>
      </c>
      <c r="E953" t="s">
        <v>59</v>
      </c>
      <c r="F953" t="s">
        <v>11</v>
      </c>
      <c r="G953" t="s">
        <v>12</v>
      </c>
      <c r="H953" t="s">
        <v>1180</v>
      </c>
      <c r="I953" s="2">
        <v>3.38</v>
      </c>
      <c r="J953" s="3">
        <v>1</v>
      </c>
      <c r="K953" s="2">
        <v>1.55</v>
      </c>
    </row>
    <row r="954" spans="1:11" x14ac:dyDescent="0.45">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45">
      <c r="A955" s="1">
        <v>41877</v>
      </c>
      <c r="B955" s="3">
        <f t="shared" si="28"/>
        <v>2014</v>
      </c>
      <c r="C955" s="3">
        <f t="shared" si="29"/>
        <v>8</v>
      </c>
      <c r="D955" t="s">
        <v>1181</v>
      </c>
      <c r="E955" t="s">
        <v>59</v>
      </c>
      <c r="F955" t="s">
        <v>39</v>
      </c>
      <c r="G955" t="s">
        <v>52</v>
      </c>
      <c r="H955" t="s">
        <v>668</v>
      </c>
      <c r="I955" s="2">
        <v>149.97</v>
      </c>
      <c r="J955" s="3">
        <v>3</v>
      </c>
      <c r="K955" s="2">
        <v>52.49</v>
      </c>
    </row>
    <row r="956" spans="1:11" x14ac:dyDescent="0.45">
      <c r="A956" s="1">
        <v>41878</v>
      </c>
      <c r="B956" s="3">
        <f t="shared" si="28"/>
        <v>2014</v>
      </c>
      <c r="C956" s="3">
        <f t="shared" si="29"/>
        <v>8</v>
      </c>
      <c r="D956" t="s">
        <v>1183</v>
      </c>
      <c r="E956" t="s">
        <v>27</v>
      </c>
      <c r="F956" t="s">
        <v>11</v>
      </c>
      <c r="G956" t="s">
        <v>24</v>
      </c>
      <c r="H956" t="s">
        <v>845</v>
      </c>
      <c r="I956" s="2">
        <v>8.56</v>
      </c>
      <c r="J956" s="3">
        <v>2</v>
      </c>
      <c r="K956" s="2">
        <v>2.48</v>
      </c>
    </row>
    <row r="957" spans="1:11" x14ac:dyDescent="0.45">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45">
      <c r="A958" s="1">
        <v>41878</v>
      </c>
      <c r="B958" s="3">
        <f t="shared" si="28"/>
        <v>2014</v>
      </c>
      <c r="C958" s="3">
        <f t="shared" si="29"/>
        <v>8</v>
      </c>
      <c r="D958" t="s">
        <v>1183</v>
      </c>
      <c r="E958" t="s">
        <v>27</v>
      </c>
      <c r="F958" t="s">
        <v>11</v>
      </c>
      <c r="G958" t="s">
        <v>20</v>
      </c>
      <c r="H958" t="s">
        <v>1185</v>
      </c>
      <c r="I958" s="2">
        <v>22.72</v>
      </c>
      <c r="J958" s="3">
        <v>4</v>
      </c>
      <c r="K958" s="2">
        <v>7.38</v>
      </c>
    </row>
    <row r="959" spans="1:11" x14ac:dyDescent="0.45">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45">
      <c r="A960" s="1">
        <v>41878</v>
      </c>
      <c r="B960" s="3">
        <f t="shared" si="28"/>
        <v>2014</v>
      </c>
      <c r="C960" s="3">
        <f t="shared" si="29"/>
        <v>8</v>
      </c>
      <c r="D960" t="s">
        <v>1186</v>
      </c>
      <c r="E960" t="s">
        <v>55</v>
      </c>
      <c r="F960" t="s">
        <v>34</v>
      </c>
      <c r="G960" t="s">
        <v>47</v>
      </c>
      <c r="H960" t="s">
        <v>1188</v>
      </c>
      <c r="I960" s="2">
        <v>29.12</v>
      </c>
      <c r="J960" s="3">
        <v>4</v>
      </c>
      <c r="K960" s="2">
        <v>12.52</v>
      </c>
    </row>
    <row r="961" spans="1:11" x14ac:dyDescent="0.45">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45">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45">
      <c r="A963" s="1">
        <v>41880</v>
      </c>
      <c r="B963" s="3">
        <f t="shared" si="30"/>
        <v>2014</v>
      </c>
      <c r="C963" s="3">
        <f t="shared" si="31"/>
        <v>8</v>
      </c>
      <c r="D963" t="s">
        <v>1190</v>
      </c>
      <c r="E963" t="s">
        <v>27</v>
      </c>
      <c r="F963" t="s">
        <v>11</v>
      </c>
      <c r="G963" t="s">
        <v>12</v>
      </c>
      <c r="H963" t="s">
        <v>1191</v>
      </c>
      <c r="I963" s="2">
        <v>109.92</v>
      </c>
      <c r="J963" s="3">
        <v>2</v>
      </c>
      <c r="K963" s="2">
        <v>53.86</v>
      </c>
    </row>
    <row r="964" spans="1:11" x14ac:dyDescent="0.45">
      <c r="A964" s="1">
        <v>41880</v>
      </c>
      <c r="B964" s="3">
        <f t="shared" si="30"/>
        <v>2014</v>
      </c>
      <c r="C964" s="3">
        <f t="shared" si="31"/>
        <v>8</v>
      </c>
      <c r="D964" t="s">
        <v>1190</v>
      </c>
      <c r="E964" t="s">
        <v>27</v>
      </c>
      <c r="F964" t="s">
        <v>11</v>
      </c>
      <c r="G964" t="s">
        <v>12</v>
      </c>
      <c r="H964" t="s">
        <v>1192</v>
      </c>
      <c r="I964" s="2">
        <v>13.36</v>
      </c>
      <c r="J964" s="3">
        <v>2</v>
      </c>
      <c r="K964" s="2">
        <v>6.41</v>
      </c>
    </row>
    <row r="965" spans="1:11" x14ac:dyDescent="0.45">
      <c r="A965" s="1">
        <v>41880</v>
      </c>
      <c r="B965" s="3">
        <f t="shared" si="30"/>
        <v>2014</v>
      </c>
      <c r="C965" s="3">
        <f t="shared" si="31"/>
        <v>8</v>
      </c>
      <c r="D965" t="s">
        <v>1193</v>
      </c>
      <c r="E965" t="s">
        <v>123</v>
      </c>
      <c r="F965" t="s">
        <v>11</v>
      </c>
      <c r="G965" t="s">
        <v>63</v>
      </c>
      <c r="H965" t="s">
        <v>1194</v>
      </c>
      <c r="I965" s="2">
        <v>29.81</v>
      </c>
      <c r="J965" s="3">
        <v>2</v>
      </c>
      <c r="K965" s="2">
        <v>10.81</v>
      </c>
    </row>
    <row r="966" spans="1:11" x14ac:dyDescent="0.45">
      <c r="A966" s="1">
        <v>41880</v>
      </c>
      <c r="B966" s="3">
        <f t="shared" si="30"/>
        <v>2014</v>
      </c>
      <c r="C966" s="3">
        <f t="shared" si="31"/>
        <v>8</v>
      </c>
      <c r="D966" t="s">
        <v>1193</v>
      </c>
      <c r="E966" t="s">
        <v>123</v>
      </c>
      <c r="F966" t="s">
        <v>11</v>
      </c>
      <c r="G966" t="s">
        <v>20</v>
      </c>
      <c r="H966" t="s">
        <v>420</v>
      </c>
      <c r="I966" s="2">
        <v>505.18</v>
      </c>
      <c r="J966" s="3">
        <v>4</v>
      </c>
      <c r="K966" s="2">
        <v>-336.78</v>
      </c>
    </row>
    <row r="967" spans="1:11" x14ac:dyDescent="0.45">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45">
      <c r="A968" s="1">
        <v>41881</v>
      </c>
      <c r="B968" s="3">
        <f t="shared" si="30"/>
        <v>2014</v>
      </c>
      <c r="C968" s="3">
        <f t="shared" si="31"/>
        <v>8</v>
      </c>
      <c r="D968" t="s">
        <v>1196</v>
      </c>
      <c r="E968" t="s">
        <v>613</v>
      </c>
      <c r="F968" t="s">
        <v>11</v>
      </c>
      <c r="G968" t="s">
        <v>20</v>
      </c>
      <c r="H968" t="s">
        <v>1197</v>
      </c>
      <c r="I968" s="2">
        <v>25.3</v>
      </c>
      <c r="J968" s="3">
        <v>5</v>
      </c>
      <c r="K968" s="2">
        <v>11.89</v>
      </c>
    </row>
    <row r="969" spans="1:11" x14ac:dyDescent="0.45">
      <c r="A969" s="1">
        <v>41881</v>
      </c>
      <c r="B969" s="3">
        <f t="shared" si="30"/>
        <v>2014</v>
      </c>
      <c r="C969" s="3">
        <f t="shared" si="31"/>
        <v>8</v>
      </c>
      <c r="D969" t="s">
        <v>1196</v>
      </c>
      <c r="E969" t="s">
        <v>613</v>
      </c>
      <c r="F969" t="s">
        <v>11</v>
      </c>
      <c r="G969" t="s">
        <v>18</v>
      </c>
      <c r="H969" t="s">
        <v>909</v>
      </c>
      <c r="I969" s="2">
        <v>95.94</v>
      </c>
      <c r="J969" s="3">
        <v>3</v>
      </c>
      <c r="K969" s="2">
        <v>9.59</v>
      </c>
    </row>
    <row r="970" spans="1:11" x14ac:dyDescent="0.45">
      <c r="A970" s="1">
        <v>41882</v>
      </c>
      <c r="B970" s="3">
        <f t="shared" si="30"/>
        <v>2014</v>
      </c>
      <c r="C970" s="3">
        <f t="shared" si="31"/>
        <v>8</v>
      </c>
      <c r="D970" t="s">
        <v>1198</v>
      </c>
      <c r="E970" t="s">
        <v>399</v>
      </c>
      <c r="F970" t="s">
        <v>39</v>
      </c>
      <c r="G970" t="s">
        <v>52</v>
      </c>
      <c r="H970" t="s">
        <v>1199</v>
      </c>
      <c r="I970" s="2">
        <v>92.52</v>
      </c>
      <c r="J970" s="3">
        <v>9</v>
      </c>
      <c r="K970" s="2">
        <v>18.5</v>
      </c>
    </row>
    <row r="971" spans="1:11" x14ac:dyDescent="0.45">
      <c r="A971" s="1">
        <v>41883</v>
      </c>
      <c r="B971" s="3">
        <f t="shared" si="30"/>
        <v>2014</v>
      </c>
      <c r="C971" s="3">
        <f t="shared" si="31"/>
        <v>9</v>
      </c>
      <c r="D971" t="s">
        <v>1200</v>
      </c>
      <c r="E971" t="s">
        <v>27</v>
      </c>
      <c r="F971" t="s">
        <v>11</v>
      </c>
      <c r="G971" t="s">
        <v>24</v>
      </c>
      <c r="H971" t="s">
        <v>1201</v>
      </c>
      <c r="I971" s="2">
        <v>53.94</v>
      </c>
      <c r="J971" s="3">
        <v>3</v>
      </c>
      <c r="K971" s="2">
        <v>15.64</v>
      </c>
    </row>
    <row r="972" spans="1:11" x14ac:dyDescent="0.45">
      <c r="A972" s="1">
        <v>41883</v>
      </c>
      <c r="B972" s="3">
        <f t="shared" si="30"/>
        <v>2014</v>
      </c>
      <c r="C972" s="3">
        <f t="shared" si="31"/>
        <v>9</v>
      </c>
      <c r="D972" t="s">
        <v>965</v>
      </c>
      <c r="E972" t="s">
        <v>10</v>
      </c>
      <c r="F972" t="s">
        <v>11</v>
      </c>
      <c r="G972" t="s">
        <v>20</v>
      </c>
      <c r="H972" t="s">
        <v>1202</v>
      </c>
      <c r="I972" s="2">
        <v>3.65</v>
      </c>
      <c r="J972" s="3">
        <v>3</v>
      </c>
      <c r="K972" s="2">
        <v>-6.02</v>
      </c>
    </row>
    <row r="973" spans="1:11" x14ac:dyDescent="0.45">
      <c r="A973" s="1">
        <v>41883</v>
      </c>
      <c r="B973" s="3">
        <f t="shared" si="30"/>
        <v>2014</v>
      </c>
      <c r="C973" s="3">
        <f t="shared" si="31"/>
        <v>9</v>
      </c>
      <c r="D973" t="s">
        <v>965</v>
      </c>
      <c r="E973" t="s">
        <v>10</v>
      </c>
      <c r="F973" t="s">
        <v>11</v>
      </c>
      <c r="G973" t="s">
        <v>12</v>
      </c>
      <c r="H973" t="s">
        <v>1203</v>
      </c>
      <c r="I973" s="2">
        <v>31.1</v>
      </c>
      <c r="J973" s="3">
        <v>6</v>
      </c>
      <c r="K973" s="2">
        <v>10.89</v>
      </c>
    </row>
    <row r="974" spans="1:11" x14ac:dyDescent="0.45">
      <c r="A974" s="1">
        <v>41883</v>
      </c>
      <c r="B974" s="3">
        <f t="shared" si="30"/>
        <v>2014</v>
      </c>
      <c r="C974" s="3">
        <f t="shared" si="31"/>
        <v>9</v>
      </c>
      <c r="D974" t="s">
        <v>1138</v>
      </c>
      <c r="E974" t="s">
        <v>149</v>
      </c>
      <c r="F974" t="s">
        <v>11</v>
      </c>
      <c r="G974" t="s">
        <v>20</v>
      </c>
      <c r="H974" t="s">
        <v>1204</v>
      </c>
      <c r="I974" s="2">
        <v>23.74</v>
      </c>
      <c r="J974" s="3">
        <v>2</v>
      </c>
      <c r="K974" s="2">
        <v>8.31</v>
      </c>
    </row>
    <row r="975" spans="1:11" x14ac:dyDescent="0.45">
      <c r="A975" s="1">
        <v>41883</v>
      </c>
      <c r="B975" s="3">
        <f t="shared" si="30"/>
        <v>2014</v>
      </c>
      <c r="C975" s="3">
        <f t="shared" si="31"/>
        <v>9</v>
      </c>
      <c r="D975" t="s">
        <v>1138</v>
      </c>
      <c r="E975" t="s">
        <v>149</v>
      </c>
      <c r="F975" t="s">
        <v>39</v>
      </c>
      <c r="G975" t="s">
        <v>52</v>
      </c>
      <c r="H975" t="s">
        <v>1032</v>
      </c>
      <c r="I975" s="2">
        <v>357</v>
      </c>
      <c r="J975" s="3">
        <v>3</v>
      </c>
      <c r="K975" s="2">
        <v>57.12</v>
      </c>
    </row>
    <row r="976" spans="1:11" x14ac:dyDescent="0.45">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45">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45">
      <c r="A978" s="1">
        <v>41884</v>
      </c>
      <c r="B978" s="3">
        <f t="shared" si="30"/>
        <v>2014</v>
      </c>
      <c r="C978" s="3">
        <f t="shared" si="31"/>
        <v>9</v>
      </c>
      <c r="D978" t="s">
        <v>256</v>
      </c>
      <c r="E978" t="s">
        <v>149</v>
      </c>
      <c r="F978" t="s">
        <v>11</v>
      </c>
      <c r="G978" t="s">
        <v>24</v>
      </c>
      <c r="H978" t="s">
        <v>1206</v>
      </c>
      <c r="I978" s="2">
        <v>21.24</v>
      </c>
      <c r="J978" s="3">
        <v>3</v>
      </c>
      <c r="K978" s="2">
        <v>8.07</v>
      </c>
    </row>
    <row r="979" spans="1:11" x14ac:dyDescent="0.45">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45">
      <c r="A980" s="1">
        <v>41884</v>
      </c>
      <c r="B980" s="3">
        <f t="shared" si="30"/>
        <v>2014</v>
      </c>
      <c r="C980" s="3">
        <f t="shared" si="31"/>
        <v>9</v>
      </c>
      <c r="D980" t="s">
        <v>1207</v>
      </c>
      <c r="E980" t="s">
        <v>149</v>
      </c>
      <c r="F980" t="s">
        <v>11</v>
      </c>
      <c r="G980" t="s">
        <v>12</v>
      </c>
      <c r="H980" t="s">
        <v>625</v>
      </c>
      <c r="I980" s="2">
        <v>14.94</v>
      </c>
      <c r="J980" s="3">
        <v>3</v>
      </c>
      <c r="K980" s="2">
        <v>7.02</v>
      </c>
    </row>
    <row r="981" spans="1:11" x14ac:dyDescent="0.45">
      <c r="A981" s="1">
        <v>41884</v>
      </c>
      <c r="B981" s="3">
        <f t="shared" si="30"/>
        <v>2014</v>
      </c>
      <c r="C981" s="3">
        <f t="shared" si="31"/>
        <v>9</v>
      </c>
      <c r="D981" t="s">
        <v>394</v>
      </c>
      <c r="E981" t="s">
        <v>15</v>
      </c>
      <c r="F981" t="s">
        <v>39</v>
      </c>
      <c r="G981" t="s">
        <v>52</v>
      </c>
      <c r="H981" t="s">
        <v>731</v>
      </c>
      <c r="I981" s="2">
        <v>239.98</v>
      </c>
      <c r="J981" s="3">
        <v>3</v>
      </c>
      <c r="K981" s="2">
        <v>53.99</v>
      </c>
    </row>
    <row r="982" spans="1:11" x14ac:dyDescent="0.45">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45">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45">
      <c r="A984" s="1">
        <v>41884</v>
      </c>
      <c r="B984" s="3">
        <f t="shared" si="30"/>
        <v>2014</v>
      </c>
      <c r="C984" s="3">
        <f t="shared" si="31"/>
        <v>9</v>
      </c>
      <c r="D984" t="s">
        <v>778</v>
      </c>
      <c r="E984" t="s">
        <v>15</v>
      </c>
      <c r="F984" t="s">
        <v>39</v>
      </c>
      <c r="G984" t="s">
        <v>52</v>
      </c>
      <c r="H984" t="s">
        <v>1134</v>
      </c>
      <c r="I984" s="2">
        <v>475.94</v>
      </c>
      <c r="J984" s="3">
        <v>7</v>
      </c>
      <c r="K984" s="2">
        <v>95.19</v>
      </c>
    </row>
    <row r="985" spans="1:11" x14ac:dyDescent="0.45">
      <c r="A985" s="1">
        <v>41885</v>
      </c>
      <c r="B985" s="3">
        <f t="shared" si="30"/>
        <v>2014</v>
      </c>
      <c r="C985" s="3">
        <f t="shared" si="31"/>
        <v>9</v>
      </c>
      <c r="D985" t="s">
        <v>547</v>
      </c>
      <c r="E985" t="s">
        <v>149</v>
      </c>
      <c r="F985" t="s">
        <v>11</v>
      </c>
      <c r="G985" t="s">
        <v>16</v>
      </c>
      <c r="H985" t="s">
        <v>932</v>
      </c>
      <c r="I985" s="2">
        <v>14.4</v>
      </c>
      <c r="J985" s="3">
        <v>5</v>
      </c>
      <c r="K985" s="2">
        <v>7.06</v>
      </c>
    </row>
    <row r="986" spans="1:11" x14ac:dyDescent="0.45">
      <c r="A986" s="1">
        <v>41885</v>
      </c>
      <c r="B986" s="3">
        <f t="shared" si="30"/>
        <v>2014</v>
      </c>
      <c r="C986" s="3">
        <f t="shared" si="31"/>
        <v>9</v>
      </c>
      <c r="D986" t="s">
        <v>1209</v>
      </c>
      <c r="E986" t="s">
        <v>10</v>
      </c>
      <c r="F986" t="s">
        <v>11</v>
      </c>
      <c r="G986" t="s">
        <v>20</v>
      </c>
      <c r="H986" t="s">
        <v>1210</v>
      </c>
      <c r="I986" s="2">
        <v>7.68</v>
      </c>
      <c r="J986" s="3">
        <v>5</v>
      </c>
      <c r="K986" s="2">
        <v>-11.52</v>
      </c>
    </row>
    <row r="987" spans="1:11" x14ac:dyDescent="0.45">
      <c r="A987" s="1">
        <v>41887</v>
      </c>
      <c r="B987" s="3">
        <f t="shared" si="30"/>
        <v>2014</v>
      </c>
      <c r="C987" s="3">
        <f t="shared" si="31"/>
        <v>9</v>
      </c>
      <c r="D987" t="s">
        <v>1211</v>
      </c>
      <c r="E987" t="s">
        <v>78</v>
      </c>
      <c r="F987" t="s">
        <v>11</v>
      </c>
      <c r="G987" t="s">
        <v>18</v>
      </c>
      <c r="H987" t="s">
        <v>374</v>
      </c>
      <c r="I987" s="2">
        <v>264.32</v>
      </c>
      <c r="J987" s="3">
        <v>2</v>
      </c>
      <c r="K987" s="2">
        <v>19.82</v>
      </c>
    </row>
    <row r="988" spans="1:11" x14ac:dyDescent="0.45">
      <c r="A988" s="1">
        <v>41887</v>
      </c>
      <c r="B988" s="3">
        <f t="shared" si="30"/>
        <v>2014</v>
      </c>
      <c r="C988" s="3">
        <f t="shared" si="31"/>
        <v>9</v>
      </c>
      <c r="D988" t="s">
        <v>1212</v>
      </c>
      <c r="E988" t="s">
        <v>123</v>
      </c>
      <c r="F988" t="s">
        <v>34</v>
      </c>
      <c r="G988" t="s">
        <v>47</v>
      </c>
      <c r="H988" t="s">
        <v>1213</v>
      </c>
      <c r="I988" s="2">
        <v>31.98</v>
      </c>
      <c r="J988" s="3">
        <v>2</v>
      </c>
      <c r="K988" s="2">
        <v>2</v>
      </c>
    </row>
    <row r="989" spans="1:11" x14ac:dyDescent="0.45">
      <c r="A989" s="1">
        <v>41888</v>
      </c>
      <c r="B989" s="3">
        <f t="shared" si="30"/>
        <v>2014</v>
      </c>
      <c r="C989" s="3">
        <f t="shared" si="31"/>
        <v>9</v>
      </c>
      <c r="D989" t="s">
        <v>1214</v>
      </c>
      <c r="E989" t="s">
        <v>27</v>
      </c>
      <c r="F989" t="s">
        <v>34</v>
      </c>
      <c r="G989" t="s">
        <v>47</v>
      </c>
      <c r="H989" t="s">
        <v>797</v>
      </c>
      <c r="I989" s="2">
        <v>41.88</v>
      </c>
      <c r="J989" s="3">
        <v>6</v>
      </c>
      <c r="K989" s="2">
        <v>12.15</v>
      </c>
    </row>
    <row r="990" spans="1:11" x14ac:dyDescent="0.45">
      <c r="A990" s="1">
        <v>41888</v>
      </c>
      <c r="B990" s="3">
        <f t="shared" si="30"/>
        <v>2014</v>
      </c>
      <c r="C990" s="3">
        <f t="shared" si="31"/>
        <v>9</v>
      </c>
      <c r="D990" t="s">
        <v>1214</v>
      </c>
      <c r="E990" t="s">
        <v>27</v>
      </c>
      <c r="F990" t="s">
        <v>11</v>
      </c>
      <c r="G990" t="s">
        <v>16</v>
      </c>
      <c r="H990" t="s">
        <v>906</v>
      </c>
      <c r="I990" s="2">
        <v>58.48</v>
      </c>
      <c r="J990" s="3">
        <v>8</v>
      </c>
      <c r="K990" s="2">
        <v>27.49</v>
      </c>
    </row>
    <row r="991" spans="1:11" x14ac:dyDescent="0.45">
      <c r="A991" s="1">
        <v>41889</v>
      </c>
      <c r="B991" s="3">
        <f t="shared" si="30"/>
        <v>2014</v>
      </c>
      <c r="C991" s="3">
        <f t="shared" si="31"/>
        <v>9</v>
      </c>
      <c r="D991" t="s">
        <v>637</v>
      </c>
      <c r="E991" t="s">
        <v>23</v>
      </c>
      <c r="F991" t="s">
        <v>11</v>
      </c>
      <c r="G991" t="s">
        <v>18</v>
      </c>
      <c r="H991" t="s">
        <v>267</v>
      </c>
      <c r="I991" s="2">
        <v>64.78</v>
      </c>
      <c r="J991" s="3">
        <v>1</v>
      </c>
      <c r="K991" s="2">
        <v>-14.58</v>
      </c>
    </row>
    <row r="992" spans="1:11" x14ac:dyDescent="0.45">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45">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45">
      <c r="A994" s="1">
        <v>41889</v>
      </c>
      <c r="B994" s="3">
        <f t="shared" si="30"/>
        <v>2014</v>
      </c>
      <c r="C994" s="3">
        <f t="shared" si="31"/>
        <v>9</v>
      </c>
      <c r="D994" t="s">
        <v>637</v>
      </c>
      <c r="E994" t="s">
        <v>23</v>
      </c>
      <c r="F994" t="s">
        <v>39</v>
      </c>
      <c r="G994" t="s">
        <v>302</v>
      </c>
      <c r="H994" t="s">
        <v>1217</v>
      </c>
      <c r="I994" s="2">
        <v>399.54</v>
      </c>
      <c r="J994" s="3">
        <v>4</v>
      </c>
      <c r="K994" s="2">
        <v>-559.36</v>
      </c>
    </row>
    <row r="995" spans="1:11" x14ac:dyDescent="0.45">
      <c r="A995" s="1">
        <v>41889</v>
      </c>
      <c r="B995" s="3">
        <f t="shared" si="30"/>
        <v>2014</v>
      </c>
      <c r="C995" s="3">
        <f t="shared" si="31"/>
        <v>9</v>
      </c>
      <c r="D995" t="s">
        <v>122</v>
      </c>
      <c r="E995" t="s">
        <v>840</v>
      </c>
      <c r="F995" t="s">
        <v>34</v>
      </c>
      <c r="G995" t="s">
        <v>47</v>
      </c>
      <c r="H995" t="s">
        <v>339</v>
      </c>
      <c r="I995" s="2">
        <v>57.69</v>
      </c>
      <c r="J995" s="3">
        <v>3</v>
      </c>
      <c r="K995" s="2">
        <v>23.65</v>
      </c>
    </row>
    <row r="996" spans="1:11" x14ac:dyDescent="0.45">
      <c r="A996" s="1">
        <v>41889</v>
      </c>
      <c r="B996" s="3">
        <f t="shared" si="30"/>
        <v>2014</v>
      </c>
      <c r="C996" s="3">
        <f t="shared" si="31"/>
        <v>9</v>
      </c>
      <c r="D996" t="s">
        <v>122</v>
      </c>
      <c r="E996" t="s">
        <v>840</v>
      </c>
      <c r="F996" t="s">
        <v>11</v>
      </c>
      <c r="G996" t="s">
        <v>20</v>
      </c>
      <c r="H996" t="s">
        <v>1218</v>
      </c>
      <c r="I996" s="2">
        <v>42.81</v>
      </c>
      <c r="J996" s="3">
        <v>3</v>
      </c>
      <c r="K996" s="2">
        <v>20.12</v>
      </c>
    </row>
    <row r="997" spans="1:11" x14ac:dyDescent="0.45">
      <c r="A997" s="1">
        <v>41889</v>
      </c>
      <c r="B997" s="3">
        <f t="shared" si="30"/>
        <v>2014</v>
      </c>
      <c r="C997" s="3">
        <f t="shared" si="31"/>
        <v>9</v>
      </c>
      <c r="D997" t="s">
        <v>122</v>
      </c>
      <c r="E997" t="s">
        <v>840</v>
      </c>
      <c r="F997" t="s">
        <v>11</v>
      </c>
      <c r="G997" t="s">
        <v>12</v>
      </c>
      <c r="H997" t="s">
        <v>1219</v>
      </c>
      <c r="I997" s="2">
        <v>12.96</v>
      </c>
      <c r="J997" s="3">
        <v>2</v>
      </c>
      <c r="K997" s="2">
        <v>6.22</v>
      </c>
    </row>
    <row r="998" spans="1:11" x14ac:dyDescent="0.45">
      <c r="A998" s="1">
        <v>41889</v>
      </c>
      <c r="B998" s="3">
        <f t="shared" si="30"/>
        <v>2014</v>
      </c>
      <c r="C998" s="3">
        <f t="shared" si="31"/>
        <v>9</v>
      </c>
      <c r="D998" t="s">
        <v>122</v>
      </c>
      <c r="E998" t="s">
        <v>840</v>
      </c>
      <c r="F998" t="s">
        <v>34</v>
      </c>
      <c r="G998" t="s">
        <v>47</v>
      </c>
      <c r="H998" t="s">
        <v>1220</v>
      </c>
      <c r="I998" s="2">
        <v>821.88</v>
      </c>
      <c r="J998" s="3">
        <v>6</v>
      </c>
      <c r="K998" s="2">
        <v>213.69</v>
      </c>
    </row>
    <row r="999" spans="1:11" x14ac:dyDescent="0.45">
      <c r="A999" s="1">
        <v>41889</v>
      </c>
      <c r="B999" s="3">
        <f t="shared" si="30"/>
        <v>2014</v>
      </c>
      <c r="C999" s="3">
        <f t="shared" si="31"/>
        <v>9</v>
      </c>
      <c r="D999" t="s">
        <v>122</v>
      </c>
      <c r="E999" t="s">
        <v>840</v>
      </c>
      <c r="F999" t="s">
        <v>39</v>
      </c>
      <c r="G999" t="s">
        <v>40</v>
      </c>
      <c r="H999" t="s">
        <v>832</v>
      </c>
      <c r="I999" s="2">
        <v>104.85</v>
      </c>
      <c r="J999" s="3">
        <v>3</v>
      </c>
      <c r="K999" s="2">
        <v>28.31</v>
      </c>
    </row>
    <row r="1000" spans="1:11" x14ac:dyDescent="0.45">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45">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45">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45">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45">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45">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45">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45">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45">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45">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45">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45">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45">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45">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45">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45">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45">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45">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45">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45">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45">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45">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45">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45">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45">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45">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45">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45">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45">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45">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45">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45">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45">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45">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45">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45">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45">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45">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45">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45">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45">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45">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45">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45">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45">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45">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45">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45">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45">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45">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45">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45">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45">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45">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45">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45">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45">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45">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45">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45">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45">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45">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45">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45">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45">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45">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45">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45">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45">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45">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45">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45">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45">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45">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45">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45">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45">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45">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45">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45">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45">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45">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45">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45">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45">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45">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45">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45">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45">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45">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45">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45">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45">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45">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45">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45">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45">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45">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45">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45">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45">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45">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45">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45">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45">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45">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45">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45">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45">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45">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45">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45">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45">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45">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45">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45">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45">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45">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45">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45">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45">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45">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45">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45">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45">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45">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45">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45">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45">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45">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45">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45">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45">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45">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45">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45">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45">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45">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45">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45">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45">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45">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45">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45">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45">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45">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45">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45">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45">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45">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45">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45">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45">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45">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45">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45">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45">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45">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45">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45">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45">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45">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45">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45">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45">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45">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45">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45">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45">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45">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45">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45">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45">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45">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45">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45">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45">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45">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45">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45">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45">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45">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45">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45">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45">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45">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45">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45">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45">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45">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45">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45">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45">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45">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45">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45">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45">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45">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45">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45">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45">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45">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45">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45">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45">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45">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45">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45">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45">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45">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45">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45">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45">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45">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45">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45">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45">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45">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45">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45">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45">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45">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45">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45">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45">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45">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45">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45">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45">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45">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45">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45">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45">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45">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45">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45">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45">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45">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45">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45">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45">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45">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45">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45">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45">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45">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45">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45">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45">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45">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45">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45">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45">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45">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45">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45">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45">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45">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45">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45">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45">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45">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45">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45">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45">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45">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45">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45">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45">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45">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45">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45">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45">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45">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45">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45">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45">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45">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45">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45">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45">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45">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45">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45">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45">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45">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45">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45">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45">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45">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45">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45">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45">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45">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45">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45">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45">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45">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45">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45">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45">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45">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45">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45">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45">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45">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45">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45">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45">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45">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45">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45">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45">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45">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45">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45">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45">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45">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45">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45">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45">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45">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45">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45">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45">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45">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45">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45">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45">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45">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45">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45">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45">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45">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45">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45">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45">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45">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45">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45">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45">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45">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45">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45">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45">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45">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45">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45">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45">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45">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45">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45">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45">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45">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45">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45">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45">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45">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45">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45">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45">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45">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45">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45">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45">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45">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45">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45">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45">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45">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45">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45">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45">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45">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45">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45">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45">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45">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45">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45">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45">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45">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45">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45">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45">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45">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45">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45">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45">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45">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45">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45">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45">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45">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45">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45">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45">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45">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45">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45">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45">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45">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45">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45">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45">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45">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45">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45">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45">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45">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45">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45">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45">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45">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45">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45">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45">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45">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45">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45">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45">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45">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45">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45">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45">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45">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45">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45">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45">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45">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45">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45">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45">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45">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45">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45">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45">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45">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45">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45">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45">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45">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45">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45">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45">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45">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45">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45">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45">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45">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45">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45">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45">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45">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45">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45">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45">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45">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45">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45">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45">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45">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45">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45">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45">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45">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45">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45">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45">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45">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45">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45">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45">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45">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45">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45">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45">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45">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45">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45">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45">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45">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45">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45">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45">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45">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45">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45">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45">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45">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45">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45">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45">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45">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45">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45">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45">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45">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45">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45">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45">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45">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45">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45">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45">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45">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45">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45">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45">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45">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45">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45">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45">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45">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45">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45">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45">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45">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45">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45">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45">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45">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45">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45">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45">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45">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45">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45">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45">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45">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45">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45">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45">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45">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45">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45">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45">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45">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45">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45">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45">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45">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45">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45">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45">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45">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45">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45">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45">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45">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45">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45">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45">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45">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45">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45">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45">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45">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45">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45">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45">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45">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45">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45">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45">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45">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45">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45">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45">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45">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45">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45">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45">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45">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45">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45">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45">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45">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45">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45">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45">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45">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45">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45">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45">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45">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45">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45">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45">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45">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45">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45">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45">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45">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45">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45">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45">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45">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45">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45">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45">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45">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45">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45">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45">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45">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45">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45">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45">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45">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45">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45">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45">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45">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45">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45">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45">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45">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45">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45">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45">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45">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45">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45">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45">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45">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45">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45">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45">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45">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45">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45">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45">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45">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45">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45">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45">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45">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45">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45">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45">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45">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45">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45">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45">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45">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45">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45">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45">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45">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45">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45">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45">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45">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45">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45">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45">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45">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45">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45">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45">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45">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45">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45">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45">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45">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45">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45">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45">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45">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45">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45">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45">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45">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45">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45">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45">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45">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45">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45">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45">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45">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45">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45">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45">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45">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45">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45">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45">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45">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45">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45">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45">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45">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45">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45">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45">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45">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45">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45">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45">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45">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45">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45">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45">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45">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45">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45">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45">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45">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45">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45">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45">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45">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45">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45">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45">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45">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45">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45">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45">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45">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45">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45">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45">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45">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45">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45">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45">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45">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45">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45">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45">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45">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45">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45">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45">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45">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45">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45">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45">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45">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45">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45">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45">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45">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45">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45">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45">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45">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45">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45">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45">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45">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45">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45">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45">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45">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45">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45">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45">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45">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45">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45">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45">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45">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45">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45">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45">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45">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45">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45">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45">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45">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45">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45">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45">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45">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45">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45">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45">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45">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45">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45">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45">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45">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45">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45">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45">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45">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45">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45">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45">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45">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45">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45">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45">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45">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45">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45">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45">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45">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45">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45">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45">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45">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45">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45">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45">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45">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45">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45">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45">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45">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45">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45">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45">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45">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45">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45">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45">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45">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45">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45">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45">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45">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45">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45">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45">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45">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45">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45">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45">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45">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45">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45">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45">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45">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45">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45">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45">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45">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45">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45">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45">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45">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45">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45">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45">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45">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45">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45">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45">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45">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45">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45">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45">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45">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45">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45">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45">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45">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45">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45">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45">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45">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45">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45">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45">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45">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45">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45">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45">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45">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45">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45">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45">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45">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45">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45">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45">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45">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45">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45">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45">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45">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45">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45">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45">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45">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45">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45">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45">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45">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45">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45">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45">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45">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45">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45">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45">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45">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45">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45">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45">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45">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45">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45">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45">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45">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45">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45">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45">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45">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45">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45">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45">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45">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45">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45">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45">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45">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45">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45">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45">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45">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45">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45">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45">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45">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45">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45">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45">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45">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45">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45">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45">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45">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45">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45">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45">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45">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45">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45">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45">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45">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45">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45">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45">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45">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45">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45">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45">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45">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45">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45">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45">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45">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45">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45">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45">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45">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45">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45">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45">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45">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45">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45">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45">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45">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45">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45">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45">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45">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45">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45">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45">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45">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45">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45">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45">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45">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45">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45">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45">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45">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45">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45">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45">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45">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45">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45">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45">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45">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45">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45">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45">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45">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45">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45">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45">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45">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45">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45">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45">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45">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45">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45">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45">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45">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45">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45">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45">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45">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45">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45">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45">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45">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45">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45">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45">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45">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45">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45">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45">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45">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45">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45">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45">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45">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45">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45">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45">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45">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45">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45">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45">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45">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45">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45">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45">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45">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45">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45">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45">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45">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45">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45">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45">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45">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45">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45">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45">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45">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45">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45">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45">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45">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45">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45">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45">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45">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45">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45">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45">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45">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45">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45">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45">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45">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45">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45">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45">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45">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45">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45">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45">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45">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45">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45">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45">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45">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45">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45">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45">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45">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45">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45">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45">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45">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45">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45">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45">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45">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45">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45">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45">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45">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45">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45">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45">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45">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45">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45">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45">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45">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45">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45">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45">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45">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45">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45">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45">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45">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45">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45">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45">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45">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45">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45">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45">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45">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45">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45">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45">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45">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45">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45">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45">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45">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45">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45">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45">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45">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45">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45">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45">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45">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45">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45">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45">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45">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45">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45">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45">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45">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45">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45">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45">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45">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45">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45">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45">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45">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45">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45">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45">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45">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45">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45">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45">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45">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45">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45">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45">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45">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45">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45">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45">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45">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45">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45">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45">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45">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45">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45">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45">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45">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45">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45">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45">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45">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45">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45">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45">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45">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45">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45">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45">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45">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45">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45">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45">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45">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45">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45">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45">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45">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45">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45">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45">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45">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45">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45">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45">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45">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45">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45">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45">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45">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45">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45">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45">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45">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45">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45">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45">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45">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45">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45">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45">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45">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45">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45">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45">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45">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45">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45">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45">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45">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45">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45">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45">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45">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45">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45">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45">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45">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45">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45">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45">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45">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45">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45">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45">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45">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45">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45">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45">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45">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45">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45">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45">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45">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45">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45">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45">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45">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45">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45">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45">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45">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45">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45">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45">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45">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45">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45">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45">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45">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45">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45">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45">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45">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45">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45">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45">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45">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45">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45">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45">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45">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45">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45">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45">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45">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45">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45">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45">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45">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45">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45">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45">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45">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45">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45">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45">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45">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45">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45">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45">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45">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45">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45">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45">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45">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45">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45">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45">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45">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45">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45">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45">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45">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45">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45">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45">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45">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45">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45">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45">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45">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45">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45">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45">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45">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45">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45">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45">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45">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45">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45">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45">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45">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45">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45">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45">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45">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45">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45">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45">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45">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45">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45">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45">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45">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45">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45">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45">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45">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45">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45">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45">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45">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45">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45">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45">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45">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45">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45">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45">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45">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45">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45">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45">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45">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45">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45">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45">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45">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45">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45">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45">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45">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45">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45">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45">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45">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45">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45">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45">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45">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45">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45">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45">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45">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45">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45">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45">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45">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45">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45">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45">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45">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45">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45">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45">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45">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45">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45">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45">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45">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45">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45">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45">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45">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45">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45">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45">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45">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45">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45">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45">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45">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45">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45">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45">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45">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45">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45">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45">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45">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45">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45">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45">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45">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45">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45">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45">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45">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45">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45">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45">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45">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45">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45">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45">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45">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45">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45">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45">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45">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45">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45">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45">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45">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45">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45">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45">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45">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45">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45">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45">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45">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45">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45">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45">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45">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45">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45">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45">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45">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45">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45">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45">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45">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45">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45">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45">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45">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45">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45">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45">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45">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45">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45">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45">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45">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45">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45">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45">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45">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45">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45">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45">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45">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45">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45">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45">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45">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45">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45">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45">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45">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45">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45">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45">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45">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45">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45">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45">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45">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45">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45">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45">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45">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45">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45">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45">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45">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45">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45">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45">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45">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45">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45">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45">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45">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45">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45">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45">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45">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45">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45">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45">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45">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45">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45">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45">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45">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45">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45">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45">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45">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45">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45">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45">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45">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45">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45">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45">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45">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45">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45">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45">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45">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45">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45">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45">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45">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45">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45">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45">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45">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45">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45">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45">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45">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45">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45">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45">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45">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45">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45">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45">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45">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45">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45">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45">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45">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45">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45">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45">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45">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45">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45">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45">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45">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45">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45">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45">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45">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45">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45">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45">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45">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45">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45">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45">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45">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45">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45">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45">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45">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45">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45">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45">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45">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45">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45">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45">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45">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45">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45">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45">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45">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45">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45">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45">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45">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45">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45">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45">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45">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45">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45">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45">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45">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45">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45">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45">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45">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45">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45">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45">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45">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45">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45">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45">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45">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45">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45">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45">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45">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45">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45">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45">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45">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45">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45">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45">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45">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45">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45">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45">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45">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45">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45">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45">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45">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45">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45">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45">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45">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45">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45">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45">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45">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45">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45">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45">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45">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45">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45">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45">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45">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45">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45">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45">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45">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45">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45">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45">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45">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45">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45">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45">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45">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45">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45">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45">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45">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45">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45">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45">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45">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45">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45">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45">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45">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45">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45">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45">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45">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45">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45">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45">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45">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45">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45">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45">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45">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45">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45">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45">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45">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45">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45">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45">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45">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45">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45">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45">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45">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45">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45">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45">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45">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45">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45">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45">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45">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45">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45">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45">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45">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45">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45">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45">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45">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45">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45">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45">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45">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45">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45">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45">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45">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45">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45">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45">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45">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45">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45">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45">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45">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45">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45">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45">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45">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45">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45">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45">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45">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45">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45">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45">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45">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45">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45">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45">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45">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45">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45">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45">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45">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45">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45">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45">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45">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45">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45">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45">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45">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45">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45">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45">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45">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45">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45">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45">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45">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45">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45">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45">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45">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45">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45">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45">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45">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45">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45">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45">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45">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45">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45">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45">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45">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45">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45">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45">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45">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45">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45">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45">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45">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45">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45">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45">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45">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45">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45">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45">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45">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45">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45">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45">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45">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45">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45">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45">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45">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45">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45">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45">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45">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45">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45">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45">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45">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45">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45">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45">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45">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45">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45">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45">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45">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45">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45">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45">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45">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45">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45">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45">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45">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45">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45">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45">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45">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45">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45">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45">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45">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45">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45">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45">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45">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45">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45">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45">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45">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45">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45">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45">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45">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45">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45">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45">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45">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45">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45">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45">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45">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45">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45">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45">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45">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45">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45">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45">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45">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45">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45">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45">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45">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45">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45">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45">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45">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45">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45">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45">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45">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45">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45">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45">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45">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45">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45">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45">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45">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45">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45">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45">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45">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45">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45">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45">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45">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45">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45">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45">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45">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45">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45">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45">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45">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45">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45">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45">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45">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45">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45">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45">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45">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45">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45">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45">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45">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45">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45">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45">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45">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45">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45">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45">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45">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45">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45">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45">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45">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45">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45">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45">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45">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45">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45">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45">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45">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45">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45">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45">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45">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45">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45">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45">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45">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45">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45">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45">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45">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45">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45">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45">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45">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45">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45">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45">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45">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45">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45">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45">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45">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45">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45">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45">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45">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45">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45">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45">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45">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45">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45">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45">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45">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45">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45">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45">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45">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45">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45">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45">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45">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45">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45">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45">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45">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45">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45">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45">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45">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45">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45">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45">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45">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45">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45">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45">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45">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45">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45">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45">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45">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45">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45">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45">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45">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45">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45">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45">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45">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45">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45">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45">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45">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45">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45">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45">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45">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45">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45">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45">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45">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45">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45">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45">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45">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45">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45">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45">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45">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45">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45">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45">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45">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45">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45">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45">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45">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45">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45">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45">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45">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45">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45">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45">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45">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45">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45">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45">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45">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45">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45">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45">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45">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45">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45">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45">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45">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45">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45">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45">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45">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45">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45">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45">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45">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45">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45">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45">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45">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45">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45">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45">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45">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45">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45">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45">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45">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45">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45">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45">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45">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45">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45">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45">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45">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45">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45">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45">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45">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45">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45">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45">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45">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45">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45">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45">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45">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45">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45">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45">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45">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45">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45">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45">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45">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45">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45">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45">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45">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45">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45">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45">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45">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45">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45">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45">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45">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45">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45">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45">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45">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45">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45">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45">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45">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45">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45">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45">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45">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45">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45">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45">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45">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45">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45">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45">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45">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45">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45">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45">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45">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45">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45">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45">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45">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45">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45">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45">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45">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45">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45">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45">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45">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45">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45">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45">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45">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45">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45">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45">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45">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45">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45">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45">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45">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45">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45">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45">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45">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45">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45">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45">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45">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45">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45">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45">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45">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45">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45">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45">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45">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45">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45">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45">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45">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45">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45">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45">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45">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45">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45">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45">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45">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45">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45">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45">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45">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45">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45">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45">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45">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45">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45">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45">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45">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45">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45">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45">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45">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45">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45">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45">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45">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45">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45">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45">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45">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45">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45">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45">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45">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45">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45">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45">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45">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45">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45">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45">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45">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45">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45">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45">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45">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45">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45">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45">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45">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45">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45">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45">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45">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45">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45">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45">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45">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45">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45">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45">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45">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45">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45">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45">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45">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45">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45">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45">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45">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45">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45">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45">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45">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45">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45">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45">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45">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45">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45">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45">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45">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45">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45">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45">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45">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45">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45">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45">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45">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45">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45">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45">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45">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45">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45">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45">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45">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45">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45">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45">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45">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45">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45">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45">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45">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45">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45">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45">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45">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45">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45">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45">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45">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45">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45">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45">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45">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45">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45">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45">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45">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45">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45">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45">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45">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45">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45">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45">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45">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45">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45">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45">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45">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45">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45">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45">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45">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45">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45">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45">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45">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45">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45">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45">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45">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45">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45">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45">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45">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45">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45">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45">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45">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45">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45">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45">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45">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45">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45">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45">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45">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45">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45">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45">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45">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45">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45">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45">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45">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45">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45">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45">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45">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45">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45">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45">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45">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45">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45">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45">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45">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45">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45">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45">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45">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45">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45">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45">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45">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45">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45">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45">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45">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45">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45">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45">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45">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45">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45">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45">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45">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45">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45">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45">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45">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45">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45">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45">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45">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45">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45">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45">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45">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45">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45">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45">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45">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45">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45">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45">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45">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45">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45">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45">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45">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45">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45">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45">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45">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45">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45">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45">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45">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45">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45">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45">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45">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45">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45">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45">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45">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45">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45">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45">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45">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45">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45">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45">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45">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45">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45">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45">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45">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45">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45">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45">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45">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45">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45">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45">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45">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45">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45">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45">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45">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45">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45">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45">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45">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45">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45">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45">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45">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45">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45">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45">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45">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45">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45">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45">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45">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45">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45">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45">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45">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45">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45">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45">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45">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45">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45">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45">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45">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45">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45">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45">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45">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45">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45">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45">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45">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45">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45">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45">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45">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45">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45">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45">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45">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45">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45">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45">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45">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45">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45">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45">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45">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45">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45">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45">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45">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45">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45">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45">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45">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45">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45">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45">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45">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45">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45">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45">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45">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45">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45">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45">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45">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45">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45">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45">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45">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45">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45">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45">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45">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45">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45">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45">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45">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45">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45">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45">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45">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45">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45">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45">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45">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45">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45">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45">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45">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45">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45">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45">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45">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45">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45">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45">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45">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45">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45">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45">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45">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45">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45">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45">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45">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45">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45">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45">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45">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45">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45">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45">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45">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45">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45">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45">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45">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45">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45">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45">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45">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45">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45">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45">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45">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45">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45">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45">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45">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45">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45">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45">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45">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45">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45">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45">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45">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45">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45">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45">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45">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45">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45">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45">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45">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45">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45">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45">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45">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45">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45">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45">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45">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45">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45">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45">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45">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45">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45">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45">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45">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45">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45">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45">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45">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45">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45">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45">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45">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45">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45">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45">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45">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45">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45">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45">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45">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45">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45">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45">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45">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45">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45">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45">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45">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45">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45">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45">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45">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45">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45">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45">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45">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45">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45">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45">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45">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45">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45">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45">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45">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45">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45">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45">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45">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45">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45">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45">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45">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45">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45">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45">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45">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45">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45">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45">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45">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45">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45">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45">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45">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45">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45">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45">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45">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45">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45">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45">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45">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45">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45">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45">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45">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45">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45">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45">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45">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45">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45">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45">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45">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45">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45">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45">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45">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45">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45">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45">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45">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45">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45">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45">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45">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45">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45">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45">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45">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45">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45">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45">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45">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45">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45">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45">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45">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45">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45">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45">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45">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45">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45">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45">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45">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45">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45">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45">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45">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45">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45">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45">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45">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45">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45">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45">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45">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45">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45">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45">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45">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45">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45">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45">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45">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45">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45">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45">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45">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45">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45">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45">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45">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45">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45">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45">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45">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45">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45">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45">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45">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45">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45">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45">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45">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45">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45">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45">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45">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45">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45">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45">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45">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45">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45">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45">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45">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45">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45">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45">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45">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45">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45">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45">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45">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45">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45">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45">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45">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45">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45">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45">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45">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45">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45">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45">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45">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45">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45">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45">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45">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45">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45">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45">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45">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45">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45">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45">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45">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45">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45">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45">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45">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45">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45">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45">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45">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45">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45">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45">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45">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45">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45">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45">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45">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45">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45">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45">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45">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45">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45">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45">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45">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45">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45">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45">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45">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45">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45">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45">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45">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45">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45">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45">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45">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45">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45">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45">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45">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45">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45">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45">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45">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45">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45">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45">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45">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45">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45">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45">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45">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45">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45">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45">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45">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45">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45">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45">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45">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45">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45">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45">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45">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45">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45">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45">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45">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45">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45">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45">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45">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45">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45">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45">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45">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45">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45">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45">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45">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45">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45">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45">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45">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45">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45">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45">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45">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45">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45">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45">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45">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45">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45">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45">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45">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45">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45">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45">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45">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45">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45">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45">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45">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45">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45">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45">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45">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45">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45">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45">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45">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45">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45">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45">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45">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45">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45">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45">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45">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45">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45">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45">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45">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45">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45">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45">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45">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45">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45">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45">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45">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45">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45">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45">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45">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45">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45">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45">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45">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45">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45">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45">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45">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45">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45">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45">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45">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45">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45">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45">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45">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45">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45">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45">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45">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45">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45">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45">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45">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45">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45">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45">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45">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45">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45">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45">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45">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45">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45">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45">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45">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45">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45">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45">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45">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45">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45">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45">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45">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45">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45">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45">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45">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45">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45">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45">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45">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45">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45">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45">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45">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45">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45">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45">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45">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45">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45">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45">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45">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45">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45">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45">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45">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45">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45">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45">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45">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45">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45">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45">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45">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45">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45">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45">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45">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45">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45">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45">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45">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45">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45">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45">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45">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45">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45">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45">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45">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45">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45">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45">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45">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45">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45">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45">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45">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45">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45">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45">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45">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45">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45">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45">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45">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45">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45">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45">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45">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45">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45">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45">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45">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45">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45">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45">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45">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45">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45">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45">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45">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45">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45">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45">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45">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45">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45">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45">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45">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45">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45">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45">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45">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45">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45">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45">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45">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45">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45">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45">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45">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45">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45">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45">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45">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45">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45">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45">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45">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45">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45">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45">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45">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45">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45">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45">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45">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45">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45">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45">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45">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45">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45">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45">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45">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45">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45">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45">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45">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45">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45">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45">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45">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45">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45">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45">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45">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45">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45">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45">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45">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45">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45">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45">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45">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45">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45">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45">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45">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45">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45">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45">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45">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45">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45">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45">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45">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45">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45">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45">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45">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45">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45">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45">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45">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45">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45">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45">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45">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45">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45">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45">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45">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45">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45">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45">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45">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45">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45">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45">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45">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45">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45">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45">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45">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45">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45">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45">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45">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45">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45">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45">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45">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45">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45">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45">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45">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45">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45">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45">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45">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45">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45">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45">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45">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45">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45">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45">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45">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45">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45">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45">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45">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45">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45">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45">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45">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45">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45">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45">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45">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45">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45">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45">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45">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45">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45">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45">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45">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45">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45">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45">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45">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45">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45">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45">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45">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45">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45">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45">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45">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45">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45">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45">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45">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45">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45">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45">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45">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45">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45">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45">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45">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45">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45">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45">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45">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45">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45">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45">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45">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45">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45">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45">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45">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45">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45">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45">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45">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45">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45">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45">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45">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45">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45">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45">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45">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45">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45">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45">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45">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45">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45">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45">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45">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45">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45">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45">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45">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45">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45">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45">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45">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45">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45">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45">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45">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45">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45">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45">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45">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45">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45">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45">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45">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45">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45">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45">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45">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45">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45">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45">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45">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45">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45">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45">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45">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45">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45">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45">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45">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45">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45">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45">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45">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45">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45">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45">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45">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45">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45">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45">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45">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45">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45">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45">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45">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45">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45">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45">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45">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45">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45">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45">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45">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45">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45">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45">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45">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45">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45">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45">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45">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45">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45">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45">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45">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45">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45">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45">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45">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45">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45">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45">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45">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45">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45">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45">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45">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45">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45">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45">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45">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45">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45">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45">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45">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45">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45">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45">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45">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45">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45">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45">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45">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45">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45">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45">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45">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45">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45">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45">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45">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45">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45">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45">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45">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45">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45">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45">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45">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45">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45">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45">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45">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45">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45">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45">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45">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45">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45">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45">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45">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45">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45">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45">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45">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45">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45">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45">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45">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45">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45">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45">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45">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45">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45">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45">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45">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45">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45">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45">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45">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45">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45">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45">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45">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45">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45">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45">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45">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45">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45">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45">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45">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45">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45">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45">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45">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45">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45">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45">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45">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45">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45">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45">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45">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45">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45">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45">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45">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45">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45">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45">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45">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45">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45">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45">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45">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45">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45">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45">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45">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45">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45">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45">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45">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45">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45">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45">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45">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45">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45">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45">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45">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45">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45">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45">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45">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45">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45">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45">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45">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45">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45">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45">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45">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45">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45">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45">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45">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45">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45">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45">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45">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45">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45">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45">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45">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45">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45">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45">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45">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45">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45">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45">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45">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45">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45">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45">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45">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45">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45">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45">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45">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45">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45">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45">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45">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45">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45">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45">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45">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45">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45">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45">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45">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45">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45">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45">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45">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45">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45">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45">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45">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45">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45">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45">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45">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45">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45">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45">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45">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45">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45">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45">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45">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45">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45">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45">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45">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45">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45">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45">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45">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45">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45">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45">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45">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45">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45">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45">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45">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45">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45">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45">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45">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45">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45">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45">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45">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45">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45">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45">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45">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45">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45">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45">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45">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45">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45">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45">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45">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45">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45">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45">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45">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45">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45">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45">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45">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45">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45">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45">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45">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45">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45">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45">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45">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45">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45">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45">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45">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45">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45">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45">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45">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45">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45">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45">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45">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45">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45">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45">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45">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45">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45">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45">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45">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45">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45">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45">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45">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45">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45">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45">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45">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45">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45">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45">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45">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45">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45">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45">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45">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45">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45">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45">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45">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45">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45">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45">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45">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45">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45">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45">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45">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45">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45">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45">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45">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45">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45">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45">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45">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45">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45">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45">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45">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45">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45">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45">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45">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45">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45">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45">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45">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45">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45">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45">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45">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45">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45">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45">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45">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45">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45">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45">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45">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45">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45">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45">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45">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45">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45">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45">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45">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45">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45">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45">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45">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45">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45">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45">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45">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45">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45">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45">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45">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45">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45">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45">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45">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45">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45">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45">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45">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45">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45">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45">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45">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45">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45">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45">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45">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45">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45">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45">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45">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45">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45">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45">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45">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45">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45">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45">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45">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45">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45">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45">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45">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45">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45">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45">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45">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45">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45">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45">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45">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45">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45">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45">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45">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45">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45">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45">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45">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45">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45">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45">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45">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45">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45">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45">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45">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45">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45">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45">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45">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45">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45">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45">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45">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45">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45">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45">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45">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45">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45">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45">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45">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45">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45">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45">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45">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45">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45">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45">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45">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45">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45">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45">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45">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45">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45">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45">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45">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45">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45">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45">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45">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45">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45">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45">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45">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45">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45">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45">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45">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45">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45">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45">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45">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45">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45">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45">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45">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45">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45">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45">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45">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45">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45">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45">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45">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45">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45">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45">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45">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45">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45">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45">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45">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45">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45">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45">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45">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45">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45">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45">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45">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45">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45">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45">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45">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45">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45">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45">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45">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45">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45">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45">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45">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45">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45">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45">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45">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45">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45">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45">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45">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45">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45">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45">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45">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45">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45">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45">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45">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45">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45">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45">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45">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45">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45">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45">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45">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45">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45">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45">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45">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45">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45">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45">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45">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45">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45">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45">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45">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45">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45">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45">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45">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45">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45">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45">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45">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45">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45">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45">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45">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45">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45">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45">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45">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45">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45">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45">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45">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45">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45">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45">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45">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45">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45">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45">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45">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45">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45">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45">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45">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45">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45">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45">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45">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45">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45">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45">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45">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45">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45">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45">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45">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45">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45">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45">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45">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45">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45">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45">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45">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45">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45">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45">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45">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45">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45">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45">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45">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45">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45">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45">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45">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45">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45">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45">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45">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45">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45">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45">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45">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45">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45">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45">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45">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45">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45">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45">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45">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45">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45">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45">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45">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45">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45">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45">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45">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45">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45">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45">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45">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45">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45">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45">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45">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45">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45">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45">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45">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45">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45">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45">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45">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45">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45">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45">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45">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45">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45">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45">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45">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45">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45">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45">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45">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45">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45">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45">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45">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45">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45">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45">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45">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45">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45">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45">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45">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45">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45">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45">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45">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45">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45">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45">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45">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45">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45">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45">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45">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45">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45">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45">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45">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45">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45">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45">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45">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45">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45">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45">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45">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45">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45">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45">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45">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45">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45">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45">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45">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45">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45">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45">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45">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45">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45">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45">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45">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45">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45">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45">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45">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45">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45">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45">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45">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45">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45">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45">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45">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45">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45">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45">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45">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45">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45">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45">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45">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45">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45">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45">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45">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45">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45">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45">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45">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45">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45">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45">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45">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45">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45">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45">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45">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45">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45">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45">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45">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45">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45">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45">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45">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45">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45">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45">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45">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45">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45">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45">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45">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45">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45">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45">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45">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45">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45">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45">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45">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45">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45">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45">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45">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45">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45">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45">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45">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45">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45">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45">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45">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45">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45">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45">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45">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45">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45">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45">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45">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45">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45">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45">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45">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45">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45">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45">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45">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45">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45">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45">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45">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45">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45">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45">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45">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45">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45">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45">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45">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45">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45">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45">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45">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45">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45">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45">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45">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45">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45">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45">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45">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45">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45">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45">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45">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45">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45">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45">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45">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45">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45">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45">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45">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45">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45">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45">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45">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45">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45">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45">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45">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45">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45">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45">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45">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45">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45">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45">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45">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45">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45">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45">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45">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45">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45">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45">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45">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45">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45">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45">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45">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45">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45">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45">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45">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45">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45">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45">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45">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45">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45">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45">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45">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45">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45">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45">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45">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45">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45">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45">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45">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45">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45">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45">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45">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45">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45">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45">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45">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45">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45">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45">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45">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45">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45">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45">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45">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45">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45">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45">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45">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45">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45">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45">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45">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45">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45">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45">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45">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45">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45">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45">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45">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45">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45">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45">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45">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45">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45">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45">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45">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45">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45">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45">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45">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45">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45">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45">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45">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45">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45">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45">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45">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45">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45">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45">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45">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45">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45">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45">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45">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45">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45">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45">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45">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45">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45">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45">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45">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45">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45">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45">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45">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45">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45">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45">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45">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45">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45">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45">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45">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45">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45">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45">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45">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45">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45">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45">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45">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45">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45">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45">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45">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45">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45">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45">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45">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45">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45">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45">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45">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45">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45">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45">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45">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45">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45">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45">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45">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45">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45">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45">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45">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45">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45">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45">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45">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45">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45">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45">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45">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45">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45">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45">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45">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45">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45">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45">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45">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45">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45">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45">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45">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45">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45">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45">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45">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45">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45">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45">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45">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45">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45">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45">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45">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45">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45">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45">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45">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45">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45">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45">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45">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45">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45">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45">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45">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45">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45">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45">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45">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45">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45">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45">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45">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45">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45">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45">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45">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45">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45">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45">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45">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45">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45">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45">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45">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45">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45">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45">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45">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45">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45">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45">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45">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45">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45">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45">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45">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45">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45">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45">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45">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45">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45">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45">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45">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45">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45">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45">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45">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45">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45">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45">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45">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45">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45">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45">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45">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45">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45">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45">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45">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45">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45">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45">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45">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45">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45">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45">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45">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45">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45">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45">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45">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45">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45">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45">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45">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45">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45">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45">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45">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45">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45">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45">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45">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45">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45">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45">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45">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45">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45">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45">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45">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45">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45">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45">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45">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45">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45">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45">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45">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45">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45">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45">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45">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45">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45">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45">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45">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45">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45">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45">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45">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45">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45">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45">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45">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45">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45">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45">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45">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45">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45">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45">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45">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45">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45">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45">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45">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45">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45">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45">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45">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45">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45">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45">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45">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45">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45">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45">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45">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45">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45">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45">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45">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45">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45">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45">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45">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45">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45">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45">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45">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45">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45">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45">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45">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45">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45">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45">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45">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45">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45">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45">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45">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45">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45">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45">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45">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45">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45">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45">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45">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45">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45">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45">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45">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45">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45">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45">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45">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45">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45">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45">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45">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45">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45">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45">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45">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45">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45">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45">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45">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45">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45">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45">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45">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45">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45">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45">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45">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45">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45">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45">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45">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45">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45">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45">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45">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45">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45">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45">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45">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45">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45">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45">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45">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45">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45">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45">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45">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45">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45">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45">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45">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45">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45">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45">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45">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45">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45">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45">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45">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45">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45">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45">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45">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45">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45">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45">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45">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45">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45">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45">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45">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45">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45">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45">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45">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45">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45">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45">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45">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45">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45">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45">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45">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45">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45">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45">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45">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45">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45">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45">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45">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45">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45">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45">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45">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45">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45">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45">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45">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45">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45">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45">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45">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45">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45">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45">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45">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45">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45">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45">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45">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45">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45">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45">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45">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45">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45">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45">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45">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45">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45">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45">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45">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45">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45">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45">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45">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45">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45">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45">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45">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45">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45">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45">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45">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45">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45">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45">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45">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45">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45">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45">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45">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45">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45">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45">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45">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45">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45">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45">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45">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45">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45">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45">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45">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45">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45">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45">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45">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45">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45">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45">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45">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45">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45">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45">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45">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45">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45">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45">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45">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45">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45">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45">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45">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45">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45">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45">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45">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45">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45">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45">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45">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45">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45">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45">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45">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45">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45">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45">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45">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45">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45">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45">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45">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45">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45">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45">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45">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45">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45">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45">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45">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45">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45">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45">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45">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45">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45">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45">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45">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45">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45">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45">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45">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45">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45">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45">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45">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45">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45">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45">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45">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45">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45">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45">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45">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45">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45">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45">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45">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45">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45">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45">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45">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45">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45">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45">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45">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45">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45">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45">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45">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45">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45">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45">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45">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45">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45">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45">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45">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45">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45">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45">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45">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45">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45">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45">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45">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45">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45">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45">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45">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45">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45">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45">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45">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45">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45">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45">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45">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45">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45">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45">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45">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45">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45">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45">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45">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45">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45">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45">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45">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45">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45">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45">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45">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45">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45">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45">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45">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45">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45">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45">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45">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45">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45">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45">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45">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45">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45">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45">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45">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45">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45">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45">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45">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45">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45">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45">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45">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45">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45">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45">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45">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45">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45">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45">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45">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45">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45">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45">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45">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45">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45">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45">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45">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45">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45">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45">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45">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45">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45">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45">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45">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45">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45">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45">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45">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45">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45">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45">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45">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45">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45">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45">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45">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45">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45">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45">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45">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45">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45">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45">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45">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45">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45">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45">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45">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45">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45">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45">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45">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45">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45">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45">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45">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45">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45">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45">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45">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45">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45">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45">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45">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45">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45">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45">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45">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45">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45">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45">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45">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45">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45">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45">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45">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45">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45">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45">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45">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45">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45">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45">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45">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45">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45">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45">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45">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45">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45">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45">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45">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45">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45">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45">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45">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45">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45">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45">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45">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45">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45">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45">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45">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45">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45">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45">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45">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45">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45">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45">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45">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45">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45">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45">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45">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45">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45">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45">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45">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45">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45">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45">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45">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45">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45">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45">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45">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45">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45">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45">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45">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45">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45">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45">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45">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45">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45">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45">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45">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45">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45">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45">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45">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45">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45">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45">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45">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45">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45">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45">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45">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45">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45">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45">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45">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45">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45">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45">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45">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45">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45">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45">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45">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45">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45">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45">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45">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45">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45">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45">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45">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45">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45">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45">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45">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45">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45">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45">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45">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45">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45">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45">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45">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45">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45">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45">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45">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45">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45">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45">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45">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45">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45">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45">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45">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45">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45">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45">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45">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45">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45">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45">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45">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45">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45">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45">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45">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45">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45">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45">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45">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45">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45">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45">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45">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45">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45">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45">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45">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45">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45">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45">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45">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45">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45">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45">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45">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45">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45">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45">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45">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45">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45">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45">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45">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45">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45">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45">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45">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45">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45">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45">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45">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45">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45">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45">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45">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45">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45">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45">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45">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45">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45">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45">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45">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45">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45">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45">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45">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45">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45">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45">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45">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45">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45">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45">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45">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45">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45">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45">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45">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45">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45">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45">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45">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45">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45">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45">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45">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45">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45">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45">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45">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45">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45">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45">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45">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45">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45">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45">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45">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45">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45">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45">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45">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45">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45">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45">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45">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45">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45">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45">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45">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45">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45">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45">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45">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45">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45">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45">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45">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45">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45">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45">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45">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45">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45">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45">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45">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45">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45">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45">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45">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45">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45">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45">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45">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45">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45">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45">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45">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45">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45">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45">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45">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45">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45">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45">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45">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45">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45">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45">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45">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45">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45">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45">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45">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45">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45">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45">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45">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45">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45">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45">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45">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45">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45">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45">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45">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45">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45">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45">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45">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45">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45">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45">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45">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45">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45">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45">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45">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45">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45">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45">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45">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45">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45">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45">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45">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45">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45">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45">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45">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45">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45">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45">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45">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45">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45">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45">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45">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45">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45">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45">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45">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45">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45">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45">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45">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45">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45">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45">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45">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45">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45">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45">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45">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45">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45">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45">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45">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45">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45">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45">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45">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45">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45">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45">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45">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45">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45">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45">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45">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45">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45">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45">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45">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45">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45">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45">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45">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45">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45">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45">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45">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45">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45">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45">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45">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45">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45">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45">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45">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45">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45">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45">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45">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45">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45">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45">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45">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45">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45">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45">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45">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45">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45">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45">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45">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45">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45">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45">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45">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45">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45">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45">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45">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45">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45">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45">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45">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45">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45">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45">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45">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45">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45">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45">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45">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45">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45">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45">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45">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45">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45">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45">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45">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45">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45">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45">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45">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45">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45">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45">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45">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45">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45">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45">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45">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45">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45">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45">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45">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45">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45">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45">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45">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45">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45">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45">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45">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45">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45">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45">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45">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45">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45">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45">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45">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45">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45">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45">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45">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45">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45">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45">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45">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45">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45">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45">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45">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45">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45">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45">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45">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45">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45">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45">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45">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45">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45">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45">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45">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45">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45">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45">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45">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45">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45">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45">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45">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45">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45">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45">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45">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45">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45">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45">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45">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45">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45">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45">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45">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45">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45">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45">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45">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45">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45">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45">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45">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45">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45">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45">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45">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45">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45">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45">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45">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45">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45">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45">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45">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45">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45">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45">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45">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45">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45">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45">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45">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45">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45">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45">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45">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45">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45">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45">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45">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45">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45">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45">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45">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45">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45">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45">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45">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45">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45">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45">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45">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45">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45">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45">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45">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45">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45">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45">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45">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45">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45">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45">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45">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45">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45">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45">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45">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45">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45">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45">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45">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45">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45">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45">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45">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45">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45">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45">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45">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45">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45">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45">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45">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45">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45">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45">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45">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45">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45">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45">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45">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45">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45">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45">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45">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45">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45">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45">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45">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45">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45">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45">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45">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45">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45">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45">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45">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45">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45">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45">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45">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45">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45">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45">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45">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45">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45">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45">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45">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45">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45">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45">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45">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45">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45">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45">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45">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45">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45">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45">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45">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45">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45">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45">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45">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45">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45">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45">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45">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45">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45">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45">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45">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45">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45">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45">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45">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45">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45">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45">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45">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45">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45">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45">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45">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45">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45">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45">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45">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45">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45">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45">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45">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45">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45">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45">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45">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45">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45">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45">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45">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45">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45">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45">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45">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45">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45">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45">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45">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45">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45">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45">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45">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45">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45">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45">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45">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45">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45">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45">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45">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45">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45">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45">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45">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45">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45">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45">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45">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45">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45">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45">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45">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45">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45">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45">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45">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45">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45">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45">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45">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45">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45">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45">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45">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45">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45">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45">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45">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45">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45">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45">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45">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45">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45">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45">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45">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45">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45">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45">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45">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45">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45">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45">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45">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45">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45">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45">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45">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45">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45">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45">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45">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45">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45">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45">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45">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45">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45">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45">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45">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45">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45">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45">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45">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45">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45">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45">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45">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45">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45">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45">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45">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45">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45">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45">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45">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45">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45">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45">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45">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45">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45">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45">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45">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45">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45">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45">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45">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45">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45">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45">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45">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45">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45">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45">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45">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45">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45">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45">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45">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45">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45">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45">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45">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45">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45">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45">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45">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45">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45">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45">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45">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45">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45">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45">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45">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45">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45">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45">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45">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45">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45">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45">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45">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45">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45">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45">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45">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45">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45">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45">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45">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45">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45">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45">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45">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45">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45">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45">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45">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45">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45">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45">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45">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45">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45">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45">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45">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45">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45">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45">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45">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45">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45">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45">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45">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45">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45">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45">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45">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45">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45">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45">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45">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45">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45">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45">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45">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45">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45">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45">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45">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45">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45">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45">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45">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45">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45">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45">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45">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45">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45">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45">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45">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45">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45">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45">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45">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45">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45">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45">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45">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45">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45">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45">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45">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45">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45">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45">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45">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45">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45">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45">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45">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45">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45">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45">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45">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45">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45">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45">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45">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45">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45">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45">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45">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45">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45">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45">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45">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45">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45">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45">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45">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45">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45">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45">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45">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45">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45">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45">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45">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45">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45">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45">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45">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45">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45">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45">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45">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45">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45">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45">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45">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45">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45">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45">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45">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45">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45">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45">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45">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45">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45">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45">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45">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45">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45">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45">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45">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45">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45">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45">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45">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45">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45">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45">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45">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45">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45">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45">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45">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45">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45">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45">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45">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45">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45">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45">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45">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45">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45">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45">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45">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45">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45">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45">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45">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45">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45">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45">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45">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45">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45">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45">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45">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45">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45">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45">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45">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45">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45">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45">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45">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45">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45">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45">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45">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45">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45">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45">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45">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45">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45">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45">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45">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45">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45">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45">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45">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45">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45">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45">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45">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45">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45">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45">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45">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45">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45">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45">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45">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45">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45">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45">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45">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45">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45">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45">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45">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45">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45">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45">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45">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45">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45">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45">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45">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45">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45">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45">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45">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45">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45">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45">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45">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45">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45">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45">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45">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45">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45">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45">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45">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45">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45">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45">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45">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45">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45">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45">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45">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45">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45">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45">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45">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45">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45">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45">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45">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45">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45">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45">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45">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45">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45">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45">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45">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45">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45">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45">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45">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45">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45">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45">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45">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45">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45">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45">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45">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45">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45">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45">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45">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45">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45">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45">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45">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45">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45">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45">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45">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45">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45">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45">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45">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45">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45">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45">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45">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45">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45">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45">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45">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45">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45">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45">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45">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45">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45">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45">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45">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45">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45">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45">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45">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45">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45">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45">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45">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45">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45">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45">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45">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45">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45">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45">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45">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45">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45">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45">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45">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45">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45">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45">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45">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45">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45">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45">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45">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45">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45">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45">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45">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45">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45">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45">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45">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45">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45">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45">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45">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45">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45">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45">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45">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45">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45">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45">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45">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45">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45">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45">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45">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45">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45">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45">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45">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45">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45">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45">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45">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45">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45">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45">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45">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45">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45">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45">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45">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45">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45">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45">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45">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45">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45">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45">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45">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45">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45">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45">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45">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45">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45">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45">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45">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45">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45">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45">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45">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45">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45">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45">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45">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45">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45">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45">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45">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45">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45">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45">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45">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45">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45">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45">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45">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45">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45">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45">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45">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45">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45">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45">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45">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45">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45">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45">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45">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45">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45">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45">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45">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45">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45">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45">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45">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45">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45">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45">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45">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45">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45">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45">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45">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45">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45">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45">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45">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45">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45">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45">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45">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45">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45">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45">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45">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45">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45">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45">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45">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45">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45">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45">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45">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45">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45">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45">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45">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45">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45">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45">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45">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45">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45">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45">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45">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45">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45">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45">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45">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45">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45">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45">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45">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45">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45">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45">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45">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45">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45">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45">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45">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45">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45">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45">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45">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45">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45">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45">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45">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45">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45">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45">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45">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45">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45">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45">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45">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45">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45">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45">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45">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45">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45">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45">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45">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45">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45">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45">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45">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45">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45">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45">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45">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45">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45">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45">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45">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45">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45">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45">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45">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45">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45">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45">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45">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45">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45">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45">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45">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45">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45">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45">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45">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45">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45">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45">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45">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45">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45">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45">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45">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45">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45">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45">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45">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45">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45">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45">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45">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45">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45">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45">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45">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45">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45">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45">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45">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45">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45">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45">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45">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45">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45">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45">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45">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45">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45">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45">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45">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45">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45">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45">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45">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45">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45">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45">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45">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45">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45">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45">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45">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45">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45">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45">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45">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45">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45">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45">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45">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45">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45">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45">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45">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45">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45">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45">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45">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45">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45">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45">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45">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45">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45">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45">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45">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45">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45">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45">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45">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45">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45">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45">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45">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45">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45">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45">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45">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45">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45">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45">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45">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45">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45">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45">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45">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45">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45">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45">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45">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45">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45">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45">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45">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45">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45">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45">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45">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45">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45">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45">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45">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45">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45">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45">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45">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45">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45">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45">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45">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45">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45">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45">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45">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45">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45">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45">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45">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45">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45">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45">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45">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45">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45">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45">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45">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45">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45">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45">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45">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45">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45">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45">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45">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45">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45">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45">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45">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45">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45">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45">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45">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45">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45">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45">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45">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45">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45">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45">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45">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45">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45">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45">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45">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45">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45">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45">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45">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45">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45">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45">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45">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45">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45">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45">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45">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45">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45">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45">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45">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45">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45">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45">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45">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45">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45">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45">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45">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45">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45">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45">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45">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45">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45">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45">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45">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45">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45">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45">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45">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45">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45">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45">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45">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45">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45">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45">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45">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45">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45">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45">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45">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45">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45">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45">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45">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45">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45">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45">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45">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45">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45">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45">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45">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45">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45">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45">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45">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45">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45">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45">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45">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45">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45">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45">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45">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45">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45">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45">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45">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45">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45">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45">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45">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45">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45">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45">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45">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45">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45">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45">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45">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45">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45">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45">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45">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45">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45">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45">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45">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45">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45">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45">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45">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45">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45">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45">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45">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45">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45">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45">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45">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45">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45">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45">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45">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45">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45">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45">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45">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45">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45">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45">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45">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45">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45">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45">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45">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45">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45">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45">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45">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45">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45">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45">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45">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45">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45">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45">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45">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45">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45">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45">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45">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45">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45">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45">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45">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45">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45">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45">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45">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45">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45">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45">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45">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45">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45">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45">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45">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45">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45">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45">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45">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45">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45">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45">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45">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45">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45">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45">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45">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45">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45">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45">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45">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45">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45">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45">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45">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45">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45">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45">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45">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45">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45">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45">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45">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45">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45">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45">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45">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45">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45">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45">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45">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45">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45">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45">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45">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45">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45">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45">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45">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45">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45">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45">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45">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45">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45">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45">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45">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45">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45">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45">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45">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45">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45">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45">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45">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45">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45">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45">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45">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45">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45">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45">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45">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45">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45">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45">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45">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45">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45">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45">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45">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45">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45">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45">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45">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45">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45">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45">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45">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45">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45">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45">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45">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45">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45">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45">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45">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45">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45">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45">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45">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45">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45">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45">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45">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45">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45">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45">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45">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45">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45">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45">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45">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45">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45">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45">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45">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45">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45">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45">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45">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45">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45">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45">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45">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45">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45">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45">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45">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45">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45">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45">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45">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45">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45">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45">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45">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45">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45">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45">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45">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45">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45">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45">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45">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45">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45">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45">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45">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45">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45">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45">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45">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45">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45">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45">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45">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45">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45">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45">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45">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45">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45">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45">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45">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45">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45">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45">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45">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45">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45">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45">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45">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45">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45">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45">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45">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45">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45">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45">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45">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45">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45">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45">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45">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45">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45">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45">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45">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45">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45">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45">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45">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45">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45">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45">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45">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45">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45">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45">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45">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45">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45">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45">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45">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45">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45">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45">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45">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45">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45">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45">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45">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45">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45">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45">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45">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45">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45">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45">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45">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45">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45">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45">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45">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45">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45">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45">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45">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45">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45">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45">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45">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45">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45">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45">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45">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45">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45">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45">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45">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45">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45">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45">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45">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45">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45">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45">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45">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45">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45">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45">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45">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45">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45">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45">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45">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45">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45">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45">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45">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45">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45">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45">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45">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45">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45">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45">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45">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45">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45">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45">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45">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45">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45">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45">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45">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45">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45">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45">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45">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45">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45">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45">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45">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45">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45">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45">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45">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45">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45">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45">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45">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45">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45">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45">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45">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45">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45">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45">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45">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45">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45">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45">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45">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45">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45">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45">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45">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45">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45">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45">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45">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45">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45">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45">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45">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45">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45">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45">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45">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45">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45">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45">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45">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45">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45">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45">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45">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45">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45">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45">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45">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45">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45">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45">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45">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45">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45">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45">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45">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45">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45">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45">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45">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45">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45">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45">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45">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45">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45">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45">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45">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45">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45">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45">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45">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45">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45">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45">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45">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45">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45">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45">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45">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45">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45">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45">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45">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45">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45">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45">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45">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45">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45">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45">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45">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45">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45">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45">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45">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45">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45">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45">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45">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45">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45">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45">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45">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45">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45">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45">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45">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45">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45">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45">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45">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45">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45">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45">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45">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45">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45">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45">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45">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45">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45">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45">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45">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45">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45">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45">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45">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45">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45">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45">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45">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45">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45">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45">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45">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45">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45">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45">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45">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45">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45">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45">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45">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45">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45">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45">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45">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45">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45">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45">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45">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45">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45">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45">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45">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45">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45">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45">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45">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45">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45">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45">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45">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45">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45">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45">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45">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45">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45">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45">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45">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45">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45">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45">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45">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45">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45">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45">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45">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45">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45">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45">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45">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45">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45">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45">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45">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45">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45">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45">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45">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45">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45">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45">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45">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45">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45">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45">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45">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45">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45">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45">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45">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45">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45">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45">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45">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45">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45">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45">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45">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45">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45">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45">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45">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45">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45">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45">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45">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45">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45">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45">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45">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45">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45">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45">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45">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45">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45">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45">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45">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45">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45">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45">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45">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45">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45">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45">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45">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45">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45">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45">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45">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45">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45">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45">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45">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45">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45">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45">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45">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45">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45">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45">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45">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45">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45">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45">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45">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45">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45">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45">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45">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45">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45">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45">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45">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45">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45">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45">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45">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45">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45">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45">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45">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45">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45">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45">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45">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45">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45">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45">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45">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45">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45">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45">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45">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45">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45">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45">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45">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45">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45">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45">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45">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45">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45">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45">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45">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45">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45">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45">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45">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45">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45">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45">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45">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45">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45">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45">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45">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45">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45">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45">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45">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45">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45">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45">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45">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45">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45">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45">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45">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45">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45">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45">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45">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45">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45">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45">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45">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45">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45">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45">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45">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45">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45">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45">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45">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45">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45">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45">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45">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45">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45">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45">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45">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45">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45">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45">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45">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45">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45">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45">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45">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45">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45">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45">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45">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45">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45">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45">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45">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45">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45">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45">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45">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45">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45">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45">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45">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45">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45">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45">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45">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45">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45">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45">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45">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45">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45">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45">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45">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45">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45">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45">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45">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45">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45">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45">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45">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45">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45">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45">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45">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45">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45">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45">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45">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45">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45">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45">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45">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45">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45">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45">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45">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45">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45">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45">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45">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45">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45">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45">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45">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45">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45">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45">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45">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45">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45">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45">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45">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45">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45">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45">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45">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45">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45">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45">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45">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45">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45">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45">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45">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45">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45">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45">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45">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45">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45">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45">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45">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45">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45">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45">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45">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45">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45">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45">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45">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45">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45">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45">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45">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45">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45">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45">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45">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45">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45">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45">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45">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45">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45">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45">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45">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45">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45">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45">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45">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45">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45">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45">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45">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45">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45">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45">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45">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45">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45">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45">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45">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45">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45">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45">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45">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45">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45">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45">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45">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45">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45">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45">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45">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45">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45">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45">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45">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45">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45">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45">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45">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45">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45">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45">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45">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45">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45">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45">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45">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45">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45">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45">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45">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45">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45">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45">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45">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45">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45">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45">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45">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45">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45">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45">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45">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45">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45">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45">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45">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45">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45">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45">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45">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45">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45">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45">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45">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45">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45">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45">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45">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45">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45">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45">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45">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45">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45">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45">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45">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45">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45">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45">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45">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45">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45">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45">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45">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45">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45">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45">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45">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45">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45">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45">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45">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45">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45">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45">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45">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45">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45">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45">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45">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45">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45">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45">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45">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45">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45">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45">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45">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45">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45">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45">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45">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45">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45">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45">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45">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45">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45">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45">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45">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45">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45">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45">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45">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45">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45">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45">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45">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45">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45">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45">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45">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45">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45">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45">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45">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45">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45">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45">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45">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45">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45">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45">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45">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45">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45">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45">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45">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45">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45">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45">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45">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45">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45">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45">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45">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45">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45">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45">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45">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45">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45">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45">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45">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45">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45">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45">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45">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45">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45">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45">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45">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45">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45">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45">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45">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45">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45">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45">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45">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45">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45">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45">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45">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45">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45">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45">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45">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45">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45">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45">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45">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45">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45">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45">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45">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45">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45">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45">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45">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45">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45">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45">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45">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45">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45">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45">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45">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45">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45">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45">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45">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45">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45">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45">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45">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45">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45">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45">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45">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45">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45">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45">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45">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45">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45">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45">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45">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45">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45">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45">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45">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45">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45">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45">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45">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45">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45">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45">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45">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45">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45">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45">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45">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45">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45">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45">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45">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45">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45">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45">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45">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45">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45">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45">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45">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45">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45">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45">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45">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45">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45">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45">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45">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45">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45">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45">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45">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45">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45">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45">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45">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45">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45">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45">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45">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45">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45">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45">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45">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45">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45">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45">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45">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45">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45">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45">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45">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45">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45">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45">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45">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45">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45">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45">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45">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45">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45">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45">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45">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45">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45">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45">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45">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45">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45">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45">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45">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45">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45">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45">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45">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45">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45">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45">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45">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45">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45">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45">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45">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45">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45">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45">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45">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45">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45">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45">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45">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45">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45">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45">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45">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45">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45">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45">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45">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45">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45">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45">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45">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45">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45">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45">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45">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45">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45">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45">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45">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45">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45">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45">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45">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45">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45">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45">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45">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45">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45">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45">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45">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45">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45">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45">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45">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45">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45">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45">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45">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45">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45">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45">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45">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45">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45">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45">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45">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45">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45">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45">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45">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45">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45">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45">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45">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45">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45">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45">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45">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45">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45">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45">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45">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45">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45">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45">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45">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45">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45">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45">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45">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45">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45">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45">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45">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45">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45">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45">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45">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45">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45">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45">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45">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45">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45">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45">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45">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45">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45">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45">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45">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45">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45">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45">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45">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45">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45">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45">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45">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45">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45">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45">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45">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45">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45">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45">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45">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45">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45">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45">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45">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45">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45">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45">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45">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45">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45">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45">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45">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45">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45">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45">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45">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45">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45">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45">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45">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45">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45">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45">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45">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45">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45">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45">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45">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45">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45">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45">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45">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45">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45">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45">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45">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45">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45">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45">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45">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45">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45">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45">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45">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45">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45">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45">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45">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45">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45">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45">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45">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45">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45">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45">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45">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45">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45">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45">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45">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45">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45">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45">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45">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45">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45">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45">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45">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45">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45">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45">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45">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45">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45">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45">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45">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45">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45">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45">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45">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45">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45">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45">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45">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45">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45">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45">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45">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45">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45">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45">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45">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45">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45">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45">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45">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45">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45">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45">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45">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45">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45">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45">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45">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45">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45">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45">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45">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45">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45">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45">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45">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45">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45">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45">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45">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45">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45">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45">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45">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45">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45">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45">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45">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45">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45">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45">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45">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45">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45">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45">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45">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45">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45">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45">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45">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45">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45">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45">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45">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45">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45">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45">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45">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45">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45">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45">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45">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45">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45">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45">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45">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45">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45">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45">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45">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45">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45">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45">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45">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45">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45">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45">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45">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45">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45">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45">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45">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45">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45">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45">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45">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45">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45">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45">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45">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45">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45">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45">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45">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45">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45">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45">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45">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45">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45">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45">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45">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45">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45">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45">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45">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45">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45">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45">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45">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45">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45">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45">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45">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45">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45">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45">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45">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45">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45">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45">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45">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45">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45">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45">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45">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45">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45">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45">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45">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45">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45">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45">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45">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45">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45">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45">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45">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45">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45">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45">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45">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45">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45">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45">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45">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45">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45">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45">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45">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45">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45">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45">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45">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45">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45">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45">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45">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45">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45">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45">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45">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45">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45">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45">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45">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45">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45">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45">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45">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45">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45">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45">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45">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45">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45">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45">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45">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45">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45">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45">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45">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45">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45">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45">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45">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45">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45">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45">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45">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45">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45">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45">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45">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45">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45">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45">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45">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45">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45">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45">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45">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45">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45">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45">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45">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45">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45">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45">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45">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45">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45">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45">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45">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45">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45">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45">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45">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45">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45">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45">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45">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45">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45">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45">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45">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45">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45">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45">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45">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45">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45">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45">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45">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45">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45">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45">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45">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45">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45">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45">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45">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45">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45">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45">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45">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45">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45">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45">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45">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45">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45">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45">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45">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45">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45">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45">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45">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45">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45">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45">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45">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45">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45">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45">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45">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45">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45">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45">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45">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45">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45">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45">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45">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45">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45">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45">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45">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45">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45">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45">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45">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45">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45">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45">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45">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45">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45">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45">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45">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45">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45">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45">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45">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45">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45">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45">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45">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45">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45">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45">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45">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45">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45">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45">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45">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45">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45">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45">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45">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45">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45">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45">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45">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45">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45">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45">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45">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45">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45">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45">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45">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45">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45">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45">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45">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45">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45">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45">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45">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45">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45">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45">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45">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45">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45">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45">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45">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45">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45">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45">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45">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45">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45">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45">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45">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45">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45">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45">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45">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45">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45">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45">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45">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45">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45">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45">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45">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45">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45">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45">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45">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45">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45">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45">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45">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45">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45">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45">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45">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45">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45">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45">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45">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45">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45">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45">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45">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45">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45">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45">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45">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45">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45">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45">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45">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45">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45">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45">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45">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45">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45">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45">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45">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45">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45">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45">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45">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45">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45">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45">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45">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45">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45">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45">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45">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45">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45">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45">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45">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45">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45">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45">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45">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45">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45">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45">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45">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45">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45">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45">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45">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45">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45">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45">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45">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45">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45">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45">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45">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45">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45">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45">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45">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45">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45">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45">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45">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45">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45">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45">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45">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45">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45">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45">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45">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45">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45">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45">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45">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45">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45">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45">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45">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45">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45">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45">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45">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45">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45">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45">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45">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45">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45">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45">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45">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45">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45">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45">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45">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45">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45">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45">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45">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45">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45">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45">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45">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45">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45">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45">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45">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45">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45">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45">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45">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45">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45">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45">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45">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45">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45">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45">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45">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45">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45">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45">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45">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45">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45">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45">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45">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45">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45">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45">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45">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45">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45">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45">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45">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45">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45">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45">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45">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45">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45">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45">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45">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45">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45">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45">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45">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45">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45">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45">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45">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45">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45">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45">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45">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45">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45">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45">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45">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45">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45">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45">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45">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45">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45">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45">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45">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45">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45">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45">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45">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45">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45">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45">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45">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45">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45">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45">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45">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45">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45">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45">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45">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45">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45">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45">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45">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45">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45">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45">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45">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45">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45">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45">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45">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45">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45">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45">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45">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45">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45">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45">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45">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45">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45">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45">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45">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45">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45">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45">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45">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45">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45">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45">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45">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45">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45">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45">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45">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45">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45">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45">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45">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45">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45">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45">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45">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45">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45">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45">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45">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45">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45">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45">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45">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45">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45">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45">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45">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45">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45">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45">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45">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45">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45">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45">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45">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45">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45">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45">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45">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45">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45">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45">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45">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45">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45">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45">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45">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45">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45">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45">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45">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45">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45">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45">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45">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45">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45">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45">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45">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45">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45">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45">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45">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45">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45">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45">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45">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45">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45">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45">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45">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45">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45">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45">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45">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45">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45">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45">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45">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45">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45">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45">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45">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45">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45">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45">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45">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45">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45">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45">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45">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45">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45">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45">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45">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45">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45">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45">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45">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45">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45">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45">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45">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45">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45">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45">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45">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45">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45">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45">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45">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45">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45">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45">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45">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45">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45">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45">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45">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45">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45">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45">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45">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45">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45">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45">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45">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45">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45">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45">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45">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45">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45">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45">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45">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45">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45">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45">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45">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45">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45">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45">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45">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45">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45">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45">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45">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45">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45">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45">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45">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45">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45">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45">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45">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45">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45">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45">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45">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45">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45">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45">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45">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45">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45">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45">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45">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45">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45">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45">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45">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45">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45">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45">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45">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45">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45">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45">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45">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45">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45">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45">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45">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45">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45">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45">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45">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45">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45">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45">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45">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45">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45">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45">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45">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45">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45">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45">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45">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45">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45">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45">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45">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45">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45">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45">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45">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45">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45">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45">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45">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45">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45">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45">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45">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45">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45">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45">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45">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45">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45">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45">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45">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45">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45">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45">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45">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45">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45">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45">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45">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45">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45">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45">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45">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45">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45">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45">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45">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45">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45">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45">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45">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45">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45">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45">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45">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45">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45">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45">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45">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45">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45">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45">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45">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45">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45">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45">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45">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45">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45">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45">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45">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45">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45">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45">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45">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45">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45">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45">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45">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45">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45">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45">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45">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45">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45">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45">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45">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45">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45">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45">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45">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45">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45">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45">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45">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45">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45">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45">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45">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45">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45">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45">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45">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45">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45">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45">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45">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45">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45">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45">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45">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45">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45">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45">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45">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45">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45">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45">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45">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45">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45">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45">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45">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45">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45">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45">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45">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45">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45">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45">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45">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45">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45">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45">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45">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45">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45">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45">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45">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45">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45">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45">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45">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45">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45">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45">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45">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45">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45">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45">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45">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45">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45">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45">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45">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45">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45">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45">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45">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45">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45">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45">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45">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45">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45">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45">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45">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45">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45">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45">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45">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45">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45">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45">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45">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45">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45">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45">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45">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45">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45">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45">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45">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45">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45">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45">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45">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45">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45">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45">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45">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45">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45">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45">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45">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45">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45">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45">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45">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45">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45">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45">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45">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45">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45">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45">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45">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45">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45">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45">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45">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45">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45">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45">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45">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45">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45">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45">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45">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45">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45">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45">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45">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45">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45">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45">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45">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45">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45">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45">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45">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45">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45">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45">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45">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45">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45">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45">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45">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45">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45">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45">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45">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45">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45">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45">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45">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45">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45">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45">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45">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45">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45">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45">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45">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45">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45">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45">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45">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45">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45">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45">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45">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45">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45">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45">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45">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45">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45">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45">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45">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45">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45">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45">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45">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45">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45">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45">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45">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45">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45">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45">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45">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45">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45">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45">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45">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45">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45">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45">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45">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45">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45">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45">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45">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45">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45">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45">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45">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45">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45">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45">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45">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45">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45">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45">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45">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45">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45">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45">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45">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45">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45">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45">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45">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45">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45">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45">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45">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45">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45">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45">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45">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45">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45">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45">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45">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45">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45">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45">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45">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45">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45">
      <c r="A9995"/>
      <c r="B9995"/>
      <c r="C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56" zoomScaleNormal="100" workbookViewId="0">
      <selection activeCell="V35" sqref="V35"/>
    </sheetView>
  </sheetViews>
  <sheetFormatPr defaultColWidth="8.86328125" defaultRowHeight="14.25" x14ac:dyDescent="0.45"/>
  <cols>
    <col min="1" max="16384" width="8.8632812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Customers</vt:lpstr>
      <vt:lpstr>Sales by States</vt:lpstr>
      <vt:lpstr>Customer Count</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Minaj Shaikh</dc:creator>
  <cp:lastModifiedBy>ramavath manasa</cp:lastModifiedBy>
  <dcterms:created xsi:type="dcterms:W3CDTF">2024-04-15T11:11:37Z</dcterms:created>
  <dcterms:modified xsi:type="dcterms:W3CDTF">2025-09-20T10:30:06Z</dcterms:modified>
</cp:coreProperties>
</file>