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nas\Desktop\MANASA's FILES\UT AUSTIN\COURSEWORK\FALL\Marketing Analytics\Assignments\"/>
    </mc:Choice>
  </mc:AlternateContent>
  <xr:revisionPtr revIDLastSave="0" documentId="13_ncr:1_{2C3AB3BD-220B-4F8D-A603-4DF2ADA056D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aw data" sheetId="1" r:id="rId1"/>
    <sheet name="updated raw data" sheetId="17" r:id="rId2"/>
    <sheet name="Log(Binary)" sheetId="14" state="hidden" r:id="rId3"/>
    <sheet name="Q1 and Q2 Estimates and Probs" sheetId="13" r:id="rId4"/>
    <sheet name="XLSTAT_20240922_133844_1_HID" sheetId="15" state="hidden" r:id="rId5"/>
    <sheet name="XLSTAT_20240922_133844_1_HID_HI" sheetId="16" state="hidden" r:id="rId6"/>
    <sheet name="Q3.  Importance" sheetId="3" r:id="rId7"/>
    <sheet name="Q4. WTP" sheetId="4" r:id="rId8"/>
    <sheet name="Q5.  Share Analysis" sheetId="5" r:id="rId9"/>
  </sheets>
  <definedNames>
    <definedName name="solver_adj" localSheetId="3" hidden="1">'Q1 and Q2 Estimates and Probs'!$A$7:$F$7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0</definedName>
    <definedName name="solver_nwt" localSheetId="3" hidden="1">1</definedName>
    <definedName name="solver_opt" localSheetId="3" hidden="1">'Q1 and Q2 Estimates and Probs'!$Y$3</definedName>
    <definedName name="solver_pre" localSheetId="3" hidden="1">0.000001</definedName>
    <definedName name="solver_rbv" localSheetId="3" hidden="1">1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  <definedName name="tab20240922_133844_RunProcLOG_1_2122" localSheetId="2" hidden="1">'Log(Binary)'!$B$110:$H$115</definedName>
    <definedName name="tab20240922_133844_RunProcLOG_1_2804" localSheetId="2" hidden="1">'Log(Binary)'!$B$46:$G$48</definedName>
    <definedName name="tab20240922_133844_RunProcLOG_1_69" localSheetId="2" hidden="1">'Log(Binary)'!$B$140:$D$1121</definedName>
    <definedName name="tab20240922_133844_RunProcLOG_1_89" localSheetId="2" hidden="1">'Log(Binary)'!$B$94:$K$100</definedName>
    <definedName name="tab20240922_133844_RunProcLOG_2_69" localSheetId="2" hidden="1">'Log(Binary)'!$E$140:$F$1121</definedName>
    <definedName name="xdata1" localSheetId="4" hidden="1">XLSTAT_20240922_133844_1_HID!$C$1:$C$700</definedName>
    <definedName name="xdata1" hidden="1">#REF!</definedName>
    <definedName name="xdata2" localSheetId="4" hidden="1">XLSTAT_20240922_133844_1_HID!$G$1:$G$700</definedName>
    <definedName name="xdata2" hidden="1">#REF!</definedName>
    <definedName name="xdata3" localSheetId="4" hidden="1">XLSTAT_20240922_133844_1_HID!$K$1:$K$700</definedName>
    <definedName name="xdata3" hidden="1">#REF!</definedName>
    <definedName name="xdata4" localSheetId="4" hidden="1">XLSTAT_20240922_133844_1_HID!$O$1:$O$700</definedName>
    <definedName name="xdata4" hidden="1">#REF!</definedName>
    <definedName name="xdata5" localSheetId="4" hidden="1">XLSTAT_20240922_133844_1_HID!$S$1:$S$700</definedName>
    <definedName name="xdata5" hidden="1">#REF!</definedName>
    <definedName name="xdata6" localSheetId="4" hidden="1">XLSTAT_20240922_133844_1_HID!$W$1:$W$700</definedName>
    <definedName name="xdata6" hidden="1">#REF!</definedName>
    <definedName name="ydata1" localSheetId="4" hidden="1">XLSTAT_20240922_133844_1_HID!$D$1:$D$700</definedName>
    <definedName name="ydata1" hidden="1">#REF!</definedName>
    <definedName name="ydata2" localSheetId="4" hidden="1">XLSTAT_20240922_133844_1_HID!$H$1:$H$700</definedName>
    <definedName name="ydata2" hidden="1">#REF!</definedName>
    <definedName name="ydata3" localSheetId="4" hidden="1">XLSTAT_20240922_133844_1_HID!$L$1:$L$700</definedName>
    <definedName name="ydata3" hidden="1">#REF!</definedName>
    <definedName name="ydata4" localSheetId="4" hidden="1">XLSTAT_20240922_133844_1_HID!$P$1:$P$700</definedName>
    <definedName name="ydata4" hidden="1">#REF!</definedName>
    <definedName name="ydata5" localSheetId="4" hidden="1">XLSTAT_20240922_133844_1_HID!$T$1:$T$700</definedName>
    <definedName name="ydata5" hidden="1">#REF!</definedName>
    <definedName name="ydata6" localSheetId="4" hidden="1">XLSTAT_20240922_133844_1_HID!$X$1:$X$700</definedName>
    <definedName name="ydata6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" i="5" l="1"/>
  <c r="J42" i="5" l="1"/>
  <c r="K42" i="5" s="1"/>
  <c r="J41" i="5"/>
  <c r="K41" i="5" s="1"/>
  <c r="J40" i="5"/>
  <c r="K40" i="5" s="1"/>
  <c r="J39" i="5"/>
  <c r="K39" i="5" s="1"/>
  <c r="I38" i="5"/>
  <c r="J38" i="5" s="1"/>
  <c r="K38" i="5" s="1"/>
  <c r="J34" i="5"/>
  <c r="K34" i="5" s="1"/>
  <c r="J33" i="5"/>
  <c r="K33" i="5" s="1"/>
  <c r="J32" i="5"/>
  <c r="K32" i="5" s="1"/>
  <c r="J31" i="5"/>
  <c r="K31" i="5" s="1"/>
  <c r="I30" i="5"/>
  <c r="J30" i="5" s="1"/>
  <c r="K30" i="5" s="1"/>
  <c r="J23" i="5"/>
  <c r="K23" i="5" s="1"/>
  <c r="J24" i="5"/>
  <c r="K24" i="5" s="1"/>
  <c r="J25" i="5"/>
  <c r="K25" i="5" s="1"/>
  <c r="J26" i="5"/>
  <c r="K26" i="5" s="1"/>
  <c r="I22" i="5"/>
  <c r="J22" i="5" s="1"/>
  <c r="K22" i="5" s="1"/>
  <c r="S12" i="5"/>
  <c r="T12" i="5" s="1"/>
  <c r="S8" i="5"/>
  <c r="T8" i="5" s="1"/>
  <c r="R4" i="5"/>
  <c r="S4" i="5" s="1"/>
  <c r="T4" i="5" s="1"/>
  <c r="S5" i="5"/>
  <c r="T5" i="5" s="1"/>
  <c r="S6" i="5"/>
  <c r="T6" i="5" s="1"/>
  <c r="S7" i="5"/>
  <c r="T7" i="5" s="1"/>
  <c r="F8" i="4"/>
  <c r="F7" i="4"/>
  <c r="F6" i="4"/>
  <c r="F5" i="4"/>
  <c r="B49" i="5" l="1"/>
  <c r="L41" i="5"/>
  <c r="L38" i="5"/>
  <c r="D46" i="5"/>
  <c r="B48" i="5"/>
  <c r="B47" i="5"/>
  <c r="L32" i="5"/>
  <c r="C46" i="5"/>
  <c r="D50" i="5"/>
  <c r="B46" i="5"/>
  <c r="L33" i="5"/>
  <c r="C49" i="5"/>
  <c r="L39" i="5"/>
  <c r="D47" i="5"/>
  <c r="D48" i="5"/>
  <c r="B57" i="5" s="1"/>
  <c r="C57" i="5" s="1"/>
  <c r="D49" i="5"/>
  <c r="B58" i="5" s="1"/>
  <c r="C58" i="5" s="1"/>
  <c r="L31" i="5"/>
  <c r="C47" i="5"/>
  <c r="C48" i="5"/>
  <c r="L42" i="5"/>
  <c r="B50" i="5"/>
  <c r="L34" i="5"/>
  <c r="C50" i="5"/>
  <c r="L40" i="5"/>
  <c r="L22" i="5"/>
  <c r="L30" i="5"/>
  <c r="L26" i="5"/>
  <c r="L23" i="5"/>
  <c r="L24" i="5"/>
  <c r="L25" i="5"/>
  <c r="U5" i="5"/>
  <c r="U12" i="5"/>
  <c r="U8" i="5"/>
  <c r="U4" i="5"/>
  <c r="U7" i="5"/>
  <c r="U6" i="5"/>
  <c r="I13" i="3"/>
  <c r="I12" i="3"/>
  <c r="J6" i="3" l="1"/>
  <c r="K6" i="3" s="1"/>
  <c r="B59" i="5"/>
  <c r="C59" i="5" s="1"/>
  <c r="B56" i="5"/>
  <c r="C56" i="5" s="1"/>
  <c r="B55" i="5"/>
  <c r="C55" i="5" s="1"/>
  <c r="J7" i="3"/>
  <c r="K7" i="3" s="1"/>
  <c r="J9" i="3"/>
  <c r="K9" i="3" s="1"/>
  <c r="J8" i="3"/>
  <c r="K8" i="3" s="1"/>
  <c r="J5" i="3"/>
  <c r="K5" i="3" s="1"/>
  <c r="K12" i="3" s="1"/>
  <c r="J11" i="3"/>
  <c r="K11" i="3" s="1"/>
  <c r="J10" i="3"/>
  <c r="K10" i="3" s="1"/>
  <c r="D20" i="3"/>
  <c r="C20" i="3"/>
  <c r="D19" i="3"/>
  <c r="C19" i="3"/>
  <c r="P4" i="13"/>
  <c r="P5" i="13"/>
  <c r="P6" i="13"/>
  <c r="P7" i="13"/>
  <c r="R7" i="13" s="1"/>
  <c r="P8" i="13"/>
  <c r="R8" i="13" s="1"/>
  <c r="P9" i="13"/>
  <c r="R9" i="13" s="1"/>
  <c r="P10" i="13"/>
  <c r="P11" i="13"/>
  <c r="R11" i="13" s="1"/>
  <c r="P12" i="13"/>
  <c r="P13" i="13"/>
  <c r="R13" i="13" s="1"/>
  <c r="P14" i="13"/>
  <c r="R14" i="13" s="1"/>
  <c r="P15" i="13"/>
  <c r="R15" i="13" s="1"/>
  <c r="P16" i="13"/>
  <c r="R16" i="13" s="1"/>
  <c r="P17" i="13"/>
  <c r="P18" i="13"/>
  <c r="R18" i="13" s="1"/>
  <c r="P19" i="13"/>
  <c r="R19" i="13" s="1"/>
  <c r="P20" i="13"/>
  <c r="P21" i="13"/>
  <c r="P22" i="13"/>
  <c r="R22" i="13" s="1"/>
  <c r="P23" i="13"/>
  <c r="R23" i="13" s="1"/>
  <c r="P24" i="13"/>
  <c r="R24" i="13" s="1"/>
  <c r="U24" i="13" s="1"/>
  <c r="P25" i="13"/>
  <c r="R25" i="13" s="1"/>
  <c r="P26" i="13"/>
  <c r="R26" i="13" s="1"/>
  <c r="P27" i="13"/>
  <c r="R27" i="13" s="1"/>
  <c r="P28" i="13"/>
  <c r="P29" i="13"/>
  <c r="P30" i="13"/>
  <c r="R30" i="13" s="1"/>
  <c r="P31" i="13"/>
  <c r="R31" i="13" s="1"/>
  <c r="P32" i="13"/>
  <c r="R32" i="13" s="1"/>
  <c r="P33" i="13"/>
  <c r="R33" i="13" s="1"/>
  <c r="P34" i="13"/>
  <c r="R34" i="13" s="1"/>
  <c r="P35" i="13"/>
  <c r="R35" i="13" s="1"/>
  <c r="P36" i="13"/>
  <c r="P37" i="13"/>
  <c r="R37" i="13" s="1"/>
  <c r="P38" i="13"/>
  <c r="R38" i="13" s="1"/>
  <c r="P39" i="13"/>
  <c r="R39" i="13" s="1"/>
  <c r="P40" i="13"/>
  <c r="R40" i="13" s="1"/>
  <c r="P41" i="13"/>
  <c r="P42" i="13"/>
  <c r="R42" i="13" s="1"/>
  <c r="P43" i="13"/>
  <c r="R43" i="13" s="1"/>
  <c r="P44" i="13"/>
  <c r="P45" i="13"/>
  <c r="P46" i="13"/>
  <c r="R46" i="13" s="1"/>
  <c r="P47" i="13"/>
  <c r="R47" i="13" s="1"/>
  <c r="P48" i="13"/>
  <c r="R48" i="13" s="1"/>
  <c r="P49" i="13"/>
  <c r="R49" i="13" s="1"/>
  <c r="P50" i="13"/>
  <c r="R50" i="13" s="1"/>
  <c r="P51" i="13"/>
  <c r="R51" i="13" s="1"/>
  <c r="P52" i="13"/>
  <c r="P53" i="13"/>
  <c r="P54" i="13"/>
  <c r="R54" i="13" s="1"/>
  <c r="P55" i="13"/>
  <c r="R55" i="13" s="1"/>
  <c r="P56" i="13"/>
  <c r="R56" i="13" s="1"/>
  <c r="P57" i="13"/>
  <c r="P58" i="13"/>
  <c r="R58" i="13" s="1"/>
  <c r="P59" i="13"/>
  <c r="R59" i="13" s="1"/>
  <c r="P60" i="13"/>
  <c r="P61" i="13"/>
  <c r="R61" i="13" s="1"/>
  <c r="P62" i="13"/>
  <c r="R62" i="13" s="1"/>
  <c r="P63" i="13"/>
  <c r="R63" i="13" s="1"/>
  <c r="P64" i="13"/>
  <c r="R64" i="13" s="1"/>
  <c r="P65" i="13"/>
  <c r="R65" i="13" s="1"/>
  <c r="P66" i="13"/>
  <c r="R66" i="13" s="1"/>
  <c r="P67" i="13"/>
  <c r="R67" i="13" s="1"/>
  <c r="P68" i="13"/>
  <c r="P69" i="13"/>
  <c r="P70" i="13"/>
  <c r="R70" i="13" s="1"/>
  <c r="P71" i="13"/>
  <c r="R71" i="13" s="1"/>
  <c r="P72" i="13"/>
  <c r="R72" i="13" s="1"/>
  <c r="P73" i="13"/>
  <c r="R73" i="13" s="1"/>
  <c r="P74" i="13"/>
  <c r="R74" i="13" s="1"/>
  <c r="P75" i="13"/>
  <c r="R75" i="13" s="1"/>
  <c r="P76" i="13"/>
  <c r="P77" i="13"/>
  <c r="R77" i="13" s="1"/>
  <c r="P78" i="13"/>
  <c r="R78" i="13" s="1"/>
  <c r="P79" i="13"/>
  <c r="R79" i="13" s="1"/>
  <c r="P80" i="13"/>
  <c r="R80" i="13" s="1"/>
  <c r="P81" i="13"/>
  <c r="P82" i="13"/>
  <c r="R82" i="13" s="1"/>
  <c r="P83" i="13"/>
  <c r="R83" i="13" s="1"/>
  <c r="P84" i="13"/>
  <c r="P85" i="13"/>
  <c r="P86" i="13"/>
  <c r="R86" i="13" s="1"/>
  <c r="P87" i="13"/>
  <c r="R87" i="13" s="1"/>
  <c r="P88" i="13"/>
  <c r="R88" i="13" s="1"/>
  <c r="U88" i="13" s="1"/>
  <c r="P89" i="13"/>
  <c r="R89" i="13" s="1"/>
  <c r="P90" i="13"/>
  <c r="P91" i="13"/>
  <c r="R91" i="13" s="1"/>
  <c r="P92" i="13"/>
  <c r="P93" i="13"/>
  <c r="P94" i="13"/>
  <c r="R94" i="13" s="1"/>
  <c r="P95" i="13"/>
  <c r="R95" i="13" s="1"/>
  <c r="P96" i="13"/>
  <c r="R96" i="13" s="1"/>
  <c r="P97" i="13"/>
  <c r="R97" i="13" s="1"/>
  <c r="P98" i="13"/>
  <c r="R98" i="13" s="1"/>
  <c r="P99" i="13"/>
  <c r="R99" i="13" s="1"/>
  <c r="P100" i="13"/>
  <c r="P101" i="13"/>
  <c r="R101" i="13" s="1"/>
  <c r="P102" i="13"/>
  <c r="R102" i="13" s="1"/>
  <c r="P103" i="13"/>
  <c r="R103" i="13" s="1"/>
  <c r="P104" i="13"/>
  <c r="R104" i="13" s="1"/>
  <c r="P105" i="13"/>
  <c r="P106" i="13"/>
  <c r="R106" i="13" s="1"/>
  <c r="P107" i="13"/>
  <c r="R107" i="13" s="1"/>
  <c r="P108" i="13"/>
  <c r="P109" i="13"/>
  <c r="P110" i="13"/>
  <c r="R110" i="13" s="1"/>
  <c r="P111" i="13"/>
  <c r="R111" i="13" s="1"/>
  <c r="P112" i="13"/>
  <c r="R112" i="13" s="1"/>
  <c r="P113" i="13"/>
  <c r="R113" i="13" s="1"/>
  <c r="P114" i="13"/>
  <c r="R114" i="13" s="1"/>
  <c r="P115" i="13"/>
  <c r="R115" i="13" s="1"/>
  <c r="P116" i="13"/>
  <c r="P117" i="13"/>
  <c r="P118" i="13"/>
  <c r="R118" i="13" s="1"/>
  <c r="P119" i="13"/>
  <c r="R119" i="13" s="1"/>
  <c r="P120" i="13"/>
  <c r="R120" i="13" s="1"/>
  <c r="P121" i="13"/>
  <c r="P122" i="13"/>
  <c r="R122" i="13" s="1"/>
  <c r="P123" i="13"/>
  <c r="R123" i="13" s="1"/>
  <c r="P124" i="13"/>
  <c r="P125" i="13"/>
  <c r="R125" i="13" s="1"/>
  <c r="P126" i="13"/>
  <c r="R126" i="13" s="1"/>
  <c r="P127" i="13"/>
  <c r="R127" i="13" s="1"/>
  <c r="P128" i="13"/>
  <c r="P129" i="13"/>
  <c r="P130" i="13"/>
  <c r="R130" i="13" s="1"/>
  <c r="P131" i="13"/>
  <c r="R131" i="13" s="1"/>
  <c r="P132" i="13"/>
  <c r="P133" i="13"/>
  <c r="P134" i="13"/>
  <c r="R134" i="13" s="1"/>
  <c r="P135" i="13"/>
  <c r="R135" i="13" s="1"/>
  <c r="P136" i="13"/>
  <c r="R136" i="13" s="1"/>
  <c r="P137" i="13"/>
  <c r="R137" i="13" s="1"/>
  <c r="P138" i="13"/>
  <c r="R138" i="13" s="1"/>
  <c r="P139" i="13"/>
  <c r="R139" i="13" s="1"/>
  <c r="P140" i="13"/>
  <c r="P141" i="13"/>
  <c r="P142" i="13"/>
  <c r="P143" i="13"/>
  <c r="P144" i="13"/>
  <c r="R144" i="13" s="1"/>
  <c r="P145" i="13"/>
  <c r="P146" i="13"/>
  <c r="R146" i="13" s="1"/>
  <c r="P147" i="13"/>
  <c r="R147" i="13" s="1"/>
  <c r="P148" i="13"/>
  <c r="P149" i="13"/>
  <c r="R149" i="13" s="1"/>
  <c r="P150" i="13"/>
  <c r="R150" i="13" s="1"/>
  <c r="P151" i="13"/>
  <c r="R151" i="13" s="1"/>
  <c r="P152" i="13"/>
  <c r="R152" i="13" s="1"/>
  <c r="U152" i="13" s="1"/>
  <c r="P153" i="13"/>
  <c r="R153" i="13" s="1"/>
  <c r="P154" i="13"/>
  <c r="R154" i="13" s="1"/>
  <c r="P155" i="13"/>
  <c r="R155" i="13" s="1"/>
  <c r="P156" i="13"/>
  <c r="P157" i="13"/>
  <c r="P158" i="13"/>
  <c r="R158" i="13" s="1"/>
  <c r="P159" i="13"/>
  <c r="R159" i="13" s="1"/>
  <c r="P160" i="13"/>
  <c r="R160" i="13" s="1"/>
  <c r="P161" i="13"/>
  <c r="R161" i="13" s="1"/>
  <c r="P162" i="13"/>
  <c r="R162" i="13" s="1"/>
  <c r="P163" i="13"/>
  <c r="R163" i="13" s="1"/>
  <c r="P164" i="13"/>
  <c r="P165" i="13"/>
  <c r="P166" i="13"/>
  <c r="P167" i="13"/>
  <c r="R167" i="13" s="1"/>
  <c r="P168" i="13"/>
  <c r="R168" i="13" s="1"/>
  <c r="P169" i="13"/>
  <c r="R169" i="13" s="1"/>
  <c r="P170" i="13"/>
  <c r="R170" i="13" s="1"/>
  <c r="P171" i="13"/>
  <c r="R171" i="13" s="1"/>
  <c r="P172" i="13"/>
  <c r="P173" i="13"/>
  <c r="R173" i="13" s="1"/>
  <c r="P174" i="13"/>
  <c r="R174" i="13" s="1"/>
  <c r="P175" i="13"/>
  <c r="R175" i="13" s="1"/>
  <c r="P176" i="13"/>
  <c r="R176" i="13" s="1"/>
  <c r="P177" i="13"/>
  <c r="R177" i="13" s="1"/>
  <c r="P178" i="13"/>
  <c r="R178" i="13" s="1"/>
  <c r="P179" i="13"/>
  <c r="R179" i="13" s="1"/>
  <c r="P180" i="13"/>
  <c r="P181" i="13"/>
  <c r="P182" i="13"/>
  <c r="P183" i="13"/>
  <c r="R183" i="13" s="1"/>
  <c r="P184" i="13"/>
  <c r="R184" i="13" s="1"/>
  <c r="P185" i="13"/>
  <c r="R185" i="13" s="1"/>
  <c r="P186" i="13"/>
  <c r="R186" i="13" s="1"/>
  <c r="P187" i="13"/>
  <c r="R187" i="13" s="1"/>
  <c r="P188" i="13"/>
  <c r="P189" i="13"/>
  <c r="P190" i="13"/>
  <c r="R190" i="13" s="1"/>
  <c r="P191" i="13"/>
  <c r="R191" i="13" s="1"/>
  <c r="P192" i="13"/>
  <c r="R192" i="13" s="1"/>
  <c r="P193" i="13"/>
  <c r="P194" i="13"/>
  <c r="P195" i="13"/>
  <c r="R195" i="13" s="1"/>
  <c r="P196" i="13"/>
  <c r="P197" i="13"/>
  <c r="R197" i="13" s="1"/>
  <c r="P198" i="13"/>
  <c r="R198" i="13" s="1"/>
  <c r="P199" i="13"/>
  <c r="P200" i="13"/>
  <c r="R200" i="13" s="1"/>
  <c r="P201" i="13"/>
  <c r="P202" i="13"/>
  <c r="R202" i="13" s="1"/>
  <c r="P203" i="13"/>
  <c r="R203" i="13" s="1"/>
  <c r="P204" i="13"/>
  <c r="P205" i="13"/>
  <c r="P206" i="13"/>
  <c r="R206" i="13" s="1"/>
  <c r="P207" i="13"/>
  <c r="R207" i="13" s="1"/>
  <c r="P208" i="13"/>
  <c r="R208" i="13" s="1"/>
  <c r="P209" i="13"/>
  <c r="R209" i="13" s="1"/>
  <c r="P210" i="13"/>
  <c r="R210" i="13" s="1"/>
  <c r="P211" i="13"/>
  <c r="R211" i="13" s="1"/>
  <c r="P212" i="13"/>
  <c r="P213" i="13"/>
  <c r="P214" i="13"/>
  <c r="P215" i="13"/>
  <c r="P216" i="13"/>
  <c r="P217" i="13"/>
  <c r="R217" i="13" s="1"/>
  <c r="P218" i="13"/>
  <c r="R218" i="13" s="1"/>
  <c r="P219" i="13"/>
  <c r="R219" i="13" s="1"/>
  <c r="P220" i="13"/>
  <c r="P221" i="13"/>
  <c r="R221" i="13" s="1"/>
  <c r="P222" i="13"/>
  <c r="R222" i="13" s="1"/>
  <c r="P223" i="13"/>
  <c r="R223" i="13" s="1"/>
  <c r="P224" i="13"/>
  <c r="R224" i="13" s="1"/>
  <c r="P225" i="13"/>
  <c r="R225" i="13" s="1"/>
  <c r="P226" i="13"/>
  <c r="R226" i="13" s="1"/>
  <c r="P227" i="13"/>
  <c r="R227" i="13" s="1"/>
  <c r="P228" i="13"/>
  <c r="P229" i="13"/>
  <c r="P230" i="13"/>
  <c r="R230" i="13" s="1"/>
  <c r="P231" i="13"/>
  <c r="R231" i="13" s="1"/>
  <c r="P232" i="13"/>
  <c r="R232" i="13" s="1"/>
  <c r="P233" i="13"/>
  <c r="R233" i="13" s="1"/>
  <c r="P234" i="13"/>
  <c r="R234" i="13" s="1"/>
  <c r="P235" i="13"/>
  <c r="R235" i="13" s="1"/>
  <c r="P236" i="13"/>
  <c r="P237" i="13"/>
  <c r="P238" i="13"/>
  <c r="P239" i="13"/>
  <c r="R239" i="13" s="1"/>
  <c r="P240" i="13"/>
  <c r="R240" i="13" s="1"/>
  <c r="P241" i="13"/>
  <c r="R241" i="13" s="1"/>
  <c r="P242" i="13"/>
  <c r="R242" i="13" s="1"/>
  <c r="P243" i="13"/>
  <c r="R243" i="13" s="1"/>
  <c r="P244" i="13"/>
  <c r="P245" i="13"/>
  <c r="R245" i="13" s="1"/>
  <c r="P246" i="13"/>
  <c r="R246" i="13" s="1"/>
  <c r="P247" i="13"/>
  <c r="R247" i="13" s="1"/>
  <c r="P248" i="13"/>
  <c r="R248" i="13" s="1"/>
  <c r="P249" i="13"/>
  <c r="R249" i="13" s="1"/>
  <c r="P250" i="13"/>
  <c r="R250" i="13" s="1"/>
  <c r="P251" i="13"/>
  <c r="R251" i="13" s="1"/>
  <c r="P252" i="13"/>
  <c r="P253" i="13"/>
  <c r="P254" i="13"/>
  <c r="P255" i="13"/>
  <c r="R255" i="13" s="1"/>
  <c r="P256" i="13"/>
  <c r="R256" i="13" s="1"/>
  <c r="P257" i="13"/>
  <c r="R257" i="13" s="1"/>
  <c r="P258" i="13"/>
  <c r="R258" i="13" s="1"/>
  <c r="P259" i="13"/>
  <c r="R259" i="13" s="1"/>
  <c r="P260" i="13"/>
  <c r="P261" i="13"/>
  <c r="P262" i="13"/>
  <c r="R262" i="13" s="1"/>
  <c r="P263" i="13"/>
  <c r="R263" i="13" s="1"/>
  <c r="P264" i="13"/>
  <c r="R264" i="13" s="1"/>
  <c r="P265" i="13"/>
  <c r="R265" i="13" s="1"/>
  <c r="P266" i="13"/>
  <c r="P267" i="13"/>
  <c r="R267" i="13" s="1"/>
  <c r="P268" i="13"/>
  <c r="P269" i="13"/>
  <c r="R269" i="13" s="1"/>
  <c r="P270" i="13"/>
  <c r="R270" i="13" s="1"/>
  <c r="P271" i="13"/>
  <c r="P272" i="13"/>
  <c r="R272" i="13" s="1"/>
  <c r="P273" i="13"/>
  <c r="P274" i="13"/>
  <c r="R274" i="13" s="1"/>
  <c r="P275" i="13"/>
  <c r="R275" i="13" s="1"/>
  <c r="P276" i="13"/>
  <c r="P277" i="13"/>
  <c r="P278" i="13"/>
  <c r="R278" i="13" s="1"/>
  <c r="P279" i="13"/>
  <c r="R279" i="13" s="1"/>
  <c r="P280" i="13"/>
  <c r="R280" i="13" s="1"/>
  <c r="U280" i="13" s="1"/>
  <c r="P281" i="13"/>
  <c r="R281" i="13" s="1"/>
  <c r="P282" i="13"/>
  <c r="R282" i="13" s="1"/>
  <c r="P283" i="13"/>
  <c r="R283" i="13" s="1"/>
  <c r="P284" i="13"/>
  <c r="P285" i="13"/>
  <c r="P286" i="13"/>
  <c r="R286" i="13" s="1"/>
  <c r="P287" i="13"/>
  <c r="R287" i="13" s="1"/>
  <c r="P288" i="13"/>
  <c r="R288" i="13" s="1"/>
  <c r="P289" i="13"/>
  <c r="R289" i="13" s="1"/>
  <c r="P290" i="13"/>
  <c r="R290" i="13" s="1"/>
  <c r="P291" i="13"/>
  <c r="R291" i="13" s="1"/>
  <c r="P292" i="13"/>
  <c r="P293" i="13"/>
  <c r="R293" i="13" s="1"/>
  <c r="P294" i="13"/>
  <c r="R294" i="13" s="1"/>
  <c r="P295" i="13"/>
  <c r="P296" i="13"/>
  <c r="R296" i="13" s="1"/>
  <c r="P297" i="13"/>
  <c r="P298" i="13"/>
  <c r="R298" i="13" s="1"/>
  <c r="P299" i="13"/>
  <c r="R299" i="13" s="1"/>
  <c r="P300" i="13"/>
  <c r="P301" i="13"/>
  <c r="P302" i="13"/>
  <c r="R302" i="13" s="1"/>
  <c r="P303" i="13"/>
  <c r="R303" i="13" s="1"/>
  <c r="P304" i="13"/>
  <c r="R304" i="13" s="1"/>
  <c r="P305" i="13"/>
  <c r="R305" i="13" s="1"/>
  <c r="P306" i="13"/>
  <c r="R306" i="13" s="1"/>
  <c r="P307" i="13"/>
  <c r="R307" i="13" s="1"/>
  <c r="P308" i="13"/>
  <c r="P309" i="13"/>
  <c r="P310" i="13"/>
  <c r="P311" i="13"/>
  <c r="P312" i="13"/>
  <c r="R312" i="13" s="1"/>
  <c r="P313" i="13"/>
  <c r="P314" i="13"/>
  <c r="R314" i="13" s="1"/>
  <c r="P315" i="13"/>
  <c r="R315" i="13" s="1"/>
  <c r="P316" i="13"/>
  <c r="P317" i="13"/>
  <c r="R317" i="13" s="1"/>
  <c r="P318" i="13"/>
  <c r="R318" i="13" s="1"/>
  <c r="P319" i="13"/>
  <c r="R319" i="13" s="1"/>
  <c r="P320" i="13"/>
  <c r="R320" i="13" s="1"/>
  <c r="P321" i="13"/>
  <c r="R321" i="13" s="1"/>
  <c r="P322" i="13"/>
  <c r="R322" i="13" s="1"/>
  <c r="P323" i="13"/>
  <c r="R323" i="13" s="1"/>
  <c r="P324" i="13"/>
  <c r="P325" i="13"/>
  <c r="P326" i="13"/>
  <c r="R326" i="13" s="1"/>
  <c r="P327" i="13"/>
  <c r="R327" i="13" s="1"/>
  <c r="P328" i="13"/>
  <c r="R328" i="13" s="1"/>
  <c r="P329" i="13"/>
  <c r="R329" i="13" s="1"/>
  <c r="P330" i="13"/>
  <c r="R330" i="13" s="1"/>
  <c r="P331" i="13"/>
  <c r="R331" i="13" s="1"/>
  <c r="P332" i="13"/>
  <c r="P333" i="13"/>
  <c r="P334" i="13"/>
  <c r="P335" i="13"/>
  <c r="R335" i="13" s="1"/>
  <c r="P336" i="13"/>
  <c r="R336" i="13" s="1"/>
  <c r="P337" i="13"/>
  <c r="R337" i="13" s="1"/>
  <c r="P338" i="13"/>
  <c r="R338" i="13" s="1"/>
  <c r="P339" i="13"/>
  <c r="R339" i="13" s="1"/>
  <c r="P340" i="13"/>
  <c r="P341" i="13"/>
  <c r="R341" i="13" s="1"/>
  <c r="P342" i="13"/>
  <c r="R342" i="13" s="1"/>
  <c r="P343" i="13"/>
  <c r="R343" i="13" s="1"/>
  <c r="P344" i="13"/>
  <c r="R344" i="13" s="1"/>
  <c r="U344" i="13" s="1"/>
  <c r="P345" i="13"/>
  <c r="R345" i="13" s="1"/>
  <c r="P346" i="13"/>
  <c r="P347" i="13"/>
  <c r="R347" i="13" s="1"/>
  <c r="P348" i="13"/>
  <c r="P349" i="13"/>
  <c r="P350" i="13"/>
  <c r="R350" i="13" s="1"/>
  <c r="P351" i="13"/>
  <c r="R351" i="13" s="1"/>
  <c r="P352" i="13"/>
  <c r="R352" i="13" s="1"/>
  <c r="P353" i="13"/>
  <c r="R353" i="13" s="1"/>
  <c r="P354" i="13"/>
  <c r="R354" i="13" s="1"/>
  <c r="P355" i="13"/>
  <c r="R355" i="13" s="1"/>
  <c r="P356" i="13"/>
  <c r="P357" i="13"/>
  <c r="P358" i="13"/>
  <c r="R358" i="13" s="1"/>
  <c r="P359" i="13"/>
  <c r="R359" i="13" s="1"/>
  <c r="P360" i="13"/>
  <c r="R360" i="13" s="1"/>
  <c r="P361" i="13"/>
  <c r="R361" i="13" s="1"/>
  <c r="P362" i="13"/>
  <c r="R362" i="13" s="1"/>
  <c r="P363" i="13"/>
  <c r="R363" i="13" s="1"/>
  <c r="P364" i="13"/>
  <c r="P365" i="13"/>
  <c r="R365" i="13" s="1"/>
  <c r="P366" i="13"/>
  <c r="R366" i="13" s="1"/>
  <c r="P367" i="13"/>
  <c r="R367" i="13" s="1"/>
  <c r="P368" i="13"/>
  <c r="R368" i="13" s="1"/>
  <c r="P369" i="13"/>
  <c r="P370" i="13"/>
  <c r="R370" i="13" s="1"/>
  <c r="P371" i="13"/>
  <c r="R371" i="13" s="1"/>
  <c r="P372" i="13"/>
  <c r="P373" i="13"/>
  <c r="P374" i="13"/>
  <c r="P375" i="13"/>
  <c r="R375" i="13" s="1"/>
  <c r="P376" i="13"/>
  <c r="R376" i="13" s="1"/>
  <c r="P377" i="13"/>
  <c r="R377" i="13" s="1"/>
  <c r="P378" i="13"/>
  <c r="R378" i="13" s="1"/>
  <c r="P379" i="13"/>
  <c r="R379" i="13" s="1"/>
  <c r="P380" i="13"/>
  <c r="P381" i="13"/>
  <c r="P382" i="13"/>
  <c r="R382" i="13" s="1"/>
  <c r="P383" i="13"/>
  <c r="R383" i="13" s="1"/>
  <c r="P384" i="13"/>
  <c r="R384" i="13" s="1"/>
  <c r="P385" i="13"/>
  <c r="P386" i="13"/>
  <c r="R386" i="13" s="1"/>
  <c r="P387" i="13"/>
  <c r="R387" i="13" s="1"/>
  <c r="P388" i="13"/>
  <c r="P389" i="13"/>
  <c r="R389" i="13" s="1"/>
  <c r="P390" i="13"/>
  <c r="R390" i="13" s="1"/>
  <c r="P391" i="13"/>
  <c r="R391" i="13" s="1"/>
  <c r="P392" i="13"/>
  <c r="R392" i="13" s="1"/>
  <c r="P393" i="13"/>
  <c r="P394" i="13"/>
  <c r="R394" i="13" s="1"/>
  <c r="P395" i="13"/>
  <c r="R395" i="13" s="1"/>
  <c r="P396" i="13"/>
  <c r="P397" i="13"/>
  <c r="P398" i="13"/>
  <c r="R398" i="13" s="1"/>
  <c r="P399" i="13"/>
  <c r="R399" i="13" s="1"/>
  <c r="P400" i="13"/>
  <c r="R400" i="13" s="1"/>
  <c r="P401" i="13"/>
  <c r="R401" i="13" s="1"/>
  <c r="P402" i="13"/>
  <c r="R402" i="13" s="1"/>
  <c r="P403" i="13"/>
  <c r="R403" i="13" s="1"/>
  <c r="P404" i="13"/>
  <c r="P405" i="13"/>
  <c r="P406" i="13"/>
  <c r="P407" i="13"/>
  <c r="P408" i="13"/>
  <c r="P409" i="13"/>
  <c r="P410" i="13"/>
  <c r="R410" i="13" s="1"/>
  <c r="P411" i="13"/>
  <c r="R411" i="13" s="1"/>
  <c r="P412" i="13"/>
  <c r="P413" i="13"/>
  <c r="R413" i="13" s="1"/>
  <c r="P414" i="13"/>
  <c r="R414" i="13" s="1"/>
  <c r="P415" i="13"/>
  <c r="R415" i="13" s="1"/>
  <c r="P416" i="13"/>
  <c r="R416" i="13" s="1"/>
  <c r="P417" i="13"/>
  <c r="R417" i="13" s="1"/>
  <c r="P418" i="13"/>
  <c r="R418" i="13" s="1"/>
  <c r="P419" i="13"/>
  <c r="R419" i="13" s="1"/>
  <c r="P420" i="13"/>
  <c r="P421" i="13"/>
  <c r="P422" i="13"/>
  <c r="P423" i="13"/>
  <c r="R423" i="13" s="1"/>
  <c r="P424" i="13"/>
  <c r="R424" i="13" s="1"/>
  <c r="P425" i="13"/>
  <c r="R425" i="13" s="1"/>
  <c r="P426" i="13"/>
  <c r="R426" i="13" s="1"/>
  <c r="P427" i="13"/>
  <c r="R427" i="13" s="1"/>
  <c r="P428" i="13"/>
  <c r="P429" i="13"/>
  <c r="P430" i="13"/>
  <c r="R430" i="13" s="1"/>
  <c r="P431" i="13"/>
  <c r="R431" i="13" s="1"/>
  <c r="P432" i="13"/>
  <c r="R432" i="13" s="1"/>
  <c r="P433" i="13"/>
  <c r="R433" i="13" s="1"/>
  <c r="P434" i="13"/>
  <c r="R434" i="13" s="1"/>
  <c r="P435" i="13"/>
  <c r="R435" i="13" s="1"/>
  <c r="P436" i="13"/>
  <c r="P437" i="13"/>
  <c r="R437" i="13" s="1"/>
  <c r="P438" i="13"/>
  <c r="R438" i="13" s="1"/>
  <c r="P439" i="13"/>
  <c r="R439" i="13" s="1"/>
  <c r="P440" i="13"/>
  <c r="R440" i="13" s="1"/>
  <c r="P441" i="13"/>
  <c r="R441" i="13" s="1"/>
  <c r="P442" i="13"/>
  <c r="R442" i="13" s="1"/>
  <c r="P443" i="13"/>
  <c r="R443" i="13" s="1"/>
  <c r="P444" i="13"/>
  <c r="P445" i="13"/>
  <c r="P446" i="13"/>
  <c r="P447" i="13"/>
  <c r="P448" i="13"/>
  <c r="R448" i="13" s="1"/>
  <c r="P449" i="13"/>
  <c r="R449" i="13" s="1"/>
  <c r="P450" i="13"/>
  <c r="P451" i="13"/>
  <c r="R451" i="13" s="1"/>
  <c r="P452" i="13"/>
  <c r="P453" i="13"/>
  <c r="P454" i="13"/>
  <c r="R454" i="13" s="1"/>
  <c r="P455" i="13"/>
  <c r="R455" i="13" s="1"/>
  <c r="P456" i="13"/>
  <c r="R456" i="13" s="1"/>
  <c r="P457" i="13"/>
  <c r="P458" i="13"/>
  <c r="R458" i="13" s="1"/>
  <c r="P459" i="13"/>
  <c r="R459" i="13" s="1"/>
  <c r="P460" i="13"/>
  <c r="P461" i="13"/>
  <c r="R461" i="13" s="1"/>
  <c r="P462" i="13"/>
  <c r="R462" i="13" s="1"/>
  <c r="P463" i="13"/>
  <c r="R463" i="13" s="1"/>
  <c r="P464" i="13"/>
  <c r="R464" i="13" s="1"/>
  <c r="P465" i="13"/>
  <c r="P466" i="13"/>
  <c r="R466" i="13" s="1"/>
  <c r="P467" i="13"/>
  <c r="R467" i="13" s="1"/>
  <c r="P468" i="13"/>
  <c r="P469" i="13"/>
  <c r="P470" i="13"/>
  <c r="R470" i="13" s="1"/>
  <c r="P471" i="13"/>
  <c r="R471" i="13" s="1"/>
  <c r="P472" i="13"/>
  <c r="R472" i="13" s="1"/>
  <c r="P473" i="13"/>
  <c r="R473" i="13" s="1"/>
  <c r="P474" i="13"/>
  <c r="R474" i="13" s="1"/>
  <c r="P475" i="13"/>
  <c r="R475" i="13" s="1"/>
  <c r="P476" i="13"/>
  <c r="P477" i="13"/>
  <c r="P478" i="13"/>
  <c r="P479" i="13"/>
  <c r="P480" i="13"/>
  <c r="R480" i="13" s="1"/>
  <c r="P481" i="13"/>
  <c r="P482" i="13"/>
  <c r="R482" i="13" s="1"/>
  <c r="P483" i="13"/>
  <c r="R483" i="13" s="1"/>
  <c r="P484" i="13"/>
  <c r="P485" i="13"/>
  <c r="R485" i="13" s="1"/>
  <c r="P486" i="13"/>
  <c r="R486" i="13" s="1"/>
  <c r="P487" i="13"/>
  <c r="R487" i="13" s="1"/>
  <c r="P488" i="13"/>
  <c r="R488" i="13" s="1"/>
  <c r="P489" i="13"/>
  <c r="R489" i="13" s="1"/>
  <c r="P490" i="13"/>
  <c r="R490" i="13" s="1"/>
  <c r="P491" i="13"/>
  <c r="R491" i="13" s="1"/>
  <c r="P492" i="13"/>
  <c r="P493" i="13"/>
  <c r="P494" i="13"/>
  <c r="R494" i="13" s="1"/>
  <c r="P495" i="13"/>
  <c r="R495" i="13" s="1"/>
  <c r="P496" i="13"/>
  <c r="R496" i="13" s="1"/>
  <c r="P497" i="13"/>
  <c r="R497" i="13" s="1"/>
  <c r="P498" i="13"/>
  <c r="R498" i="13" s="1"/>
  <c r="P499" i="13"/>
  <c r="R499" i="13" s="1"/>
  <c r="P500" i="13"/>
  <c r="P501" i="13"/>
  <c r="P502" i="13"/>
  <c r="P503" i="13"/>
  <c r="R503" i="13" s="1"/>
  <c r="P504" i="13"/>
  <c r="R504" i="13" s="1"/>
  <c r="P505" i="13"/>
  <c r="R505" i="13" s="1"/>
  <c r="P506" i="13"/>
  <c r="R506" i="13" s="1"/>
  <c r="P507" i="13"/>
  <c r="R507" i="13" s="1"/>
  <c r="P508" i="13"/>
  <c r="P509" i="13"/>
  <c r="R509" i="13" s="1"/>
  <c r="P510" i="13"/>
  <c r="R510" i="13" s="1"/>
  <c r="P511" i="13"/>
  <c r="R511" i="13" s="1"/>
  <c r="P512" i="13"/>
  <c r="R512" i="13" s="1"/>
  <c r="U512" i="13" s="1"/>
  <c r="P513" i="13"/>
  <c r="R513" i="13" s="1"/>
  <c r="P514" i="13"/>
  <c r="R514" i="13" s="1"/>
  <c r="P515" i="13"/>
  <c r="R515" i="13" s="1"/>
  <c r="P516" i="13"/>
  <c r="P517" i="13"/>
  <c r="P518" i="13"/>
  <c r="P519" i="13"/>
  <c r="R519" i="13" s="1"/>
  <c r="P520" i="13"/>
  <c r="R520" i="13" s="1"/>
  <c r="P521" i="13"/>
  <c r="R521" i="13" s="1"/>
  <c r="P522" i="13"/>
  <c r="P523" i="13"/>
  <c r="R523" i="13" s="1"/>
  <c r="P524" i="13"/>
  <c r="P525" i="13"/>
  <c r="P526" i="13"/>
  <c r="R526" i="13" s="1"/>
  <c r="P527" i="13"/>
  <c r="R527" i="13" s="1"/>
  <c r="P528" i="13"/>
  <c r="R528" i="13" s="1"/>
  <c r="P529" i="13"/>
  <c r="P530" i="13"/>
  <c r="R530" i="13" s="1"/>
  <c r="P531" i="13"/>
  <c r="R531" i="13" s="1"/>
  <c r="P532" i="13"/>
  <c r="P533" i="13"/>
  <c r="R533" i="13" s="1"/>
  <c r="P534" i="13"/>
  <c r="R534" i="13" s="1"/>
  <c r="P535" i="13"/>
  <c r="R535" i="13" s="1"/>
  <c r="P536" i="13"/>
  <c r="R536" i="13" s="1"/>
  <c r="P537" i="13"/>
  <c r="P538" i="13"/>
  <c r="R538" i="13" s="1"/>
  <c r="P539" i="13"/>
  <c r="R539" i="13" s="1"/>
  <c r="P540" i="13"/>
  <c r="P541" i="13"/>
  <c r="P542" i="13"/>
  <c r="R542" i="13" s="1"/>
  <c r="P543" i="13"/>
  <c r="R543" i="13" s="1"/>
  <c r="P544" i="13"/>
  <c r="R544" i="13" s="1"/>
  <c r="P545" i="13"/>
  <c r="R545" i="13" s="1"/>
  <c r="P546" i="13"/>
  <c r="R546" i="13" s="1"/>
  <c r="P547" i="13"/>
  <c r="R547" i="13" s="1"/>
  <c r="P548" i="13"/>
  <c r="P549" i="13"/>
  <c r="P550" i="13"/>
  <c r="R550" i="13" s="1"/>
  <c r="P551" i="13"/>
  <c r="R551" i="13" s="1"/>
  <c r="P552" i="13"/>
  <c r="R552" i="13" s="1"/>
  <c r="P553" i="13"/>
  <c r="P554" i="13"/>
  <c r="R554" i="13" s="1"/>
  <c r="P555" i="13"/>
  <c r="R555" i="13" s="1"/>
  <c r="P556" i="13"/>
  <c r="P557" i="13"/>
  <c r="R557" i="13" s="1"/>
  <c r="P558" i="13"/>
  <c r="R558" i="13" s="1"/>
  <c r="P559" i="13"/>
  <c r="R559" i="13" s="1"/>
  <c r="P560" i="13"/>
  <c r="R560" i="13" s="1"/>
  <c r="P561" i="13"/>
  <c r="P562" i="13"/>
  <c r="R562" i="13" s="1"/>
  <c r="P563" i="13"/>
  <c r="R563" i="13" s="1"/>
  <c r="P564" i="13"/>
  <c r="P565" i="13"/>
  <c r="P566" i="13"/>
  <c r="R566" i="13" s="1"/>
  <c r="P567" i="13"/>
  <c r="R567" i="13" s="1"/>
  <c r="P568" i="13"/>
  <c r="R568" i="13" s="1"/>
  <c r="P569" i="13"/>
  <c r="R569" i="13" s="1"/>
  <c r="P570" i="13"/>
  <c r="R570" i="13" s="1"/>
  <c r="P571" i="13"/>
  <c r="R571" i="13" s="1"/>
  <c r="P572" i="13"/>
  <c r="P573" i="13"/>
  <c r="P574" i="13"/>
  <c r="P575" i="13"/>
  <c r="P576" i="13"/>
  <c r="R576" i="13" s="1"/>
  <c r="P577" i="13"/>
  <c r="R577" i="13" s="1"/>
  <c r="P578" i="13"/>
  <c r="R578" i="13" s="1"/>
  <c r="P579" i="13"/>
  <c r="R579" i="13" s="1"/>
  <c r="P580" i="13"/>
  <c r="P581" i="13"/>
  <c r="R581" i="13" s="1"/>
  <c r="P582" i="13"/>
  <c r="R582" i="13" s="1"/>
  <c r="P583" i="13"/>
  <c r="R583" i="13" s="1"/>
  <c r="P584" i="13"/>
  <c r="R584" i="13" s="1"/>
  <c r="P585" i="13"/>
  <c r="R585" i="13" s="1"/>
  <c r="P586" i="13"/>
  <c r="R586" i="13" s="1"/>
  <c r="P587" i="13"/>
  <c r="R587" i="13" s="1"/>
  <c r="P588" i="13"/>
  <c r="P589" i="13"/>
  <c r="P590" i="13"/>
  <c r="P591" i="13"/>
  <c r="R591" i="13" s="1"/>
  <c r="P592" i="13"/>
  <c r="R592" i="13" s="1"/>
  <c r="P593" i="13"/>
  <c r="R593" i="13" s="1"/>
  <c r="P594" i="13"/>
  <c r="R594" i="13" s="1"/>
  <c r="P595" i="13"/>
  <c r="R595" i="13" s="1"/>
  <c r="P596" i="13"/>
  <c r="P597" i="13"/>
  <c r="P598" i="13"/>
  <c r="R598" i="13" s="1"/>
  <c r="P599" i="13"/>
  <c r="R599" i="13" s="1"/>
  <c r="P600" i="13"/>
  <c r="R600" i="13" s="1"/>
  <c r="P601" i="13"/>
  <c r="P602" i="13"/>
  <c r="P603" i="13"/>
  <c r="R603" i="13" s="1"/>
  <c r="P604" i="13"/>
  <c r="P605" i="13"/>
  <c r="R605" i="13" s="1"/>
  <c r="P606" i="13"/>
  <c r="R606" i="13" s="1"/>
  <c r="P607" i="13"/>
  <c r="P608" i="13"/>
  <c r="R608" i="13" s="1"/>
  <c r="P609" i="13"/>
  <c r="P610" i="13"/>
  <c r="R610" i="13" s="1"/>
  <c r="P611" i="13"/>
  <c r="R611" i="13" s="1"/>
  <c r="P612" i="13"/>
  <c r="P613" i="13"/>
  <c r="P614" i="13"/>
  <c r="R614" i="13" s="1"/>
  <c r="P615" i="13"/>
  <c r="R615" i="13" s="1"/>
  <c r="P616" i="13"/>
  <c r="R616" i="13" s="1"/>
  <c r="P617" i="13"/>
  <c r="R617" i="13" s="1"/>
  <c r="P618" i="13"/>
  <c r="R618" i="13" s="1"/>
  <c r="P619" i="13"/>
  <c r="R619" i="13" s="1"/>
  <c r="P620" i="13"/>
  <c r="P621" i="13"/>
  <c r="P622" i="13"/>
  <c r="P623" i="13"/>
  <c r="P624" i="13"/>
  <c r="R624" i="13" s="1"/>
  <c r="P625" i="13"/>
  <c r="P626" i="13"/>
  <c r="R626" i="13" s="1"/>
  <c r="P627" i="13"/>
  <c r="R627" i="13" s="1"/>
  <c r="P628" i="13"/>
  <c r="P629" i="13"/>
  <c r="R629" i="13" s="1"/>
  <c r="P630" i="13"/>
  <c r="R630" i="13" s="1"/>
  <c r="P631" i="13"/>
  <c r="R631" i="13" s="1"/>
  <c r="P632" i="13"/>
  <c r="R632" i="13" s="1"/>
  <c r="P633" i="13"/>
  <c r="R633" i="13" s="1"/>
  <c r="P634" i="13"/>
  <c r="R634" i="13" s="1"/>
  <c r="P635" i="13"/>
  <c r="R635" i="13" s="1"/>
  <c r="P636" i="13"/>
  <c r="P637" i="13"/>
  <c r="P638" i="13"/>
  <c r="R638" i="13" s="1"/>
  <c r="P639" i="13"/>
  <c r="R639" i="13" s="1"/>
  <c r="P640" i="13"/>
  <c r="R640" i="13" s="1"/>
  <c r="P641" i="13"/>
  <c r="R641" i="13" s="1"/>
  <c r="P642" i="13"/>
  <c r="R642" i="13" s="1"/>
  <c r="P643" i="13"/>
  <c r="R643" i="13" s="1"/>
  <c r="P644" i="13"/>
  <c r="P645" i="13"/>
  <c r="P646" i="13"/>
  <c r="P647" i="13"/>
  <c r="R647" i="13" s="1"/>
  <c r="P648" i="13"/>
  <c r="R648" i="13" s="1"/>
  <c r="P649" i="13"/>
  <c r="R649" i="13" s="1"/>
  <c r="P650" i="13"/>
  <c r="R650" i="13" s="1"/>
  <c r="P651" i="13"/>
  <c r="R651" i="13" s="1"/>
  <c r="P652" i="13"/>
  <c r="P653" i="13"/>
  <c r="R653" i="13" s="1"/>
  <c r="P654" i="13"/>
  <c r="R654" i="13" s="1"/>
  <c r="P655" i="13"/>
  <c r="R655" i="13" s="1"/>
  <c r="P656" i="13"/>
  <c r="R656" i="13" s="1"/>
  <c r="P657" i="13"/>
  <c r="R657" i="13" s="1"/>
  <c r="P658" i="13"/>
  <c r="R658" i="13" s="1"/>
  <c r="P659" i="13"/>
  <c r="R659" i="13" s="1"/>
  <c r="P660" i="13"/>
  <c r="P661" i="13"/>
  <c r="P662" i="13"/>
  <c r="P663" i="13"/>
  <c r="R663" i="13" s="1"/>
  <c r="P664" i="13"/>
  <c r="R664" i="13" s="1"/>
  <c r="P665" i="13"/>
  <c r="R665" i="13" s="1"/>
  <c r="P666" i="13"/>
  <c r="R666" i="13" s="1"/>
  <c r="P667" i="13"/>
  <c r="R667" i="13" s="1"/>
  <c r="P668" i="13"/>
  <c r="P669" i="13"/>
  <c r="P670" i="13"/>
  <c r="R670" i="13" s="1"/>
  <c r="P671" i="13"/>
  <c r="R671" i="13" s="1"/>
  <c r="P672" i="13"/>
  <c r="R672" i="13" s="1"/>
  <c r="P673" i="13"/>
  <c r="R673" i="13" s="1"/>
  <c r="P674" i="13"/>
  <c r="R674" i="13" s="1"/>
  <c r="P675" i="13"/>
  <c r="R675" i="13" s="1"/>
  <c r="P676" i="13"/>
  <c r="P677" i="13"/>
  <c r="R677" i="13" s="1"/>
  <c r="P678" i="13"/>
  <c r="R678" i="13" s="1"/>
  <c r="P679" i="13"/>
  <c r="R679" i="13" s="1"/>
  <c r="P680" i="13"/>
  <c r="R680" i="13" s="1"/>
  <c r="P681" i="13"/>
  <c r="P682" i="13"/>
  <c r="R682" i="13" s="1"/>
  <c r="P683" i="13"/>
  <c r="R683" i="13" s="1"/>
  <c r="P684" i="13"/>
  <c r="P685" i="13"/>
  <c r="P686" i="13"/>
  <c r="R686" i="13" s="1"/>
  <c r="P687" i="13"/>
  <c r="R687" i="13" s="1"/>
  <c r="P688" i="13"/>
  <c r="R688" i="13" s="1"/>
  <c r="P689" i="13"/>
  <c r="R689" i="13" s="1"/>
  <c r="P690" i="13"/>
  <c r="R690" i="13" s="1"/>
  <c r="P691" i="13"/>
  <c r="R691" i="13" s="1"/>
  <c r="P692" i="13"/>
  <c r="P693" i="13"/>
  <c r="P694" i="13"/>
  <c r="R694" i="13" s="1"/>
  <c r="P695" i="13"/>
  <c r="R695" i="13" s="1"/>
  <c r="P696" i="13"/>
  <c r="R696" i="13" s="1"/>
  <c r="P697" i="13"/>
  <c r="P698" i="13"/>
  <c r="R698" i="13" s="1"/>
  <c r="P699" i="13"/>
  <c r="R699" i="13" s="1"/>
  <c r="P700" i="13"/>
  <c r="P701" i="13"/>
  <c r="R701" i="13" s="1"/>
  <c r="P702" i="13"/>
  <c r="R702" i="13" s="1"/>
  <c r="P703" i="13"/>
  <c r="R703" i="13" s="1"/>
  <c r="P704" i="13"/>
  <c r="R704" i="13" s="1"/>
  <c r="P705" i="13"/>
  <c r="P706" i="13"/>
  <c r="P707" i="13"/>
  <c r="R707" i="13" s="1"/>
  <c r="P708" i="13"/>
  <c r="P709" i="13"/>
  <c r="P710" i="13"/>
  <c r="R710" i="13" s="1"/>
  <c r="P711" i="13"/>
  <c r="R711" i="13" s="1"/>
  <c r="P712" i="13"/>
  <c r="R712" i="13" s="1"/>
  <c r="P713" i="13"/>
  <c r="R713" i="13" s="1"/>
  <c r="P714" i="13"/>
  <c r="R714" i="13" s="1"/>
  <c r="P715" i="13"/>
  <c r="R715" i="13" s="1"/>
  <c r="P716" i="13"/>
  <c r="P717" i="13"/>
  <c r="P718" i="13"/>
  <c r="P719" i="13"/>
  <c r="P720" i="13"/>
  <c r="R720" i="13" s="1"/>
  <c r="P721" i="13"/>
  <c r="P722" i="13"/>
  <c r="R722" i="13" s="1"/>
  <c r="P723" i="13"/>
  <c r="R723" i="13" s="1"/>
  <c r="P724" i="13"/>
  <c r="P725" i="13"/>
  <c r="R725" i="13" s="1"/>
  <c r="P726" i="13"/>
  <c r="R726" i="13" s="1"/>
  <c r="P727" i="13"/>
  <c r="R727" i="13" s="1"/>
  <c r="P728" i="13"/>
  <c r="R728" i="13" s="1"/>
  <c r="P729" i="13"/>
  <c r="R729" i="13" s="1"/>
  <c r="P730" i="13"/>
  <c r="R730" i="13" s="1"/>
  <c r="P731" i="13"/>
  <c r="R731" i="13" s="1"/>
  <c r="P732" i="13"/>
  <c r="P733" i="13"/>
  <c r="P734" i="13"/>
  <c r="R734" i="13" s="1"/>
  <c r="P735" i="13"/>
  <c r="R735" i="13" s="1"/>
  <c r="P736" i="13"/>
  <c r="R736" i="13" s="1"/>
  <c r="P737" i="13"/>
  <c r="R737" i="13" s="1"/>
  <c r="P738" i="13"/>
  <c r="R738" i="13" s="1"/>
  <c r="P739" i="13"/>
  <c r="R739" i="13" s="1"/>
  <c r="P740" i="13"/>
  <c r="P741" i="13"/>
  <c r="P742" i="13"/>
  <c r="P743" i="13"/>
  <c r="R743" i="13" s="1"/>
  <c r="P744" i="13"/>
  <c r="R744" i="13" s="1"/>
  <c r="P745" i="13"/>
  <c r="R745" i="13" s="1"/>
  <c r="P746" i="13"/>
  <c r="R746" i="13" s="1"/>
  <c r="P747" i="13"/>
  <c r="R747" i="13" s="1"/>
  <c r="P748" i="13"/>
  <c r="P749" i="13"/>
  <c r="R749" i="13" s="1"/>
  <c r="P750" i="13"/>
  <c r="R750" i="13" s="1"/>
  <c r="P751" i="13"/>
  <c r="R751" i="13" s="1"/>
  <c r="P752" i="13"/>
  <c r="R752" i="13" s="1"/>
  <c r="P753" i="13"/>
  <c r="P754" i="13"/>
  <c r="R754" i="13" s="1"/>
  <c r="P755" i="13"/>
  <c r="R755" i="13" s="1"/>
  <c r="P756" i="13"/>
  <c r="P757" i="13"/>
  <c r="P758" i="13"/>
  <c r="P759" i="13"/>
  <c r="R759" i="13" s="1"/>
  <c r="P760" i="13"/>
  <c r="R760" i="13" s="1"/>
  <c r="P761" i="13"/>
  <c r="R761" i="13" s="1"/>
  <c r="P762" i="13"/>
  <c r="R762" i="13" s="1"/>
  <c r="P763" i="13"/>
  <c r="R763" i="13" s="1"/>
  <c r="P764" i="13"/>
  <c r="P765" i="13"/>
  <c r="P766" i="13"/>
  <c r="R766" i="13" s="1"/>
  <c r="P767" i="13"/>
  <c r="R767" i="13" s="1"/>
  <c r="P768" i="13"/>
  <c r="R768" i="13" s="1"/>
  <c r="P769" i="13"/>
  <c r="P770" i="13"/>
  <c r="R770" i="13" s="1"/>
  <c r="P771" i="13"/>
  <c r="R771" i="13" s="1"/>
  <c r="P772" i="13"/>
  <c r="P773" i="13"/>
  <c r="R773" i="13" s="1"/>
  <c r="P774" i="13"/>
  <c r="R774" i="13" s="1"/>
  <c r="P775" i="13"/>
  <c r="P776" i="13"/>
  <c r="R776" i="13" s="1"/>
  <c r="P777" i="13"/>
  <c r="P778" i="13"/>
  <c r="P779" i="13"/>
  <c r="R779" i="13" s="1"/>
  <c r="P780" i="13"/>
  <c r="P781" i="13"/>
  <c r="P782" i="13"/>
  <c r="R782" i="13" s="1"/>
  <c r="P783" i="13"/>
  <c r="R783" i="13" s="1"/>
  <c r="P784" i="13"/>
  <c r="R784" i="13" s="1"/>
  <c r="P785" i="13"/>
  <c r="R785" i="13" s="1"/>
  <c r="P786" i="13"/>
  <c r="R786" i="13" s="1"/>
  <c r="P787" i="13"/>
  <c r="R787" i="13" s="1"/>
  <c r="P788" i="13"/>
  <c r="P789" i="13"/>
  <c r="P790" i="13"/>
  <c r="P791" i="13"/>
  <c r="P792" i="13"/>
  <c r="R792" i="13" s="1"/>
  <c r="P793" i="13"/>
  <c r="R793" i="13" s="1"/>
  <c r="P794" i="13"/>
  <c r="R794" i="13" s="1"/>
  <c r="P795" i="13"/>
  <c r="R795" i="13" s="1"/>
  <c r="P796" i="13"/>
  <c r="P797" i="13"/>
  <c r="R797" i="13" s="1"/>
  <c r="P798" i="13"/>
  <c r="R798" i="13" s="1"/>
  <c r="P799" i="13"/>
  <c r="R799" i="13" s="1"/>
  <c r="P800" i="13"/>
  <c r="R800" i="13" s="1"/>
  <c r="P801" i="13"/>
  <c r="P802" i="13"/>
  <c r="R802" i="13" s="1"/>
  <c r="P803" i="13"/>
  <c r="R803" i="13" s="1"/>
  <c r="P804" i="13"/>
  <c r="P805" i="13"/>
  <c r="P806" i="13"/>
  <c r="R806" i="13" s="1"/>
  <c r="P807" i="13"/>
  <c r="R807" i="13" s="1"/>
  <c r="P808" i="13"/>
  <c r="R808" i="13" s="1"/>
  <c r="P809" i="13"/>
  <c r="R809" i="13" s="1"/>
  <c r="P810" i="13"/>
  <c r="R810" i="13" s="1"/>
  <c r="P811" i="13"/>
  <c r="R811" i="13" s="1"/>
  <c r="P812" i="13"/>
  <c r="P813" i="13"/>
  <c r="P814" i="13"/>
  <c r="R814" i="13" s="1"/>
  <c r="P815" i="13"/>
  <c r="R815" i="13" s="1"/>
  <c r="P816" i="13"/>
  <c r="R816" i="13" s="1"/>
  <c r="P817" i="13"/>
  <c r="R817" i="13" s="1"/>
  <c r="P818" i="13"/>
  <c r="R818" i="13" s="1"/>
  <c r="P819" i="13"/>
  <c r="R819" i="13" s="1"/>
  <c r="P820" i="13"/>
  <c r="P821" i="13"/>
  <c r="R821" i="13" s="1"/>
  <c r="P822" i="13"/>
  <c r="R822" i="13" s="1"/>
  <c r="P823" i="13"/>
  <c r="R823" i="13" s="1"/>
  <c r="P824" i="13"/>
  <c r="R824" i="13" s="1"/>
  <c r="P825" i="13"/>
  <c r="P826" i="13"/>
  <c r="R826" i="13" s="1"/>
  <c r="P827" i="13"/>
  <c r="R827" i="13" s="1"/>
  <c r="P828" i="13"/>
  <c r="P829" i="13"/>
  <c r="P830" i="13"/>
  <c r="R830" i="13" s="1"/>
  <c r="P831" i="13"/>
  <c r="R831" i="13" s="1"/>
  <c r="P832" i="13"/>
  <c r="R832" i="13" s="1"/>
  <c r="P833" i="13"/>
  <c r="R833" i="13" s="1"/>
  <c r="P834" i="13"/>
  <c r="R834" i="13" s="1"/>
  <c r="P835" i="13"/>
  <c r="R835" i="13" s="1"/>
  <c r="P836" i="13"/>
  <c r="P837" i="13"/>
  <c r="P838" i="13"/>
  <c r="R838" i="13" s="1"/>
  <c r="P839" i="13"/>
  <c r="R839" i="13" s="1"/>
  <c r="P840" i="13"/>
  <c r="R840" i="13" s="1"/>
  <c r="P841" i="13"/>
  <c r="P842" i="13"/>
  <c r="R842" i="13" s="1"/>
  <c r="P843" i="13"/>
  <c r="R843" i="13" s="1"/>
  <c r="P844" i="13"/>
  <c r="P845" i="13"/>
  <c r="R845" i="13" s="1"/>
  <c r="P846" i="13"/>
  <c r="R846" i="13" s="1"/>
  <c r="P847" i="13"/>
  <c r="R847" i="13" s="1"/>
  <c r="P848" i="13"/>
  <c r="R848" i="13" s="1"/>
  <c r="P849" i="13"/>
  <c r="R849" i="13" s="1"/>
  <c r="P850" i="13"/>
  <c r="R850" i="13" s="1"/>
  <c r="P851" i="13"/>
  <c r="R851" i="13" s="1"/>
  <c r="P852" i="13"/>
  <c r="P853" i="13"/>
  <c r="P854" i="13"/>
  <c r="R854" i="13" s="1"/>
  <c r="P855" i="13"/>
  <c r="R855" i="13" s="1"/>
  <c r="P856" i="13"/>
  <c r="R856" i="13" s="1"/>
  <c r="P857" i="13"/>
  <c r="R857" i="13" s="1"/>
  <c r="P858" i="13"/>
  <c r="P859" i="13"/>
  <c r="R859" i="13" s="1"/>
  <c r="P860" i="13"/>
  <c r="P861" i="13"/>
  <c r="P862" i="13"/>
  <c r="R862" i="13" s="1"/>
  <c r="P863" i="13"/>
  <c r="R863" i="13" s="1"/>
  <c r="P864" i="13"/>
  <c r="R864" i="13" s="1"/>
  <c r="P865" i="13"/>
  <c r="R865" i="13" s="1"/>
  <c r="P866" i="13"/>
  <c r="R866" i="13" s="1"/>
  <c r="P867" i="13"/>
  <c r="R867" i="13" s="1"/>
  <c r="P868" i="13"/>
  <c r="P869" i="13"/>
  <c r="R869" i="13" s="1"/>
  <c r="P870" i="13"/>
  <c r="R870" i="13" s="1"/>
  <c r="P871" i="13"/>
  <c r="R871" i="13" s="1"/>
  <c r="P872" i="13"/>
  <c r="R872" i="13" s="1"/>
  <c r="P873" i="13"/>
  <c r="P874" i="13"/>
  <c r="R874" i="13" s="1"/>
  <c r="P875" i="13"/>
  <c r="R875" i="13" s="1"/>
  <c r="P876" i="13"/>
  <c r="P877" i="13"/>
  <c r="P878" i="13"/>
  <c r="R878" i="13" s="1"/>
  <c r="P879" i="13"/>
  <c r="R879" i="13" s="1"/>
  <c r="P880" i="13"/>
  <c r="R880" i="13" s="1"/>
  <c r="P881" i="13"/>
  <c r="R881" i="13" s="1"/>
  <c r="P882" i="13"/>
  <c r="R882" i="13" s="1"/>
  <c r="P883" i="13"/>
  <c r="R883" i="13" s="1"/>
  <c r="P884" i="13"/>
  <c r="P885" i="13"/>
  <c r="P886" i="13"/>
  <c r="R886" i="13" s="1"/>
  <c r="P887" i="13"/>
  <c r="R887" i="13" s="1"/>
  <c r="P888" i="13"/>
  <c r="R888" i="13" s="1"/>
  <c r="P889" i="13"/>
  <c r="P890" i="13"/>
  <c r="R890" i="13" s="1"/>
  <c r="P891" i="13"/>
  <c r="R891" i="13" s="1"/>
  <c r="P892" i="13"/>
  <c r="P893" i="13"/>
  <c r="R893" i="13" s="1"/>
  <c r="P894" i="13"/>
  <c r="R894" i="13" s="1"/>
  <c r="P895" i="13"/>
  <c r="P896" i="13"/>
  <c r="P897" i="13"/>
  <c r="P898" i="13"/>
  <c r="R898" i="13" s="1"/>
  <c r="P899" i="13"/>
  <c r="R899" i="13" s="1"/>
  <c r="P900" i="13"/>
  <c r="P901" i="13"/>
  <c r="P902" i="13"/>
  <c r="R902" i="13" s="1"/>
  <c r="P903" i="13"/>
  <c r="R903" i="13" s="1"/>
  <c r="P904" i="13"/>
  <c r="R904" i="13" s="1"/>
  <c r="P905" i="13"/>
  <c r="R905" i="13" s="1"/>
  <c r="P906" i="13"/>
  <c r="R906" i="13" s="1"/>
  <c r="P907" i="13"/>
  <c r="R907" i="13" s="1"/>
  <c r="P908" i="13"/>
  <c r="P909" i="13"/>
  <c r="P910" i="13"/>
  <c r="P911" i="13"/>
  <c r="P912" i="13"/>
  <c r="R912" i="13" s="1"/>
  <c r="P913" i="13"/>
  <c r="P914" i="13"/>
  <c r="R914" i="13" s="1"/>
  <c r="P915" i="13"/>
  <c r="R915" i="13" s="1"/>
  <c r="P916" i="13"/>
  <c r="P917" i="13"/>
  <c r="R917" i="13" s="1"/>
  <c r="P918" i="13"/>
  <c r="R918" i="13" s="1"/>
  <c r="P919" i="13"/>
  <c r="R919" i="13" s="1"/>
  <c r="P920" i="13"/>
  <c r="R920" i="13" s="1"/>
  <c r="P921" i="13"/>
  <c r="R921" i="13" s="1"/>
  <c r="P922" i="13"/>
  <c r="R922" i="13" s="1"/>
  <c r="P923" i="13"/>
  <c r="R923" i="13" s="1"/>
  <c r="P924" i="13"/>
  <c r="P925" i="13"/>
  <c r="P926" i="13"/>
  <c r="R926" i="13" s="1"/>
  <c r="P927" i="13"/>
  <c r="R927" i="13" s="1"/>
  <c r="P928" i="13"/>
  <c r="R928" i="13" s="1"/>
  <c r="P929" i="13"/>
  <c r="R929" i="13" s="1"/>
  <c r="P930" i="13"/>
  <c r="R930" i="13" s="1"/>
  <c r="P931" i="13"/>
  <c r="R931" i="13" s="1"/>
  <c r="P932" i="13"/>
  <c r="P933" i="13"/>
  <c r="P934" i="13"/>
  <c r="R934" i="13" s="1"/>
  <c r="P935" i="13"/>
  <c r="R935" i="13" s="1"/>
  <c r="P936" i="13"/>
  <c r="R936" i="13" s="1"/>
  <c r="P937" i="13"/>
  <c r="R937" i="13" s="1"/>
  <c r="P938" i="13"/>
  <c r="R938" i="13" s="1"/>
  <c r="P939" i="13"/>
  <c r="R939" i="13" s="1"/>
  <c r="P940" i="13"/>
  <c r="P941" i="13"/>
  <c r="R941" i="13" s="1"/>
  <c r="P942" i="13"/>
  <c r="R942" i="13" s="1"/>
  <c r="P943" i="13"/>
  <c r="R943" i="13" s="1"/>
  <c r="P944" i="13"/>
  <c r="R944" i="13" s="1"/>
  <c r="P945" i="13"/>
  <c r="P946" i="13"/>
  <c r="R946" i="13" s="1"/>
  <c r="P947" i="13"/>
  <c r="R947" i="13" s="1"/>
  <c r="P948" i="13"/>
  <c r="P949" i="13"/>
  <c r="P950" i="13"/>
  <c r="R950" i="13" s="1"/>
  <c r="P951" i="13"/>
  <c r="R951" i="13" s="1"/>
  <c r="P952" i="13"/>
  <c r="R952" i="13" s="1"/>
  <c r="P953" i="13"/>
  <c r="R953" i="13" s="1"/>
  <c r="P954" i="13"/>
  <c r="R954" i="13" s="1"/>
  <c r="P955" i="13"/>
  <c r="R955" i="13" s="1"/>
  <c r="P956" i="13"/>
  <c r="P957" i="13"/>
  <c r="P958" i="13"/>
  <c r="R958" i="13" s="1"/>
  <c r="P959" i="13"/>
  <c r="R959" i="13" s="1"/>
  <c r="P960" i="13"/>
  <c r="R960" i="13" s="1"/>
  <c r="P961" i="13"/>
  <c r="P962" i="13"/>
  <c r="P963" i="13"/>
  <c r="R963" i="13" s="1"/>
  <c r="P964" i="13"/>
  <c r="P965" i="13"/>
  <c r="R965" i="13" s="1"/>
  <c r="P966" i="13"/>
  <c r="R966" i="13" s="1"/>
  <c r="P967" i="13"/>
  <c r="R967" i="13" s="1"/>
  <c r="P968" i="13"/>
  <c r="R968" i="13" s="1"/>
  <c r="P969" i="13"/>
  <c r="R969" i="13" s="1"/>
  <c r="P970" i="13"/>
  <c r="R970" i="13" s="1"/>
  <c r="P971" i="13"/>
  <c r="R971" i="13" s="1"/>
  <c r="P972" i="13"/>
  <c r="P973" i="13"/>
  <c r="P974" i="13"/>
  <c r="R974" i="13" s="1"/>
  <c r="P975" i="13"/>
  <c r="R975" i="13" s="1"/>
  <c r="P976" i="13"/>
  <c r="R976" i="13" s="1"/>
  <c r="P977" i="13"/>
  <c r="R977" i="13" s="1"/>
  <c r="P978" i="13"/>
  <c r="R978" i="13" s="1"/>
  <c r="P979" i="13"/>
  <c r="R979" i="13" s="1"/>
  <c r="P980" i="13"/>
  <c r="P981" i="13"/>
  <c r="P982" i="13"/>
  <c r="R982" i="13" s="1"/>
  <c r="P983" i="13"/>
  <c r="R983" i="13" s="1"/>
  <c r="P3" i="13"/>
  <c r="R3" i="13" s="1"/>
  <c r="S4" i="13"/>
  <c r="S5" i="13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31" i="13"/>
  <c r="S32" i="13"/>
  <c r="S33" i="13"/>
  <c r="S34" i="13"/>
  <c r="S35" i="13"/>
  <c r="S36" i="13"/>
  <c r="S37" i="13"/>
  <c r="S38" i="13"/>
  <c r="S39" i="13"/>
  <c r="S40" i="13"/>
  <c r="S41" i="13"/>
  <c r="S42" i="13"/>
  <c r="S43" i="13"/>
  <c r="S44" i="13"/>
  <c r="S45" i="13"/>
  <c r="S46" i="13"/>
  <c r="S47" i="13"/>
  <c r="S48" i="13"/>
  <c r="S49" i="13"/>
  <c r="S50" i="13"/>
  <c r="S51" i="13"/>
  <c r="S52" i="13"/>
  <c r="S53" i="13"/>
  <c r="S54" i="13"/>
  <c r="S55" i="13"/>
  <c r="S56" i="13"/>
  <c r="S57" i="13"/>
  <c r="S58" i="13"/>
  <c r="S59" i="13"/>
  <c r="S60" i="13"/>
  <c r="S61" i="13"/>
  <c r="S62" i="13"/>
  <c r="S63" i="13"/>
  <c r="S64" i="13"/>
  <c r="S65" i="13"/>
  <c r="S66" i="13"/>
  <c r="S67" i="13"/>
  <c r="S68" i="13"/>
  <c r="S69" i="13"/>
  <c r="S70" i="13"/>
  <c r="S71" i="13"/>
  <c r="S72" i="13"/>
  <c r="S73" i="13"/>
  <c r="S74" i="13"/>
  <c r="S75" i="13"/>
  <c r="S76" i="13"/>
  <c r="S77" i="13"/>
  <c r="S78" i="13"/>
  <c r="S79" i="13"/>
  <c r="S80" i="13"/>
  <c r="S81" i="13"/>
  <c r="S82" i="13"/>
  <c r="S83" i="13"/>
  <c r="S84" i="13"/>
  <c r="S85" i="13"/>
  <c r="S86" i="13"/>
  <c r="S87" i="13"/>
  <c r="S88" i="13"/>
  <c r="S89" i="13"/>
  <c r="S90" i="13"/>
  <c r="S91" i="13"/>
  <c r="S92" i="13"/>
  <c r="S93" i="13"/>
  <c r="S94" i="13"/>
  <c r="S95" i="13"/>
  <c r="S96" i="13"/>
  <c r="S97" i="13"/>
  <c r="S98" i="13"/>
  <c r="S99" i="13"/>
  <c r="S100" i="13"/>
  <c r="S101" i="13"/>
  <c r="S102" i="13"/>
  <c r="S103" i="13"/>
  <c r="S104" i="13"/>
  <c r="S105" i="13"/>
  <c r="S106" i="13"/>
  <c r="S107" i="13"/>
  <c r="S108" i="13"/>
  <c r="S109" i="13"/>
  <c r="S110" i="13"/>
  <c r="S111" i="13"/>
  <c r="S112" i="13"/>
  <c r="S113" i="13"/>
  <c r="S114" i="13"/>
  <c r="S115" i="13"/>
  <c r="S116" i="13"/>
  <c r="S117" i="13"/>
  <c r="S118" i="13"/>
  <c r="S119" i="13"/>
  <c r="S120" i="13"/>
  <c r="S121" i="13"/>
  <c r="S122" i="13"/>
  <c r="S123" i="13"/>
  <c r="S124" i="13"/>
  <c r="S125" i="13"/>
  <c r="S126" i="13"/>
  <c r="S127" i="13"/>
  <c r="S128" i="13"/>
  <c r="S129" i="13"/>
  <c r="S130" i="13"/>
  <c r="S131" i="13"/>
  <c r="S132" i="13"/>
  <c r="S133" i="13"/>
  <c r="S134" i="13"/>
  <c r="S135" i="13"/>
  <c r="S136" i="13"/>
  <c r="S137" i="13"/>
  <c r="S138" i="13"/>
  <c r="S139" i="13"/>
  <c r="S140" i="13"/>
  <c r="S141" i="13"/>
  <c r="S142" i="13"/>
  <c r="S143" i="13"/>
  <c r="S144" i="13"/>
  <c r="S145" i="13"/>
  <c r="S146" i="13"/>
  <c r="S147" i="13"/>
  <c r="S148" i="13"/>
  <c r="S149" i="13"/>
  <c r="S150" i="13"/>
  <c r="S151" i="13"/>
  <c r="S152" i="13"/>
  <c r="S153" i="13"/>
  <c r="S154" i="13"/>
  <c r="S155" i="13"/>
  <c r="S156" i="13"/>
  <c r="S157" i="13"/>
  <c r="S158" i="13"/>
  <c r="S159" i="13"/>
  <c r="S160" i="13"/>
  <c r="S161" i="13"/>
  <c r="S162" i="13"/>
  <c r="S163" i="13"/>
  <c r="S164" i="13"/>
  <c r="S165" i="13"/>
  <c r="S166" i="13"/>
  <c r="S167" i="13"/>
  <c r="S168" i="13"/>
  <c r="S169" i="13"/>
  <c r="S170" i="13"/>
  <c r="S171" i="13"/>
  <c r="S172" i="13"/>
  <c r="S173" i="13"/>
  <c r="S174" i="13"/>
  <c r="S175" i="13"/>
  <c r="S176" i="13"/>
  <c r="S177" i="13"/>
  <c r="S178" i="13"/>
  <c r="S179" i="13"/>
  <c r="S180" i="13"/>
  <c r="S181" i="13"/>
  <c r="S182" i="13"/>
  <c r="S183" i="13"/>
  <c r="S184" i="13"/>
  <c r="S185" i="13"/>
  <c r="S186" i="13"/>
  <c r="S187" i="13"/>
  <c r="S188" i="13"/>
  <c r="S189" i="13"/>
  <c r="S190" i="13"/>
  <c r="S191" i="13"/>
  <c r="S192" i="13"/>
  <c r="S193" i="13"/>
  <c r="S194" i="13"/>
  <c r="S195" i="13"/>
  <c r="S196" i="13"/>
  <c r="S197" i="13"/>
  <c r="S198" i="13"/>
  <c r="S199" i="13"/>
  <c r="S200" i="13"/>
  <c r="S201" i="13"/>
  <c r="S202" i="13"/>
  <c r="S203" i="13"/>
  <c r="S204" i="13"/>
  <c r="S205" i="13"/>
  <c r="S206" i="13"/>
  <c r="S207" i="13"/>
  <c r="S208" i="13"/>
  <c r="S209" i="13"/>
  <c r="S210" i="13"/>
  <c r="S211" i="13"/>
  <c r="S212" i="13"/>
  <c r="S213" i="13"/>
  <c r="S214" i="13"/>
  <c r="S215" i="13"/>
  <c r="S216" i="13"/>
  <c r="S217" i="13"/>
  <c r="S218" i="13"/>
  <c r="S219" i="13"/>
  <c r="S220" i="13"/>
  <c r="S221" i="13"/>
  <c r="S222" i="13"/>
  <c r="S223" i="13"/>
  <c r="S224" i="13"/>
  <c r="S225" i="13"/>
  <c r="S226" i="13"/>
  <c r="S227" i="13"/>
  <c r="S228" i="13"/>
  <c r="S229" i="13"/>
  <c r="S230" i="13"/>
  <c r="S231" i="13"/>
  <c r="S232" i="13"/>
  <c r="S233" i="13"/>
  <c r="S234" i="13"/>
  <c r="S235" i="13"/>
  <c r="S236" i="13"/>
  <c r="S237" i="13"/>
  <c r="S238" i="13"/>
  <c r="S239" i="13"/>
  <c r="S240" i="13"/>
  <c r="S241" i="13"/>
  <c r="S242" i="13"/>
  <c r="S243" i="13"/>
  <c r="S244" i="13"/>
  <c r="S245" i="13"/>
  <c r="S246" i="13"/>
  <c r="S247" i="13"/>
  <c r="S248" i="13"/>
  <c r="S249" i="13"/>
  <c r="S250" i="13"/>
  <c r="S251" i="13"/>
  <c r="S252" i="13"/>
  <c r="S253" i="13"/>
  <c r="S254" i="13"/>
  <c r="S255" i="13"/>
  <c r="S256" i="13"/>
  <c r="S257" i="13"/>
  <c r="S258" i="13"/>
  <c r="S259" i="13"/>
  <c r="S260" i="13"/>
  <c r="S261" i="13"/>
  <c r="S262" i="13"/>
  <c r="S263" i="13"/>
  <c r="S264" i="13"/>
  <c r="S265" i="13"/>
  <c r="S266" i="13"/>
  <c r="S267" i="13"/>
  <c r="S268" i="13"/>
  <c r="S269" i="13"/>
  <c r="S270" i="13"/>
  <c r="S271" i="13"/>
  <c r="S272" i="13"/>
  <c r="S273" i="13"/>
  <c r="S274" i="13"/>
  <c r="S275" i="13"/>
  <c r="S276" i="13"/>
  <c r="S277" i="13"/>
  <c r="S278" i="13"/>
  <c r="S279" i="13"/>
  <c r="S280" i="13"/>
  <c r="S281" i="13"/>
  <c r="S282" i="13"/>
  <c r="S283" i="13"/>
  <c r="S284" i="13"/>
  <c r="S285" i="13"/>
  <c r="S286" i="13"/>
  <c r="S287" i="13"/>
  <c r="S288" i="13"/>
  <c r="S289" i="13"/>
  <c r="S290" i="13"/>
  <c r="S291" i="13"/>
  <c r="S292" i="13"/>
  <c r="S293" i="13"/>
  <c r="S294" i="13"/>
  <c r="S295" i="13"/>
  <c r="S296" i="13"/>
  <c r="S297" i="13"/>
  <c r="S298" i="13"/>
  <c r="S299" i="13"/>
  <c r="S300" i="13"/>
  <c r="S301" i="13"/>
  <c r="S302" i="13"/>
  <c r="S303" i="13"/>
  <c r="S304" i="13"/>
  <c r="S305" i="13"/>
  <c r="S306" i="13"/>
  <c r="S307" i="13"/>
  <c r="S308" i="13"/>
  <c r="S309" i="13"/>
  <c r="S310" i="13"/>
  <c r="S311" i="13"/>
  <c r="S312" i="13"/>
  <c r="S313" i="13"/>
  <c r="S314" i="13"/>
  <c r="S315" i="13"/>
  <c r="S316" i="13"/>
  <c r="S317" i="13"/>
  <c r="S318" i="13"/>
  <c r="S319" i="13"/>
  <c r="S320" i="13"/>
  <c r="S321" i="13"/>
  <c r="S322" i="13"/>
  <c r="S323" i="13"/>
  <c r="S324" i="13"/>
  <c r="S325" i="13"/>
  <c r="S326" i="13"/>
  <c r="S327" i="13"/>
  <c r="S328" i="13"/>
  <c r="S329" i="13"/>
  <c r="S330" i="13"/>
  <c r="S331" i="13"/>
  <c r="S332" i="13"/>
  <c r="S333" i="13"/>
  <c r="S334" i="13"/>
  <c r="S335" i="13"/>
  <c r="S336" i="13"/>
  <c r="S337" i="13"/>
  <c r="S338" i="13"/>
  <c r="S339" i="13"/>
  <c r="S340" i="13"/>
  <c r="S341" i="13"/>
  <c r="S342" i="13"/>
  <c r="S343" i="13"/>
  <c r="S344" i="13"/>
  <c r="S345" i="13"/>
  <c r="S346" i="13"/>
  <c r="S347" i="13"/>
  <c r="S348" i="13"/>
  <c r="S349" i="13"/>
  <c r="S350" i="13"/>
  <c r="S351" i="13"/>
  <c r="S352" i="13"/>
  <c r="S353" i="13"/>
  <c r="S354" i="13"/>
  <c r="S355" i="13"/>
  <c r="S356" i="13"/>
  <c r="S357" i="13"/>
  <c r="S358" i="13"/>
  <c r="S359" i="13"/>
  <c r="S360" i="13"/>
  <c r="S361" i="13"/>
  <c r="S362" i="13"/>
  <c r="S363" i="13"/>
  <c r="S364" i="13"/>
  <c r="S365" i="13"/>
  <c r="S366" i="13"/>
  <c r="S367" i="13"/>
  <c r="S368" i="13"/>
  <c r="S369" i="13"/>
  <c r="S370" i="13"/>
  <c r="S371" i="13"/>
  <c r="S372" i="13"/>
  <c r="S373" i="13"/>
  <c r="S374" i="13"/>
  <c r="S375" i="13"/>
  <c r="S376" i="13"/>
  <c r="S377" i="13"/>
  <c r="S378" i="13"/>
  <c r="S379" i="13"/>
  <c r="S380" i="13"/>
  <c r="S381" i="13"/>
  <c r="S382" i="13"/>
  <c r="S383" i="13"/>
  <c r="S384" i="13"/>
  <c r="S385" i="13"/>
  <c r="S386" i="13"/>
  <c r="S387" i="13"/>
  <c r="S388" i="13"/>
  <c r="S389" i="13"/>
  <c r="S390" i="13"/>
  <c r="S391" i="13"/>
  <c r="S392" i="13"/>
  <c r="S393" i="13"/>
  <c r="S394" i="13"/>
  <c r="S395" i="13"/>
  <c r="S396" i="13"/>
  <c r="S397" i="13"/>
  <c r="S398" i="13"/>
  <c r="S399" i="13"/>
  <c r="S400" i="13"/>
  <c r="S401" i="13"/>
  <c r="S402" i="13"/>
  <c r="S403" i="13"/>
  <c r="S404" i="13"/>
  <c r="S405" i="13"/>
  <c r="S406" i="13"/>
  <c r="S407" i="13"/>
  <c r="S408" i="13"/>
  <c r="S409" i="13"/>
  <c r="S410" i="13"/>
  <c r="S411" i="13"/>
  <c r="S412" i="13"/>
  <c r="S413" i="13"/>
  <c r="S414" i="13"/>
  <c r="S415" i="13"/>
  <c r="S416" i="13"/>
  <c r="S417" i="13"/>
  <c r="S418" i="13"/>
  <c r="S419" i="13"/>
  <c r="S420" i="13"/>
  <c r="S421" i="13"/>
  <c r="S422" i="13"/>
  <c r="S423" i="13"/>
  <c r="S424" i="13"/>
  <c r="S425" i="13"/>
  <c r="S426" i="13"/>
  <c r="S427" i="13"/>
  <c r="S428" i="13"/>
  <c r="S429" i="13"/>
  <c r="S430" i="13"/>
  <c r="S431" i="13"/>
  <c r="S432" i="13"/>
  <c r="S433" i="13"/>
  <c r="S434" i="13"/>
  <c r="S435" i="13"/>
  <c r="S436" i="13"/>
  <c r="S437" i="13"/>
  <c r="S438" i="13"/>
  <c r="S439" i="13"/>
  <c r="S440" i="13"/>
  <c r="S441" i="13"/>
  <c r="S442" i="13"/>
  <c r="S443" i="13"/>
  <c r="S444" i="13"/>
  <c r="S445" i="13"/>
  <c r="S446" i="13"/>
  <c r="S447" i="13"/>
  <c r="S448" i="13"/>
  <c r="S449" i="13"/>
  <c r="S450" i="13"/>
  <c r="S451" i="13"/>
  <c r="S452" i="13"/>
  <c r="S453" i="13"/>
  <c r="S454" i="13"/>
  <c r="S455" i="13"/>
  <c r="S456" i="13"/>
  <c r="S457" i="13"/>
  <c r="S458" i="13"/>
  <c r="S459" i="13"/>
  <c r="S460" i="13"/>
  <c r="S461" i="13"/>
  <c r="S462" i="13"/>
  <c r="S463" i="13"/>
  <c r="S464" i="13"/>
  <c r="S465" i="13"/>
  <c r="S466" i="13"/>
  <c r="S467" i="13"/>
  <c r="S468" i="13"/>
  <c r="S469" i="13"/>
  <c r="S470" i="13"/>
  <c r="S471" i="13"/>
  <c r="S472" i="13"/>
  <c r="S473" i="13"/>
  <c r="S474" i="13"/>
  <c r="S475" i="13"/>
  <c r="S476" i="13"/>
  <c r="S477" i="13"/>
  <c r="S478" i="13"/>
  <c r="S479" i="13"/>
  <c r="S480" i="13"/>
  <c r="S481" i="13"/>
  <c r="S482" i="13"/>
  <c r="S483" i="13"/>
  <c r="S484" i="13"/>
  <c r="S485" i="13"/>
  <c r="S486" i="13"/>
  <c r="S487" i="13"/>
  <c r="S488" i="13"/>
  <c r="S489" i="13"/>
  <c r="S490" i="13"/>
  <c r="S491" i="13"/>
  <c r="S492" i="13"/>
  <c r="S493" i="13"/>
  <c r="S494" i="13"/>
  <c r="S495" i="13"/>
  <c r="S496" i="13"/>
  <c r="S497" i="13"/>
  <c r="S498" i="13"/>
  <c r="S499" i="13"/>
  <c r="S500" i="13"/>
  <c r="S501" i="13"/>
  <c r="S502" i="13"/>
  <c r="S503" i="13"/>
  <c r="S504" i="13"/>
  <c r="S505" i="13"/>
  <c r="S506" i="13"/>
  <c r="S507" i="13"/>
  <c r="S508" i="13"/>
  <c r="S509" i="13"/>
  <c r="S510" i="13"/>
  <c r="S511" i="13"/>
  <c r="S512" i="13"/>
  <c r="S513" i="13"/>
  <c r="S514" i="13"/>
  <c r="S515" i="13"/>
  <c r="S516" i="13"/>
  <c r="S517" i="13"/>
  <c r="S518" i="13"/>
  <c r="S519" i="13"/>
  <c r="S520" i="13"/>
  <c r="S521" i="13"/>
  <c r="S522" i="13"/>
  <c r="S523" i="13"/>
  <c r="S524" i="13"/>
  <c r="S525" i="13"/>
  <c r="S526" i="13"/>
  <c r="S527" i="13"/>
  <c r="S528" i="13"/>
  <c r="S529" i="13"/>
  <c r="S530" i="13"/>
  <c r="S531" i="13"/>
  <c r="S532" i="13"/>
  <c r="S533" i="13"/>
  <c r="S534" i="13"/>
  <c r="S535" i="13"/>
  <c r="S536" i="13"/>
  <c r="S537" i="13"/>
  <c r="S538" i="13"/>
  <c r="S539" i="13"/>
  <c r="S540" i="13"/>
  <c r="S541" i="13"/>
  <c r="S542" i="13"/>
  <c r="S543" i="13"/>
  <c r="S544" i="13"/>
  <c r="S545" i="13"/>
  <c r="S546" i="13"/>
  <c r="S547" i="13"/>
  <c r="S548" i="13"/>
  <c r="S549" i="13"/>
  <c r="S550" i="13"/>
  <c r="S551" i="13"/>
  <c r="S552" i="13"/>
  <c r="S553" i="13"/>
  <c r="S554" i="13"/>
  <c r="S555" i="13"/>
  <c r="S556" i="13"/>
  <c r="S557" i="13"/>
  <c r="S558" i="13"/>
  <c r="S559" i="13"/>
  <c r="S560" i="13"/>
  <c r="S561" i="13"/>
  <c r="S562" i="13"/>
  <c r="S563" i="13"/>
  <c r="S564" i="13"/>
  <c r="S565" i="13"/>
  <c r="S566" i="13"/>
  <c r="S567" i="13"/>
  <c r="S568" i="13"/>
  <c r="S569" i="13"/>
  <c r="S570" i="13"/>
  <c r="S571" i="13"/>
  <c r="S572" i="13"/>
  <c r="S573" i="13"/>
  <c r="S574" i="13"/>
  <c r="S575" i="13"/>
  <c r="S576" i="13"/>
  <c r="S577" i="13"/>
  <c r="S578" i="13"/>
  <c r="S579" i="13"/>
  <c r="S580" i="13"/>
  <c r="S581" i="13"/>
  <c r="S582" i="13"/>
  <c r="S583" i="13"/>
  <c r="S584" i="13"/>
  <c r="S585" i="13"/>
  <c r="S586" i="13"/>
  <c r="S587" i="13"/>
  <c r="S588" i="13"/>
  <c r="S589" i="13"/>
  <c r="S590" i="13"/>
  <c r="S591" i="13"/>
  <c r="S592" i="13"/>
  <c r="S593" i="13"/>
  <c r="S594" i="13"/>
  <c r="S595" i="13"/>
  <c r="S596" i="13"/>
  <c r="S597" i="13"/>
  <c r="S598" i="13"/>
  <c r="S599" i="13"/>
  <c r="S600" i="13"/>
  <c r="S601" i="13"/>
  <c r="S602" i="13"/>
  <c r="S603" i="13"/>
  <c r="S604" i="13"/>
  <c r="S605" i="13"/>
  <c r="S606" i="13"/>
  <c r="S607" i="13"/>
  <c r="S608" i="13"/>
  <c r="S609" i="13"/>
  <c r="S610" i="13"/>
  <c r="S611" i="13"/>
  <c r="S612" i="13"/>
  <c r="S613" i="13"/>
  <c r="S614" i="13"/>
  <c r="S615" i="13"/>
  <c r="S616" i="13"/>
  <c r="S617" i="13"/>
  <c r="S618" i="13"/>
  <c r="S619" i="13"/>
  <c r="S620" i="13"/>
  <c r="S621" i="13"/>
  <c r="S622" i="13"/>
  <c r="S623" i="13"/>
  <c r="S624" i="13"/>
  <c r="S625" i="13"/>
  <c r="S626" i="13"/>
  <c r="S627" i="13"/>
  <c r="S628" i="13"/>
  <c r="S629" i="13"/>
  <c r="S630" i="13"/>
  <c r="S631" i="13"/>
  <c r="S632" i="13"/>
  <c r="S633" i="13"/>
  <c r="S634" i="13"/>
  <c r="S635" i="13"/>
  <c r="S636" i="13"/>
  <c r="S637" i="13"/>
  <c r="S638" i="13"/>
  <c r="S639" i="13"/>
  <c r="S640" i="13"/>
  <c r="S641" i="13"/>
  <c r="S642" i="13"/>
  <c r="S643" i="13"/>
  <c r="S644" i="13"/>
  <c r="S645" i="13"/>
  <c r="S646" i="13"/>
  <c r="S647" i="13"/>
  <c r="S648" i="13"/>
  <c r="S649" i="13"/>
  <c r="S650" i="13"/>
  <c r="S651" i="13"/>
  <c r="S652" i="13"/>
  <c r="S653" i="13"/>
  <c r="S654" i="13"/>
  <c r="S655" i="13"/>
  <c r="S656" i="13"/>
  <c r="S657" i="13"/>
  <c r="S658" i="13"/>
  <c r="S659" i="13"/>
  <c r="S660" i="13"/>
  <c r="S661" i="13"/>
  <c r="S662" i="13"/>
  <c r="S663" i="13"/>
  <c r="S664" i="13"/>
  <c r="S665" i="13"/>
  <c r="S666" i="13"/>
  <c r="S667" i="13"/>
  <c r="S668" i="13"/>
  <c r="S669" i="13"/>
  <c r="S670" i="13"/>
  <c r="S671" i="13"/>
  <c r="S672" i="13"/>
  <c r="S673" i="13"/>
  <c r="S674" i="13"/>
  <c r="S675" i="13"/>
  <c r="S676" i="13"/>
  <c r="S677" i="13"/>
  <c r="S678" i="13"/>
  <c r="S679" i="13"/>
  <c r="S680" i="13"/>
  <c r="S681" i="13"/>
  <c r="S682" i="13"/>
  <c r="S683" i="13"/>
  <c r="S684" i="13"/>
  <c r="S685" i="13"/>
  <c r="S686" i="13"/>
  <c r="S687" i="13"/>
  <c r="S688" i="13"/>
  <c r="S689" i="13"/>
  <c r="S690" i="13"/>
  <c r="S691" i="13"/>
  <c r="S692" i="13"/>
  <c r="S693" i="13"/>
  <c r="S694" i="13"/>
  <c r="S695" i="13"/>
  <c r="S696" i="13"/>
  <c r="S697" i="13"/>
  <c r="S698" i="13"/>
  <c r="S699" i="13"/>
  <c r="S700" i="13"/>
  <c r="S701" i="13"/>
  <c r="S702" i="13"/>
  <c r="S703" i="13"/>
  <c r="S704" i="13"/>
  <c r="S705" i="13"/>
  <c r="S706" i="13"/>
  <c r="S707" i="13"/>
  <c r="S708" i="13"/>
  <c r="S709" i="13"/>
  <c r="S710" i="13"/>
  <c r="S711" i="13"/>
  <c r="S712" i="13"/>
  <c r="S713" i="13"/>
  <c r="S714" i="13"/>
  <c r="S715" i="13"/>
  <c r="S716" i="13"/>
  <c r="S717" i="13"/>
  <c r="S718" i="13"/>
  <c r="S719" i="13"/>
  <c r="S720" i="13"/>
  <c r="S721" i="13"/>
  <c r="S722" i="13"/>
  <c r="S723" i="13"/>
  <c r="S724" i="13"/>
  <c r="S725" i="13"/>
  <c r="S726" i="13"/>
  <c r="S727" i="13"/>
  <c r="S728" i="13"/>
  <c r="S729" i="13"/>
  <c r="S730" i="13"/>
  <c r="S731" i="13"/>
  <c r="S732" i="13"/>
  <c r="S733" i="13"/>
  <c r="S734" i="13"/>
  <c r="S735" i="13"/>
  <c r="S736" i="13"/>
  <c r="S737" i="13"/>
  <c r="S738" i="13"/>
  <c r="S739" i="13"/>
  <c r="S740" i="13"/>
  <c r="S741" i="13"/>
  <c r="S742" i="13"/>
  <c r="S743" i="13"/>
  <c r="S744" i="13"/>
  <c r="S745" i="13"/>
  <c r="S746" i="13"/>
  <c r="S747" i="13"/>
  <c r="S748" i="13"/>
  <c r="S749" i="13"/>
  <c r="S750" i="13"/>
  <c r="S751" i="13"/>
  <c r="S752" i="13"/>
  <c r="S753" i="13"/>
  <c r="S754" i="13"/>
  <c r="S755" i="13"/>
  <c r="S756" i="13"/>
  <c r="S757" i="13"/>
  <c r="S758" i="13"/>
  <c r="S759" i="13"/>
  <c r="S760" i="13"/>
  <c r="S761" i="13"/>
  <c r="S762" i="13"/>
  <c r="S763" i="13"/>
  <c r="S764" i="13"/>
  <c r="S765" i="13"/>
  <c r="S766" i="13"/>
  <c r="S767" i="13"/>
  <c r="S768" i="13"/>
  <c r="S769" i="13"/>
  <c r="S770" i="13"/>
  <c r="S771" i="13"/>
  <c r="S772" i="13"/>
  <c r="S773" i="13"/>
  <c r="S774" i="13"/>
  <c r="S775" i="13"/>
  <c r="S776" i="13"/>
  <c r="S777" i="13"/>
  <c r="S778" i="13"/>
  <c r="S779" i="13"/>
  <c r="S780" i="13"/>
  <c r="S781" i="13"/>
  <c r="S782" i="13"/>
  <c r="S783" i="13"/>
  <c r="S784" i="13"/>
  <c r="S785" i="13"/>
  <c r="S786" i="13"/>
  <c r="S787" i="13"/>
  <c r="S788" i="13"/>
  <c r="S789" i="13"/>
  <c r="S790" i="13"/>
  <c r="S791" i="13"/>
  <c r="S792" i="13"/>
  <c r="S793" i="13"/>
  <c r="S794" i="13"/>
  <c r="S795" i="13"/>
  <c r="S796" i="13"/>
  <c r="S797" i="13"/>
  <c r="S798" i="13"/>
  <c r="S799" i="13"/>
  <c r="S800" i="13"/>
  <c r="S801" i="13"/>
  <c r="S802" i="13"/>
  <c r="S803" i="13"/>
  <c r="S804" i="13"/>
  <c r="S805" i="13"/>
  <c r="S806" i="13"/>
  <c r="S807" i="13"/>
  <c r="S808" i="13"/>
  <c r="S809" i="13"/>
  <c r="S810" i="13"/>
  <c r="S811" i="13"/>
  <c r="S812" i="13"/>
  <c r="S813" i="13"/>
  <c r="S814" i="13"/>
  <c r="S815" i="13"/>
  <c r="S816" i="13"/>
  <c r="S817" i="13"/>
  <c r="S818" i="13"/>
  <c r="S819" i="13"/>
  <c r="S820" i="13"/>
  <c r="S821" i="13"/>
  <c r="S822" i="13"/>
  <c r="S823" i="13"/>
  <c r="S824" i="13"/>
  <c r="S825" i="13"/>
  <c r="S826" i="13"/>
  <c r="S827" i="13"/>
  <c r="S828" i="13"/>
  <c r="S829" i="13"/>
  <c r="S830" i="13"/>
  <c r="S831" i="13"/>
  <c r="S832" i="13"/>
  <c r="S833" i="13"/>
  <c r="S834" i="13"/>
  <c r="S835" i="13"/>
  <c r="S836" i="13"/>
  <c r="S837" i="13"/>
  <c r="S838" i="13"/>
  <c r="S839" i="13"/>
  <c r="S840" i="13"/>
  <c r="S841" i="13"/>
  <c r="S842" i="13"/>
  <c r="S843" i="13"/>
  <c r="S844" i="13"/>
  <c r="S845" i="13"/>
  <c r="S846" i="13"/>
  <c r="S847" i="13"/>
  <c r="S848" i="13"/>
  <c r="S849" i="13"/>
  <c r="S850" i="13"/>
  <c r="S851" i="13"/>
  <c r="S852" i="13"/>
  <c r="S853" i="13"/>
  <c r="S854" i="13"/>
  <c r="S855" i="13"/>
  <c r="S856" i="13"/>
  <c r="S857" i="13"/>
  <c r="S858" i="13"/>
  <c r="S859" i="13"/>
  <c r="S860" i="13"/>
  <c r="S861" i="13"/>
  <c r="S862" i="13"/>
  <c r="S863" i="13"/>
  <c r="S864" i="13"/>
  <c r="S865" i="13"/>
  <c r="S866" i="13"/>
  <c r="S867" i="13"/>
  <c r="S868" i="13"/>
  <c r="S869" i="13"/>
  <c r="S870" i="13"/>
  <c r="S871" i="13"/>
  <c r="S872" i="13"/>
  <c r="S873" i="13"/>
  <c r="S874" i="13"/>
  <c r="S875" i="13"/>
  <c r="S876" i="13"/>
  <c r="S877" i="13"/>
  <c r="S878" i="13"/>
  <c r="S879" i="13"/>
  <c r="S880" i="13"/>
  <c r="S881" i="13"/>
  <c r="S882" i="13"/>
  <c r="S883" i="13"/>
  <c r="S884" i="13"/>
  <c r="S885" i="13"/>
  <c r="S886" i="13"/>
  <c r="S887" i="13"/>
  <c r="S888" i="13"/>
  <c r="S889" i="13"/>
  <c r="S890" i="13"/>
  <c r="S891" i="13"/>
  <c r="S892" i="13"/>
  <c r="S893" i="13"/>
  <c r="S894" i="13"/>
  <c r="S895" i="13"/>
  <c r="S896" i="13"/>
  <c r="S897" i="13"/>
  <c r="S898" i="13"/>
  <c r="S899" i="13"/>
  <c r="S900" i="13"/>
  <c r="S901" i="13"/>
  <c r="S902" i="13"/>
  <c r="S903" i="13"/>
  <c r="S904" i="13"/>
  <c r="S905" i="13"/>
  <c r="S906" i="13"/>
  <c r="S907" i="13"/>
  <c r="S908" i="13"/>
  <c r="S909" i="13"/>
  <c r="S910" i="13"/>
  <c r="S911" i="13"/>
  <c r="S912" i="13"/>
  <c r="S913" i="13"/>
  <c r="S914" i="13"/>
  <c r="S915" i="13"/>
  <c r="S916" i="13"/>
  <c r="S917" i="13"/>
  <c r="S918" i="13"/>
  <c r="S919" i="13"/>
  <c r="S920" i="13"/>
  <c r="S921" i="13"/>
  <c r="S922" i="13"/>
  <c r="S923" i="13"/>
  <c r="S924" i="13"/>
  <c r="S925" i="13"/>
  <c r="S926" i="13"/>
  <c r="S927" i="13"/>
  <c r="S928" i="13"/>
  <c r="S929" i="13"/>
  <c r="S930" i="13"/>
  <c r="S931" i="13"/>
  <c r="S932" i="13"/>
  <c r="S933" i="13"/>
  <c r="S934" i="13"/>
  <c r="S935" i="13"/>
  <c r="S936" i="13"/>
  <c r="S937" i="13"/>
  <c r="S938" i="13"/>
  <c r="S939" i="13"/>
  <c r="S940" i="13"/>
  <c r="S941" i="13"/>
  <c r="S942" i="13"/>
  <c r="S943" i="13"/>
  <c r="S944" i="13"/>
  <c r="S945" i="13"/>
  <c r="S946" i="13"/>
  <c r="S947" i="13"/>
  <c r="S948" i="13"/>
  <c r="S949" i="13"/>
  <c r="S950" i="13"/>
  <c r="S951" i="13"/>
  <c r="S952" i="13"/>
  <c r="S953" i="13"/>
  <c r="S954" i="13"/>
  <c r="S955" i="13"/>
  <c r="S956" i="13"/>
  <c r="S957" i="13"/>
  <c r="S958" i="13"/>
  <c r="S959" i="13"/>
  <c r="S960" i="13"/>
  <c r="S961" i="13"/>
  <c r="S962" i="13"/>
  <c r="S963" i="13"/>
  <c r="S964" i="13"/>
  <c r="S965" i="13"/>
  <c r="S966" i="13"/>
  <c r="S967" i="13"/>
  <c r="S968" i="13"/>
  <c r="S969" i="13"/>
  <c r="S970" i="13"/>
  <c r="S971" i="13"/>
  <c r="S972" i="13"/>
  <c r="S973" i="13"/>
  <c r="S974" i="13"/>
  <c r="S975" i="13"/>
  <c r="S976" i="13"/>
  <c r="S977" i="13"/>
  <c r="S978" i="13"/>
  <c r="S979" i="13"/>
  <c r="S980" i="13"/>
  <c r="S981" i="13"/>
  <c r="S982" i="13"/>
  <c r="S983" i="13"/>
  <c r="S3" i="13"/>
  <c r="R4" i="13"/>
  <c r="R5" i="13"/>
  <c r="R6" i="13"/>
  <c r="R10" i="13"/>
  <c r="R12" i="13"/>
  <c r="R17" i="13"/>
  <c r="R20" i="13"/>
  <c r="R21" i="13"/>
  <c r="R28" i="13"/>
  <c r="R29" i="13"/>
  <c r="R36" i="13"/>
  <c r="R41" i="13"/>
  <c r="R44" i="13"/>
  <c r="R45" i="13"/>
  <c r="R52" i="13"/>
  <c r="R53" i="13"/>
  <c r="R57" i="13"/>
  <c r="R60" i="13"/>
  <c r="R68" i="13"/>
  <c r="R69" i="13"/>
  <c r="R76" i="13"/>
  <c r="R81" i="13"/>
  <c r="R84" i="13"/>
  <c r="R85" i="13"/>
  <c r="R90" i="13"/>
  <c r="R92" i="13"/>
  <c r="R93" i="13"/>
  <c r="R100" i="13"/>
  <c r="R105" i="13"/>
  <c r="R108" i="13"/>
  <c r="R109" i="13"/>
  <c r="R116" i="13"/>
  <c r="R117" i="13"/>
  <c r="R121" i="13"/>
  <c r="R124" i="13"/>
  <c r="R128" i="13"/>
  <c r="R129" i="13"/>
  <c r="R132" i="13"/>
  <c r="R133" i="13"/>
  <c r="R140" i="13"/>
  <c r="R141" i="13"/>
  <c r="R142" i="13"/>
  <c r="R143" i="13"/>
  <c r="R145" i="13"/>
  <c r="R148" i="13"/>
  <c r="R156" i="13"/>
  <c r="R157" i="13"/>
  <c r="R164" i="13"/>
  <c r="R165" i="13"/>
  <c r="R166" i="13"/>
  <c r="R172" i="13"/>
  <c r="R180" i="13"/>
  <c r="R181" i="13"/>
  <c r="R182" i="13"/>
  <c r="R188" i="13"/>
  <c r="R189" i="13"/>
  <c r="R193" i="13"/>
  <c r="R194" i="13"/>
  <c r="R196" i="13"/>
  <c r="R199" i="13"/>
  <c r="R201" i="13"/>
  <c r="R204" i="13"/>
  <c r="R205" i="13"/>
  <c r="R212" i="13"/>
  <c r="R213" i="13"/>
  <c r="R214" i="13"/>
  <c r="R215" i="13"/>
  <c r="R216" i="13"/>
  <c r="U216" i="13" s="1"/>
  <c r="R220" i="13"/>
  <c r="R228" i="13"/>
  <c r="R229" i="13"/>
  <c r="R236" i="13"/>
  <c r="R237" i="13"/>
  <c r="R238" i="13"/>
  <c r="R244" i="13"/>
  <c r="R252" i="13"/>
  <c r="R253" i="13"/>
  <c r="R254" i="13"/>
  <c r="R260" i="13"/>
  <c r="R261" i="13"/>
  <c r="R266" i="13"/>
  <c r="R268" i="13"/>
  <c r="R271" i="13"/>
  <c r="R273" i="13"/>
  <c r="R276" i="13"/>
  <c r="R277" i="13"/>
  <c r="R284" i="13"/>
  <c r="R285" i="13"/>
  <c r="R292" i="13"/>
  <c r="R295" i="13"/>
  <c r="R297" i="13"/>
  <c r="R300" i="13"/>
  <c r="R301" i="13"/>
  <c r="R308" i="13"/>
  <c r="R309" i="13"/>
  <c r="R310" i="13"/>
  <c r="R311" i="13"/>
  <c r="R313" i="13"/>
  <c r="R316" i="13"/>
  <c r="R324" i="13"/>
  <c r="R325" i="13"/>
  <c r="R332" i="13"/>
  <c r="R333" i="13"/>
  <c r="R334" i="13"/>
  <c r="R340" i="13"/>
  <c r="R346" i="13"/>
  <c r="R348" i="13"/>
  <c r="R349" i="13"/>
  <c r="R356" i="13"/>
  <c r="R357" i="13"/>
  <c r="R364" i="13"/>
  <c r="R369" i="13"/>
  <c r="R372" i="13"/>
  <c r="R373" i="13"/>
  <c r="R374" i="13"/>
  <c r="R380" i="13"/>
  <c r="R381" i="13"/>
  <c r="R385" i="13"/>
  <c r="R388" i="13"/>
  <c r="R393" i="13"/>
  <c r="R396" i="13"/>
  <c r="R397" i="13"/>
  <c r="R404" i="13"/>
  <c r="R405" i="13"/>
  <c r="R406" i="13"/>
  <c r="R407" i="13"/>
  <c r="R408" i="13"/>
  <c r="R409" i="13"/>
  <c r="R412" i="13"/>
  <c r="R420" i="13"/>
  <c r="R421" i="13"/>
  <c r="R422" i="13"/>
  <c r="R428" i="13"/>
  <c r="R429" i="13"/>
  <c r="R436" i="13"/>
  <c r="R444" i="13"/>
  <c r="R445" i="13"/>
  <c r="R446" i="13"/>
  <c r="R447" i="13"/>
  <c r="R450" i="13"/>
  <c r="R452" i="13"/>
  <c r="R453" i="13"/>
  <c r="R457" i="13"/>
  <c r="R460" i="13"/>
  <c r="R465" i="13"/>
  <c r="R468" i="13"/>
  <c r="R469" i="13"/>
  <c r="R476" i="13"/>
  <c r="R477" i="13"/>
  <c r="R478" i="13"/>
  <c r="R479" i="13"/>
  <c r="R481" i="13"/>
  <c r="R484" i="13"/>
  <c r="R492" i="13"/>
  <c r="R493" i="13"/>
  <c r="R500" i="13"/>
  <c r="R501" i="13"/>
  <c r="R502" i="13"/>
  <c r="R508" i="13"/>
  <c r="R516" i="13"/>
  <c r="R517" i="13"/>
  <c r="R518" i="13"/>
  <c r="R522" i="13"/>
  <c r="R524" i="13"/>
  <c r="R525" i="13"/>
  <c r="R529" i="13"/>
  <c r="R532" i="13"/>
  <c r="R537" i="13"/>
  <c r="R540" i="13"/>
  <c r="R541" i="13"/>
  <c r="R548" i="13"/>
  <c r="R549" i="13"/>
  <c r="R553" i="13"/>
  <c r="R556" i="13"/>
  <c r="R561" i="13"/>
  <c r="R564" i="13"/>
  <c r="R565" i="13"/>
  <c r="R572" i="13"/>
  <c r="R573" i="13"/>
  <c r="R574" i="13"/>
  <c r="R575" i="13"/>
  <c r="R580" i="13"/>
  <c r="R588" i="13"/>
  <c r="R589" i="13"/>
  <c r="R590" i="13"/>
  <c r="R596" i="13"/>
  <c r="R597" i="13"/>
  <c r="R601" i="13"/>
  <c r="R602" i="13"/>
  <c r="R604" i="13"/>
  <c r="R607" i="13"/>
  <c r="R609" i="13"/>
  <c r="R612" i="13"/>
  <c r="R613" i="13"/>
  <c r="R620" i="13"/>
  <c r="R621" i="13"/>
  <c r="R622" i="13"/>
  <c r="R623" i="13"/>
  <c r="R625" i="13"/>
  <c r="R628" i="13"/>
  <c r="R636" i="13"/>
  <c r="R637" i="13"/>
  <c r="R644" i="13"/>
  <c r="R645" i="13"/>
  <c r="R646" i="13"/>
  <c r="R652" i="13"/>
  <c r="R660" i="13"/>
  <c r="R661" i="13"/>
  <c r="R662" i="13"/>
  <c r="R668" i="13"/>
  <c r="R669" i="13"/>
  <c r="R676" i="13"/>
  <c r="R681" i="13"/>
  <c r="R684" i="13"/>
  <c r="R685" i="13"/>
  <c r="R692" i="13"/>
  <c r="R693" i="13"/>
  <c r="R697" i="13"/>
  <c r="R700" i="13"/>
  <c r="R705" i="13"/>
  <c r="R706" i="13"/>
  <c r="R708" i="13"/>
  <c r="R709" i="13"/>
  <c r="R716" i="13"/>
  <c r="R717" i="13"/>
  <c r="R718" i="13"/>
  <c r="R719" i="13"/>
  <c r="R721" i="13"/>
  <c r="R724" i="13"/>
  <c r="R732" i="13"/>
  <c r="R733" i="13"/>
  <c r="R740" i="13"/>
  <c r="R741" i="13"/>
  <c r="R742" i="13"/>
  <c r="R748" i="13"/>
  <c r="R753" i="13"/>
  <c r="R756" i="13"/>
  <c r="R757" i="13"/>
  <c r="R758" i="13"/>
  <c r="R764" i="13"/>
  <c r="R765" i="13"/>
  <c r="R769" i="13"/>
  <c r="R772" i="13"/>
  <c r="R775" i="13"/>
  <c r="R777" i="13"/>
  <c r="R778" i="13"/>
  <c r="R780" i="13"/>
  <c r="R781" i="13"/>
  <c r="R788" i="13"/>
  <c r="R789" i="13"/>
  <c r="R790" i="13"/>
  <c r="R791" i="13"/>
  <c r="R796" i="13"/>
  <c r="R801" i="13"/>
  <c r="R804" i="13"/>
  <c r="R805" i="13"/>
  <c r="R812" i="13"/>
  <c r="R813" i="13"/>
  <c r="R820" i="13"/>
  <c r="R825" i="13"/>
  <c r="R828" i="13"/>
  <c r="R829" i="13"/>
  <c r="R836" i="13"/>
  <c r="R837" i="13"/>
  <c r="R841" i="13"/>
  <c r="R844" i="13"/>
  <c r="R852" i="13"/>
  <c r="R853" i="13"/>
  <c r="R858" i="13"/>
  <c r="R860" i="13"/>
  <c r="R861" i="13"/>
  <c r="R868" i="13"/>
  <c r="R873" i="13"/>
  <c r="R876" i="13"/>
  <c r="R877" i="13"/>
  <c r="R884" i="13"/>
  <c r="R885" i="13"/>
  <c r="R889" i="13"/>
  <c r="R892" i="13"/>
  <c r="R895" i="13"/>
  <c r="R896" i="13"/>
  <c r="R897" i="13"/>
  <c r="R900" i="13"/>
  <c r="R901" i="13"/>
  <c r="R908" i="13"/>
  <c r="R909" i="13"/>
  <c r="R910" i="13"/>
  <c r="R911" i="13"/>
  <c r="R913" i="13"/>
  <c r="R916" i="13"/>
  <c r="R924" i="13"/>
  <c r="R925" i="13"/>
  <c r="R932" i="13"/>
  <c r="R933" i="13"/>
  <c r="R940" i="13"/>
  <c r="R945" i="13"/>
  <c r="R948" i="13"/>
  <c r="R949" i="13"/>
  <c r="R956" i="13"/>
  <c r="R957" i="13"/>
  <c r="R961" i="13"/>
  <c r="R962" i="13"/>
  <c r="R964" i="13"/>
  <c r="R972" i="13"/>
  <c r="R973" i="13"/>
  <c r="R980" i="13"/>
  <c r="R981" i="13"/>
  <c r="X1" i="15"/>
  <c r="X2" i="15"/>
  <c r="X3" i="15"/>
  <c r="X4" i="15"/>
  <c r="X5" i="15"/>
  <c r="X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X24" i="15"/>
  <c r="X25" i="15"/>
  <c r="X26" i="15"/>
  <c r="X27" i="15"/>
  <c r="X28" i="15"/>
  <c r="X29" i="15"/>
  <c r="X30" i="15"/>
  <c r="X31" i="15"/>
  <c r="X32" i="15"/>
  <c r="X33" i="15"/>
  <c r="X34" i="15"/>
  <c r="X35" i="15"/>
  <c r="X36" i="15"/>
  <c r="X37" i="15"/>
  <c r="X38" i="15"/>
  <c r="X39" i="15"/>
  <c r="X40" i="15"/>
  <c r="X41" i="15"/>
  <c r="X42" i="15"/>
  <c r="X43" i="15"/>
  <c r="X44" i="15"/>
  <c r="X45" i="15"/>
  <c r="X46" i="15"/>
  <c r="X47" i="15"/>
  <c r="X48" i="15"/>
  <c r="X49" i="15"/>
  <c r="X50" i="15"/>
  <c r="X51" i="15"/>
  <c r="X52" i="15"/>
  <c r="X53" i="15"/>
  <c r="X54" i="15"/>
  <c r="X55" i="15"/>
  <c r="X56" i="15"/>
  <c r="X57" i="15"/>
  <c r="X58" i="15"/>
  <c r="X59" i="15"/>
  <c r="X60" i="15"/>
  <c r="X61" i="15"/>
  <c r="X62" i="15"/>
  <c r="X63" i="15"/>
  <c r="X64" i="15"/>
  <c r="X65" i="15"/>
  <c r="X66" i="15"/>
  <c r="X67" i="15"/>
  <c r="X68" i="15"/>
  <c r="X69" i="15"/>
  <c r="X70" i="15"/>
  <c r="X71" i="15"/>
  <c r="X72" i="15"/>
  <c r="X73" i="15"/>
  <c r="X74" i="15"/>
  <c r="X75" i="15"/>
  <c r="X76" i="15"/>
  <c r="X77" i="15"/>
  <c r="X78" i="15"/>
  <c r="X79" i="15"/>
  <c r="X80" i="15"/>
  <c r="X81" i="15"/>
  <c r="X82" i="15"/>
  <c r="X83" i="15"/>
  <c r="X84" i="15"/>
  <c r="X85" i="15"/>
  <c r="X86" i="15"/>
  <c r="X87" i="15"/>
  <c r="X88" i="15"/>
  <c r="X89" i="15"/>
  <c r="X90" i="15"/>
  <c r="X91" i="15"/>
  <c r="X92" i="15"/>
  <c r="X93" i="15"/>
  <c r="X94" i="15"/>
  <c r="X95" i="15"/>
  <c r="X96" i="15"/>
  <c r="X97" i="15"/>
  <c r="X98" i="15"/>
  <c r="X99" i="15"/>
  <c r="X100" i="15"/>
  <c r="X101" i="15"/>
  <c r="X102" i="15"/>
  <c r="X103" i="15"/>
  <c r="X104" i="15"/>
  <c r="X105" i="15"/>
  <c r="X106" i="15"/>
  <c r="X107" i="15"/>
  <c r="X108" i="15"/>
  <c r="X109" i="15"/>
  <c r="X110" i="15"/>
  <c r="X111" i="15"/>
  <c r="X112" i="15"/>
  <c r="X113" i="15"/>
  <c r="X114" i="15"/>
  <c r="X115" i="15"/>
  <c r="X116" i="15"/>
  <c r="X117" i="15"/>
  <c r="X118" i="15"/>
  <c r="X119" i="15"/>
  <c r="X120" i="15"/>
  <c r="X121" i="15"/>
  <c r="X122" i="15"/>
  <c r="X123" i="15"/>
  <c r="X124" i="15"/>
  <c r="X125" i="15"/>
  <c r="X126" i="15"/>
  <c r="X127" i="15"/>
  <c r="X128" i="15"/>
  <c r="X129" i="15"/>
  <c r="X130" i="15"/>
  <c r="X131" i="15"/>
  <c r="X132" i="15"/>
  <c r="X133" i="15"/>
  <c r="X134" i="15"/>
  <c r="X135" i="15"/>
  <c r="X136" i="15"/>
  <c r="X137" i="15"/>
  <c r="X138" i="15"/>
  <c r="X139" i="15"/>
  <c r="X140" i="15"/>
  <c r="X141" i="15"/>
  <c r="X142" i="15"/>
  <c r="X143" i="15"/>
  <c r="X144" i="15"/>
  <c r="X145" i="15"/>
  <c r="X146" i="15"/>
  <c r="X147" i="15"/>
  <c r="X148" i="15"/>
  <c r="X149" i="15"/>
  <c r="X150" i="15"/>
  <c r="X151" i="15"/>
  <c r="X152" i="15"/>
  <c r="X153" i="15"/>
  <c r="X154" i="15"/>
  <c r="X155" i="15"/>
  <c r="X156" i="15"/>
  <c r="X157" i="15"/>
  <c r="X158" i="15"/>
  <c r="X159" i="15"/>
  <c r="X160" i="15"/>
  <c r="X161" i="15"/>
  <c r="X162" i="15"/>
  <c r="X163" i="15"/>
  <c r="X164" i="15"/>
  <c r="X165" i="15"/>
  <c r="X166" i="15"/>
  <c r="X167" i="15"/>
  <c r="X168" i="15"/>
  <c r="X169" i="15"/>
  <c r="X170" i="15"/>
  <c r="X171" i="15"/>
  <c r="X172" i="15"/>
  <c r="X173" i="15"/>
  <c r="X174" i="15"/>
  <c r="X175" i="15"/>
  <c r="X176" i="15"/>
  <c r="X177" i="15"/>
  <c r="X178" i="15"/>
  <c r="X179" i="15"/>
  <c r="X180" i="15"/>
  <c r="X181" i="15"/>
  <c r="X182" i="15"/>
  <c r="X183" i="15"/>
  <c r="X184" i="15"/>
  <c r="X185" i="15"/>
  <c r="X186" i="15"/>
  <c r="X187" i="15"/>
  <c r="X188" i="15"/>
  <c r="X189" i="15"/>
  <c r="X190" i="15"/>
  <c r="X191" i="15"/>
  <c r="X192" i="15"/>
  <c r="X193" i="15"/>
  <c r="X194" i="15"/>
  <c r="X195" i="15"/>
  <c r="X196" i="15"/>
  <c r="X197" i="15"/>
  <c r="X198" i="15"/>
  <c r="X199" i="15"/>
  <c r="X200" i="15"/>
  <c r="X201" i="15"/>
  <c r="X202" i="15"/>
  <c r="X203" i="15"/>
  <c r="X204" i="15"/>
  <c r="X205" i="15"/>
  <c r="X206" i="15"/>
  <c r="X207" i="15"/>
  <c r="X208" i="15"/>
  <c r="X209" i="15"/>
  <c r="X210" i="15"/>
  <c r="X211" i="15"/>
  <c r="X212" i="15"/>
  <c r="X213" i="15"/>
  <c r="X214" i="15"/>
  <c r="X215" i="15"/>
  <c r="X216" i="15"/>
  <c r="X217" i="15"/>
  <c r="X218" i="15"/>
  <c r="X219" i="15"/>
  <c r="X220" i="15"/>
  <c r="X221" i="15"/>
  <c r="X222" i="15"/>
  <c r="X223" i="15"/>
  <c r="X224" i="15"/>
  <c r="X225" i="15"/>
  <c r="X226" i="15"/>
  <c r="X227" i="15"/>
  <c r="X228" i="15"/>
  <c r="X229" i="15"/>
  <c r="X230" i="15"/>
  <c r="X231" i="15"/>
  <c r="X232" i="15"/>
  <c r="X233" i="15"/>
  <c r="X234" i="15"/>
  <c r="X235" i="15"/>
  <c r="X236" i="15"/>
  <c r="X237" i="15"/>
  <c r="X238" i="15"/>
  <c r="X239" i="15"/>
  <c r="X240" i="15"/>
  <c r="X241" i="15"/>
  <c r="X242" i="15"/>
  <c r="X243" i="15"/>
  <c r="X244" i="15"/>
  <c r="X245" i="15"/>
  <c r="X246" i="15"/>
  <c r="X247" i="15"/>
  <c r="X248" i="15"/>
  <c r="X249" i="15"/>
  <c r="X250" i="15"/>
  <c r="X251" i="15"/>
  <c r="X252" i="15"/>
  <c r="X253" i="15"/>
  <c r="X254" i="15"/>
  <c r="X255" i="15"/>
  <c r="X256" i="15"/>
  <c r="X257" i="15"/>
  <c r="X258" i="15"/>
  <c r="X259" i="15"/>
  <c r="X260" i="15"/>
  <c r="X261" i="15"/>
  <c r="X262" i="15"/>
  <c r="X263" i="15"/>
  <c r="X264" i="15"/>
  <c r="X265" i="15"/>
  <c r="X266" i="15"/>
  <c r="X267" i="15"/>
  <c r="X268" i="15"/>
  <c r="X269" i="15"/>
  <c r="X270" i="15"/>
  <c r="X271" i="15"/>
  <c r="X272" i="15"/>
  <c r="X273" i="15"/>
  <c r="X274" i="15"/>
  <c r="X275" i="15"/>
  <c r="X276" i="15"/>
  <c r="X277" i="15"/>
  <c r="X278" i="15"/>
  <c r="X279" i="15"/>
  <c r="X280" i="15"/>
  <c r="X281" i="15"/>
  <c r="X282" i="15"/>
  <c r="X283" i="15"/>
  <c r="X284" i="15"/>
  <c r="X285" i="15"/>
  <c r="X286" i="15"/>
  <c r="X287" i="15"/>
  <c r="X288" i="15"/>
  <c r="X289" i="15"/>
  <c r="X290" i="15"/>
  <c r="X291" i="15"/>
  <c r="X292" i="15"/>
  <c r="X293" i="15"/>
  <c r="X294" i="15"/>
  <c r="X295" i="15"/>
  <c r="X296" i="15"/>
  <c r="X297" i="15"/>
  <c r="X298" i="15"/>
  <c r="X299" i="15"/>
  <c r="X300" i="15"/>
  <c r="X301" i="15"/>
  <c r="X302" i="15"/>
  <c r="X303" i="15"/>
  <c r="X304" i="15"/>
  <c r="X305" i="15"/>
  <c r="X306" i="15"/>
  <c r="X307" i="15"/>
  <c r="X308" i="15"/>
  <c r="X309" i="15"/>
  <c r="X310" i="15"/>
  <c r="X311" i="15"/>
  <c r="X312" i="15"/>
  <c r="X313" i="15"/>
  <c r="X314" i="15"/>
  <c r="X315" i="15"/>
  <c r="X316" i="15"/>
  <c r="X317" i="15"/>
  <c r="X318" i="15"/>
  <c r="X319" i="15"/>
  <c r="X320" i="15"/>
  <c r="X321" i="15"/>
  <c r="X322" i="15"/>
  <c r="X323" i="15"/>
  <c r="X324" i="15"/>
  <c r="X325" i="15"/>
  <c r="X326" i="15"/>
  <c r="X327" i="15"/>
  <c r="X328" i="15"/>
  <c r="X329" i="15"/>
  <c r="X330" i="15"/>
  <c r="X331" i="15"/>
  <c r="X332" i="15"/>
  <c r="X333" i="15"/>
  <c r="X334" i="15"/>
  <c r="X335" i="15"/>
  <c r="X336" i="15"/>
  <c r="X337" i="15"/>
  <c r="X338" i="15"/>
  <c r="X339" i="15"/>
  <c r="X340" i="15"/>
  <c r="X341" i="15"/>
  <c r="X342" i="15"/>
  <c r="X343" i="15"/>
  <c r="X344" i="15"/>
  <c r="X345" i="15"/>
  <c r="X346" i="15"/>
  <c r="X347" i="15"/>
  <c r="X348" i="15"/>
  <c r="X349" i="15"/>
  <c r="X350" i="15"/>
  <c r="X351" i="15"/>
  <c r="X352" i="15"/>
  <c r="X353" i="15"/>
  <c r="X354" i="15"/>
  <c r="X355" i="15"/>
  <c r="X356" i="15"/>
  <c r="X357" i="15"/>
  <c r="X358" i="15"/>
  <c r="X359" i="15"/>
  <c r="X360" i="15"/>
  <c r="X361" i="15"/>
  <c r="X362" i="15"/>
  <c r="X363" i="15"/>
  <c r="X364" i="15"/>
  <c r="X365" i="15"/>
  <c r="X366" i="15"/>
  <c r="X367" i="15"/>
  <c r="X368" i="15"/>
  <c r="X369" i="15"/>
  <c r="X370" i="15"/>
  <c r="X371" i="15"/>
  <c r="X372" i="15"/>
  <c r="X373" i="15"/>
  <c r="X374" i="15"/>
  <c r="X375" i="15"/>
  <c r="X376" i="15"/>
  <c r="X377" i="15"/>
  <c r="X378" i="15"/>
  <c r="X379" i="15"/>
  <c r="X380" i="15"/>
  <c r="X381" i="15"/>
  <c r="X382" i="15"/>
  <c r="X383" i="15"/>
  <c r="X384" i="15"/>
  <c r="X385" i="15"/>
  <c r="X386" i="15"/>
  <c r="X387" i="15"/>
  <c r="X388" i="15"/>
  <c r="X389" i="15"/>
  <c r="X390" i="15"/>
  <c r="X391" i="15"/>
  <c r="X392" i="15"/>
  <c r="X393" i="15"/>
  <c r="X394" i="15"/>
  <c r="X395" i="15"/>
  <c r="X396" i="15"/>
  <c r="X397" i="15"/>
  <c r="X398" i="15"/>
  <c r="X399" i="15"/>
  <c r="X400" i="15"/>
  <c r="X401" i="15"/>
  <c r="X402" i="15"/>
  <c r="X403" i="15"/>
  <c r="X404" i="15"/>
  <c r="X405" i="15"/>
  <c r="X406" i="15"/>
  <c r="X407" i="15"/>
  <c r="X408" i="15"/>
  <c r="X409" i="15"/>
  <c r="X410" i="15"/>
  <c r="X411" i="15"/>
  <c r="X412" i="15"/>
  <c r="X413" i="15"/>
  <c r="X414" i="15"/>
  <c r="X415" i="15"/>
  <c r="X416" i="15"/>
  <c r="X417" i="15"/>
  <c r="X418" i="15"/>
  <c r="X419" i="15"/>
  <c r="X420" i="15"/>
  <c r="X421" i="15"/>
  <c r="X422" i="15"/>
  <c r="X423" i="15"/>
  <c r="X424" i="15"/>
  <c r="X425" i="15"/>
  <c r="X426" i="15"/>
  <c r="X427" i="15"/>
  <c r="X428" i="15"/>
  <c r="X429" i="15"/>
  <c r="X430" i="15"/>
  <c r="X431" i="15"/>
  <c r="X432" i="15"/>
  <c r="X433" i="15"/>
  <c r="X434" i="15"/>
  <c r="X435" i="15"/>
  <c r="X436" i="15"/>
  <c r="X437" i="15"/>
  <c r="X438" i="15"/>
  <c r="X439" i="15"/>
  <c r="X440" i="15"/>
  <c r="X441" i="15"/>
  <c r="X442" i="15"/>
  <c r="X443" i="15"/>
  <c r="X444" i="15"/>
  <c r="X445" i="15"/>
  <c r="X446" i="15"/>
  <c r="X447" i="15"/>
  <c r="X448" i="15"/>
  <c r="X449" i="15"/>
  <c r="X450" i="15"/>
  <c r="X451" i="15"/>
  <c r="X452" i="15"/>
  <c r="X453" i="15"/>
  <c r="X454" i="15"/>
  <c r="X455" i="15"/>
  <c r="X456" i="15"/>
  <c r="X457" i="15"/>
  <c r="X458" i="15"/>
  <c r="X459" i="15"/>
  <c r="X460" i="15"/>
  <c r="X461" i="15"/>
  <c r="X462" i="15"/>
  <c r="X463" i="15"/>
  <c r="X464" i="15"/>
  <c r="X465" i="15"/>
  <c r="X466" i="15"/>
  <c r="X467" i="15"/>
  <c r="X468" i="15"/>
  <c r="X469" i="15"/>
  <c r="X470" i="15"/>
  <c r="X471" i="15"/>
  <c r="X472" i="15"/>
  <c r="X473" i="15"/>
  <c r="X474" i="15"/>
  <c r="X475" i="15"/>
  <c r="X476" i="15"/>
  <c r="X477" i="15"/>
  <c r="X478" i="15"/>
  <c r="X479" i="15"/>
  <c r="X480" i="15"/>
  <c r="X481" i="15"/>
  <c r="X482" i="15"/>
  <c r="X483" i="15"/>
  <c r="X484" i="15"/>
  <c r="X485" i="15"/>
  <c r="X486" i="15"/>
  <c r="X487" i="15"/>
  <c r="X488" i="15"/>
  <c r="X489" i="15"/>
  <c r="X490" i="15"/>
  <c r="X491" i="15"/>
  <c r="X492" i="15"/>
  <c r="X493" i="15"/>
  <c r="X494" i="15"/>
  <c r="X495" i="15"/>
  <c r="X496" i="15"/>
  <c r="X497" i="15"/>
  <c r="X498" i="15"/>
  <c r="X499" i="15"/>
  <c r="X500" i="15"/>
  <c r="X501" i="15"/>
  <c r="X502" i="15"/>
  <c r="X503" i="15"/>
  <c r="X504" i="15"/>
  <c r="X505" i="15"/>
  <c r="X506" i="15"/>
  <c r="X507" i="15"/>
  <c r="X508" i="15"/>
  <c r="X509" i="15"/>
  <c r="X510" i="15"/>
  <c r="X511" i="15"/>
  <c r="X512" i="15"/>
  <c r="X513" i="15"/>
  <c r="X514" i="15"/>
  <c r="X515" i="15"/>
  <c r="X516" i="15"/>
  <c r="X517" i="15"/>
  <c r="X518" i="15"/>
  <c r="X519" i="15"/>
  <c r="X520" i="15"/>
  <c r="X521" i="15"/>
  <c r="X522" i="15"/>
  <c r="X523" i="15"/>
  <c r="X524" i="15"/>
  <c r="X525" i="15"/>
  <c r="X526" i="15"/>
  <c r="X527" i="15"/>
  <c r="X528" i="15"/>
  <c r="X529" i="15"/>
  <c r="X530" i="15"/>
  <c r="X531" i="15"/>
  <c r="X532" i="15"/>
  <c r="X533" i="15"/>
  <c r="X534" i="15"/>
  <c r="X535" i="15"/>
  <c r="X536" i="15"/>
  <c r="X537" i="15"/>
  <c r="X538" i="15"/>
  <c r="X539" i="15"/>
  <c r="X540" i="15"/>
  <c r="X541" i="15"/>
  <c r="X542" i="15"/>
  <c r="X543" i="15"/>
  <c r="X544" i="15"/>
  <c r="X545" i="15"/>
  <c r="X546" i="15"/>
  <c r="X547" i="15"/>
  <c r="X548" i="15"/>
  <c r="X549" i="15"/>
  <c r="X550" i="15"/>
  <c r="X551" i="15"/>
  <c r="X552" i="15"/>
  <c r="X553" i="15"/>
  <c r="X554" i="15"/>
  <c r="X555" i="15"/>
  <c r="X556" i="15"/>
  <c r="X557" i="15"/>
  <c r="X558" i="15"/>
  <c r="X559" i="15"/>
  <c r="X560" i="15"/>
  <c r="X561" i="15"/>
  <c r="X562" i="15"/>
  <c r="X563" i="15"/>
  <c r="X564" i="15"/>
  <c r="X565" i="15"/>
  <c r="X566" i="15"/>
  <c r="X567" i="15"/>
  <c r="X568" i="15"/>
  <c r="X569" i="15"/>
  <c r="X570" i="15"/>
  <c r="X571" i="15"/>
  <c r="X572" i="15"/>
  <c r="X573" i="15"/>
  <c r="X574" i="15"/>
  <c r="X575" i="15"/>
  <c r="X576" i="15"/>
  <c r="X577" i="15"/>
  <c r="X578" i="15"/>
  <c r="X579" i="15"/>
  <c r="X580" i="15"/>
  <c r="X581" i="15"/>
  <c r="X582" i="15"/>
  <c r="X583" i="15"/>
  <c r="X584" i="15"/>
  <c r="X585" i="15"/>
  <c r="X586" i="15"/>
  <c r="X587" i="15"/>
  <c r="X588" i="15"/>
  <c r="X589" i="15"/>
  <c r="X590" i="15"/>
  <c r="X591" i="15"/>
  <c r="X592" i="15"/>
  <c r="X593" i="15"/>
  <c r="X594" i="15"/>
  <c r="X595" i="15"/>
  <c r="X596" i="15"/>
  <c r="X597" i="15"/>
  <c r="X598" i="15"/>
  <c r="X599" i="15"/>
  <c r="X600" i="15"/>
  <c r="X601" i="15"/>
  <c r="X602" i="15"/>
  <c r="X603" i="15"/>
  <c r="X604" i="15"/>
  <c r="X605" i="15"/>
  <c r="X606" i="15"/>
  <c r="X607" i="15"/>
  <c r="X608" i="15"/>
  <c r="X609" i="15"/>
  <c r="X610" i="15"/>
  <c r="X611" i="15"/>
  <c r="X612" i="15"/>
  <c r="X613" i="15"/>
  <c r="X614" i="15"/>
  <c r="X615" i="15"/>
  <c r="X616" i="15"/>
  <c r="X617" i="15"/>
  <c r="X618" i="15"/>
  <c r="X619" i="15"/>
  <c r="X620" i="15"/>
  <c r="X621" i="15"/>
  <c r="X622" i="15"/>
  <c r="X623" i="15"/>
  <c r="X624" i="15"/>
  <c r="X625" i="15"/>
  <c r="X626" i="15"/>
  <c r="X627" i="15"/>
  <c r="X628" i="15"/>
  <c r="X629" i="15"/>
  <c r="X630" i="15"/>
  <c r="X631" i="15"/>
  <c r="X632" i="15"/>
  <c r="X633" i="15"/>
  <c r="X634" i="15"/>
  <c r="X635" i="15"/>
  <c r="X636" i="15"/>
  <c r="X637" i="15"/>
  <c r="X638" i="15"/>
  <c r="X639" i="15"/>
  <c r="X640" i="15"/>
  <c r="X641" i="15"/>
  <c r="X642" i="15"/>
  <c r="X643" i="15"/>
  <c r="X644" i="15"/>
  <c r="X645" i="15"/>
  <c r="X646" i="15"/>
  <c r="X647" i="15"/>
  <c r="X648" i="15"/>
  <c r="X649" i="15"/>
  <c r="X650" i="15"/>
  <c r="X651" i="15"/>
  <c r="X652" i="15"/>
  <c r="X653" i="15"/>
  <c r="X654" i="15"/>
  <c r="X655" i="15"/>
  <c r="X656" i="15"/>
  <c r="X657" i="15"/>
  <c r="X658" i="15"/>
  <c r="X659" i="15"/>
  <c r="X660" i="15"/>
  <c r="X661" i="15"/>
  <c r="X662" i="15"/>
  <c r="X663" i="15"/>
  <c r="X664" i="15"/>
  <c r="X665" i="15"/>
  <c r="X666" i="15"/>
  <c r="X667" i="15"/>
  <c r="X668" i="15"/>
  <c r="X669" i="15"/>
  <c r="X670" i="15"/>
  <c r="X671" i="15"/>
  <c r="X672" i="15"/>
  <c r="X673" i="15"/>
  <c r="X674" i="15"/>
  <c r="X675" i="15"/>
  <c r="X676" i="15"/>
  <c r="X677" i="15"/>
  <c r="X678" i="15"/>
  <c r="X679" i="15"/>
  <c r="X680" i="15"/>
  <c r="X681" i="15"/>
  <c r="X682" i="15"/>
  <c r="X683" i="15"/>
  <c r="X684" i="15"/>
  <c r="X685" i="15"/>
  <c r="X686" i="15"/>
  <c r="X687" i="15"/>
  <c r="X688" i="15"/>
  <c r="X689" i="15"/>
  <c r="X690" i="15"/>
  <c r="X691" i="15"/>
  <c r="X692" i="15"/>
  <c r="X693" i="15"/>
  <c r="X694" i="15"/>
  <c r="X695" i="15"/>
  <c r="X696" i="15"/>
  <c r="X697" i="15"/>
  <c r="X698" i="15"/>
  <c r="X699" i="15"/>
  <c r="X700" i="15"/>
  <c r="W1" i="15"/>
  <c r="W2" i="15"/>
  <c r="W3" i="15"/>
  <c r="W4" i="15"/>
  <c r="W5" i="15"/>
  <c r="W6" i="15"/>
  <c r="W7" i="15"/>
  <c r="W8" i="15"/>
  <c r="W9" i="15"/>
  <c r="W10" i="15"/>
  <c r="W11" i="15"/>
  <c r="W12" i="15"/>
  <c r="W13" i="15"/>
  <c r="W14" i="15"/>
  <c r="W15" i="15"/>
  <c r="W16" i="15"/>
  <c r="W17" i="15"/>
  <c r="W18" i="15"/>
  <c r="W19" i="15"/>
  <c r="W20" i="15"/>
  <c r="W21" i="15"/>
  <c r="W22" i="15"/>
  <c r="W23" i="15"/>
  <c r="W24" i="15"/>
  <c r="W25" i="15"/>
  <c r="W26" i="15"/>
  <c r="W27" i="15"/>
  <c r="W28" i="15"/>
  <c r="W29" i="15"/>
  <c r="W30" i="15"/>
  <c r="W31" i="15"/>
  <c r="W32" i="15"/>
  <c r="W33" i="15"/>
  <c r="W34" i="15"/>
  <c r="W35" i="15"/>
  <c r="W36" i="15"/>
  <c r="W37" i="15"/>
  <c r="W38" i="15"/>
  <c r="W39" i="15"/>
  <c r="W40" i="15"/>
  <c r="W41" i="15"/>
  <c r="W42" i="15"/>
  <c r="W43" i="15"/>
  <c r="W44" i="15"/>
  <c r="W45" i="15"/>
  <c r="W46" i="15"/>
  <c r="W47" i="15"/>
  <c r="W48" i="15"/>
  <c r="W49" i="15"/>
  <c r="W50" i="15"/>
  <c r="W51" i="15"/>
  <c r="W52" i="15"/>
  <c r="W53" i="15"/>
  <c r="W54" i="15"/>
  <c r="W55" i="15"/>
  <c r="W56" i="15"/>
  <c r="W57" i="15"/>
  <c r="W58" i="15"/>
  <c r="W59" i="15"/>
  <c r="W60" i="15"/>
  <c r="W61" i="15"/>
  <c r="W62" i="15"/>
  <c r="W63" i="15"/>
  <c r="W64" i="15"/>
  <c r="W65" i="15"/>
  <c r="W66" i="15"/>
  <c r="W67" i="15"/>
  <c r="W68" i="15"/>
  <c r="W69" i="15"/>
  <c r="W70" i="15"/>
  <c r="W71" i="15"/>
  <c r="W72" i="15"/>
  <c r="W73" i="15"/>
  <c r="W74" i="15"/>
  <c r="W75" i="15"/>
  <c r="W76" i="15"/>
  <c r="W77" i="15"/>
  <c r="W78" i="15"/>
  <c r="W79" i="15"/>
  <c r="W80" i="15"/>
  <c r="W81" i="15"/>
  <c r="W82" i="15"/>
  <c r="W83" i="15"/>
  <c r="W84" i="15"/>
  <c r="W85" i="15"/>
  <c r="W86" i="15"/>
  <c r="W87" i="15"/>
  <c r="W88" i="15"/>
  <c r="W89" i="15"/>
  <c r="W90" i="15"/>
  <c r="W91" i="15"/>
  <c r="W92" i="15"/>
  <c r="W93" i="15"/>
  <c r="W94" i="15"/>
  <c r="W95" i="15"/>
  <c r="W96" i="15"/>
  <c r="W97" i="15"/>
  <c r="W98" i="15"/>
  <c r="W99" i="15"/>
  <c r="W100" i="15"/>
  <c r="W101" i="15"/>
  <c r="W102" i="15"/>
  <c r="W103" i="15"/>
  <c r="W104" i="15"/>
  <c r="W105" i="15"/>
  <c r="W106" i="15"/>
  <c r="W107" i="15"/>
  <c r="W108" i="15"/>
  <c r="W109" i="15"/>
  <c r="W110" i="15"/>
  <c r="W111" i="15"/>
  <c r="W112" i="15"/>
  <c r="W113" i="15"/>
  <c r="W114" i="15"/>
  <c r="W115" i="15"/>
  <c r="W116" i="15"/>
  <c r="W117" i="15"/>
  <c r="W118" i="15"/>
  <c r="W119" i="15"/>
  <c r="W120" i="15"/>
  <c r="W121" i="15"/>
  <c r="W122" i="15"/>
  <c r="W123" i="15"/>
  <c r="W124" i="15"/>
  <c r="W125" i="15"/>
  <c r="W126" i="15"/>
  <c r="W127" i="15"/>
  <c r="W128" i="15"/>
  <c r="W129" i="15"/>
  <c r="W130" i="15"/>
  <c r="W131" i="15"/>
  <c r="W132" i="15"/>
  <c r="W133" i="15"/>
  <c r="W134" i="15"/>
  <c r="W135" i="15"/>
  <c r="W136" i="15"/>
  <c r="W137" i="15"/>
  <c r="W138" i="15"/>
  <c r="W139" i="15"/>
  <c r="W140" i="15"/>
  <c r="W141" i="15"/>
  <c r="W142" i="15"/>
  <c r="W143" i="15"/>
  <c r="W144" i="15"/>
  <c r="W145" i="15"/>
  <c r="W146" i="15"/>
  <c r="W147" i="15"/>
  <c r="W148" i="15"/>
  <c r="W149" i="15"/>
  <c r="W150" i="15"/>
  <c r="W151" i="15"/>
  <c r="W152" i="15"/>
  <c r="W153" i="15"/>
  <c r="W154" i="15"/>
  <c r="W155" i="15"/>
  <c r="W156" i="15"/>
  <c r="W157" i="15"/>
  <c r="W158" i="15"/>
  <c r="W159" i="15"/>
  <c r="W160" i="15"/>
  <c r="W161" i="15"/>
  <c r="W162" i="15"/>
  <c r="W163" i="15"/>
  <c r="W164" i="15"/>
  <c r="W165" i="15"/>
  <c r="W166" i="15"/>
  <c r="W167" i="15"/>
  <c r="W168" i="15"/>
  <c r="W169" i="15"/>
  <c r="W170" i="15"/>
  <c r="W171" i="15"/>
  <c r="W172" i="15"/>
  <c r="W173" i="15"/>
  <c r="W174" i="15"/>
  <c r="W175" i="15"/>
  <c r="W176" i="15"/>
  <c r="W177" i="15"/>
  <c r="W178" i="15"/>
  <c r="W179" i="15"/>
  <c r="W180" i="15"/>
  <c r="W181" i="15"/>
  <c r="W182" i="15"/>
  <c r="W183" i="15"/>
  <c r="W184" i="15"/>
  <c r="W185" i="15"/>
  <c r="W186" i="15"/>
  <c r="W187" i="15"/>
  <c r="W188" i="15"/>
  <c r="W189" i="15"/>
  <c r="W190" i="15"/>
  <c r="W191" i="15"/>
  <c r="W192" i="15"/>
  <c r="W193" i="15"/>
  <c r="W194" i="15"/>
  <c r="W195" i="15"/>
  <c r="W196" i="15"/>
  <c r="W197" i="15"/>
  <c r="W198" i="15"/>
  <c r="W199" i="15"/>
  <c r="W200" i="15"/>
  <c r="W201" i="15"/>
  <c r="W202" i="15"/>
  <c r="W203" i="15"/>
  <c r="W204" i="15"/>
  <c r="W205" i="15"/>
  <c r="W206" i="15"/>
  <c r="W207" i="15"/>
  <c r="W208" i="15"/>
  <c r="W209" i="15"/>
  <c r="W210" i="15"/>
  <c r="W211" i="15"/>
  <c r="W212" i="15"/>
  <c r="W213" i="15"/>
  <c r="W214" i="15"/>
  <c r="W215" i="15"/>
  <c r="W216" i="15"/>
  <c r="W217" i="15"/>
  <c r="W218" i="15"/>
  <c r="W219" i="15"/>
  <c r="W220" i="15"/>
  <c r="W221" i="15"/>
  <c r="W222" i="15"/>
  <c r="W223" i="15"/>
  <c r="W224" i="15"/>
  <c r="W225" i="15"/>
  <c r="W226" i="15"/>
  <c r="W227" i="15"/>
  <c r="W228" i="15"/>
  <c r="W229" i="15"/>
  <c r="W230" i="15"/>
  <c r="W231" i="15"/>
  <c r="W232" i="15"/>
  <c r="W233" i="15"/>
  <c r="W234" i="15"/>
  <c r="W235" i="15"/>
  <c r="W236" i="15"/>
  <c r="W237" i="15"/>
  <c r="W238" i="15"/>
  <c r="W239" i="15"/>
  <c r="W240" i="15"/>
  <c r="W241" i="15"/>
  <c r="W242" i="15"/>
  <c r="W243" i="15"/>
  <c r="W244" i="15"/>
  <c r="W245" i="15"/>
  <c r="W246" i="15"/>
  <c r="W247" i="15"/>
  <c r="W248" i="15"/>
  <c r="W249" i="15"/>
  <c r="W250" i="15"/>
  <c r="W251" i="15"/>
  <c r="W252" i="15"/>
  <c r="W253" i="15"/>
  <c r="W254" i="15"/>
  <c r="W255" i="15"/>
  <c r="W256" i="15"/>
  <c r="W257" i="15"/>
  <c r="W258" i="15"/>
  <c r="W259" i="15"/>
  <c r="W260" i="15"/>
  <c r="W261" i="15"/>
  <c r="W262" i="15"/>
  <c r="W263" i="15"/>
  <c r="W264" i="15"/>
  <c r="W265" i="15"/>
  <c r="W266" i="15"/>
  <c r="W267" i="15"/>
  <c r="W268" i="15"/>
  <c r="W269" i="15"/>
  <c r="W270" i="15"/>
  <c r="W271" i="15"/>
  <c r="W272" i="15"/>
  <c r="W273" i="15"/>
  <c r="W274" i="15"/>
  <c r="W275" i="15"/>
  <c r="W276" i="15"/>
  <c r="W277" i="15"/>
  <c r="W278" i="15"/>
  <c r="W279" i="15"/>
  <c r="W280" i="15"/>
  <c r="W281" i="15"/>
  <c r="W282" i="15"/>
  <c r="W283" i="15"/>
  <c r="W284" i="15"/>
  <c r="W285" i="15"/>
  <c r="W286" i="15"/>
  <c r="W287" i="15"/>
  <c r="W288" i="15"/>
  <c r="W289" i="15"/>
  <c r="W290" i="15"/>
  <c r="W291" i="15"/>
  <c r="W292" i="15"/>
  <c r="W293" i="15"/>
  <c r="W294" i="15"/>
  <c r="W295" i="15"/>
  <c r="W296" i="15"/>
  <c r="W297" i="15"/>
  <c r="W298" i="15"/>
  <c r="W299" i="15"/>
  <c r="W300" i="15"/>
  <c r="W301" i="15"/>
  <c r="W302" i="15"/>
  <c r="W303" i="15"/>
  <c r="W304" i="15"/>
  <c r="W305" i="15"/>
  <c r="W306" i="15"/>
  <c r="W307" i="15"/>
  <c r="W308" i="15"/>
  <c r="W309" i="15"/>
  <c r="W310" i="15"/>
  <c r="W311" i="15"/>
  <c r="W312" i="15"/>
  <c r="W313" i="15"/>
  <c r="W314" i="15"/>
  <c r="W315" i="15"/>
  <c r="W316" i="15"/>
  <c r="W317" i="15"/>
  <c r="W318" i="15"/>
  <c r="W319" i="15"/>
  <c r="W320" i="15"/>
  <c r="W321" i="15"/>
  <c r="W322" i="15"/>
  <c r="W323" i="15"/>
  <c r="W324" i="15"/>
  <c r="W325" i="15"/>
  <c r="W326" i="15"/>
  <c r="W327" i="15"/>
  <c r="W328" i="15"/>
  <c r="W329" i="15"/>
  <c r="W330" i="15"/>
  <c r="W331" i="15"/>
  <c r="W332" i="15"/>
  <c r="W333" i="15"/>
  <c r="W334" i="15"/>
  <c r="W335" i="15"/>
  <c r="W336" i="15"/>
  <c r="W337" i="15"/>
  <c r="W338" i="15"/>
  <c r="W339" i="15"/>
  <c r="W340" i="15"/>
  <c r="W341" i="15"/>
  <c r="W342" i="15"/>
  <c r="W343" i="15"/>
  <c r="W344" i="15"/>
  <c r="W345" i="15"/>
  <c r="W346" i="15"/>
  <c r="W347" i="15"/>
  <c r="W348" i="15"/>
  <c r="W349" i="15"/>
  <c r="W350" i="15"/>
  <c r="W351" i="15"/>
  <c r="W352" i="15"/>
  <c r="W353" i="15"/>
  <c r="W354" i="15"/>
  <c r="W355" i="15"/>
  <c r="W356" i="15"/>
  <c r="W357" i="15"/>
  <c r="W358" i="15"/>
  <c r="W359" i="15"/>
  <c r="W360" i="15"/>
  <c r="W361" i="15"/>
  <c r="W362" i="15"/>
  <c r="W363" i="15"/>
  <c r="W364" i="15"/>
  <c r="W365" i="15"/>
  <c r="W366" i="15"/>
  <c r="W367" i="15"/>
  <c r="W368" i="15"/>
  <c r="W369" i="15"/>
  <c r="W370" i="15"/>
  <c r="W371" i="15"/>
  <c r="W372" i="15"/>
  <c r="W373" i="15"/>
  <c r="W374" i="15"/>
  <c r="W375" i="15"/>
  <c r="W376" i="15"/>
  <c r="W377" i="15"/>
  <c r="W378" i="15"/>
  <c r="W379" i="15"/>
  <c r="W380" i="15"/>
  <c r="W381" i="15"/>
  <c r="W382" i="15"/>
  <c r="W383" i="15"/>
  <c r="W384" i="15"/>
  <c r="W385" i="15"/>
  <c r="W386" i="15"/>
  <c r="W387" i="15"/>
  <c r="W388" i="15"/>
  <c r="W389" i="15"/>
  <c r="W390" i="15"/>
  <c r="W391" i="15"/>
  <c r="W392" i="15"/>
  <c r="W393" i="15"/>
  <c r="W394" i="15"/>
  <c r="W395" i="15"/>
  <c r="W396" i="15"/>
  <c r="W397" i="15"/>
  <c r="W398" i="15"/>
  <c r="W399" i="15"/>
  <c r="W400" i="15"/>
  <c r="W401" i="15"/>
  <c r="W402" i="15"/>
  <c r="W403" i="15"/>
  <c r="W404" i="15"/>
  <c r="W405" i="15"/>
  <c r="W406" i="15"/>
  <c r="W407" i="15"/>
  <c r="W408" i="15"/>
  <c r="W409" i="15"/>
  <c r="W410" i="15"/>
  <c r="W411" i="15"/>
  <c r="W412" i="15"/>
  <c r="W413" i="15"/>
  <c r="W414" i="15"/>
  <c r="W415" i="15"/>
  <c r="W416" i="15"/>
  <c r="W417" i="15"/>
  <c r="W418" i="15"/>
  <c r="W419" i="15"/>
  <c r="W420" i="15"/>
  <c r="W421" i="15"/>
  <c r="W422" i="15"/>
  <c r="W423" i="15"/>
  <c r="W424" i="15"/>
  <c r="W425" i="15"/>
  <c r="W426" i="15"/>
  <c r="W427" i="15"/>
  <c r="W428" i="15"/>
  <c r="W429" i="15"/>
  <c r="W430" i="15"/>
  <c r="W431" i="15"/>
  <c r="W432" i="15"/>
  <c r="W433" i="15"/>
  <c r="W434" i="15"/>
  <c r="W435" i="15"/>
  <c r="W436" i="15"/>
  <c r="W437" i="15"/>
  <c r="W438" i="15"/>
  <c r="W439" i="15"/>
  <c r="W440" i="15"/>
  <c r="W441" i="15"/>
  <c r="W442" i="15"/>
  <c r="W443" i="15"/>
  <c r="W444" i="15"/>
  <c r="W445" i="15"/>
  <c r="W446" i="15"/>
  <c r="W447" i="15"/>
  <c r="W448" i="15"/>
  <c r="W449" i="15"/>
  <c r="W450" i="15"/>
  <c r="W451" i="15"/>
  <c r="W452" i="15"/>
  <c r="W453" i="15"/>
  <c r="W454" i="15"/>
  <c r="W455" i="15"/>
  <c r="W456" i="15"/>
  <c r="W457" i="15"/>
  <c r="W458" i="15"/>
  <c r="W459" i="15"/>
  <c r="W460" i="15"/>
  <c r="W461" i="15"/>
  <c r="W462" i="15"/>
  <c r="W463" i="15"/>
  <c r="W464" i="15"/>
  <c r="W465" i="15"/>
  <c r="W466" i="15"/>
  <c r="W467" i="15"/>
  <c r="W468" i="15"/>
  <c r="W469" i="15"/>
  <c r="W470" i="15"/>
  <c r="W471" i="15"/>
  <c r="W472" i="15"/>
  <c r="W473" i="15"/>
  <c r="W474" i="15"/>
  <c r="W475" i="15"/>
  <c r="W476" i="15"/>
  <c r="W477" i="15"/>
  <c r="W478" i="15"/>
  <c r="W479" i="15"/>
  <c r="W480" i="15"/>
  <c r="W481" i="15"/>
  <c r="W482" i="15"/>
  <c r="W483" i="15"/>
  <c r="W484" i="15"/>
  <c r="W485" i="15"/>
  <c r="W486" i="15"/>
  <c r="W487" i="15"/>
  <c r="W488" i="15"/>
  <c r="W489" i="15"/>
  <c r="W490" i="15"/>
  <c r="W491" i="15"/>
  <c r="W492" i="15"/>
  <c r="W493" i="15"/>
  <c r="W494" i="15"/>
  <c r="W495" i="15"/>
  <c r="W496" i="15"/>
  <c r="W497" i="15"/>
  <c r="W498" i="15"/>
  <c r="W499" i="15"/>
  <c r="W500" i="15"/>
  <c r="W501" i="15"/>
  <c r="W502" i="15"/>
  <c r="W503" i="15"/>
  <c r="W504" i="15"/>
  <c r="W505" i="15"/>
  <c r="W506" i="15"/>
  <c r="W507" i="15"/>
  <c r="W508" i="15"/>
  <c r="W509" i="15"/>
  <c r="W510" i="15"/>
  <c r="W511" i="15"/>
  <c r="W512" i="15"/>
  <c r="W513" i="15"/>
  <c r="W514" i="15"/>
  <c r="W515" i="15"/>
  <c r="W516" i="15"/>
  <c r="W517" i="15"/>
  <c r="W518" i="15"/>
  <c r="W519" i="15"/>
  <c r="W520" i="15"/>
  <c r="W521" i="15"/>
  <c r="W522" i="15"/>
  <c r="W523" i="15"/>
  <c r="W524" i="15"/>
  <c r="W525" i="15"/>
  <c r="W526" i="15"/>
  <c r="W527" i="15"/>
  <c r="W528" i="15"/>
  <c r="W529" i="15"/>
  <c r="W530" i="15"/>
  <c r="W531" i="15"/>
  <c r="W532" i="15"/>
  <c r="W533" i="15"/>
  <c r="W534" i="15"/>
  <c r="W535" i="15"/>
  <c r="W536" i="15"/>
  <c r="W537" i="15"/>
  <c r="W538" i="15"/>
  <c r="W539" i="15"/>
  <c r="W540" i="15"/>
  <c r="W541" i="15"/>
  <c r="W542" i="15"/>
  <c r="W543" i="15"/>
  <c r="W544" i="15"/>
  <c r="W545" i="15"/>
  <c r="W546" i="15"/>
  <c r="W547" i="15"/>
  <c r="W548" i="15"/>
  <c r="W549" i="15"/>
  <c r="W550" i="15"/>
  <c r="W551" i="15"/>
  <c r="W552" i="15"/>
  <c r="W553" i="15"/>
  <c r="W554" i="15"/>
  <c r="W555" i="15"/>
  <c r="W556" i="15"/>
  <c r="W557" i="15"/>
  <c r="W558" i="15"/>
  <c r="W559" i="15"/>
  <c r="W560" i="15"/>
  <c r="W561" i="15"/>
  <c r="W562" i="15"/>
  <c r="W563" i="15"/>
  <c r="W564" i="15"/>
  <c r="W565" i="15"/>
  <c r="W566" i="15"/>
  <c r="W567" i="15"/>
  <c r="W568" i="15"/>
  <c r="W569" i="15"/>
  <c r="W570" i="15"/>
  <c r="W571" i="15"/>
  <c r="W572" i="15"/>
  <c r="W573" i="15"/>
  <c r="W574" i="15"/>
  <c r="W575" i="15"/>
  <c r="W576" i="15"/>
  <c r="W577" i="15"/>
  <c r="W578" i="15"/>
  <c r="W579" i="15"/>
  <c r="W580" i="15"/>
  <c r="W581" i="15"/>
  <c r="W582" i="15"/>
  <c r="W583" i="15"/>
  <c r="W584" i="15"/>
  <c r="W585" i="15"/>
  <c r="W586" i="15"/>
  <c r="W587" i="15"/>
  <c r="W588" i="15"/>
  <c r="W589" i="15"/>
  <c r="W590" i="15"/>
  <c r="W591" i="15"/>
  <c r="W592" i="15"/>
  <c r="W593" i="15"/>
  <c r="W594" i="15"/>
  <c r="W595" i="15"/>
  <c r="W596" i="15"/>
  <c r="W597" i="15"/>
  <c r="W598" i="15"/>
  <c r="W599" i="15"/>
  <c r="W600" i="15"/>
  <c r="W601" i="15"/>
  <c r="W602" i="15"/>
  <c r="W603" i="15"/>
  <c r="W604" i="15"/>
  <c r="W605" i="15"/>
  <c r="W606" i="15"/>
  <c r="W607" i="15"/>
  <c r="W608" i="15"/>
  <c r="W609" i="15"/>
  <c r="W610" i="15"/>
  <c r="W611" i="15"/>
  <c r="W612" i="15"/>
  <c r="W613" i="15"/>
  <c r="W614" i="15"/>
  <c r="W615" i="15"/>
  <c r="W616" i="15"/>
  <c r="W617" i="15"/>
  <c r="W618" i="15"/>
  <c r="W619" i="15"/>
  <c r="W620" i="15"/>
  <c r="W621" i="15"/>
  <c r="W622" i="15"/>
  <c r="W623" i="15"/>
  <c r="W624" i="15"/>
  <c r="W625" i="15"/>
  <c r="W626" i="15"/>
  <c r="W627" i="15"/>
  <c r="W628" i="15"/>
  <c r="W629" i="15"/>
  <c r="W630" i="15"/>
  <c r="W631" i="15"/>
  <c r="W632" i="15"/>
  <c r="W633" i="15"/>
  <c r="W634" i="15"/>
  <c r="W635" i="15"/>
  <c r="W636" i="15"/>
  <c r="W637" i="15"/>
  <c r="W638" i="15"/>
  <c r="W639" i="15"/>
  <c r="W640" i="15"/>
  <c r="W641" i="15"/>
  <c r="W642" i="15"/>
  <c r="W643" i="15"/>
  <c r="W644" i="15"/>
  <c r="W645" i="15"/>
  <c r="W646" i="15"/>
  <c r="W647" i="15"/>
  <c r="W648" i="15"/>
  <c r="W649" i="15"/>
  <c r="W650" i="15"/>
  <c r="W651" i="15"/>
  <c r="W652" i="15"/>
  <c r="W653" i="15"/>
  <c r="W654" i="15"/>
  <c r="W655" i="15"/>
  <c r="W656" i="15"/>
  <c r="W657" i="15"/>
  <c r="W658" i="15"/>
  <c r="W659" i="15"/>
  <c r="W660" i="15"/>
  <c r="W661" i="15"/>
  <c r="W662" i="15"/>
  <c r="W663" i="15"/>
  <c r="W664" i="15"/>
  <c r="W665" i="15"/>
  <c r="W666" i="15"/>
  <c r="W667" i="15"/>
  <c r="W668" i="15"/>
  <c r="W669" i="15"/>
  <c r="W670" i="15"/>
  <c r="W671" i="15"/>
  <c r="W672" i="15"/>
  <c r="W673" i="15"/>
  <c r="W674" i="15"/>
  <c r="W675" i="15"/>
  <c r="W676" i="15"/>
  <c r="W677" i="15"/>
  <c r="W678" i="15"/>
  <c r="W679" i="15"/>
  <c r="W680" i="15"/>
  <c r="W681" i="15"/>
  <c r="W682" i="15"/>
  <c r="W683" i="15"/>
  <c r="W684" i="15"/>
  <c r="W685" i="15"/>
  <c r="W686" i="15"/>
  <c r="W687" i="15"/>
  <c r="W688" i="15"/>
  <c r="W689" i="15"/>
  <c r="W690" i="15"/>
  <c r="W691" i="15"/>
  <c r="W692" i="15"/>
  <c r="W693" i="15"/>
  <c r="W694" i="15"/>
  <c r="W695" i="15"/>
  <c r="W696" i="15"/>
  <c r="W697" i="15"/>
  <c r="W698" i="15"/>
  <c r="W699" i="15"/>
  <c r="W700" i="15"/>
  <c r="V1" i="15"/>
  <c r="V2" i="15"/>
  <c r="V3" i="15"/>
  <c r="V4" i="15"/>
  <c r="V5" i="15"/>
  <c r="V6" i="15"/>
  <c r="V7" i="15"/>
  <c r="V8" i="15"/>
  <c r="V9" i="15"/>
  <c r="V10" i="15"/>
  <c r="V11" i="15"/>
  <c r="V12" i="15"/>
  <c r="V13" i="15"/>
  <c r="V14" i="15"/>
  <c r="V15" i="15"/>
  <c r="V16" i="15"/>
  <c r="V17" i="15"/>
  <c r="V18" i="15"/>
  <c r="V19" i="15"/>
  <c r="V20" i="15"/>
  <c r="V21" i="15"/>
  <c r="V22" i="15"/>
  <c r="V23" i="15"/>
  <c r="V24" i="15"/>
  <c r="V25" i="15"/>
  <c r="V26" i="15"/>
  <c r="V27" i="15"/>
  <c r="V28" i="15"/>
  <c r="V29" i="15"/>
  <c r="V30" i="15"/>
  <c r="V31" i="15"/>
  <c r="V32" i="15"/>
  <c r="V33" i="15"/>
  <c r="V34" i="15"/>
  <c r="V35" i="15"/>
  <c r="V36" i="15"/>
  <c r="V37" i="15"/>
  <c r="V38" i="15"/>
  <c r="V39" i="15"/>
  <c r="V40" i="15"/>
  <c r="V41" i="15"/>
  <c r="V42" i="15"/>
  <c r="V43" i="15"/>
  <c r="V44" i="15"/>
  <c r="V45" i="15"/>
  <c r="V46" i="15"/>
  <c r="V47" i="15"/>
  <c r="V48" i="15"/>
  <c r="V49" i="15"/>
  <c r="V50" i="15"/>
  <c r="V51" i="15"/>
  <c r="V52" i="15"/>
  <c r="V53" i="15"/>
  <c r="V54" i="15"/>
  <c r="V55" i="15"/>
  <c r="V56" i="15"/>
  <c r="V57" i="15"/>
  <c r="V58" i="15"/>
  <c r="V59" i="15"/>
  <c r="V60" i="15"/>
  <c r="V61" i="15"/>
  <c r="V62" i="15"/>
  <c r="V63" i="15"/>
  <c r="V64" i="15"/>
  <c r="V65" i="15"/>
  <c r="V66" i="15"/>
  <c r="V67" i="15"/>
  <c r="V68" i="15"/>
  <c r="V69" i="15"/>
  <c r="V70" i="15"/>
  <c r="V71" i="15"/>
  <c r="V72" i="15"/>
  <c r="V73" i="15"/>
  <c r="V74" i="15"/>
  <c r="V75" i="15"/>
  <c r="V76" i="15"/>
  <c r="V77" i="15"/>
  <c r="V78" i="15"/>
  <c r="V79" i="15"/>
  <c r="V80" i="15"/>
  <c r="V81" i="15"/>
  <c r="V82" i="15"/>
  <c r="V83" i="15"/>
  <c r="V84" i="15"/>
  <c r="V85" i="15"/>
  <c r="V86" i="15"/>
  <c r="V87" i="15"/>
  <c r="V88" i="15"/>
  <c r="V89" i="15"/>
  <c r="V90" i="15"/>
  <c r="V91" i="15"/>
  <c r="V92" i="15"/>
  <c r="V93" i="15"/>
  <c r="V94" i="15"/>
  <c r="V95" i="15"/>
  <c r="V96" i="15"/>
  <c r="V97" i="15"/>
  <c r="V98" i="15"/>
  <c r="V99" i="15"/>
  <c r="V100" i="15"/>
  <c r="V101" i="15"/>
  <c r="V102" i="15"/>
  <c r="V103" i="15"/>
  <c r="V104" i="15"/>
  <c r="V105" i="15"/>
  <c r="V106" i="15"/>
  <c r="V107" i="15"/>
  <c r="V108" i="15"/>
  <c r="V109" i="15"/>
  <c r="V110" i="15"/>
  <c r="V111" i="15"/>
  <c r="V112" i="15"/>
  <c r="V113" i="15"/>
  <c r="V114" i="15"/>
  <c r="V115" i="15"/>
  <c r="V116" i="15"/>
  <c r="V117" i="15"/>
  <c r="V118" i="15"/>
  <c r="V119" i="15"/>
  <c r="V120" i="15"/>
  <c r="V121" i="15"/>
  <c r="V122" i="15"/>
  <c r="V123" i="15"/>
  <c r="V124" i="15"/>
  <c r="V125" i="15"/>
  <c r="V126" i="15"/>
  <c r="V127" i="15"/>
  <c r="V128" i="15"/>
  <c r="V129" i="15"/>
  <c r="V130" i="15"/>
  <c r="V131" i="15"/>
  <c r="V132" i="15"/>
  <c r="V133" i="15"/>
  <c r="V134" i="15"/>
  <c r="V135" i="15"/>
  <c r="V136" i="15"/>
  <c r="V137" i="15"/>
  <c r="V138" i="15"/>
  <c r="V139" i="15"/>
  <c r="V140" i="15"/>
  <c r="V141" i="15"/>
  <c r="V142" i="15"/>
  <c r="V143" i="15"/>
  <c r="V144" i="15"/>
  <c r="V145" i="15"/>
  <c r="V146" i="15"/>
  <c r="V147" i="15"/>
  <c r="V148" i="15"/>
  <c r="V149" i="15"/>
  <c r="V150" i="15"/>
  <c r="V151" i="15"/>
  <c r="V152" i="15"/>
  <c r="V153" i="15"/>
  <c r="V154" i="15"/>
  <c r="V155" i="15"/>
  <c r="V156" i="15"/>
  <c r="V157" i="15"/>
  <c r="V158" i="15"/>
  <c r="V159" i="15"/>
  <c r="V160" i="15"/>
  <c r="V161" i="15"/>
  <c r="V162" i="15"/>
  <c r="V163" i="15"/>
  <c r="V164" i="15"/>
  <c r="V165" i="15"/>
  <c r="V166" i="15"/>
  <c r="V167" i="15"/>
  <c r="V168" i="15"/>
  <c r="V169" i="15"/>
  <c r="V170" i="15"/>
  <c r="V171" i="15"/>
  <c r="V172" i="15"/>
  <c r="V173" i="15"/>
  <c r="V174" i="15"/>
  <c r="V175" i="15"/>
  <c r="V176" i="15"/>
  <c r="V177" i="15"/>
  <c r="V178" i="15"/>
  <c r="V179" i="15"/>
  <c r="V180" i="15"/>
  <c r="V181" i="15"/>
  <c r="V182" i="15"/>
  <c r="V183" i="15"/>
  <c r="V184" i="15"/>
  <c r="V185" i="15"/>
  <c r="V186" i="15"/>
  <c r="V187" i="15"/>
  <c r="V188" i="15"/>
  <c r="V189" i="15"/>
  <c r="V190" i="15"/>
  <c r="V191" i="15"/>
  <c r="V192" i="15"/>
  <c r="V193" i="15"/>
  <c r="V194" i="15"/>
  <c r="V195" i="15"/>
  <c r="V196" i="15"/>
  <c r="V197" i="15"/>
  <c r="V198" i="15"/>
  <c r="V199" i="15"/>
  <c r="V200" i="15"/>
  <c r="V201" i="15"/>
  <c r="V202" i="15"/>
  <c r="V203" i="15"/>
  <c r="V204" i="15"/>
  <c r="V205" i="15"/>
  <c r="V206" i="15"/>
  <c r="V207" i="15"/>
  <c r="V208" i="15"/>
  <c r="V209" i="15"/>
  <c r="V210" i="15"/>
  <c r="V211" i="15"/>
  <c r="V212" i="15"/>
  <c r="V213" i="15"/>
  <c r="V214" i="15"/>
  <c r="V215" i="15"/>
  <c r="V216" i="15"/>
  <c r="V217" i="15"/>
  <c r="V218" i="15"/>
  <c r="V219" i="15"/>
  <c r="V220" i="15"/>
  <c r="V221" i="15"/>
  <c r="V222" i="15"/>
  <c r="V223" i="15"/>
  <c r="V224" i="15"/>
  <c r="V225" i="15"/>
  <c r="V226" i="15"/>
  <c r="V227" i="15"/>
  <c r="V228" i="15"/>
  <c r="V229" i="15"/>
  <c r="V230" i="15"/>
  <c r="V231" i="15"/>
  <c r="V232" i="15"/>
  <c r="V233" i="15"/>
  <c r="V234" i="15"/>
  <c r="V235" i="15"/>
  <c r="V236" i="15"/>
  <c r="V237" i="15"/>
  <c r="V238" i="15"/>
  <c r="V239" i="15"/>
  <c r="V240" i="15"/>
  <c r="V241" i="15"/>
  <c r="V242" i="15"/>
  <c r="V243" i="15"/>
  <c r="V244" i="15"/>
  <c r="V245" i="15"/>
  <c r="V246" i="15"/>
  <c r="V247" i="15"/>
  <c r="V248" i="15"/>
  <c r="V249" i="15"/>
  <c r="V250" i="15"/>
  <c r="V251" i="15"/>
  <c r="V252" i="15"/>
  <c r="V253" i="15"/>
  <c r="V254" i="15"/>
  <c r="V255" i="15"/>
  <c r="V256" i="15"/>
  <c r="V257" i="15"/>
  <c r="V258" i="15"/>
  <c r="V259" i="15"/>
  <c r="V260" i="15"/>
  <c r="V261" i="15"/>
  <c r="V262" i="15"/>
  <c r="V263" i="15"/>
  <c r="V264" i="15"/>
  <c r="V265" i="15"/>
  <c r="V266" i="15"/>
  <c r="V267" i="15"/>
  <c r="V268" i="15"/>
  <c r="V269" i="15"/>
  <c r="V270" i="15"/>
  <c r="V271" i="15"/>
  <c r="V272" i="15"/>
  <c r="V273" i="15"/>
  <c r="V274" i="15"/>
  <c r="V275" i="15"/>
  <c r="V276" i="15"/>
  <c r="V277" i="15"/>
  <c r="V278" i="15"/>
  <c r="V279" i="15"/>
  <c r="V280" i="15"/>
  <c r="V281" i="15"/>
  <c r="V282" i="15"/>
  <c r="V283" i="15"/>
  <c r="V284" i="15"/>
  <c r="V285" i="15"/>
  <c r="V286" i="15"/>
  <c r="V287" i="15"/>
  <c r="V288" i="15"/>
  <c r="V289" i="15"/>
  <c r="V290" i="15"/>
  <c r="V291" i="15"/>
  <c r="V292" i="15"/>
  <c r="V293" i="15"/>
  <c r="V294" i="15"/>
  <c r="V295" i="15"/>
  <c r="V296" i="15"/>
  <c r="V297" i="15"/>
  <c r="V298" i="15"/>
  <c r="V299" i="15"/>
  <c r="V300" i="15"/>
  <c r="V301" i="15"/>
  <c r="V302" i="15"/>
  <c r="V303" i="15"/>
  <c r="V304" i="15"/>
  <c r="V305" i="15"/>
  <c r="V306" i="15"/>
  <c r="V307" i="15"/>
  <c r="V308" i="15"/>
  <c r="V309" i="15"/>
  <c r="V310" i="15"/>
  <c r="V311" i="15"/>
  <c r="V312" i="15"/>
  <c r="V313" i="15"/>
  <c r="V314" i="15"/>
  <c r="V315" i="15"/>
  <c r="V316" i="15"/>
  <c r="V317" i="15"/>
  <c r="V318" i="15"/>
  <c r="V319" i="15"/>
  <c r="V320" i="15"/>
  <c r="V321" i="15"/>
  <c r="V322" i="15"/>
  <c r="V323" i="15"/>
  <c r="V324" i="15"/>
  <c r="V325" i="15"/>
  <c r="V326" i="15"/>
  <c r="V327" i="15"/>
  <c r="V328" i="15"/>
  <c r="V329" i="15"/>
  <c r="V330" i="15"/>
  <c r="V331" i="15"/>
  <c r="V332" i="15"/>
  <c r="V333" i="15"/>
  <c r="V334" i="15"/>
  <c r="V335" i="15"/>
  <c r="V336" i="15"/>
  <c r="V337" i="15"/>
  <c r="V338" i="15"/>
  <c r="V339" i="15"/>
  <c r="V340" i="15"/>
  <c r="V341" i="15"/>
  <c r="V342" i="15"/>
  <c r="V343" i="15"/>
  <c r="V344" i="15"/>
  <c r="V345" i="15"/>
  <c r="V346" i="15"/>
  <c r="V347" i="15"/>
  <c r="V348" i="15"/>
  <c r="V349" i="15"/>
  <c r="V350" i="15"/>
  <c r="V351" i="15"/>
  <c r="V352" i="15"/>
  <c r="V353" i="15"/>
  <c r="V354" i="15"/>
  <c r="V355" i="15"/>
  <c r="V356" i="15"/>
  <c r="V357" i="15"/>
  <c r="V358" i="15"/>
  <c r="V359" i="15"/>
  <c r="V360" i="15"/>
  <c r="V361" i="15"/>
  <c r="V362" i="15"/>
  <c r="V363" i="15"/>
  <c r="V364" i="15"/>
  <c r="V365" i="15"/>
  <c r="V366" i="15"/>
  <c r="V367" i="15"/>
  <c r="V368" i="15"/>
  <c r="V369" i="15"/>
  <c r="V370" i="15"/>
  <c r="V371" i="15"/>
  <c r="V372" i="15"/>
  <c r="V373" i="15"/>
  <c r="V374" i="15"/>
  <c r="V375" i="15"/>
  <c r="V376" i="15"/>
  <c r="V377" i="15"/>
  <c r="V378" i="15"/>
  <c r="V379" i="15"/>
  <c r="V380" i="15"/>
  <c r="V381" i="15"/>
  <c r="V382" i="15"/>
  <c r="V383" i="15"/>
  <c r="V384" i="15"/>
  <c r="V385" i="15"/>
  <c r="V386" i="15"/>
  <c r="V387" i="15"/>
  <c r="V388" i="15"/>
  <c r="V389" i="15"/>
  <c r="V390" i="15"/>
  <c r="V391" i="15"/>
  <c r="V392" i="15"/>
  <c r="V393" i="15"/>
  <c r="V394" i="15"/>
  <c r="V395" i="15"/>
  <c r="V396" i="15"/>
  <c r="V397" i="15"/>
  <c r="V398" i="15"/>
  <c r="V399" i="15"/>
  <c r="V400" i="15"/>
  <c r="V401" i="15"/>
  <c r="V402" i="15"/>
  <c r="V403" i="15"/>
  <c r="V404" i="15"/>
  <c r="V405" i="15"/>
  <c r="V406" i="15"/>
  <c r="V407" i="15"/>
  <c r="V408" i="15"/>
  <c r="V409" i="15"/>
  <c r="V410" i="15"/>
  <c r="V411" i="15"/>
  <c r="V412" i="15"/>
  <c r="V413" i="15"/>
  <c r="V414" i="15"/>
  <c r="V415" i="15"/>
  <c r="V416" i="15"/>
  <c r="V417" i="15"/>
  <c r="V418" i="15"/>
  <c r="V419" i="15"/>
  <c r="V420" i="15"/>
  <c r="V421" i="15"/>
  <c r="V422" i="15"/>
  <c r="V423" i="15"/>
  <c r="V424" i="15"/>
  <c r="V425" i="15"/>
  <c r="V426" i="15"/>
  <c r="V427" i="15"/>
  <c r="V428" i="15"/>
  <c r="V429" i="15"/>
  <c r="V430" i="15"/>
  <c r="V431" i="15"/>
  <c r="V432" i="15"/>
  <c r="V433" i="15"/>
  <c r="V434" i="15"/>
  <c r="V435" i="15"/>
  <c r="V436" i="15"/>
  <c r="V437" i="15"/>
  <c r="V438" i="15"/>
  <c r="V439" i="15"/>
  <c r="V440" i="15"/>
  <c r="V441" i="15"/>
  <c r="V442" i="15"/>
  <c r="V443" i="15"/>
  <c r="V444" i="15"/>
  <c r="V445" i="15"/>
  <c r="V446" i="15"/>
  <c r="V447" i="15"/>
  <c r="V448" i="15"/>
  <c r="V449" i="15"/>
  <c r="V450" i="15"/>
  <c r="V451" i="15"/>
  <c r="V452" i="15"/>
  <c r="V453" i="15"/>
  <c r="V454" i="15"/>
  <c r="V455" i="15"/>
  <c r="V456" i="15"/>
  <c r="V457" i="15"/>
  <c r="V458" i="15"/>
  <c r="V459" i="15"/>
  <c r="V460" i="15"/>
  <c r="V461" i="15"/>
  <c r="V462" i="15"/>
  <c r="V463" i="15"/>
  <c r="V464" i="15"/>
  <c r="V465" i="15"/>
  <c r="V466" i="15"/>
  <c r="V467" i="15"/>
  <c r="V468" i="15"/>
  <c r="V469" i="15"/>
  <c r="V470" i="15"/>
  <c r="V471" i="15"/>
  <c r="V472" i="15"/>
  <c r="V473" i="15"/>
  <c r="V474" i="15"/>
  <c r="V475" i="15"/>
  <c r="V476" i="15"/>
  <c r="V477" i="15"/>
  <c r="V478" i="15"/>
  <c r="V479" i="15"/>
  <c r="V480" i="15"/>
  <c r="V481" i="15"/>
  <c r="V482" i="15"/>
  <c r="V483" i="15"/>
  <c r="V484" i="15"/>
  <c r="V485" i="15"/>
  <c r="V486" i="15"/>
  <c r="V487" i="15"/>
  <c r="V488" i="15"/>
  <c r="V489" i="15"/>
  <c r="V490" i="15"/>
  <c r="V491" i="15"/>
  <c r="V492" i="15"/>
  <c r="V493" i="15"/>
  <c r="V494" i="15"/>
  <c r="V495" i="15"/>
  <c r="V496" i="15"/>
  <c r="V497" i="15"/>
  <c r="V498" i="15"/>
  <c r="V499" i="15"/>
  <c r="V500" i="15"/>
  <c r="V501" i="15"/>
  <c r="V502" i="15"/>
  <c r="V503" i="15"/>
  <c r="V504" i="15"/>
  <c r="V505" i="15"/>
  <c r="V506" i="15"/>
  <c r="V507" i="15"/>
  <c r="V508" i="15"/>
  <c r="V509" i="15"/>
  <c r="V510" i="15"/>
  <c r="V511" i="15"/>
  <c r="V512" i="15"/>
  <c r="V513" i="15"/>
  <c r="V514" i="15"/>
  <c r="V515" i="15"/>
  <c r="V516" i="15"/>
  <c r="V517" i="15"/>
  <c r="V518" i="15"/>
  <c r="V519" i="15"/>
  <c r="V520" i="15"/>
  <c r="V521" i="15"/>
  <c r="V522" i="15"/>
  <c r="V523" i="15"/>
  <c r="V524" i="15"/>
  <c r="V525" i="15"/>
  <c r="V526" i="15"/>
  <c r="V527" i="15"/>
  <c r="V528" i="15"/>
  <c r="V529" i="15"/>
  <c r="V530" i="15"/>
  <c r="V531" i="15"/>
  <c r="V532" i="15"/>
  <c r="V533" i="15"/>
  <c r="V534" i="15"/>
  <c r="V535" i="15"/>
  <c r="V536" i="15"/>
  <c r="V537" i="15"/>
  <c r="V538" i="15"/>
  <c r="V539" i="15"/>
  <c r="V540" i="15"/>
  <c r="V541" i="15"/>
  <c r="V542" i="15"/>
  <c r="V543" i="15"/>
  <c r="V544" i="15"/>
  <c r="V545" i="15"/>
  <c r="V546" i="15"/>
  <c r="V547" i="15"/>
  <c r="V548" i="15"/>
  <c r="V549" i="15"/>
  <c r="V550" i="15"/>
  <c r="V551" i="15"/>
  <c r="V552" i="15"/>
  <c r="V553" i="15"/>
  <c r="V554" i="15"/>
  <c r="V555" i="15"/>
  <c r="V556" i="15"/>
  <c r="V557" i="15"/>
  <c r="V558" i="15"/>
  <c r="V559" i="15"/>
  <c r="V560" i="15"/>
  <c r="V561" i="15"/>
  <c r="V562" i="15"/>
  <c r="V563" i="15"/>
  <c r="V564" i="15"/>
  <c r="V565" i="15"/>
  <c r="V566" i="15"/>
  <c r="V567" i="15"/>
  <c r="V568" i="15"/>
  <c r="V569" i="15"/>
  <c r="V570" i="15"/>
  <c r="V571" i="15"/>
  <c r="V572" i="15"/>
  <c r="V573" i="15"/>
  <c r="V574" i="15"/>
  <c r="V575" i="15"/>
  <c r="V576" i="15"/>
  <c r="V577" i="15"/>
  <c r="V578" i="15"/>
  <c r="V579" i="15"/>
  <c r="V580" i="15"/>
  <c r="V581" i="15"/>
  <c r="V582" i="15"/>
  <c r="V583" i="15"/>
  <c r="V584" i="15"/>
  <c r="V585" i="15"/>
  <c r="V586" i="15"/>
  <c r="V587" i="15"/>
  <c r="V588" i="15"/>
  <c r="V589" i="15"/>
  <c r="V590" i="15"/>
  <c r="V591" i="15"/>
  <c r="V592" i="15"/>
  <c r="V593" i="15"/>
  <c r="V594" i="15"/>
  <c r="V595" i="15"/>
  <c r="V596" i="15"/>
  <c r="V597" i="15"/>
  <c r="V598" i="15"/>
  <c r="V599" i="15"/>
  <c r="V600" i="15"/>
  <c r="V601" i="15"/>
  <c r="V602" i="15"/>
  <c r="V603" i="15"/>
  <c r="V604" i="15"/>
  <c r="V605" i="15"/>
  <c r="V606" i="15"/>
  <c r="V607" i="15"/>
  <c r="V608" i="15"/>
  <c r="V609" i="15"/>
  <c r="V610" i="15"/>
  <c r="V611" i="15"/>
  <c r="V612" i="15"/>
  <c r="V613" i="15"/>
  <c r="V614" i="15"/>
  <c r="V615" i="15"/>
  <c r="V616" i="15"/>
  <c r="V617" i="15"/>
  <c r="V618" i="15"/>
  <c r="V619" i="15"/>
  <c r="V620" i="15"/>
  <c r="V621" i="15"/>
  <c r="V622" i="15"/>
  <c r="V623" i="15"/>
  <c r="V624" i="15"/>
  <c r="V625" i="15"/>
  <c r="V626" i="15"/>
  <c r="V627" i="15"/>
  <c r="V628" i="15"/>
  <c r="V629" i="15"/>
  <c r="V630" i="15"/>
  <c r="V631" i="15"/>
  <c r="V632" i="15"/>
  <c r="V633" i="15"/>
  <c r="V634" i="15"/>
  <c r="V635" i="15"/>
  <c r="V636" i="15"/>
  <c r="V637" i="15"/>
  <c r="V638" i="15"/>
  <c r="V639" i="15"/>
  <c r="V640" i="15"/>
  <c r="V641" i="15"/>
  <c r="V642" i="15"/>
  <c r="V643" i="15"/>
  <c r="V644" i="15"/>
  <c r="V645" i="15"/>
  <c r="V646" i="15"/>
  <c r="V647" i="15"/>
  <c r="V648" i="15"/>
  <c r="V649" i="15"/>
  <c r="V650" i="15"/>
  <c r="V651" i="15"/>
  <c r="V652" i="15"/>
  <c r="V653" i="15"/>
  <c r="V654" i="15"/>
  <c r="V655" i="15"/>
  <c r="V656" i="15"/>
  <c r="V657" i="15"/>
  <c r="V658" i="15"/>
  <c r="V659" i="15"/>
  <c r="V660" i="15"/>
  <c r="V661" i="15"/>
  <c r="V662" i="15"/>
  <c r="V663" i="15"/>
  <c r="V664" i="15"/>
  <c r="V665" i="15"/>
  <c r="V666" i="15"/>
  <c r="V667" i="15"/>
  <c r="V668" i="15"/>
  <c r="V669" i="15"/>
  <c r="V670" i="15"/>
  <c r="V671" i="15"/>
  <c r="V672" i="15"/>
  <c r="V673" i="15"/>
  <c r="V674" i="15"/>
  <c r="V675" i="15"/>
  <c r="V676" i="15"/>
  <c r="V677" i="15"/>
  <c r="V678" i="15"/>
  <c r="V679" i="15"/>
  <c r="V680" i="15"/>
  <c r="V681" i="15"/>
  <c r="V682" i="15"/>
  <c r="V683" i="15"/>
  <c r="V684" i="15"/>
  <c r="V685" i="15"/>
  <c r="V686" i="15"/>
  <c r="V687" i="15"/>
  <c r="V688" i="15"/>
  <c r="V689" i="15"/>
  <c r="V690" i="15"/>
  <c r="V691" i="15"/>
  <c r="V692" i="15"/>
  <c r="V693" i="15"/>
  <c r="V694" i="15"/>
  <c r="V695" i="15"/>
  <c r="V696" i="15"/>
  <c r="V697" i="15"/>
  <c r="V698" i="15"/>
  <c r="V699" i="15"/>
  <c r="V700" i="15"/>
  <c r="T1" i="15"/>
  <c r="T2" i="15"/>
  <c r="T3" i="15"/>
  <c r="T4" i="15"/>
  <c r="T5" i="15"/>
  <c r="T6" i="15"/>
  <c r="T7" i="15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33" i="15"/>
  <c r="T34" i="15"/>
  <c r="T35" i="15"/>
  <c r="T36" i="15"/>
  <c r="T37" i="15"/>
  <c r="T38" i="15"/>
  <c r="T39" i="15"/>
  <c r="T40" i="15"/>
  <c r="T41" i="15"/>
  <c r="T42" i="15"/>
  <c r="T43" i="15"/>
  <c r="T44" i="15"/>
  <c r="T45" i="15"/>
  <c r="T46" i="15"/>
  <c r="T47" i="15"/>
  <c r="T48" i="15"/>
  <c r="T49" i="15"/>
  <c r="T50" i="15"/>
  <c r="T51" i="15"/>
  <c r="T52" i="15"/>
  <c r="T53" i="15"/>
  <c r="T54" i="15"/>
  <c r="T55" i="15"/>
  <c r="T56" i="15"/>
  <c r="T57" i="15"/>
  <c r="T58" i="15"/>
  <c r="T59" i="15"/>
  <c r="T60" i="15"/>
  <c r="T61" i="15"/>
  <c r="T62" i="15"/>
  <c r="T63" i="15"/>
  <c r="T64" i="15"/>
  <c r="T65" i="15"/>
  <c r="T66" i="15"/>
  <c r="T67" i="15"/>
  <c r="T68" i="15"/>
  <c r="T69" i="15"/>
  <c r="T70" i="15"/>
  <c r="T71" i="15"/>
  <c r="T72" i="15"/>
  <c r="T73" i="15"/>
  <c r="T74" i="15"/>
  <c r="T75" i="15"/>
  <c r="T76" i="15"/>
  <c r="T77" i="15"/>
  <c r="T78" i="15"/>
  <c r="T79" i="15"/>
  <c r="T80" i="15"/>
  <c r="T81" i="15"/>
  <c r="T82" i="15"/>
  <c r="T83" i="15"/>
  <c r="T84" i="15"/>
  <c r="T85" i="15"/>
  <c r="T86" i="15"/>
  <c r="T87" i="15"/>
  <c r="T88" i="15"/>
  <c r="T89" i="15"/>
  <c r="T90" i="15"/>
  <c r="T91" i="15"/>
  <c r="T92" i="15"/>
  <c r="T93" i="15"/>
  <c r="T94" i="15"/>
  <c r="T95" i="15"/>
  <c r="T96" i="15"/>
  <c r="T97" i="15"/>
  <c r="T98" i="15"/>
  <c r="T99" i="15"/>
  <c r="T100" i="15"/>
  <c r="T101" i="15"/>
  <c r="T102" i="15"/>
  <c r="T103" i="15"/>
  <c r="T104" i="15"/>
  <c r="T105" i="15"/>
  <c r="T106" i="15"/>
  <c r="T107" i="15"/>
  <c r="T108" i="15"/>
  <c r="T109" i="15"/>
  <c r="T110" i="15"/>
  <c r="T111" i="15"/>
  <c r="T112" i="15"/>
  <c r="T113" i="15"/>
  <c r="T114" i="15"/>
  <c r="T115" i="15"/>
  <c r="T116" i="15"/>
  <c r="T117" i="15"/>
  <c r="T118" i="15"/>
  <c r="T119" i="15"/>
  <c r="T120" i="15"/>
  <c r="T121" i="15"/>
  <c r="T122" i="15"/>
  <c r="T123" i="15"/>
  <c r="T124" i="15"/>
  <c r="T125" i="15"/>
  <c r="T126" i="15"/>
  <c r="T127" i="15"/>
  <c r="T128" i="15"/>
  <c r="T129" i="15"/>
  <c r="T130" i="15"/>
  <c r="T131" i="15"/>
  <c r="T132" i="15"/>
  <c r="T133" i="15"/>
  <c r="T134" i="15"/>
  <c r="T135" i="15"/>
  <c r="T136" i="15"/>
  <c r="T137" i="15"/>
  <c r="T138" i="15"/>
  <c r="T139" i="15"/>
  <c r="T140" i="15"/>
  <c r="T141" i="15"/>
  <c r="T142" i="15"/>
  <c r="T143" i="15"/>
  <c r="T144" i="15"/>
  <c r="T145" i="15"/>
  <c r="T146" i="15"/>
  <c r="T147" i="15"/>
  <c r="T148" i="15"/>
  <c r="T149" i="15"/>
  <c r="T150" i="15"/>
  <c r="T151" i="15"/>
  <c r="T152" i="15"/>
  <c r="T153" i="15"/>
  <c r="T154" i="15"/>
  <c r="T155" i="15"/>
  <c r="T156" i="15"/>
  <c r="T157" i="15"/>
  <c r="T158" i="15"/>
  <c r="T159" i="15"/>
  <c r="T160" i="15"/>
  <c r="T161" i="15"/>
  <c r="T162" i="15"/>
  <c r="T163" i="15"/>
  <c r="T164" i="15"/>
  <c r="T165" i="15"/>
  <c r="T166" i="15"/>
  <c r="T167" i="15"/>
  <c r="T168" i="15"/>
  <c r="T169" i="15"/>
  <c r="T170" i="15"/>
  <c r="T171" i="15"/>
  <c r="T172" i="15"/>
  <c r="T173" i="15"/>
  <c r="T174" i="15"/>
  <c r="T175" i="15"/>
  <c r="T176" i="15"/>
  <c r="T177" i="15"/>
  <c r="T178" i="15"/>
  <c r="T179" i="15"/>
  <c r="T180" i="15"/>
  <c r="T181" i="15"/>
  <c r="T182" i="15"/>
  <c r="T183" i="15"/>
  <c r="T184" i="15"/>
  <c r="T185" i="15"/>
  <c r="T186" i="15"/>
  <c r="T187" i="15"/>
  <c r="T188" i="15"/>
  <c r="T189" i="15"/>
  <c r="T190" i="15"/>
  <c r="T191" i="15"/>
  <c r="T192" i="15"/>
  <c r="T193" i="15"/>
  <c r="T194" i="15"/>
  <c r="T195" i="15"/>
  <c r="T196" i="15"/>
  <c r="T197" i="15"/>
  <c r="T198" i="15"/>
  <c r="T199" i="15"/>
  <c r="T200" i="15"/>
  <c r="T201" i="15"/>
  <c r="T202" i="15"/>
  <c r="T203" i="15"/>
  <c r="T204" i="15"/>
  <c r="T205" i="15"/>
  <c r="T206" i="15"/>
  <c r="T207" i="15"/>
  <c r="T208" i="15"/>
  <c r="T209" i="15"/>
  <c r="T210" i="15"/>
  <c r="T211" i="15"/>
  <c r="T212" i="15"/>
  <c r="T213" i="15"/>
  <c r="T214" i="15"/>
  <c r="T215" i="15"/>
  <c r="T216" i="15"/>
  <c r="T217" i="15"/>
  <c r="T218" i="15"/>
  <c r="T219" i="15"/>
  <c r="T220" i="15"/>
  <c r="T221" i="15"/>
  <c r="T222" i="15"/>
  <c r="T223" i="15"/>
  <c r="T224" i="15"/>
  <c r="T225" i="15"/>
  <c r="T226" i="15"/>
  <c r="T227" i="15"/>
  <c r="T228" i="15"/>
  <c r="T229" i="15"/>
  <c r="T230" i="15"/>
  <c r="T231" i="15"/>
  <c r="T232" i="15"/>
  <c r="T233" i="15"/>
  <c r="T234" i="15"/>
  <c r="T235" i="15"/>
  <c r="T236" i="15"/>
  <c r="T237" i="15"/>
  <c r="T238" i="15"/>
  <c r="T239" i="15"/>
  <c r="T240" i="15"/>
  <c r="T241" i="15"/>
  <c r="T242" i="15"/>
  <c r="T243" i="15"/>
  <c r="T244" i="15"/>
  <c r="T245" i="15"/>
  <c r="T246" i="15"/>
  <c r="T247" i="15"/>
  <c r="T248" i="15"/>
  <c r="T249" i="15"/>
  <c r="T250" i="15"/>
  <c r="T251" i="15"/>
  <c r="T252" i="15"/>
  <c r="T253" i="15"/>
  <c r="T254" i="15"/>
  <c r="T255" i="15"/>
  <c r="T256" i="15"/>
  <c r="T257" i="15"/>
  <c r="T258" i="15"/>
  <c r="T259" i="15"/>
  <c r="T260" i="15"/>
  <c r="T261" i="15"/>
  <c r="T262" i="15"/>
  <c r="T263" i="15"/>
  <c r="T264" i="15"/>
  <c r="T265" i="15"/>
  <c r="T266" i="15"/>
  <c r="T267" i="15"/>
  <c r="T268" i="15"/>
  <c r="T269" i="15"/>
  <c r="T270" i="15"/>
  <c r="T271" i="15"/>
  <c r="T272" i="15"/>
  <c r="T273" i="15"/>
  <c r="T274" i="15"/>
  <c r="T275" i="15"/>
  <c r="T276" i="15"/>
  <c r="T277" i="15"/>
  <c r="T278" i="15"/>
  <c r="T279" i="15"/>
  <c r="T280" i="15"/>
  <c r="T281" i="15"/>
  <c r="T282" i="15"/>
  <c r="T283" i="15"/>
  <c r="T284" i="15"/>
  <c r="T285" i="15"/>
  <c r="T286" i="15"/>
  <c r="T287" i="15"/>
  <c r="T288" i="15"/>
  <c r="T289" i="15"/>
  <c r="T290" i="15"/>
  <c r="T291" i="15"/>
  <c r="T292" i="15"/>
  <c r="T293" i="15"/>
  <c r="T294" i="15"/>
  <c r="T295" i="15"/>
  <c r="T296" i="15"/>
  <c r="T297" i="15"/>
  <c r="T298" i="15"/>
  <c r="T299" i="15"/>
  <c r="T300" i="15"/>
  <c r="T301" i="15"/>
  <c r="T302" i="15"/>
  <c r="T303" i="15"/>
  <c r="T304" i="15"/>
  <c r="T305" i="15"/>
  <c r="T306" i="15"/>
  <c r="T307" i="15"/>
  <c r="T308" i="15"/>
  <c r="T309" i="15"/>
  <c r="T310" i="15"/>
  <c r="T311" i="15"/>
  <c r="T312" i="15"/>
  <c r="T313" i="15"/>
  <c r="T314" i="15"/>
  <c r="T315" i="15"/>
  <c r="T316" i="15"/>
  <c r="T317" i="15"/>
  <c r="T318" i="15"/>
  <c r="T319" i="15"/>
  <c r="T320" i="15"/>
  <c r="T321" i="15"/>
  <c r="T322" i="15"/>
  <c r="T323" i="15"/>
  <c r="T324" i="15"/>
  <c r="T325" i="15"/>
  <c r="T326" i="15"/>
  <c r="T327" i="15"/>
  <c r="T328" i="15"/>
  <c r="T329" i="15"/>
  <c r="T330" i="15"/>
  <c r="T331" i="15"/>
  <c r="T332" i="15"/>
  <c r="T333" i="15"/>
  <c r="T334" i="15"/>
  <c r="T335" i="15"/>
  <c r="T336" i="15"/>
  <c r="T337" i="15"/>
  <c r="T338" i="15"/>
  <c r="T339" i="15"/>
  <c r="T340" i="15"/>
  <c r="T341" i="15"/>
  <c r="T342" i="15"/>
  <c r="T343" i="15"/>
  <c r="T344" i="15"/>
  <c r="T345" i="15"/>
  <c r="T346" i="15"/>
  <c r="T347" i="15"/>
  <c r="T348" i="15"/>
  <c r="T349" i="15"/>
  <c r="T350" i="15"/>
  <c r="T351" i="15"/>
  <c r="T352" i="15"/>
  <c r="T353" i="15"/>
  <c r="T354" i="15"/>
  <c r="T355" i="15"/>
  <c r="T356" i="15"/>
  <c r="T357" i="15"/>
  <c r="T358" i="15"/>
  <c r="T359" i="15"/>
  <c r="T360" i="15"/>
  <c r="T361" i="15"/>
  <c r="T362" i="15"/>
  <c r="T363" i="15"/>
  <c r="T364" i="15"/>
  <c r="T365" i="15"/>
  <c r="T366" i="15"/>
  <c r="T367" i="15"/>
  <c r="T368" i="15"/>
  <c r="T369" i="15"/>
  <c r="T370" i="15"/>
  <c r="T371" i="15"/>
  <c r="T372" i="15"/>
  <c r="T373" i="15"/>
  <c r="T374" i="15"/>
  <c r="T375" i="15"/>
  <c r="T376" i="15"/>
  <c r="T377" i="15"/>
  <c r="T378" i="15"/>
  <c r="T379" i="15"/>
  <c r="T380" i="15"/>
  <c r="T381" i="15"/>
  <c r="T382" i="15"/>
  <c r="T383" i="15"/>
  <c r="T384" i="15"/>
  <c r="T385" i="15"/>
  <c r="T386" i="15"/>
  <c r="T387" i="15"/>
  <c r="T388" i="15"/>
  <c r="T389" i="15"/>
  <c r="T390" i="15"/>
  <c r="T391" i="15"/>
  <c r="T392" i="15"/>
  <c r="T393" i="15"/>
  <c r="T394" i="15"/>
  <c r="T395" i="15"/>
  <c r="T396" i="15"/>
  <c r="T397" i="15"/>
  <c r="T398" i="15"/>
  <c r="T399" i="15"/>
  <c r="T400" i="15"/>
  <c r="T401" i="15"/>
  <c r="T402" i="15"/>
  <c r="T403" i="15"/>
  <c r="T404" i="15"/>
  <c r="T405" i="15"/>
  <c r="T406" i="15"/>
  <c r="T407" i="15"/>
  <c r="T408" i="15"/>
  <c r="T409" i="15"/>
  <c r="T410" i="15"/>
  <c r="T411" i="15"/>
  <c r="T412" i="15"/>
  <c r="T413" i="15"/>
  <c r="T414" i="15"/>
  <c r="T415" i="15"/>
  <c r="T416" i="15"/>
  <c r="T417" i="15"/>
  <c r="T418" i="15"/>
  <c r="T419" i="15"/>
  <c r="T420" i="15"/>
  <c r="T421" i="15"/>
  <c r="T422" i="15"/>
  <c r="T423" i="15"/>
  <c r="T424" i="15"/>
  <c r="T425" i="15"/>
  <c r="T426" i="15"/>
  <c r="T427" i="15"/>
  <c r="T428" i="15"/>
  <c r="T429" i="15"/>
  <c r="T430" i="15"/>
  <c r="T431" i="15"/>
  <c r="T432" i="15"/>
  <c r="T433" i="15"/>
  <c r="T434" i="15"/>
  <c r="T435" i="15"/>
  <c r="T436" i="15"/>
  <c r="T437" i="15"/>
  <c r="T438" i="15"/>
  <c r="T439" i="15"/>
  <c r="T440" i="15"/>
  <c r="T441" i="15"/>
  <c r="T442" i="15"/>
  <c r="T443" i="15"/>
  <c r="T444" i="15"/>
  <c r="T445" i="15"/>
  <c r="T446" i="15"/>
  <c r="T447" i="15"/>
  <c r="T448" i="15"/>
  <c r="T449" i="15"/>
  <c r="T450" i="15"/>
  <c r="T451" i="15"/>
  <c r="T452" i="15"/>
  <c r="T453" i="15"/>
  <c r="T454" i="15"/>
  <c r="T455" i="15"/>
  <c r="T456" i="15"/>
  <c r="T457" i="15"/>
  <c r="T458" i="15"/>
  <c r="T459" i="15"/>
  <c r="T460" i="15"/>
  <c r="T461" i="15"/>
  <c r="T462" i="15"/>
  <c r="T463" i="15"/>
  <c r="T464" i="15"/>
  <c r="T465" i="15"/>
  <c r="T466" i="15"/>
  <c r="T467" i="15"/>
  <c r="T468" i="15"/>
  <c r="T469" i="15"/>
  <c r="T470" i="15"/>
  <c r="T471" i="15"/>
  <c r="T472" i="15"/>
  <c r="T473" i="15"/>
  <c r="T474" i="15"/>
  <c r="T475" i="15"/>
  <c r="T476" i="15"/>
  <c r="T477" i="15"/>
  <c r="T478" i="15"/>
  <c r="T479" i="15"/>
  <c r="T480" i="15"/>
  <c r="T481" i="15"/>
  <c r="T482" i="15"/>
  <c r="T483" i="15"/>
  <c r="T484" i="15"/>
  <c r="T485" i="15"/>
  <c r="T486" i="15"/>
  <c r="T487" i="15"/>
  <c r="T488" i="15"/>
  <c r="T489" i="15"/>
  <c r="T490" i="15"/>
  <c r="T491" i="15"/>
  <c r="T492" i="15"/>
  <c r="T493" i="15"/>
  <c r="T494" i="15"/>
  <c r="T495" i="15"/>
  <c r="T496" i="15"/>
  <c r="T497" i="15"/>
  <c r="T498" i="15"/>
  <c r="T499" i="15"/>
  <c r="T500" i="15"/>
  <c r="T501" i="15"/>
  <c r="T502" i="15"/>
  <c r="T503" i="15"/>
  <c r="T504" i="15"/>
  <c r="T505" i="15"/>
  <c r="T506" i="15"/>
  <c r="T507" i="15"/>
  <c r="T508" i="15"/>
  <c r="T509" i="15"/>
  <c r="T510" i="15"/>
  <c r="T511" i="15"/>
  <c r="T512" i="15"/>
  <c r="T513" i="15"/>
  <c r="T514" i="15"/>
  <c r="T515" i="15"/>
  <c r="T516" i="15"/>
  <c r="T517" i="15"/>
  <c r="T518" i="15"/>
  <c r="T519" i="15"/>
  <c r="T520" i="15"/>
  <c r="T521" i="15"/>
  <c r="T522" i="15"/>
  <c r="T523" i="15"/>
  <c r="T524" i="15"/>
  <c r="T525" i="15"/>
  <c r="T526" i="15"/>
  <c r="T527" i="15"/>
  <c r="T528" i="15"/>
  <c r="T529" i="15"/>
  <c r="T530" i="15"/>
  <c r="T531" i="15"/>
  <c r="T532" i="15"/>
  <c r="T533" i="15"/>
  <c r="T534" i="15"/>
  <c r="T535" i="15"/>
  <c r="T536" i="15"/>
  <c r="T537" i="15"/>
  <c r="T538" i="15"/>
  <c r="T539" i="15"/>
  <c r="T540" i="15"/>
  <c r="T541" i="15"/>
  <c r="T542" i="15"/>
  <c r="T543" i="15"/>
  <c r="T544" i="15"/>
  <c r="T545" i="15"/>
  <c r="T546" i="15"/>
  <c r="T547" i="15"/>
  <c r="T548" i="15"/>
  <c r="T549" i="15"/>
  <c r="T550" i="15"/>
  <c r="T551" i="15"/>
  <c r="T552" i="15"/>
  <c r="T553" i="15"/>
  <c r="T554" i="15"/>
  <c r="T555" i="15"/>
  <c r="T556" i="15"/>
  <c r="T557" i="15"/>
  <c r="T558" i="15"/>
  <c r="T559" i="15"/>
  <c r="T560" i="15"/>
  <c r="T561" i="15"/>
  <c r="T562" i="15"/>
  <c r="T563" i="15"/>
  <c r="T564" i="15"/>
  <c r="T565" i="15"/>
  <c r="T566" i="15"/>
  <c r="T567" i="15"/>
  <c r="T568" i="15"/>
  <c r="T569" i="15"/>
  <c r="T570" i="15"/>
  <c r="T571" i="15"/>
  <c r="T572" i="15"/>
  <c r="T573" i="15"/>
  <c r="T574" i="15"/>
  <c r="T575" i="15"/>
  <c r="T576" i="15"/>
  <c r="T577" i="15"/>
  <c r="T578" i="15"/>
  <c r="T579" i="15"/>
  <c r="T580" i="15"/>
  <c r="T581" i="15"/>
  <c r="T582" i="15"/>
  <c r="T583" i="15"/>
  <c r="T584" i="15"/>
  <c r="T585" i="15"/>
  <c r="T586" i="15"/>
  <c r="T587" i="15"/>
  <c r="T588" i="15"/>
  <c r="T589" i="15"/>
  <c r="T590" i="15"/>
  <c r="T591" i="15"/>
  <c r="T592" i="15"/>
  <c r="T593" i="15"/>
  <c r="T594" i="15"/>
  <c r="T595" i="15"/>
  <c r="T596" i="15"/>
  <c r="T597" i="15"/>
  <c r="T598" i="15"/>
  <c r="T599" i="15"/>
  <c r="T600" i="15"/>
  <c r="T601" i="15"/>
  <c r="T602" i="15"/>
  <c r="T603" i="15"/>
  <c r="T604" i="15"/>
  <c r="T605" i="15"/>
  <c r="T606" i="15"/>
  <c r="T607" i="15"/>
  <c r="T608" i="15"/>
  <c r="T609" i="15"/>
  <c r="T610" i="15"/>
  <c r="T611" i="15"/>
  <c r="T612" i="15"/>
  <c r="T613" i="15"/>
  <c r="T614" i="15"/>
  <c r="T615" i="15"/>
  <c r="T616" i="15"/>
  <c r="T617" i="15"/>
  <c r="T618" i="15"/>
  <c r="T619" i="15"/>
  <c r="T620" i="15"/>
  <c r="T621" i="15"/>
  <c r="T622" i="15"/>
  <c r="T623" i="15"/>
  <c r="T624" i="15"/>
  <c r="T625" i="15"/>
  <c r="T626" i="15"/>
  <c r="T627" i="15"/>
  <c r="T628" i="15"/>
  <c r="T629" i="15"/>
  <c r="T630" i="15"/>
  <c r="T631" i="15"/>
  <c r="T632" i="15"/>
  <c r="T633" i="15"/>
  <c r="T634" i="15"/>
  <c r="T635" i="15"/>
  <c r="T636" i="15"/>
  <c r="T637" i="15"/>
  <c r="T638" i="15"/>
  <c r="T639" i="15"/>
  <c r="T640" i="15"/>
  <c r="T641" i="15"/>
  <c r="T642" i="15"/>
  <c r="T643" i="15"/>
  <c r="T644" i="15"/>
  <c r="T645" i="15"/>
  <c r="T646" i="15"/>
  <c r="T647" i="15"/>
  <c r="T648" i="15"/>
  <c r="T649" i="15"/>
  <c r="T650" i="15"/>
  <c r="T651" i="15"/>
  <c r="T652" i="15"/>
  <c r="T653" i="15"/>
  <c r="T654" i="15"/>
  <c r="T655" i="15"/>
  <c r="T656" i="15"/>
  <c r="T657" i="15"/>
  <c r="T658" i="15"/>
  <c r="T659" i="15"/>
  <c r="T660" i="15"/>
  <c r="T661" i="15"/>
  <c r="T662" i="15"/>
  <c r="T663" i="15"/>
  <c r="T664" i="15"/>
  <c r="T665" i="15"/>
  <c r="T666" i="15"/>
  <c r="T667" i="15"/>
  <c r="T668" i="15"/>
  <c r="T669" i="15"/>
  <c r="T670" i="15"/>
  <c r="T671" i="15"/>
  <c r="T672" i="15"/>
  <c r="T673" i="15"/>
  <c r="T674" i="15"/>
  <c r="T675" i="15"/>
  <c r="T676" i="15"/>
  <c r="T677" i="15"/>
  <c r="T678" i="15"/>
  <c r="T679" i="15"/>
  <c r="T680" i="15"/>
  <c r="T681" i="15"/>
  <c r="T682" i="15"/>
  <c r="T683" i="15"/>
  <c r="T684" i="15"/>
  <c r="T685" i="15"/>
  <c r="T686" i="15"/>
  <c r="T687" i="15"/>
  <c r="T688" i="15"/>
  <c r="T689" i="15"/>
  <c r="T690" i="15"/>
  <c r="T691" i="15"/>
  <c r="T692" i="15"/>
  <c r="T693" i="15"/>
  <c r="T694" i="15"/>
  <c r="T695" i="15"/>
  <c r="T696" i="15"/>
  <c r="T697" i="15"/>
  <c r="T698" i="15"/>
  <c r="T699" i="15"/>
  <c r="T700" i="15"/>
  <c r="S1" i="15"/>
  <c r="S2" i="15"/>
  <c r="S3" i="15"/>
  <c r="S4" i="15"/>
  <c r="S5" i="15"/>
  <c r="S6" i="15"/>
  <c r="S7" i="15"/>
  <c r="S8" i="15"/>
  <c r="S9" i="15"/>
  <c r="S10" i="15"/>
  <c r="S11" i="15"/>
  <c r="S12" i="15"/>
  <c r="S13" i="15"/>
  <c r="S14" i="15"/>
  <c r="S15" i="15"/>
  <c r="S16" i="15"/>
  <c r="S17" i="15"/>
  <c r="S18" i="15"/>
  <c r="S19" i="15"/>
  <c r="S20" i="15"/>
  <c r="S21" i="15"/>
  <c r="S22" i="15"/>
  <c r="S23" i="15"/>
  <c r="S24" i="15"/>
  <c r="S25" i="15"/>
  <c r="S26" i="15"/>
  <c r="S27" i="15"/>
  <c r="S28" i="15"/>
  <c r="S29" i="15"/>
  <c r="S30" i="15"/>
  <c r="S31" i="15"/>
  <c r="S32" i="15"/>
  <c r="S33" i="15"/>
  <c r="S34" i="15"/>
  <c r="S35" i="15"/>
  <c r="S36" i="15"/>
  <c r="S37" i="15"/>
  <c r="S38" i="15"/>
  <c r="S39" i="15"/>
  <c r="S40" i="15"/>
  <c r="S41" i="15"/>
  <c r="S42" i="15"/>
  <c r="S43" i="15"/>
  <c r="S44" i="15"/>
  <c r="S45" i="15"/>
  <c r="S46" i="15"/>
  <c r="S47" i="15"/>
  <c r="S48" i="15"/>
  <c r="S49" i="15"/>
  <c r="S50" i="15"/>
  <c r="S51" i="15"/>
  <c r="S52" i="15"/>
  <c r="S53" i="15"/>
  <c r="S54" i="15"/>
  <c r="S55" i="15"/>
  <c r="S56" i="15"/>
  <c r="S57" i="15"/>
  <c r="S58" i="15"/>
  <c r="S59" i="15"/>
  <c r="S60" i="15"/>
  <c r="S61" i="15"/>
  <c r="S62" i="15"/>
  <c r="S63" i="15"/>
  <c r="S64" i="15"/>
  <c r="S65" i="15"/>
  <c r="S66" i="15"/>
  <c r="S67" i="15"/>
  <c r="S68" i="15"/>
  <c r="S69" i="15"/>
  <c r="S70" i="15"/>
  <c r="S71" i="15"/>
  <c r="S72" i="15"/>
  <c r="S73" i="15"/>
  <c r="S74" i="15"/>
  <c r="S75" i="15"/>
  <c r="S76" i="15"/>
  <c r="S77" i="15"/>
  <c r="S78" i="15"/>
  <c r="S79" i="15"/>
  <c r="S80" i="15"/>
  <c r="S81" i="15"/>
  <c r="S82" i="15"/>
  <c r="S83" i="15"/>
  <c r="S84" i="15"/>
  <c r="S85" i="15"/>
  <c r="S86" i="15"/>
  <c r="S87" i="15"/>
  <c r="S88" i="15"/>
  <c r="S89" i="15"/>
  <c r="S90" i="15"/>
  <c r="S91" i="15"/>
  <c r="S92" i="15"/>
  <c r="S93" i="15"/>
  <c r="S94" i="15"/>
  <c r="S95" i="15"/>
  <c r="S96" i="15"/>
  <c r="S97" i="15"/>
  <c r="S98" i="15"/>
  <c r="S99" i="15"/>
  <c r="S100" i="15"/>
  <c r="S101" i="15"/>
  <c r="S102" i="15"/>
  <c r="S103" i="15"/>
  <c r="S104" i="15"/>
  <c r="S105" i="15"/>
  <c r="S106" i="15"/>
  <c r="S107" i="15"/>
  <c r="S108" i="15"/>
  <c r="S109" i="15"/>
  <c r="S110" i="15"/>
  <c r="S111" i="15"/>
  <c r="S112" i="15"/>
  <c r="S113" i="15"/>
  <c r="S114" i="15"/>
  <c r="S115" i="15"/>
  <c r="S116" i="15"/>
  <c r="S117" i="15"/>
  <c r="S118" i="15"/>
  <c r="S119" i="15"/>
  <c r="S120" i="15"/>
  <c r="S121" i="15"/>
  <c r="S122" i="15"/>
  <c r="S123" i="15"/>
  <c r="S124" i="15"/>
  <c r="S125" i="15"/>
  <c r="S126" i="15"/>
  <c r="S127" i="15"/>
  <c r="S128" i="15"/>
  <c r="S129" i="15"/>
  <c r="S130" i="15"/>
  <c r="S131" i="15"/>
  <c r="S132" i="15"/>
  <c r="S133" i="15"/>
  <c r="S134" i="15"/>
  <c r="S135" i="15"/>
  <c r="S136" i="15"/>
  <c r="S137" i="15"/>
  <c r="S138" i="15"/>
  <c r="S139" i="15"/>
  <c r="S140" i="15"/>
  <c r="S141" i="15"/>
  <c r="S142" i="15"/>
  <c r="S143" i="15"/>
  <c r="S144" i="15"/>
  <c r="S145" i="15"/>
  <c r="S146" i="15"/>
  <c r="S147" i="15"/>
  <c r="S148" i="15"/>
  <c r="S149" i="15"/>
  <c r="S150" i="15"/>
  <c r="S151" i="15"/>
  <c r="S152" i="15"/>
  <c r="S153" i="15"/>
  <c r="S154" i="15"/>
  <c r="S155" i="15"/>
  <c r="S156" i="15"/>
  <c r="S157" i="15"/>
  <c r="S158" i="15"/>
  <c r="S159" i="15"/>
  <c r="S160" i="15"/>
  <c r="S161" i="15"/>
  <c r="S162" i="15"/>
  <c r="S163" i="15"/>
  <c r="S164" i="15"/>
  <c r="S165" i="15"/>
  <c r="S166" i="15"/>
  <c r="S167" i="15"/>
  <c r="S168" i="15"/>
  <c r="S169" i="15"/>
  <c r="S170" i="15"/>
  <c r="S171" i="15"/>
  <c r="S172" i="15"/>
  <c r="S173" i="15"/>
  <c r="S174" i="15"/>
  <c r="S175" i="15"/>
  <c r="S176" i="15"/>
  <c r="S177" i="15"/>
  <c r="S178" i="15"/>
  <c r="S179" i="15"/>
  <c r="S180" i="15"/>
  <c r="S181" i="15"/>
  <c r="S182" i="15"/>
  <c r="S183" i="15"/>
  <c r="S184" i="15"/>
  <c r="S185" i="15"/>
  <c r="S186" i="15"/>
  <c r="S187" i="15"/>
  <c r="S188" i="15"/>
  <c r="S189" i="15"/>
  <c r="S190" i="15"/>
  <c r="S191" i="15"/>
  <c r="S192" i="15"/>
  <c r="S193" i="15"/>
  <c r="S194" i="15"/>
  <c r="S195" i="15"/>
  <c r="S196" i="15"/>
  <c r="S197" i="15"/>
  <c r="S198" i="15"/>
  <c r="S199" i="15"/>
  <c r="S200" i="15"/>
  <c r="S201" i="15"/>
  <c r="S202" i="15"/>
  <c r="S203" i="15"/>
  <c r="S204" i="15"/>
  <c r="S205" i="15"/>
  <c r="S206" i="15"/>
  <c r="S207" i="15"/>
  <c r="S208" i="15"/>
  <c r="S209" i="15"/>
  <c r="S210" i="15"/>
  <c r="S211" i="15"/>
  <c r="S212" i="15"/>
  <c r="S213" i="15"/>
  <c r="S214" i="15"/>
  <c r="S215" i="15"/>
  <c r="S216" i="15"/>
  <c r="S217" i="15"/>
  <c r="S218" i="15"/>
  <c r="S219" i="15"/>
  <c r="S220" i="15"/>
  <c r="S221" i="15"/>
  <c r="S222" i="15"/>
  <c r="S223" i="15"/>
  <c r="S224" i="15"/>
  <c r="S225" i="15"/>
  <c r="S226" i="15"/>
  <c r="S227" i="15"/>
  <c r="S228" i="15"/>
  <c r="S229" i="15"/>
  <c r="S230" i="15"/>
  <c r="S231" i="15"/>
  <c r="S232" i="15"/>
  <c r="S233" i="15"/>
  <c r="S234" i="15"/>
  <c r="S235" i="15"/>
  <c r="S236" i="15"/>
  <c r="S237" i="15"/>
  <c r="S238" i="15"/>
  <c r="S239" i="15"/>
  <c r="S240" i="15"/>
  <c r="S241" i="15"/>
  <c r="S242" i="15"/>
  <c r="S243" i="15"/>
  <c r="S244" i="15"/>
  <c r="S245" i="15"/>
  <c r="S246" i="15"/>
  <c r="S247" i="15"/>
  <c r="S248" i="15"/>
  <c r="S249" i="15"/>
  <c r="S250" i="15"/>
  <c r="S251" i="15"/>
  <c r="S252" i="15"/>
  <c r="S253" i="15"/>
  <c r="S254" i="15"/>
  <c r="S255" i="15"/>
  <c r="S256" i="15"/>
  <c r="S257" i="15"/>
  <c r="S258" i="15"/>
  <c r="S259" i="15"/>
  <c r="S260" i="15"/>
  <c r="S261" i="15"/>
  <c r="S262" i="15"/>
  <c r="S263" i="15"/>
  <c r="S264" i="15"/>
  <c r="S265" i="15"/>
  <c r="S266" i="15"/>
  <c r="S267" i="15"/>
  <c r="S268" i="15"/>
  <c r="S269" i="15"/>
  <c r="S270" i="15"/>
  <c r="S271" i="15"/>
  <c r="S272" i="15"/>
  <c r="S273" i="15"/>
  <c r="S274" i="15"/>
  <c r="S275" i="15"/>
  <c r="S276" i="15"/>
  <c r="S277" i="15"/>
  <c r="S278" i="15"/>
  <c r="S279" i="15"/>
  <c r="S280" i="15"/>
  <c r="S281" i="15"/>
  <c r="S282" i="15"/>
  <c r="S283" i="15"/>
  <c r="S284" i="15"/>
  <c r="S285" i="15"/>
  <c r="S286" i="15"/>
  <c r="S287" i="15"/>
  <c r="S288" i="15"/>
  <c r="S289" i="15"/>
  <c r="S290" i="15"/>
  <c r="S291" i="15"/>
  <c r="S292" i="15"/>
  <c r="S293" i="15"/>
  <c r="S294" i="15"/>
  <c r="S295" i="15"/>
  <c r="S296" i="15"/>
  <c r="S297" i="15"/>
  <c r="S298" i="15"/>
  <c r="S299" i="15"/>
  <c r="S300" i="15"/>
  <c r="S301" i="15"/>
  <c r="S302" i="15"/>
  <c r="S303" i="15"/>
  <c r="S304" i="15"/>
  <c r="S305" i="15"/>
  <c r="S306" i="15"/>
  <c r="S307" i="15"/>
  <c r="S308" i="15"/>
  <c r="S309" i="15"/>
  <c r="S310" i="15"/>
  <c r="S311" i="15"/>
  <c r="S312" i="15"/>
  <c r="S313" i="15"/>
  <c r="S314" i="15"/>
  <c r="S315" i="15"/>
  <c r="S316" i="15"/>
  <c r="S317" i="15"/>
  <c r="S318" i="15"/>
  <c r="S319" i="15"/>
  <c r="S320" i="15"/>
  <c r="S321" i="15"/>
  <c r="S322" i="15"/>
  <c r="S323" i="15"/>
  <c r="S324" i="15"/>
  <c r="S325" i="15"/>
  <c r="S326" i="15"/>
  <c r="S327" i="15"/>
  <c r="S328" i="15"/>
  <c r="S329" i="15"/>
  <c r="S330" i="15"/>
  <c r="S331" i="15"/>
  <c r="S332" i="15"/>
  <c r="S333" i="15"/>
  <c r="S334" i="15"/>
  <c r="S335" i="15"/>
  <c r="S336" i="15"/>
  <c r="S337" i="15"/>
  <c r="S338" i="15"/>
  <c r="S339" i="15"/>
  <c r="S340" i="15"/>
  <c r="S341" i="15"/>
  <c r="S342" i="15"/>
  <c r="S343" i="15"/>
  <c r="S344" i="15"/>
  <c r="S345" i="15"/>
  <c r="S346" i="15"/>
  <c r="S347" i="15"/>
  <c r="S348" i="15"/>
  <c r="S349" i="15"/>
  <c r="S350" i="15"/>
  <c r="S351" i="15"/>
  <c r="S352" i="15"/>
  <c r="S353" i="15"/>
  <c r="S354" i="15"/>
  <c r="S355" i="15"/>
  <c r="S356" i="15"/>
  <c r="S357" i="15"/>
  <c r="S358" i="15"/>
  <c r="S359" i="15"/>
  <c r="S360" i="15"/>
  <c r="S361" i="15"/>
  <c r="S362" i="15"/>
  <c r="S363" i="15"/>
  <c r="S364" i="15"/>
  <c r="S365" i="15"/>
  <c r="S366" i="15"/>
  <c r="S367" i="15"/>
  <c r="S368" i="15"/>
  <c r="S369" i="15"/>
  <c r="S370" i="15"/>
  <c r="S371" i="15"/>
  <c r="S372" i="15"/>
  <c r="S373" i="15"/>
  <c r="S374" i="15"/>
  <c r="S375" i="15"/>
  <c r="S376" i="15"/>
  <c r="S377" i="15"/>
  <c r="S378" i="15"/>
  <c r="S379" i="15"/>
  <c r="S380" i="15"/>
  <c r="S381" i="15"/>
  <c r="S382" i="15"/>
  <c r="S383" i="15"/>
  <c r="S384" i="15"/>
  <c r="S385" i="15"/>
  <c r="S386" i="15"/>
  <c r="S387" i="15"/>
  <c r="S388" i="15"/>
  <c r="S389" i="15"/>
  <c r="S390" i="15"/>
  <c r="S391" i="15"/>
  <c r="S392" i="15"/>
  <c r="S393" i="15"/>
  <c r="S394" i="15"/>
  <c r="S395" i="15"/>
  <c r="S396" i="15"/>
  <c r="S397" i="15"/>
  <c r="S398" i="15"/>
  <c r="S399" i="15"/>
  <c r="S400" i="15"/>
  <c r="S401" i="15"/>
  <c r="S402" i="15"/>
  <c r="S403" i="15"/>
  <c r="S404" i="15"/>
  <c r="S405" i="15"/>
  <c r="S406" i="15"/>
  <c r="S407" i="15"/>
  <c r="S408" i="15"/>
  <c r="S409" i="15"/>
  <c r="S410" i="15"/>
  <c r="S411" i="15"/>
  <c r="S412" i="15"/>
  <c r="S413" i="15"/>
  <c r="S414" i="15"/>
  <c r="S415" i="15"/>
  <c r="S416" i="15"/>
  <c r="S417" i="15"/>
  <c r="S418" i="15"/>
  <c r="S419" i="15"/>
  <c r="S420" i="15"/>
  <c r="S421" i="15"/>
  <c r="S422" i="15"/>
  <c r="S423" i="15"/>
  <c r="S424" i="15"/>
  <c r="S425" i="15"/>
  <c r="S426" i="15"/>
  <c r="S427" i="15"/>
  <c r="S428" i="15"/>
  <c r="S429" i="15"/>
  <c r="S430" i="15"/>
  <c r="S431" i="15"/>
  <c r="S432" i="15"/>
  <c r="S433" i="15"/>
  <c r="S434" i="15"/>
  <c r="S435" i="15"/>
  <c r="S436" i="15"/>
  <c r="S437" i="15"/>
  <c r="S438" i="15"/>
  <c r="S439" i="15"/>
  <c r="S440" i="15"/>
  <c r="S441" i="15"/>
  <c r="S442" i="15"/>
  <c r="S443" i="15"/>
  <c r="S444" i="15"/>
  <c r="S445" i="15"/>
  <c r="S446" i="15"/>
  <c r="S447" i="15"/>
  <c r="S448" i="15"/>
  <c r="S449" i="15"/>
  <c r="S450" i="15"/>
  <c r="S451" i="15"/>
  <c r="S452" i="15"/>
  <c r="S453" i="15"/>
  <c r="S454" i="15"/>
  <c r="S455" i="15"/>
  <c r="S456" i="15"/>
  <c r="S457" i="15"/>
  <c r="S458" i="15"/>
  <c r="S459" i="15"/>
  <c r="S460" i="15"/>
  <c r="S461" i="15"/>
  <c r="S462" i="15"/>
  <c r="S463" i="15"/>
  <c r="S464" i="15"/>
  <c r="S465" i="15"/>
  <c r="S466" i="15"/>
  <c r="S467" i="15"/>
  <c r="S468" i="15"/>
  <c r="S469" i="15"/>
  <c r="S470" i="15"/>
  <c r="S471" i="15"/>
  <c r="S472" i="15"/>
  <c r="S473" i="15"/>
  <c r="S474" i="15"/>
  <c r="S475" i="15"/>
  <c r="S476" i="15"/>
  <c r="S477" i="15"/>
  <c r="S478" i="15"/>
  <c r="S479" i="15"/>
  <c r="S480" i="15"/>
  <c r="S481" i="15"/>
  <c r="S482" i="15"/>
  <c r="S483" i="15"/>
  <c r="S484" i="15"/>
  <c r="S485" i="15"/>
  <c r="S486" i="15"/>
  <c r="S487" i="15"/>
  <c r="S488" i="15"/>
  <c r="S489" i="15"/>
  <c r="S490" i="15"/>
  <c r="S491" i="15"/>
  <c r="S492" i="15"/>
  <c r="S493" i="15"/>
  <c r="S494" i="15"/>
  <c r="S495" i="15"/>
  <c r="S496" i="15"/>
  <c r="S497" i="15"/>
  <c r="S498" i="15"/>
  <c r="S499" i="15"/>
  <c r="S500" i="15"/>
  <c r="S501" i="15"/>
  <c r="S502" i="15"/>
  <c r="S503" i="15"/>
  <c r="S504" i="15"/>
  <c r="S505" i="15"/>
  <c r="S506" i="15"/>
  <c r="S507" i="15"/>
  <c r="S508" i="15"/>
  <c r="S509" i="15"/>
  <c r="S510" i="15"/>
  <c r="S511" i="15"/>
  <c r="S512" i="15"/>
  <c r="S513" i="15"/>
  <c r="S514" i="15"/>
  <c r="S515" i="15"/>
  <c r="S516" i="15"/>
  <c r="S517" i="15"/>
  <c r="S518" i="15"/>
  <c r="S519" i="15"/>
  <c r="S520" i="15"/>
  <c r="S521" i="15"/>
  <c r="S522" i="15"/>
  <c r="S523" i="15"/>
  <c r="S524" i="15"/>
  <c r="S525" i="15"/>
  <c r="S526" i="15"/>
  <c r="S527" i="15"/>
  <c r="S528" i="15"/>
  <c r="S529" i="15"/>
  <c r="S530" i="15"/>
  <c r="S531" i="15"/>
  <c r="S532" i="15"/>
  <c r="S533" i="15"/>
  <c r="S534" i="15"/>
  <c r="S535" i="15"/>
  <c r="S536" i="15"/>
  <c r="S537" i="15"/>
  <c r="S538" i="15"/>
  <c r="S539" i="15"/>
  <c r="S540" i="15"/>
  <c r="S541" i="15"/>
  <c r="S542" i="15"/>
  <c r="S543" i="15"/>
  <c r="S544" i="15"/>
  <c r="S545" i="15"/>
  <c r="S546" i="15"/>
  <c r="S547" i="15"/>
  <c r="S548" i="15"/>
  <c r="S549" i="15"/>
  <c r="S550" i="15"/>
  <c r="S551" i="15"/>
  <c r="S552" i="15"/>
  <c r="S553" i="15"/>
  <c r="S554" i="15"/>
  <c r="S555" i="15"/>
  <c r="S556" i="15"/>
  <c r="S557" i="15"/>
  <c r="S558" i="15"/>
  <c r="S559" i="15"/>
  <c r="S560" i="15"/>
  <c r="S561" i="15"/>
  <c r="S562" i="15"/>
  <c r="S563" i="15"/>
  <c r="S564" i="15"/>
  <c r="S565" i="15"/>
  <c r="S566" i="15"/>
  <c r="S567" i="15"/>
  <c r="S568" i="15"/>
  <c r="S569" i="15"/>
  <c r="S570" i="15"/>
  <c r="S571" i="15"/>
  <c r="S572" i="15"/>
  <c r="S573" i="15"/>
  <c r="S574" i="15"/>
  <c r="S575" i="15"/>
  <c r="S576" i="15"/>
  <c r="S577" i="15"/>
  <c r="S578" i="15"/>
  <c r="S579" i="15"/>
  <c r="S580" i="15"/>
  <c r="S581" i="15"/>
  <c r="S582" i="15"/>
  <c r="S583" i="15"/>
  <c r="S584" i="15"/>
  <c r="S585" i="15"/>
  <c r="S586" i="15"/>
  <c r="S587" i="15"/>
  <c r="S588" i="15"/>
  <c r="S589" i="15"/>
  <c r="S590" i="15"/>
  <c r="S591" i="15"/>
  <c r="S592" i="15"/>
  <c r="S593" i="15"/>
  <c r="S594" i="15"/>
  <c r="S595" i="15"/>
  <c r="S596" i="15"/>
  <c r="S597" i="15"/>
  <c r="S598" i="15"/>
  <c r="S599" i="15"/>
  <c r="S600" i="15"/>
  <c r="S601" i="15"/>
  <c r="S602" i="15"/>
  <c r="S603" i="15"/>
  <c r="S604" i="15"/>
  <c r="S605" i="15"/>
  <c r="S606" i="15"/>
  <c r="S607" i="15"/>
  <c r="S608" i="15"/>
  <c r="S609" i="15"/>
  <c r="S610" i="15"/>
  <c r="S611" i="15"/>
  <c r="S612" i="15"/>
  <c r="S613" i="15"/>
  <c r="S614" i="15"/>
  <c r="S615" i="15"/>
  <c r="S616" i="15"/>
  <c r="S617" i="15"/>
  <c r="S618" i="15"/>
  <c r="S619" i="15"/>
  <c r="S620" i="15"/>
  <c r="S621" i="15"/>
  <c r="S622" i="15"/>
  <c r="S623" i="15"/>
  <c r="S624" i="15"/>
  <c r="S625" i="15"/>
  <c r="S626" i="15"/>
  <c r="S627" i="15"/>
  <c r="S628" i="15"/>
  <c r="S629" i="15"/>
  <c r="S630" i="15"/>
  <c r="S631" i="15"/>
  <c r="S632" i="15"/>
  <c r="S633" i="15"/>
  <c r="S634" i="15"/>
  <c r="S635" i="15"/>
  <c r="S636" i="15"/>
  <c r="S637" i="15"/>
  <c r="S638" i="15"/>
  <c r="S639" i="15"/>
  <c r="S640" i="15"/>
  <c r="S641" i="15"/>
  <c r="S642" i="15"/>
  <c r="S643" i="15"/>
  <c r="S644" i="15"/>
  <c r="S645" i="15"/>
  <c r="S646" i="15"/>
  <c r="S647" i="15"/>
  <c r="S648" i="15"/>
  <c r="S649" i="15"/>
  <c r="S650" i="15"/>
  <c r="S651" i="15"/>
  <c r="S652" i="15"/>
  <c r="S653" i="15"/>
  <c r="S654" i="15"/>
  <c r="S655" i="15"/>
  <c r="S656" i="15"/>
  <c r="S657" i="15"/>
  <c r="S658" i="15"/>
  <c r="S659" i="15"/>
  <c r="S660" i="15"/>
  <c r="S661" i="15"/>
  <c r="S662" i="15"/>
  <c r="S663" i="15"/>
  <c r="S664" i="15"/>
  <c r="S665" i="15"/>
  <c r="S666" i="15"/>
  <c r="S667" i="15"/>
  <c r="S668" i="15"/>
  <c r="S669" i="15"/>
  <c r="S670" i="15"/>
  <c r="S671" i="15"/>
  <c r="S672" i="15"/>
  <c r="S673" i="15"/>
  <c r="S674" i="15"/>
  <c r="S675" i="15"/>
  <c r="S676" i="15"/>
  <c r="S677" i="15"/>
  <c r="S678" i="15"/>
  <c r="S679" i="15"/>
  <c r="S680" i="15"/>
  <c r="S681" i="15"/>
  <c r="S682" i="15"/>
  <c r="S683" i="15"/>
  <c r="S684" i="15"/>
  <c r="S685" i="15"/>
  <c r="S686" i="15"/>
  <c r="S687" i="15"/>
  <c r="S688" i="15"/>
  <c r="S689" i="15"/>
  <c r="S690" i="15"/>
  <c r="S691" i="15"/>
  <c r="S692" i="15"/>
  <c r="S693" i="15"/>
  <c r="S694" i="15"/>
  <c r="S695" i="15"/>
  <c r="S696" i="15"/>
  <c r="S697" i="15"/>
  <c r="S698" i="15"/>
  <c r="S699" i="15"/>
  <c r="S700" i="15"/>
  <c r="R1" i="15"/>
  <c r="R2" i="15"/>
  <c r="R3" i="15"/>
  <c r="R4" i="15"/>
  <c r="R5" i="15"/>
  <c r="R6" i="15"/>
  <c r="R7" i="15"/>
  <c r="R8" i="15"/>
  <c r="R9" i="15"/>
  <c r="R10" i="15"/>
  <c r="R11" i="15"/>
  <c r="R12" i="15"/>
  <c r="R13" i="15"/>
  <c r="R14" i="15"/>
  <c r="R15" i="15"/>
  <c r="R16" i="15"/>
  <c r="R17" i="15"/>
  <c r="R18" i="15"/>
  <c r="R19" i="15"/>
  <c r="R20" i="15"/>
  <c r="R21" i="15"/>
  <c r="R22" i="15"/>
  <c r="R23" i="15"/>
  <c r="R24" i="15"/>
  <c r="R25" i="15"/>
  <c r="R26" i="15"/>
  <c r="R27" i="15"/>
  <c r="R28" i="15"/>
  <c r="R29" i="15"/>
  <c r="R30" i="15"/>
  <c r="R31" i="15"/>
  <c r="R32" i="15"/>
  <c r="R33" i="15"/>
  <c r="R34" i="15"/>
  <c r="R35" i="15"/>
  <c r="R36" i="15"/>
  <c r="R37" i="15"/>
  <c r="R38" i="15"/>
  <c r="R39" i="15"/>
  <c r="R40" i="15"/>
  <c r="R41" i="15"/>
  <c r="R42" i="15"/>
  <c r="R43" i="15"/>
  <c r="R44" i="15"/>
  <c r="R45" i="15"/>
  <c r="R46" i="15"/>
  <c r="R47" i="15"/>
  <c r="R48" i="15"/>
  <c r="R49" i="15"/>
  <c r="R50" i="15"/>
  <c r="R51" i="15"/>
  <c r="R52" i="15"/>
  <c r="R53" i="15"/>
  <c r="R54" i="15"/>
  <c r="R55" i="15"/>
  <c r="R56" i="15"/>
  <c r="R57" i="15"/>
  <c r="R58" i="15"/>
  <c r="R59" i="15"/>
  <c r="R60" i="15"/>
  <c r="R61" i="15"/>
  <c r="R62" i="15"/>
  <c r="R63" i="15"/>
  <c r="R64" i="15"/>
  <c r="R65" i="15"/>
  <c r="R66" i="15"/>
  <c r="R67" i="15"/>
  <c r="R68" i="15"/>
  <c r="R69" i="15"/>
  <c r="R70" i="15"/>
  <c r="R71" i="15"/>
  <c r="R72" i="15"/>
  <c r="R73" i="15"/>
  <c r="R74" i="15"/>
  <c r="R75" i="15"/>
  <c r="R76" i="15"/>
  <c r="R77" i="15"/>
  <c r="R78" i="15"/>
  <c r="R79" i="15"/>
  <c r="R80" i="15"/>
  <c r="R81" i="15"/>
  <c r="R82" i="15"/>
  <c r="R83" i="15"/>
  <c r="R84" i="15"/>
  <c r="R85" i="15"/>
  <c r="R86" i="15"/>
  <c r="R87" i="15"/>
  <c r="R88" i="15"/>
  <c r="R89" i="15"/>
  <c r="R90" i="15"/>
  <c r="R91" i="15"/>
  <c r="R92" i="15"/>
  <c r="R93" i="15"/>
  <c r="R94" i="15"/>
  <c r="R95" i="15"/>
  <c r="R96" i="15"/>
  <c r="R97" i="15"/>
  <c r="R98" i="15"/>
  <c r="R99" i="15"/>
  <c r="R100" i="15"/>
  <c r="R101" i="15"/>
  <c r="R102" i="15"/>
  <c r="R103" i="15"/>
  <c r="R104" i="15"/>
  <c r="R105" i="15"/>
  <c r="R106" i="15"/>
  <c r="R107" i="15"/>
  <c r="R108" i="15"/>
  <c r="R109" i="15"/>
  <c r="R110" i="15"/>
  <c r="R111" i="15"/>
  <c r="R112" i="15"/>
  <c r="R113" i="15"/>
  <c r="R114" i="15"/>
  <c r="R115" i="15"/>
  <c r="R116" i="15"/>
  <c r="R117" i="15"/>
  <c r="R118" i="15"/>
  <c r="R119" i="15"/>
  <c r="R120" i="15"/>
  <c r="R121" i="15"/>
  <c r="R122" i="15"/>
  <c r="R123" i="15"/>
  <c r="R124" i="15"/>
  <c r="R125" i="15"/>
  <c r="R126" i="15"/>
  <c r="R127" i="15"/>
  <c r="R128" i="15"/>
  <c r="R129" i="15"/>
  <c r="R130" i="15"/>
  <c r="R131" i="15"/>
  <c r="R132" i="15"/>
  <c r="R133" i="15"/>
  <c r="R134" i="15"/>
  <c r="R135" i="15"/>
  <c r="R136" i="15"/>
  <c r="R137" i="15"/>
  <c r="R138" i="15"/>
  <c r="R139" i="15"/>
  <c r="R140" i="15"/>
  <c r="R141" i="15"/>
  <c r="R142" i="15"/>
  <c r="R143" i="15"/>
  <c r="R144" i="15"/>
  <c r="R145" i="15"/>
  <c r="R146" i="15"/>
  <c r="R147" i="15"/>
  <c r="R148" i="15"/>
  <c r="R149" i="15"/>
  <c r="R150" i="15"/>
  <c r="R151" i="15"/>
  <c r="R152" i="15"/>
  <c r="R153" i="15"/>
  <c r="R154" i="15"/>
  <c r="R155" i="15"/>
  <c r="R156" i="15"/>
  <c r="R157" i="15"/>
  <c r="R158" i="15"/>
  <c r="R159" i="15"/>
  <c r="R160" i="15"/>
  <c r="R161" i="15"/>
  <c r="R162" i="15"/>
  <c r="R163" i="15"/>
  <c r="R164" i="15"/>
  <c r="R165" i="15"/>
  <c r="R166" i="15"/>
  <c r="R167" i="15"/>
  <c r="R168" i="15"/>
  <c r="R169" i="15"/>
  <c r="R170" i="15"/>
  <c r="R171" i="15"/>
  <c r="R172" i="15"/>
  <c r="R173" i="15"/>
  <c r="R174" i="15"/>
  <c r="R175" i="15"/>
  <c r="R176" i="15"/>
  <c r="R177" i="15"/>
  <c r="R178" i="15"/>
  <c r="R179" i="15"/>
  <c r="R180" i="15"/>
  <c r="R181" i="15"/>
  <c r="R182" i="15"/>
  <c r="R183" i="15"/>
  <c r="R184" i="15"/>
  <c r="R185" i="15"/>
  <c r="R186" i="15"/>
  <c r="R187" i="15"/>
  <c r="R188" i="15"/>
  <c r="R189" i="15"/>
  <c r="R190" i="15"/>
  <c r="R191" i="15"/>
  <c r="R192" i="15"/>
  <c r="R193" i="15"/>
  <c r="R194" i="15"/>
  <c r="R195" i="15"/>
  <c r="R196" i="15"/>
  <c r="R197" i="15"/>
  <c r="R198" i="15"/>
  <c r="R199" i="15"/>
  <c r="R200" i="15"/>
  <c r="R201" i="15"/>
  <c r="R202" i="15"/>
  <c r="R203" i="15"/>
  <c r="R204" i="15"/>
  <c r="R205" i="15"/>
  <c r="R206" i="15"/>
  <c r="R207" i="15"/>
  <c r="R208" i="15"/>
  <c r="R209" i="15"/>
  <c r="R210" i="15"/>
  <c r="R211" i="15"/>
  <c r="R212" i="15"/>
  <c r="R213" i="15"/>
  <c r="R214" i="15"/>
  <c r="R215" i="15"/>
  <c r="R216" i="15"/>
  <c r="R217" i="15"/>
  <c r="R218" i="15"/>
  <c r="R219" i="15"/>
  <c r="R220" i="15"/>
  <c r="R221" i="15"/>
  <c r="R222" i="15"/>
  <c r="R223" i="15"/>
  <c r="R224" i="15"/>
  <c r="R225" i="15"/>
  <c r="R226" i="15"/>
  <c r="R227" i="15"/>
  <c r="R228" i="15"/>
  <c r="R229" i="15"/>
  <c r="R230" i="15"/>
  <c r="R231" i="15"/>
  <c r="R232" i="15"/>
  <c r="R233" i="15"/>
  <c r="R234" i="15"/>
  <c r="R235" i="15"/>
  <c r="R236" i="15"/>
  <c r="R237" i="15"/>
  <c r="R238" i="15"/>
  <c r="R239" i="15"/>
  <c r="R240" i="15"/>
  <c r="R241" i="15"/>
  <c r="R242" i="15"/>
  <c r="R243" i="15"/>
  <c r="R244" i="15"/>
  <c r="R245" i="15"/>
  <c r="R246" i="15"/>
  <c r="R247" i="15"/>
  <c r="R248" i="15"/>
  <c r="R249" i="15"/>
  <c r="R250" i="15"/>
  <c r="R251" i="15"/>
  <c r="R252" i="15"/>
  <c r="R253" i="15"/>
  <c r="R254" i="15"/>
  <c r="R255" i="15"/>
  <c r="R256" i="15"/>
  <c r="R257" i="15"/>
  <c r="R258" i="15"/>
  <c r="R259" i="15"/>
  <c r="R260" i="15"/>
  <c r="R261" i="15"/>
  <c r="R262" i="15"/>
  <c r="R263" i="15"/>
  <c r="R264" i="15"/>
  <c r="R265" i="15"/>
  <c r="R266" i="15"/>
  <c r="R267" i="15"/>
  <c r="R268" i="15"/>
  <c r="R269" i="15"/>
  <c r="R270" i="15"/>
  <c r="R271" i="15"/>
  <c r="R272" i="15"/>
  <c r="R273" i="15"/>
  <c r="R274" i="15"/>
  <c r="R275" i="15"/>
  <c r="R276" i="15"/>
  <c r="R277" i="15"/>
  <c r="R278" i="15"/>
  <c r="R279" i="15"/>
  <c r="R280" i="15"/>
  <c r="R281" i="15"/>
  <c r="R282" i="15"/>
  <c r="R283" i="15"/>
  <c r="R284" i="15"/>
  <c r="R285" i="15"/>
  <c r="R286" i="15"/>
  <c r="R287" i="15"/>
  <c r="R288" i="15"/>
  <c r="R289" i="15"/>
  <c r="R290" i="15"/>
  <c r="R291" i="15"/>
  <c r="R292" i="15"/>
  <c r="R293" i="15"/>
  <c r="R294" i="15"/>
  <c r="R295" i="15"/>
  <c r="R296" i="15"/>
  <c r="R297" i="15"/>
  <c r="R298" i="15"/>
  <c r="R299" i="15"/>
  <c r="R300" i="15"/>
  <c r="R301" i="15"/>
  <c r="R302" i="15"/>
  <c r="R303" i="15"/>
  <c r="R304" i="15"/>
  <c r="R305" i="15"/>
  <c r="R306" i="15"/>
  <c r="R307" i="15"/>
  <c r="R308" i="15"/>
  <c r="R309" i="15"/>
  <c r="R310" i="15"/>
  <c r="R311" i="15"/>
  <c r="R312" i="15"/>
  <c r="R313" i="15"/>
  <c r="R314" i="15"/>
  <c r="R315" i="15"/>
  <c r="R316" i="15"/>
  <c r="R317" i="15"/>
  <c r="R318" i="15"/>
  <c r="R319" i="15"/>
  <c r="R320" i="15"/>
  <c r="R321" i="15"/>
  <c r="R322" i="15"/>
  <c r="R323" i="15"/>
  <c r="R324" i="15"/>
  <c r="R325" i="15"/>
  <c r="R326" i="15"/>
  <c r="R327" i="15"/>
  <c r="R328" i="15"/>
  <c r="R329" i="15"/>
  <c r="R330" i="15"/>
  <c r="R331" i="15"/>
  <c r="R332" i="15"/>
  <c r="R333" i="15"/>
  <c r="R334" i="15"/>
  <c r="R335" i="15"/>
  <c r="R336" i="15"/>
  <c r="R337" i="15"/>
  <c r="R338" i="15"/>
  <c r="R339" i="15"/>
  <c r="R340" i="15"/>
  <c r="R341" i="15"/>
  <c r="R342" i="15"/>
  <c r="R343" i="15"/>
  <c r="R344" i="15"/>
  <c r="R345" i="15"/>
  <c r="R346" i="15"/>
  <c r="R347" i="15"/>
  <c r="R348" i="15"/>
  <c r="R349" i="15"/>
  <c r="R350" i="15"/>
  <c r="R351" i="15"/>
  <c r="R352" i="15"/>
  <c r="R353" i="15"/>
  <c r="R354" i="15"/>
  <c r="R355" i="15"/>
  <c r="R356" i="15"/>
  <c r="R357" i="15"/>
  <c r="R358" i="15"/>
  <c r="R359" i="15"/>
  <c r="R360" i="15"/>
  <c r="R361" i="15"/>
  <c r="R362" i="15"/>
  <c r="R363" i="15"/>
  <c r="R364" i="15"/>
  <c r="R365" i="15"/>
  <c r="R366" i="15"/>
  <c r="R367" i="15"/>
  <c r="R368" i="15"/>
  <c r="R369" i="15"/>
  <c r="R370" i="15"/>
  <c r="R371" i="15"/>
  <c r="R372" i="15"/>
  <c r="R373" i="15"/>
  <c r="R374" i="15"/>
  <c r="R375" i="15"/>
  <c r="R376" i="15"/>
  <c r="R377" i="15"/>
  <c r="R378" i="15"/>
  <c r="R379" i="15"/>
  <c r="R380" i="15"/>
  <c r="R381" i="15"/>
  <c r="R382" i="15"/>
  <c r="R383" i="15"/>
  <c r="R384" i="15"/>
  <c r="R385" i="15"/>
  <c r="R386" i="15"/>
  <c r="R387" i="15"/>
  <c r="R388" i="15"/>
  <c r="R389" i="15"/>
  <c r="R390" i="15"/>
  <c r="R391" i="15"/>
  <c r="R392" i="15"/>
  <c r="R393" i="15"/>
  <c r="R394" i="15"/>
  <c r="R395" i="15"/>
  <c r="R396" i="15"/>
  <c r="R397" i="15"/>
  <c r="R398" i="15"/>
  <c r="R399" i="15"/>
  <c r="R400" i="15"/>
  <c r="R401" i="15"/>
  <c r="R402" i="15"/>
  <c r="R403" i="15"/>
  <c r="R404" i="15"/>
  <c r="R405" i="15"/>
  <c r="R406" i="15"/>
  <c r="R407" i="15"/>
  <c r="R408" i="15"/>
  <c r="R409" i="15"/>
  <c r="R410" i="15"/>
  <c r="R411" i="15"/>
  <c r="R412" i="15"/>
  <c r="R413" i="15"/>
  <c r="R414" i="15"/>
  <c r="R415" i="15"/>
  <c r="R416" i="15"/>
  <c r="R417" i="15"/>
  <c r="R418" i="15"/>
  <c r="R419" i="15"/>
  <c r="R420" i="15"/>
  <c r="R421" i="15"/>
  <c r="R422" i="15"/>
  <c r="R423" i="15"/>
  <c r="R424" i="15"/>
  <c r="R425" i="15"/>
  <c r="R426" i="15"/>
  <c r="R427" i="15"/>
  <c r="R428" i="15"/>
  <c r="R429" i="15"/>
  <c r="R430" i="15"/>
  <c r="R431" i="15"/>
  <c r="R432" i="15"/>
  <c r="R433" i="15"/>
  <c r="R434" i="15"/>
  <c r="R435" i="15"/>
  <c r="R436" i="15"/>
  <c r="R437" i="15"/>
  <c r="R438" i="15"/>
  <c r="R439" i="15"/>
  <c r="R440" i="15"/>
  <c r="R441" i="15"/>
  <c r="R442" i="15"/>
  <c r="R443" i="15"/>
  <c r="R444" i="15"/>
  <c r="R445" i="15"/>
  <c r="R446" i="15"/>
  <c r="R447" i="15"/>
  <c r="R448" i="15"/>
  <c r="R449" i="15"/>
  <c r="R450" i="15"/>
  <c r="R451" i="15"/>
  <c r="R452" i="15"/>
  <c r="R453" i="15"/>
  <c r="R454" i="15"/>
  <c r="R455" i="15"/>
  <c r="R456" i="15"/>
  <c r="R457" i="15"/>
  <c r="R458" i="15"/>
  <c r="R459" i="15"/>
  <c r="R460" i="15"/>
  <c r="R461" i="15"/>
  <c r="R462" i="15"/>
  <c r="R463" i="15"/>
  <c r="R464" i="15"/>
  <c r="R465" i="15"/>
  <c r="R466" i="15"/>
  <c r="R467" i="15"/>
  <c r="R468" i="15"/>
  <c r="R469" i="15"/>
  <c r="R470" i="15"/>
  <c r="R471" i="15"/>
  <c r="R472" i="15"/>
  <c r="R473" i="15"/>
  <c r="R474" i="15"/>
  <c r="R475" i="15"/>
  <c r="R476" i="15"/>
  <c r="R477" i="15"/>
  <c r="R478" i="15"/>
  <c r="R479" i="15"/>
  <c r="R480" i="15"/>
  <c r="R481" i="15"/>
  <c r="R482" i="15"/>
  <c r="R483" i="15"/>
  <c r="R484" i="15"/>
  <c r="R485" i="15"/>
  <c r="R486" i="15"/>
  <c r="R487" i="15"/>
  <c r="R488" i="15"/>
  <c r="R489" i="15"/>
  <c r="R490" i="15"/>
  <c r="R491" i="15"/>
  <c r="R492" i="15"/>
  <c r="R493" i="15"/>
  <c r="R494" i="15"/>
  <c r="R495" i="15"/>
  <c r="R496" i="15"/>
  <c r="R497" i="15"/>
  <c r="R498" i="15"/>
  <c r="R499" i="15"/>
  <c r="R500" i="15"/>
  <c r="R501" i="15"/>
  <c r="R502" i="15"/>
  <c r="R503" i="15"/>
  <c r="R504" i="15"/>
  <c r="R505" i="15"/>
  <c r="R506" i="15"/>
  <c r="R507" i="15"/>
  <c r="R508" i="15"/>
  <c r="R509" i="15"/>
  <c r="R510" i="15"/>
  <c r="R511" i="15"/>
  <c r="R512" i="15"/>
  <c r="R513" i="15"/>
  <c r="R514" i="15"/>
  <c r="R515" i="15"/>
  <c r="R516" i="15"/>
  <c r="R517" i="15"/>
  <c r="R518" i="15"/>
  <c r="R519" i="15"/>
  <c r="R520" i="15"/>
  <c r="R521" i="15"/>
  <c r="R522" i="15"/>
  <c r="R523" i="15"/>
  <c r="R524" i="15"/>
  <c r="R525" i="15"/>
  <c r="R526" i="15"/>
  <c r="R527" i="15"/>
  <c r="R528" i="15"/>
  <c r="R529" i="15"/>
  <c r="R530" i="15"/>
  <c r="R531" i="15"/>
  <c r="R532" i="15"/>
  <c r="R533" i="15"/>
  <c r="R534" i="15"/>
  <c r="R535" i="15"/>
  <c r="R536" i="15"/>
  <c r="R537" i="15"/>
  <c r="R538" i="15"/>
  <c r="R539" i="15"/>
  <c r="R540" i="15"/>
  <c r="R541" i="15"/>
  <c r="R542" i="15"/>
  <c r="R543" i="15"/>
  <c r="R544" i="15"/>
  <c r="R545" i="15"/>
  <c r="R546" i="15"/>
  <c r="R547" i="15"/>
  <c r="R548" i="15"/>
  <c r="R549" i="15"/>
  <c r="R550" i="15"/>
  <c r="R551" i="15"/>
  <c r="R552" i="15"/>
  <c r="R553" i="15"/>
  <c r="R554" i="15"/>
  <c r="R555" i="15"/>
  <c r="R556" i="15"/>
  <c r="R557" i="15"/>
  <c r="R558" i="15"/>
  <c r="R559" i="15"/>
  <c r="R560" i="15"/>
  <c r="R561" i="15"/>
  <c r="R562" i="15"/>
  <c r="R563" i="15"/>
  <c r="R564" i="15"/>
  <c r="R565" i="15"/>
  <c r="R566" i="15"/>
  <c r="R567" i="15"/>
  <c r="R568" i="15"/>
  <c r="R569" i="15"/>
  <c r="R570" i="15"/>
  <c r="R571" i="15"/>
  <c r="R572" i="15"/>
  <c r="R573" i="15"/>
  <c r="R574" i="15"/>
  <c r="R575" i="15"/>
  <c r="R576" i="15"/>
  <c r="R577" i="15"/>
  <c r="R578" i="15"/>
  <c r="R579" i="15"/>
  <c r="R580" i="15"/>
  <c r="R581" i="15"/>
  <c r="R582" i="15"/>
  <c r="R583" i="15"/>
  <c r="R584" i="15"/>
  <c r="R585" i="15"/>
  <c r="R586" i="15"/>
  <c r="R587" i="15"/>
  <c r="R588" i="15"/>
  <c r="R589" i="15"/>
  <c r="R590" i="15"/>
  <c r="R591" i="15"/>
  <c r="R592" i="15"/>
  <c r="R593" i="15"/>
  <c r="R594" i="15"/>
  <c r="R595" i="15"/>
  <c r="R596" i="15"/>
  <c r="R597" i="15"/>
  <c r="R598" i="15"/>
  <c r="R599" i="15"/>
  <c r="R600" i="15"/>
  <c r="R601" i="15"/>
  <c r="R602" i="15"/>
  <c r="R603" i="15"/>
  <c r="R604" i="15"/>
  <c r="R605" i="15"/>
  <c r="R606" i="15"/>
  <c r="R607" i="15"/>
  <c r="R608" i="15"/>
  <c r="R609" i="15"/>
  <c r="R610" i="15"/>
  <c r="R611" i="15"/>
  <c r="R612" i="15"/>
  <c r="R613" i="15"/>
  <c r="R614" i="15"/>
  <c r="R615" i="15"/>
  <c r="R616" i="15"/>
  <c r="R617" i="15"/>
  <c r="R618" i="15"/>
  <c r="R619" i="15"/>
  <c r="R620" i="15"/>
  <c r="R621" i="15"/>
  <c r="R622" i="15"/>
  <c r="R623" i="15"/>
  <c r="R624" i="15"/>
  <c r="R625" i="15"/>
  <c r="R626" i="15"/>
  <c r="R627" i="15"/>
  <c r="R628" i="15"/>
  <c r="R629" i="15"/>
  <c r="R630" i="15"/>
  <c r="R631" i="15"/>
  <c r="R632" i="15"/>
  <c r="R633" i="15"/>
  <c r="R634" i="15"/>
  <c r="R635" i="15"/>
  <c r="R636" i="15"/>
  <c r="R637" i="15"/>
  <c r="R638" i="15"/>
  <c r="R639" i="15"/>
  <c r="R640" i="15"/>
  <c r="R641" i="15"/>
  <c r="R642" i="15"/>
  <c r="R643" i="15"/>
  <c r="R644" i="15"/>
  <c r="R645" i="15"/>
  <c r="R646" i="15"/>
  <c r="R647" i="15"/>
  <c r="R648" i="15"/>
  <c r="R649" i="15"/>
  <c r="R650" i="15"/>
  <c r="R651" i="15"/>
  <c r="R652" i="15"/>
  <c r="R653" i="15"/>
  <c r="R654" i="15"/>
  <c r="R655" i="15"/>
  <c r="R656" i="15"/>
  <c r="R657" i="15"/>
  <c r="R658" i="15"/>
  <c r="R659" i="15"/>
  <c r="R660" i="15"/>
  <c r="R661" i="15"/>
  <c r="R662" i="15"/>
  <c r="R663" i="15"/>
  <c r="R664" i="15"/>
  <c r="R665" i="15"/>
  <c r="R666" i="15"/>
  <c r="R667" i="15"/>
  <c r="R668" i="15"/>
  <c r="R669" i="15"/>
  <c r="R670" i="15"/>
  <c r="R671" i="15"/>
  <c r="R672" i="15"/>
  <c r="R673" i="15"/>
  <c r="R674" i="15"/>
  <c r="R675" i="15"/>
  <c r="R676" i="15"/>
  <c r="R677" i="15"/>
  <c r="R678" i="15"/>
  <c r="R679" i="15"/>
  <c r="R680" i="15"/>
  <c r="R681" i="15"/>
  <c r="R682" i="15"/>
  <c r="R683" i="15"/>
  <c r="R684" i="15"/>
  <c r="R685" i="15"/>
  <c r="R686" i="15"/>
  <c r="R687" i="15"/>
  <c r="R688" i="15"/>
  <c r="R689" i="15"/>
  <c r="R690" i="15"/>
  <c r="R691" i="15"/>
  <c r="R692" i="15"/>
  <c r="R693" i="15"/>
  <c r="R694" i="15"/>
  <c r="R695" i="15"/>
  <c r="R696" i="15"/>
  <c r="R697" i="15"/>
  <c r="R698" i="15"/>
  <c r="R699" i="15"/>
  <c r="R700" i="15"/>
  <c r="P1" i="15"/>
  <c r="P2" i="15"/>
  <c r="P3" i="15"/>
  <c r="P4" i="15"/>
  <c r="P5" i="15"/>
  <c r="P6" i="15"/>
  <c r="P7" i="15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29" i="15"/>
  <c r="P30" i="15"/>
  <c r="P31" i="15"/>
  <c r="P32" i="15"/>
  <c r="P33" i="15"/>
  <c r="P34" i="15"/>
  <c r="P35" i="15"/>
  <c r="P36" i="15"/>
  <c r="P37" i="15"/>
  <c r="P38" i="15"/>
  <c r="P39" i="15"/>
  <c r="P40" i="15"/>
  <c r="P41" i="15"/>
  <c r="P42" i="15"/>
  <c r="P43" i="15"/>
  <c r="P44" i="15"/>
  <c r="P45" i="15"/>
  <c r="P46" i="15"/>
  <c r="P47" i="15"/>
  <c r="P48" i="15"/>
  <c r="P49" i="15"/>
  <c r="P50" i="15"/>
  <c r="P51" i="15"/>
  <c r="P52" i="15"/>
  <c r="P53" i="15"/>
  <c r="P54" i="15"/>
  <c r="P55" i="15"/>
  <c r="P56" i="15"/>
  <c r="P57" i="15"/>
  <c r="P58" i="15"/>
  <c r="P59" i="15"/>
  <c r="P60" i="15"/>
  <c r="P61" i="15"/>
  <c r="P62" i="15"/>
  <c r="P63" i="15"/>
  <c r="P64" i="15"/>
  <c r="P65" i="15"/>
  <c r="P66" i="15"/>
  <c r="P67" i="15"/>
  <c r="P68" i="15"/>
  <c r="P69" i="15"/>
  <c r="P70" i="15"/>
  <c r="P71" i="15"/>
  <c r="P72" i="15"/>
  <c r="P73" i="15"/>
  <c r="P74" i="15"/>
  <c r="P75" i="15"/>
  <c r="P76" i="15"/>
  <c r="P77" i="15"/>
  <c r="P78" i="15"/>
  <c r="P79" i="15"/>
  <c r="P80" i="15"/>
  <c r="P81" i="15"/>
  <c r="P82" i="15"/>
  <c r="P83" i="15"/>
  <c r="P84" i="15"/>
  <c r="P85" i="15"/>
  <c r="P86" i="15"/>
  <c r="P87" i="15"/>
  <c r="P88" i="15"/>
  <c r="P89" i="15"/>
  <c r="P90" i="15"/>
  <c r="P91" i="15"/>
  <c r="P92" i="15"/>
  <c r="P93" i="15"/>
  <c r="P94" i="15"/>
  <c r="P95" i="15"/>
  <c r="P96" i="15"/>
  <c r="P97" i="15"/>
  <c r="P98" i="15"/>
  <c r="P99" i="15"/>
  <c r="P100" i="15"/>
  <c r="P101" i="15"/>
  <c r="P102" i="15"/>
  <c r="P103" i="15"/>
  <c r="P104" i="15"/>
  <c r="P105" i="15"/>
  <c r="P106" i="15"/>
  <c r="P107" i="15"/>
  <c r="P108" i="15"/>
  <c r="P109" i="15"/>
  <c r="P110" i="15"/>
  <c r="P111" i="15"/>
  <c r="P112" i="15"/>
  <c r="P113" i="15"/>
  <c r="P114" i="15"/>
  <c r="P115" i="15"/>
  <c r="P116" i="15"/>
  <c r="P117" i="15"/>
  <c r="P118" i="15"/>
  <c r="P119" i="15"/>
  <c r="P120" i="15"/>
  <c r="P121" i="15"/>
  <c r="P122" i="15"/>
  <c r="P123" i="15"/>
  <c r="P124" i="15"/>
  <c r="P125" i="15"/>
  <c r="P126" i="15"/>
  <c r="P127" i="15"/>
  <c r="P128" i="15"/>
  <c r="P129" i="15"/>
  <c r="P130" i="15"/>
  <c r="P131" i="15"/>
  <c r="P132" i="15"/>
  <c r="P133" i="15"/>
  <c r="P134" i="15"/>
  <c r="P135" i="15"/>
  <c r="P136" i="15"/>
  <c r="P137" i="15"/>
  <c r="P138" i="15"/>
  <c r="P139" i="15"/>
  <c r="P140" i="15"/>
  <c r="P141" i="15"/>
  <c r="P142" i="15"/>
  <c r="P143" i="15"/>
  <c r="P144" i="15"/>
  <c r="P145" i="15"/>
  <c r="P146" i="15"/>
  <c r="P147" i="15"/>
  <c r="P148" i="15"/>
  <c r="P149" i="15"/>
  <c r="P150" i="15"/>
  <c r="P151" i="15"/>
  <c r="P152" i="15"/>
  <c r="P153" i="15"/>
  <c r="P154" i="15"/>
  <c r="P155" i="15"/>
  <c r="P156" i="15"/>
  <c r="P157" i="15"/>
  <c r="P158" i="15"/>
  <c r="P159" i="15"/>
  <c r="P160" i="15"/>
  <c r="P161" i="15"/>
  <c r="P162" i="15"/>
  <c r="P163" i="15"/>
  <c r="P164" i="15"/>
  <c r="P165" i="15"/>
  <c r="P166" i="15"/>
  <c r="P167" i="15"/>
  <c r="P168" i="15"/>
  <c r="P169" i="15"/>
  <c r="P170" i="15"/>
  <c r="P171" i="15"/>
  <c r="P172" i="15"/>
  <c r="P173" i="15"/>
  <c r="P174" i="15"/>
  <c r="P175" i="15"/>
  <c r="P176" i="15"/>
  <c r="P177" i="15"/>
  <c r="P178" i="15"/>
  <c r="P179" i="15"/>
  <c r="P180" i="15"/>
  <c r="P181" i="15"/>
  <c r="P182" i="15"/>
  <c r="P183" i="15"/>
  <c r="P184" i="15"/>
  <c r="P185" i="15"/>
  <c r="P186" i="15"/>
  <c r="P187" i="15"/>
  <c r="P188" i="15"/>
  <c r="P189" i="15"/>
  <c r="P190" i="15"/>
  <c r="P191" i="15"/>
  <c r="P192" i="15"/>
  <c r="P193" i="15"/>
  <c r="P194" i="15"/>
  <c r="P195" i="15"/>
  <c r="P196" i="15"/>
  <c r="P197" i="15"/>
  <c r="P198" i="15"/>
  <c r="P199" i="15"/>
  <c r="P200" i="15"/>
  <c r="P201" i="15"/>
  <c r="P202" i="15"/>
  <c r="P203" i="15"/>
  <c r="P204" i="15"/>
  <c r="P205" i="15"/>
  <c r="P206" i="15"/>
  <c r="P207" i="15"/>
  <c r="P208" i="15"/>
  <c r="P209" i="15"/>
  <c r="P210" i="15"/>
  <c r="P211" i="15"/>
  <c r="P212" i="15"/>
  <c r="P213" i="15"/>
  <c r="P214" i="15"/>
  <c r="P215" i="15"/>
  <c r="P216" i="15"/>
  <c r="P217" i="15"/>
  <c r="P218" i="15"/>
  <c r="P219" i="15"/>
  <c r="P220" i="15"/>
  <c r="P221" i="15"/>
  <c r="P222" i="15"/>
  <c r="P223" i="15"/>
  <c r="P224" i="15"/>
  <c r="P225" i="15"/>
  <c r="P226" i="15"/>
  <c r="P227" i="15"/>
  <c r="P228" i="15"/>
  <c r="P229" i="15"/>
  <c r="P230" i="15"/>
  <c r="P231" i="15"/>
  <c r="P232" i="15"/>
  <c r="P233" i="15"/>
  <c r="P234" i="15"/>
  <c r="P235" i="15"/>
  <c r="P236" i="15"/>
  <c r="P237" i="15"/>
  <c r="P238" i="15"/>
  <c r="P239" i="15"/>
  <c r="P240" i="15"/>
  <c r="P241" i="15"/>
  <c r="P242" i="15"/>
  <c r="P243" i="15"/>
  <c r="P244" i="15"/>
  <c r="P245" i="15"/>
  <c r="P246" i="15"/>
  <c r="P247" i="15"/>
  <c r="P248" i="15"/>
  <c r="P249" i="15"/>
  <c r="P250" i="15"/>
  <c r="P251" i="15"/>
  <c r="P252" i="15"/>
  <c r="P253" i="15"/>
  <c r="P254" i="15"/>
  <c r="P255" i="15"/>
  <c r="P256" i="15"/>
  <c r="P257" i="15"/>
  <c r="P258" i="15"/>
  <c r="P259" i="15"/>
  <c r="P260" i="15"/>
  <c r="P261" i="15"/>
  <c r="P262" i="15"/>
  <c r="P263" i="15"/>
  <c r="P264" i="15"/>
  <c r="P265" i="15"/>
  <c r="P266" i="15"/>
  <c r="P267" i="15"/>
  <c r="P268" i="15"/>
  <c r="P269" i="15"/>
  <c r="P270" i="15"/>
  <c r="P271" i="15"/>
  <c r="P272" i="15"/>
  <c r="P273" i="15"/>
  <c r="P274" i="15"/>
  <c r="P275" i="15"/>
  <c r="P276" i="15"/>
  <c r="P277" i="15"/>
  <c r="P278" i="15"/>
  <c r="P279" i="15"/>
  <c r="P280" i="15"/>
  <c r="P281" i="15"/>
  <c r="P282" i="15"/>
  <c r="P283" i="15"/>
  <c r="P284" i="15"/>
  <c r="P285" i="15"/>
  <c r="P286" i="15"/>
  <c r="P287" i="15"/>
  <c r="P288" i="15"/>
  <c r="P289" i="15"/>
  <c r="P290" i="15"/>
  <c r="P291" i="15"/>
  <c r="P292" i="15"/>
  <c r="P293" i="15"/>
  <c r="P294" i="15"/>
  <c r="P295" i="15"/>
  <c r="P296" i="15"/>
  <c r="P297" i="15"/>
  <c r="P298" i="15"/>
  <c r="P299" i="15"/>
  <c r="P300" i="15"/>
  <c r="P301" i="15"/>
  <c r="P302" i="15"/>
  <c r="P303" i="15"/>
  <c r="P304" i="15"/>
  <c r="P305" i="15"/>
  <c r="P306" i="15"/>
  <c r="P307" i="15"/>
  <c r="P308" i="15"/>
  <c r="P309" i="15"/>
  <c r="P310" i="15"/>
  <c r="P311" i="15"/>
  <c r="P312" i="15"/>
  <c r="P313" i="15"/>
  <c r="P314" i="15"/>
  <c r="P315" i="15"/>
  <c r="P316" i="15"/>
  <c r="P317" i="15"/>
  <c r="P318" i="15"/>
  <c r="P319" i="15"/>
  <c r="P320" i="15"/>
  <c r="P321" i="15"/>
  <c r="P322" i="15"/>
  <c r="P323" i="15"/>
  <c r="P324" i="15"/>
  <c r="P325" i="15"/>
  <c r="P326" i="15"/>
  <c r="P327" i="15"/>
  <c r="P328" i="15"/>
  <c r="P329" i="15"/>
  <c r="P330" i="15"/>
  <c r="P331" i="15"/>
  <c r="P332" i="15"/>
  <c r="P333" i="15"/>
  <c r="P334" i="15"/>
  <c r="P335" i="15"/>
  <c r="P336" i="15"/>
  <c r="P337" i="15"/>
  <c r="P338" i="15"/>
  <c r="P339" i="15"/>
  <c r="P340" i="15"/>
  <c r="P341" i="15"/>
  <c r="P342" i="15"/>
  <c r="P343" i="15"/>
  <c r="P344" i="15"/>
  <c r="P345" i="15"/>
  <c r="P346" i="15"/>
  <c r="P347" i="15"/>
  <c r="P348" i="15"/>
  <c r="P349" i="15"/>
  <c r="P350" i="15"/>
  <c r="P351" i="15"/>
  <c r="P352" i="15"/>
  <c r="P353" i="15"/>
  <c r="P354" i="15"/>
  <c r="P355" i="15"/>
  <c r="P356" i="15"/>
  <c r="P357" i="15"/>
  <c r="P358" i="15"/>
  <c r="P359" i="15"/>
  <c r="P360" i="15"/>
  <c r="P361" i="15"/>
  <c r="P362" i="15"/>
  <c r="P363" i="15"/>
  <c r="P364" i="15"/>
  <c r="P365" i="15"/>
  <c r="P366" i="15"/>
  <c r="P367" i="15"/>
  <c r="P368" i="15"/>
  <c r="P369" i="15"/>
  <c r="P370" i="15"/>
  <c r="P371" i="15"/>
  <c r="P372" i="15"/>
  <c r="P373" i="15"/>
  <c r="P374" i="15"/>
  <c r="P375" i="15"/>
  <c r="P376" i="15"/>
  <c r="P377" i="15"/>
  <c r="P378" i="15"/>
  <c r="P379" i="15"/>
  <c r="P380" i="15"/>
  <c r="P381" i="15"/>
  <c r="P382" i="15"/>
  <c r="P383" i="15"/>
  <c r="P384" i="15"/>
  <c r="P385" i="15"/>
  <c r="P386" i="15"/>
  <c r="P387" i="15"/>
  <c r="P388" i="15"/>
  <c r="P389" i="15"/>
  <c r="P390" i="15"/>
  <c r="P391" i="15"/>
  <c r="P392" i="15"/>
  <c r="P393" i="15"/>
  <c r="P394" i="15"/>
  <c r="P395" i="15"/>
  <c r="P396" i="15"/>
  <c r="P397" i="15"/>
  <c r="P398" i="15"/>
  <c r="P399" i="15"/>
  <c r="P400" i="15"/>
  <c r="P401" i="15"/>
  <c r="P402" i="15"/>
  <c r="P403" i="15"/>
  <c r="P404" i="15"/>
  <c r="P405" i="15"/>
  <c r="P406" i="15"/>
  <c r="P407" i="15"/>
  <c r="P408" i="15"/>
  <c r="P409" i="15"/>
  <c r="P410" i="15"/>
  <c r="P411" i="15"/>
  <c r="P412" i="15"/>
  <c r="P413" i="15"/>
  <c r="P414" i="15"/>
  <c r="P415" i="15"/>
  <c r="P416" i="15"/>
  <c r="P417" i="15"/>
  <c r="P418" i="15"/>
  <c r="P419" i="15"/>
  <c r="P420" i="15"/>
  <c r="P421" i="15"/>
  <c r="P422" i="15"/>
  <c r="P423" i="15"/>
  <c r="P424" i="15"/>
  <c r="P425" i="15"/>
  <c r="P426" i="15"/>
  <c r="P427" i="15"/>
  <c r="P428" i="15"/>
  <c r="P429" i="15"/>
  <c r="P430" i="15"/>
  <c r="P431" i="15"/>
  <c r="P432" i="15"/>
  <c r="P433" i="15"/>
  <c r="P434" i="15"/>
  <c r="P435" i="15"/>
  <c r="P436" i="15"/>
  <c r="P437" i="15"/>
  <c r="P438" i="15"/>
  <c r="P439" i="15"/>
  <c r="P440" i="15"/>
  <c r="P441" i="15"/>
  <c r="P442" i="15"/>
  <c r="P443" i="15"/>
  <c r="P444" i="15"/>
  <c r="P445" i="15"/>
  <c r="P446" i="15"/>
  <c r="P447" i="15"/>
  <c r="P448" i="15"/>
  <c r="P449" i="15"/>
  <c r="P450" i="15"/>
  <c r="P451" i="15"/>
  <c r="P452" i="15"/>
  <c r="P453" i="15"/>
  <c r="P454" i="15"/>
  <c r="P455" i="15"/>
  <c r="P456" i="15"/>
  <c r="P457" i="15"/>
  <c r="P458" i="15"/>
  <c r="P459" i="15"/>
  <c r="P460" i="15"/>
  <c r="P461" i="15"/>
  <c r="P462" i="15"/>
  <c r="P463" i="15"/>
  <c r="P464" i="15"/>
  <c r="P465" i="15"/>
  <c r="P466" i="15"/>
  <c r="P467" i="15"/>
  <c r="P468" i="15"/>
  <c r="P469" i="15"/>
  <c r="P470" i="15"/>
  <c r="P471" i="15"/>
  <c r="P472" i="15"/>
  <c r="P473" i="15"/>
  <c r="P474" i="15"/>
  <c r="P475" i="15"/>
  <c r="P476" i="15"/>
  <c r="P477" i="15"/>
  <c r="P478" i="15"/>
  <c r="P479" i="15"/>
  <c r="P480" i="15"/>
  <c r="P481" i="15"/>
  <c r="P482" i="15"/>
  <c r="P483" i="15"/>
  <c r="P484" i="15"/>
  <c r="P485" i="15"/>
  <c r="P486" i="15"/>
  <c r="P487" i="15"/>
  <c r="P488" i="15"/>
  <c r="P489" i="15"/>
  <c r="P490" i="15"/>
  <c r="P491" i="15"/>
  <c r="P492" i="15"/>
  <c r="P493" i="15"/>
  <c r="P494" i="15"/>
  <c r="P495" i="15"/>
  <c r="P496" i="15"/>
  <c r="P497" i="15"/>
  <c r="P498" i="15"/>
  <c r="P499" i="15"/>
  <c r="P500" i="15"/>
  <c r="P501" i="15"/>
  <c r="P502" i="15"/>
  <c r="P503" i="15"/>
  <c r="P504" i="15"/>
  <c r="P505" i="15"/>
  <c r="P506" i="15"/>
  <c r="P507" i="15"/>
  <c r="P508" i="15"/>
  <c r="P509" i="15"/>
  <c r="P510" i="15"/>
  <c r="P511" i="15"/>
  <c r="P512" i="15"/>
  <c r="P513" i="15"/>
  <c r="P514" i="15"/>
  <c r="P515" i="15"/>
  <c r="P516" i="15"/>
  <c r="P517" i="15"/>
  <c r="P518" i="15"/>
  <c r="P519" i="15"/>
  <c r="P520" i="15"/>
  <c r="P521" i="15"/>
  <c r="P522" i="15"/>
  <c r="P523" i="15"/>
  <c r="P524" i="15"/>
  <c r="P525" i="15"/>
  <c r="P526" i="15"/>
  <c r="P527" i="15"/>
  <c r="P528" i="15"/>
  <c r="P529" i="15"/>
  <c r="P530" i="15"/>
  <c r="P531" i="15"/>
  <c r="P532" i="15"/>
  <c r="P533" i="15"/>
  <c r="P534" i="15"/>
  <c r="P535" i="15"/>
  <c r="P536" i="15"/>
  <c r="P537" i="15"/>
  <c r="P538" i="15"/>
  <c r="P539" i="15"/>
  <c r="P540" i="15"/>
  <c r="P541" i="15"/>
  <c r="P542" i="15"/>
  <c r="P543" i="15"/>
  <c r="P544" i="15"/>
  <c r="P545" i="15"/>
  <c r="P546" i="15"/>
  <c r="P547" i="15"/>
  <c r="P548" i="15"/>
  <c r="P549" i="15"/>
  <c r="P550" i="15"/>
  <c r="P551" i="15"/>
  <c r="P552" i="15"/>
  <c r="P553" i="15"/>
  <c r="P554" i="15"/>
  <c r="P555" i="15"/>
  <c r="P556" i="15"/>
  <c r="P557" i="15"/>
  <c r="P558" i="15"/>
  <c r="P559" i="15"/>
  <c r="P560" i="15"/>
  <c r="P561" i="15"/>
  <c r="P562" i="15"/>
  <c r="P563" i="15"/>
  <c r="P564" i="15"/>
  <c r="P565" i="15"/>
  <c r="P566" i="15"/>
  <c r="P567" i="15"/>
  <c r="P568" i="15"/>
  <c r="P569" i="15"/>
  <c r="P570" i="15"/>
  <c r="P571" i="15"/>
  <c r="P572" i="15"/>
  <c r="P573" i="15"/>
  <c r="P574" i="15"/>
  <c r="P575" i="15"/>
  <c r="P576" i="15"/>
  <c r="P577" i="15"/>
  <c r="P578" i="15"/>
  <c r="P579" i="15"/>
  <c r="P580" i="15"/>
  <c r="P581" i="15"/>
  <c r="P582" i="15"/>
  <c r="P583" i="15"/>
  <c r="P584" i="15"/>
  <c r="P585" i="15"/>
  <c r="P586" i="15"/>
  <c r="P587" i="15"/>
  <c r="P588" i="15"/>
  <c r="P589" i="15"/>
  <c r="P590" i="15"/>
  <c r="P591" i="15"/>
  <c r="P592" i="15"/>
  <c r="P593" i="15"/>
  <c r="P594" i="15"/>
  <c r="P595" i="15"/>
  <c r="P596" i="15"/>
  <c r="P597" i="15"/>
  <c r="P598" i="15"/>
  <c r="P599" i="15"/>
  <c r="P600" i="15"/>
  <c r="P601" i="15"/>
  <c r="P602" i="15"/>
  <c r="P603" i="15"/>
  <c r="P604" i="15"/>
  <c r="P605" i="15"/>
  <c r="P606" i="15"/>
  <c r="P607" i="15"/>
  <c r="P608" i="15"/>
  <c r="P609" i="15"/>
  <c r="P610" i="15"/>
  <c r="P611" i="15"/>
  <c r="P612" i="15"/>
  <c r="P613" i="15"/>
  <c r="P614" i="15"/>
  <c r="P615" i="15"/>
  <c r="P616" i="15"/>
  <c r="P617" i="15"/>
  <c r="P618" i="15"/>
  <c r="P619" i="15"/>
  <c r="P620" i="15"/>
  <c r="P621" i="15"/>
  <c r="P622" i="15"/>
  <c r="P623" i="15"/>
  <c r="P624" i="15"/>
  <c r="P625" i="15"/>
  <c r="P626" i="15"/>
  <c r="P627" i="15"/>
  <c r="P628" i="15"/>
  <c r="P629" i="15"/>
  <c r="P630" i="15"/>
  <c r="P631" i="15"/>
  <c r="P632" i="15"/>
  <c r="P633" i="15"/>
  <c r="P634" i="15"/>
  <c r="P635" i="15"/>
  <c r="P636" i="15"/>
  <c r="P637" i="15"/>
  <c r="P638" i="15"/>
  <c r="P639" i="15"/>
  <c r="P640" i="15"/>
  <c r="P641" i="15"/>
  <c r="P642" i="15"/>
  <c r="P643" i="15"/>
  <c r="P644" i="15"/>
  <c r="P645" i="15"/>
  <c r="P646" i="15"/>
  <c r="P647" i="15"/>
  <c r="P648" i="15"/>
  <c r="P649" i="15"/>
  <c r="P650" i="15"/>
  <c r="P651" i="15"/>
  <c r="P652" i="15"/>
  <c r="P653" i="15"/>
  <c r="P654" i="15"/>
  <c r="P655" i="15"/>
  <c r="P656" i="15"/>
  <c r="P657" i="15"/>
  <c r="P658" i="15"/>
  <c r="P659" i="15"/>
  <c r="P660" i="15"/>
  <c r="P661" i="15"/>
  <c r="P662" i="15"/>
  <c r="P663" i="15"/>
  <c r="P664" i="15"/>
  <c r="P665" i="15"/>
  <c r="P666" i="15"/>
  <c r="P667" i="15"/>
  <c r="P668" i="15"/>
  <c r="P669" i="15"/>
  <c r="P670" i="15"/>
  <c r="P671" i="15"/>
  <c r="P672" i="15"/>
  <c r="P673" i="15"/>
  <c r="P674" i="15"/>
  <c r="P675" i="15"/>
  <c r="P676" i="15"/>
  <c r="P677" i="15"/>
  <c r="P678" i="15"/>
  <c r="P679" i="15"/>
  <c r="P680" i="15"/>
  <c r="P681" i="15"/>
  <c r="P682" i="15"/>
  <c r="P683" i="15"/>
  <c r="P684" i="15"/>
  <c r="P685" i="15"/>
  <c r="P686" i="15"/>
  <c r="P687" i="15"/>
  <c r="P688" i="15"/>
  <c r="P689" i="15"/>
  <c r="P690" i="15"/>
  <c r="P691" i="15"/>
  <c r="P692" i="15"/>
  <c r="P693" i="15"/>
  <c r="P694" i="15"/>
  <c r="P695" i="15"/>
  <c r="P696" i="15"/>
  <c r="P697" i="15"/>
  <c r="P698" i="15"/>
  <c r="P699" i="15"/>
  <c r="P700" i="15"/>
  <c r="O1" i="15"/>
  <c r="O2" i="15"/>
  <c r="O3" i="15"/>
  <c r="O4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O22" i="15"/>
  <c r="O23" i="15"/>
  <c r="O24" i="15"/>
  <c r="O25" i="15"/>
  <c r="O26" i="15"/>
  <c r="O27" i="15"/>
  <c r="O28" i="15"/>
  <c r="O29" i="15"/>
  <c r="O30" i="15"/>
  <c r="O31" i="15"/>
  <c r="O32" i="15"/>
  <c r="O33" i="15"/>
  <c r="O34" i="15"/>
  <c r="O35" i="15"/>
  <c r="O36" i="15"/>
  <c r="O37" i="15"/>
  <c r="O38" i="15"/>
  <c r="O39" i="15"/>
  <c r="O40" i="15"/>
  <c r="O41" i="15"/>
  <c r="O42" i="15"/>
  <c r="O43" i="15"/>
  <c r="O44" i="15"/>
  <c r="O45" i="15"/>
  <c r="O46" i="15"/>
  <c r="O47" i="15"/>
  <c r="O48" i="15"/>
  <c r="O49" i="15"/>
  <c r="O50" i="15"/>
  <c r="O51" i="15"/>
  <c r="O52" i="15"/>
  <c r="O53" i="15"/>
  <c r="O54" i="15"/>
  <c r="O55" i="15"/>
  <c r="O56" i="15"/>
  <c r="O57" i="15"/>
  <c r="O58" i="15"/>
  <c r="O59" i="15"/>
  <c r="O60" i="15"/>
  <c r="O61" i="15"/>
  <c r="O62" i="15"/>
  <c r="O63" i="15"/>
  <c r="O64" i="15"/>
  <c r="O65" i="15"/>
  <c r="O66" i="15"/>
  <c r="O67" i="15"/>
  <c r="O68" i="15"/>
  <c r="O69" i="15"/>
  <c r="O70" i="15"/>
  <c r="O71" i="15"/>
  <c r="O72" i="15"/>
  <c r="O73" i="15"/>
  <c r="O74" i="15"/>
  <c r="O75" i="15"/>
  <c r="O76" i="15"/>
  <c r="O77" i="15"/>
  <c r="O78" i="15"/>
  <c r="O79" i="15"/>
  <c r="O80" i="15"/>
  <c r="O81" i="15"/>
  <c r="O82" i="15"/>
  <c r="O83" i="15"/>
  <c r="O84" i="15"/>
  <c r="O85" i="15"/>
  <c r="O86" i="15"/>
  <c r="O87" i="15"/>
  <c r="O88" i="15"/>
  <c r="O89" i="15"/>
  <c r="O90" i="15"/>
  <c r="O91" i="15"/>
  <c r="O92" i="15"/>
  <c r="O93" i="15"/>
  <c r="O94" i="15"/>
  <c r="O95" i="15"/>
  <c r="O96" i="15"/>
  <c r="O97" i="15"/>
  <c r="O98" i="15"/>
  <c r="O99" i="15"/>
  <c r="O100" i="15"/>
  <c r="O101" i="15"/>
  <c r="O102" i="15"/>
  <c r="O103" i="15"/>
  <c r="O104" i="15"/>
  <c r="O105" i="15"/>
  <c r="O106" i="15"/>
  <c r="O107" i="15"/>
  <c r="O108" i="15"/>
  <c r="O109" i="15"/>
  <c r="O110" i="15"/>
  <c r="O111" i="15"/>
  <c r="O112" i="15"/>
  <c r="O113" i="15"/>
  <c r="O114" i="15"/>
  <c r="O115" i="15"/>
  <c r="O116" i="15"/>
  <c r="O117" i="15"/>
  <c r="O118" i="15"/>
  <c r="O119" i="15"/>
  <c r="O120" i="15"/>
  <c r="O121" i="15"/>
  <c r="O122" i="15"/>
  <c r="O123" i="15"/>
  <c r="O124" i="15"/>
  <c r="O125" i="15"/>
  <c r="O126" i="15"/>
  <c r="O127" i="15"/>
  <c r="O128" i="15"/>
  <c r="O129" i="15"/>
  <c r="O130" i="15"/>
  <c r="O131" i="15"/>
  <c r="O132" i="15"/>
  <c r="O133" i="15"/>
  <c r="O134" i="15"/>
  <c r="O135" i="15"/>
  <c r="O136" i="15"/>
  <c r="O137" i="15"/>
  <c r="O138" i="15"/>
  <c r="O139" i="15"/>
  <c r="O140" i="15"/>
  <c r="O141" i="15"/>
  <c r="O142" i="15"/>
  <c r="O143" i="15"/>
  <c r="O144" i="15"/>
  <c r="O145" i="15"/>
  <c r="O146" i="15"/>
  <c r="O147" i="15"/>
  <c r="O148" i="15"/>
  <c r="O149" i="15"/>
  <c r="O150" i="15"/>
  <c r="O151" i="15"/>
  <c r="O152" i="15"/>
  <c r="O153" i="15"/>
  <c r="O154" i="15"/>
  <c r="O155" i="15"/>
  <c r="O156" i="15"/>
  <c r="O157" i="15"/>
  <c r="O158" i="15"/>
  <c r="O159" i="15"/>
  <c r="O160" i="15"/>
  <c r="O161" i="15"/>
  <c r="O162" i="15"/>
  <c r="O163" i="15"/>
  <c r="O164" i="15"/>
  <c r="O165" i="15"/>
  <c r="O166" i="15"/>
  <c r="O167" i="15"/>
  <c r="O168" i="15"/>
  <c r="O169" i="15"/>
  <c r="O170" i="15"/>
  <c r="O171" i="15"/>
  <c r="O172" i="15"/>
  <c r="O173" i="15"/>
  <c r="O174" i="15"/>
  <c r="O175" i="15"/>
  <c r="O176" i="15"/>
  <c r="O177" i="15"/>
  <c r="O178" i="15"/>
  <c r="O179" i="15"/>
  <c r="O180" i="15"/>
  <c r="O181" i="15"/>
  <c r="O182" i="15"/>
  <c r="O183" i="15"/>
  <c r="O184" i="15"/>
  <c r="O185" i="15"/>
  <c r="O186" i="15"/>
  <c r="O187" i="15"/>
  <c r="O188" i="15"/>
  <c r="O189" i="15"/>
  <c r="O190" i="15"/>
  <c r="O191" i="15"/>
  <c r="O192" i="15"/>
  <c r="O193" i="15"/>
  <c r="O194" i="15"/>
  <c r="O195" i="15"/>
  <c r="O196" i="15"/>
  <c r="O197" i="15"/>
  <c r="O198" i="15"/>
  <c r="O199" i="15"/>
  <c r="O200" i="15"/>
  <c r="O201" i="15"/>
  <c r="O202" i="15"/>
  <c r="O203" i="15"/>
  <c r="O204" i="15"/>
  <c r="O205" i="15"/>
  <c r="O206" i="15"/>
  <c r="O207" i="15"/>
  <c r="O208" i="15"/>
  <c r="O209" i="15"/>
  <c r="O210" i="15"/>
  <c r="O211" i="15"/>
  <c r="O212" i="15"/>
  <c r="O213" i="15"/>
  <c r="O214" i="15"/>
  <c r="O215" i="15"/>
  <c r="O216" i="15"/>
  <c r="O217" i="15"/>
  <c r="O218" i="15"/>
  <c r="O219" i="15"/>
  <c r="O220" i="15"/>
  <c r="O221" i="15"/>
  <c r="O222" i="15"/>
  <c r="O223" i="15"/>
  <c r="O224" i="15"/>
  <c r="O225" i="15"/>
  <c r="O226" i="15"/>
  <c r="O227" i="15"/>
  <c r="O228" i="15"/>
  <c r="O229" i="15"/>
  <c r="O230" i="15"/>
  <c r="O231" i="15"/>
  <c r="O232" i="15"/>
  <c r="O233" i="15"/>
  <c r="O234" i="15"/>
  <c r="O235" i="15"/>
  <c r="O236" i="15"/>
  <c r="O237" i="15"/>
  <c r="O238" i="15"/>
  <c r="O239" i="15"/>
  <c r="O240" i="15"/>
  <c r="O241" i="15"/>
  <c r="O242" i="15"/>
  <c r="O243" i="15"/>
  <c r="O244" i="15"/>
  <c r="O245" i="15"/>
  <c r="O246" i="15"/>
  <c r="O247" i="15"/>
  <c r="O248" i="15"/>
  <c r="O249" i="15"/>
  <c r="O250" i="15"/>
  <c r="O251" i="15"/>
  <c r="O252" i="15"/>
  <c r="O253" i="15"/>
  <c r="O254" i="15"/>
  <c r="O255" i="15"/>
  <c r="O256" i="15"/>
  <c r="O257" i="15"/>
  <c r="O258" i="15"/>
  <c r="O259" i="15"/>
  <c r="O260" i="15"/>
  <c r="O261" i="15"/>
  <c r="O262" i="15"/>
  <c r="O263" i="15"/>
  <c r="O264" i="15"/>
  <c r="O265" i="15"/>
  <c r="O266" i="15"/>
  <c r="O267" i="15"/>
  <c r="O268" i="15"/>
  <c r="O269" i="15"/>
  <c r="O270" i="15"/>
  <c r="O271" i="15"/>
  <c r="O272" i="15"/>
  <c r="O273" i="15"/>
  <c r="O274" i="15"/>
  <c r="O275" i="15"/>
  <c r="O276" i="15"/>
  <c r="O277" i="15"/>
  <c r="O278" i="15"/>
  <c r="O279" i="15"/>
  <c r="O280" i="15"/>
  <c r="O281" i="15"/>
  <c r="O282" i="15"/>
  <c r="O283" i="15"/>
  <c r="O284" i="15"/>
  <c r="O285" i="15"/>
  <c r="O286" i="15"/>
  <c r="O287" i="15"/>
  <c r="O288" i="15"/>
  <c r="O289" i="15"/>
  <c r="O290" i="15"/>
  <c r="O291" i="15"/>
  <c r="O292" i="15"/>
  <c r="O293" i="15"/>
  <c r="O294" i="15"/>
  <c r="O295" i="15"/>
  <c r="O296" i="15"/>
  <c r="O297" i="15"/>
  <c r="O298" i="15"/>
  <c r="O299" i="15"/>
  <c r="O300" i="15"/>
  <c r="O301" i="15"/>
  <c r="O302" i="15"/>
  <c r="O303" i="15"/>
  <c r="O304" i="15"/>
  <c r="O305" i="15"/>
  <c r="O306" i="15"/>
  <c r="O307" i="15"/>
  <c r="O308" i="15"/>
  <c r="O309" i="15"/>
  <c r="O310" i="15"/>
  <c r="O311" i="15"/>
  <c r="O312" i="15"/>
  <c r="O313" i="15"/>
  <c r="O314" i="15"/>
  <c r="O315" i="15"/>
  <c r="O316" i="15"/>
  <c r="O317" i="15"/>
  <c r="O318" i="15"/>
  <c r="O319" i="15"/>
  <c r="O320" i="15"/>
  <c r="O321" i="15"/>
  <c r="O322" i="15"/>
  <c r="O323" i="15"/>
  <c r="O324" i="15"/>
  <c r="O325" i="15"/>
  <c r="O326" i="15"/>
  <c r="O327" i="15"/>
  <c r="O328" i="15"/>
  <c r="O329" i="15"/>
  <c r="O330" i="15"/>
  <c r="O331" i="15"/>
  <c r="O332" i="15"/>
  <c r="O333" i="15"/>
  <c r="O334" i="15"/>
  <c r="O335" i="15"/>
  <c r="O336" i="15"/>
  <c r="O337" i="15"/>
  <c r="O338" i="15"/>
  <c r="O339" i="15"/>
  <c r="O340" i="15"/>
  <c r="O341" i="15"/>
  <c r="O342" i="15"/>
  <c r="O343" i="15"/>
  <c r="O344" i="15"/>
  <c r="O345" i="15"/>
  <c r="O346" i="15"/>
  <c r="O347" i="15"/>
  <c r="O348" i="15"/>
  <c r="O349" i="15"/>
  <c r="O350" i="15"/>
  <c r="O351" i="15"/>
  <c r="O352" i="15"/>
  <c r="O353" i="15"/>
  <c r="O354" i="15"/>
  <c r="O355" i="15"/>
  <c r="O356" i="15"/>
  <c r="O357" i="15"/>
  <c r="O358" i="15"/>
  <c r="O359" i="15"/>
  <c r="O360" i="15"/>
  <c r="O361" i="15"/>
  <c r="O362" i="15"/>
  <c r="O363" i="15"/>
  <c r="O364" i="15"/>
  <c r="O365" i="15"/>
  <c r="O366" i="15"/>
  <c r="O367" i="15"/>
  <c r="O368" i="15"/>
  <c r="O369" i="15"/>
  <c r="O370" i="15"/>
  <c r="O371" i="15"/>
  <c r="O372" i="15"/>
  <c r="O373" i="15"/>
  <c r="O374" i="15"/>
  <c r="O375" i="15"/>
  <c r="O376" i="15"/>
  <c r="O377" i="15"/>
  <c r="O378" i="15"/>
  <c r="O379" i="15"/>
  <c r="O380" i="15"/>
  <c r="O381" i="15"/>
  <c r="O382" i="15"/>
  <c r="O383" i="15"/>
  <c r="O384" i="15"/>
  <c r="O385" i="15"/>
  <c r="O386" i="15"/>
  <c r="O387" i="15"/>
  <c r="O388" i="15"/>
  <c r="O389" i="15"/>
  <c r="O390" i="15"/>
  <c r="O391" i="15"/>
  <c r="O392" i="15"/>
  <c r="O393" i="15"/>
  <c r="O394" i="15"/>
  <c r="O395" i="15"/>
  <c r="O396" i="15"/>
  <c r="O397" i="15"/>
  <c r="O398" i="15"/>
  <c r="O399" i="15"/>
  <c r="O400" i="15"/>
  <c r="O401" i="15"/>
  <c r="O402" i="15"/>
  <c r="O403" i="15"/>
  <c r="O404" i="15"/>
  <c r="O405" i="15"/>
  <c r="O406" i="15"/>
  <c r="O407" i="15"/>
  <c r="O408" i="15"/>
  <c r="O409" i="15"/>
  <c r="O410" i="15"/>
  <c r="O411" i="15"/>
  <c r="O412" i="15"/>
  <c r="O413" i="15"/>
  <c r="O414" i="15"/>
  <c r="O415" i="15"/>
  <c r="O416" i="15"/>
  <c r="O417" i="15"/>
  <c r="O418" i="15"/>
  <c r="O419" i="15"/>
  <c r="O420" i="15"/>
  <c r="O421" i="15"/>
  <c r="O422" i="15"/>
  <c r="O423" i="15"/>
  <c r="O424" i="15"/>
  <c r="O425" i="15"/>
  <c r="O426" i="15"/>
  <c r="O427" i="15"/>
  <c r="O428" i="15"/>
  <c r="O429" i="15"/>
  <c r="O430" i="15"/>
  <c r="O431" i="15"/>
  <c r="O432" i="15"/>
  <c r="O433" i="15"/>
  <c r="O434" i="15"/>
  <c r="O435" i="15"/>
  <c r="O436" i="15"/>
  <c r="O437" i="15"/>
  <c r="O438" i="15"/>
  <c r="O439" i="15"/>
  <c r="O440" i="15"/>
  <c r="O441" i="15"/>
  <c r="O442" i="15"/>
  <c r="O443" i="15"/>
  <c r="O444" i="15"/>
  <c r="O445" i="15"/>
  <c r="O446" i="15"/>
  <c r="O447" i="15"/>
  <c r="O448" i="15"/>
  <c r="O449" i="15"/>
  <c r="O450" i="15"/>
  <c r="O451" i="15"/>
  <c r="O452" i="15"/>
  <c r="O453" i="15"/>
  <c r="O454" i="15"/>
  <c r="O455" i="15"/>
  <c r="O456" i="15"/>
  <c r="O457" i="15"/>
  <c r="O458" i="15"/>
  <c r="O459" i="15"/>
  <c r="O460" i="15"/>
  <c r="O461" i="15"/>
  <c r="O462" i="15"/>
  <c r="O463" i="15"/>
  <c r="O464" i="15"/>
  <c r="O465" i="15"/>
  <c r="O466" i="15"/>
  <c r="O467" i="15"/>
  <c r="O468" i="15"/>
  <c r="O469" i="15"/>
  <c r="O470" i="15"/>
  <c r="O471" i="15"/>
  <c r="O472" i="15"/>
  <c r="O473" i="15"/>
  <c r="O474" i="15"/>
  <c r="O475" i="15"/>
  <c r="O476" i="15"/>
  <c r="O477" i="15"/>
  <c r="O478" i="15"/>
  <c r="O479" i="15"/>
  <c r="O480" i="15"/>
  <c r="O481" i="15"/>
  <c r="O482" i="15"/>
  <c r="O483" i="15"/>
  <c r="O484" i="15"/>
  <c r="O485" i="15"/>
  <c r="O486" i="15"/>
  <c r="O487" i="15"/>
  <c r="O488" i="15"/>
  <c r="O489" i="15"/>
  <c r="O490" i="15"/>
  <c r="O491" i="15"/>
  <c r="O492" i="15"/>
  <c r="O493" i="15"/>
  <c r="O494" i="15"/>
  <c r="O495" i="15"/>
  <c r="O496" i="15"/>
  <c r="O497" i="15"/>
  <c r="O498" i="15"/>
  <c r="O499" i="15"/>
  <c r="O500" i="15"/>
  <c r="O501" i="15"/>
  <c r="O502" i="15"/>
  <c r="O503" i="15"/>
  <c r="O504" i="15"/>
  <c r="O505" i="15"/>
  <c r="O506" i="15"/>
  <c r="O507" i="15"/>
  <c r="O508" i="15"/>
  <c r="O509" i="15"/>
  <c r="O510" i="15"/>
  <c r="O511" i="15"/>
  <c r="O512" i="15"/>
  <c r="O513" i="15"/>
  <c r="O514" i="15"/>
  <c r="O515" i="15"/>
  <c r="O516" i="15"/>
  <c r="O517" i="15"/>
  <c r="O518" i="15"/>
  <c r="O519" i="15"/>
  <c r="O520" i="15"/>
  <c r="O521" i="15"/>
  <c r="O522" i="15"/>
  <c r="O523" i="15"/>
  <c r="O524" i="15"/>
  <c r="O525" i="15"/>
  <c r="O526" i="15"/>
  <c r="O527" i="15"/>
  <c r="O528" i="15"/>
  <c r="O529" i="15"/>
  <c r="O530" i="15"/>
  <c r="O531" i="15"/>
  <c r="O532" i="15"/>
  <c r="O533" i="15"/>
  <c r="O534" i="15"/>
  <c r="O535" i="15"/>
  <c r="O536" i="15"/>
  <c r="O537" i="15"/>
  <c r="O538" i="15"/>
  <c r="O539" i="15"/>
  <c r="O540" i="15"/>
  <c r="O541" i="15"/>
  <c r="O542" i="15"/>
  <c r="O543" i="15"/>
  <c r="O544" i="15"/>
  <c r="O545" i="15"/>
  <c r="O546" i="15"/>
  <c r="O547" i="15"/>
  <c r="O548" i="15"/>
  <c r="O549" i="15"/>
  <c r="O550" i="15"/>
  <c r="O551" i="15"/>
  <c r="O552" i="15"/>
  <c r="O553" i="15"/>
  <c r="O554" i="15"/>
  <c r="O555" i="15"/>
  <c r="O556" i="15"/>
  <c r="O557" i="15"/>
  <c r="O558" i="15"/>
  <c r="O559" i="15"/>
  <c r="O560" i="15"/>
  <c r="O561" i="15"/>
  <c r="O562" i="15"/>
  <c r="O563" i="15"/>
  <c r="O564" i="15"/>
  <c r="O565" i="15"/>
  <c r="O566" i="15"/>
  <c r="O567" i="15"/>
  <c r="O568" i="15"/>
  <c r="O569" i="15"/>
  <c r="O570" i="15"/>
  <c r="O571" i="15"/>
  <c r="O572" i="15"/>
  <c r="O573" i="15"/>
  <c r="O574" i="15"/>
  <c r="O575" i="15"/>
  <c r="O576" i="15"/>
  <c r="O577" i="15"/>
  <c r="O578" i="15"/>
  <c r="O579" i="15"/>
  <c r="O580" i="15"/>
  <c r="O581" i="15"/>
  <c r="O582" i="15"/>
  <c r="O583" i="15"/>
  <c r="O584" i="15"/>
  <c r="O585" i="15"/>
  <c r="O586" i="15"/>
  <c r="O587" i="15"/>
  <c r="O588" i="15"/>
  <c r="O589" i="15"/>
  <c r="O590" i="15"/>
  <c r="O591" i="15"/>
  <c r="O592" i="15"/>
  <c r="O593" i="15"/>
  <c r="O594" i="15"/>
  <c r="O595" i="15"/>
  <c r="O596" i="15"/>
  <c r="O597" i="15"/>
  <c r="O598" i="15"/>
  <c r="O599" i="15"/>
  <c r="O600" i="15"/>
  <c r="O601" i="15"/>
  <c r="O602" i="15"/>
  <c r="O603" i="15"/>
  <c r="O604" i="15"/>
  <c r="O605" i="15"/>
  <c r="O606" i="15"/>
  <c r="O607" i="15"/>
  <c r="O608" i="15"/>
  <c r="O609" i="15"/>
  <c r="O610" i="15"/>
  <c r="O611" i="15"/>
  <c r="O612" i="15"/>
  <c r="O613" i="15"/>
  <c r="O614" i="15"/>
  <c r="O615" i="15"/>
  <c r="O616" i="15"/>
  <c r="O617" i="15"/>
  <c r="O618" i="15"/>
  <c r="O619" i="15"/>
  <c r="O620" i="15"/>
  <c r="O621" i="15"/>
  <c r="O622" i="15"/>
  <c r="O623" i="15"/>
  <c r="O624" i="15"/>
  <c r="O625" i="15"/>
  <c r="O626" i="15"/>
  <c r="O627" i="15"/>
  <c r="O628" i="15"/>
  <c r="O629" i="15"/>
  <c r="O630" i="15"/>
  <c r="O631" i="15"/>
  <c r="O632" i="15"/>
  <c r="O633" i="15"/>
  <c r="O634" i="15"/>
  <c r="O635" i="15"/>
  <c r="O636" i="15"/>
  <c r="O637" i="15"/>
  <c r="O638" i="15"/>
  <c r="O639" i="15"/>
  <c r="O640" i="15"/>
  <c r="O641" i="15"/>
  <c r="O642" i="15"/>
  <c r="O643" i="15"/>
  <c r="O644" i="15"/>
  <c r="O645" i="15"/>
  <c r="O646" i="15"/>
  <c r="O647" i="15"/>
  <c r="O648" i="15"/>
  <c r="O649" i="15"/>
  <c r="O650" i="15"/>
  <c r="O651" i="15"/>
  <c r="O652" i="15"/>
  <c r="O653" i="15"/>
  <c r="O654" i="15"/>
  <c r="O655" i="15"/>
  <c r="O656" i="15"/>
  <c r="O657" i="15"/>
  <c r="O658" i="15"/>
  <c r="O659" i="15"/>
  <c r="O660" i="15"/>
  <c r="O661" i="15"/>
  <c r="O662" i="15"/>
  <c r="O663" i="15"/>
  <c r="O664" i="15"/>
  <c r="O665" i="15"/>
  <c r="O666" i="15"/>
  <c r="O667" i="15"/>
  <c r="O668" i="15"/>
  <c r="O669" i="15"/>
  <c r="O670" i="15"/>
  <c r="O671" i="15"/>
  <c r="O672" i="15"/>
  <c r="O673" i="15"/>
  <c r="O674" i="15"/>
  <c r="O675" i="15"/>
  <c r="O676" i="15"/>
  <c r="O677" i="15"/>
  <c r="O678" i="15"/>
  <c r="O679" i="15"/>
  <c r="O680" i="15"/>
  <c r="O681" i="15"/>
  <c r="O682" i="15"/>
  <c r="O683" i="15"/>
  <c r="O684" i="15"/>
  <c r="O685" i="15"/>
  <c r="O686" i="15"/>
  <c r="O687" i="15"/>
  <c r="O688" i="15"/>
  <c r="O689" i="15"/>
  <c r="O690" i="15"/>
  <c r="O691" i="15"/>
  <c r="O692" i="15"/>
  <c r="O693" i="15"/>
  <c r="O694" i="15"/>
  <c r="O695" i="15"/>
  <c r="O696" i="15"/>
  <c r="O697" i="15"/>
  <c r="O698" i="15"/>
  <c r="O699" i="15"/>
  <c r="O700" i="15"/>
  <c r="N1" i="15"/>
  <c r="N2" i="15"/>
  <c r="N3" i="15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32" i="15"/>
  <c r="N33" i="15"/>
  <c r="N34" i="15"/>
  <c r="N35" i="15"/>
  <c r="N36" i="15"/>
  <c r="N37" i="15"/>
  <c r="N38" i="15"/>
  <c r="N39" i="15"/>
  <c r="N40" i="15"/>
  <c r="N41" i="15"/>
  <c r="N42" i="15"/>
  <c r="N43" i="15"/>
  <c r="N44" i="15"/>
  <c r="N45" i="15"/>
  <c r="N46" i="15"/>
  <c r="N47" i="15"/>
  <c r="N48" i="15"/>
  <c r="N49" i="15"/>
  <c r="N50" i="15"/>
  <c r="N51" i="15"/>
  <c r="N52" i="15"/>
  <c r="N53" i="15"/>
  <c r="N54" i="15"/>
  <c r="N55" i="15"/>
  <c r="N56" i="15"/>
  <c r="N57" i="15"/>
  <c r="N58" i="15"/>
  <c r="N59" i="15"/>
  <c r="N60" i="15"/>
  <c r="N61" i="15"/>
  <c r="N62" i="15"/>
  <c r="N63" i="15"/>
  <c r="N64" i="15"/>
  <c r="N65" i="15"/>
  <c r="N66" i="15"/>
  <c r="N67" i="15"/>
  <c r="N68" i="15"/>
  <c r="N69" i="15"/>
  <c r="N70" i="15"/>
  <c r="N71" i="15"/>
  <c r="N72" i="15"/>
  <c r="N73" i="15"/>
  <c r="N74" i="15"/>
  <c r="N75" i="15"/>
  <c r="N76" i="15"/>
  <c r="N77" i="15"/>
  <c r="N78" i="15"/>
  <c r="N79" i="15"/>
  <c r="N80" i="15"/>
  <c r="N81" i="15"/>
  <c r="N82" i="15"/>
  <c r="N83" i="15"/>
  <c r="N84" i="15"/>
  <c r="N85" i="15"/>
  <c r="N86" i="15"/>
  <c r="N87" i="15"/>
  <c r="N88" i="15"/>
  <c r="N89" i="15"/>
  <c r="N90" i="15"/>
  <c r="N91" i="15"/>
  <c r="N92" i="15"/>
  <c r="N93" i="15"/>
  <c r="N94" i="15"/>
  <c r="N95" i="15"/>
  <c r="N96" i="15"/>
  <c r="N97" i="15"/>
  <c r="N98" i="15"/>
  <c r="N99" i="15"/>
  <c r="N100" i="15"/>
  <c r="N101" i="15"/>
  <c r="N102" i="15"/>
  <c r="N103" i="15"/>
  <c r="N104" i="15"/>
  <c r="N105" i="15"/>
  <c r="N106" i="15"/>
  <c r="N107" i="15"/>
  <c r="N108" i="15"/>
  <c r="N109" i="15"/>
  <c r="N110" i="15"/>
  <c r="N111" i="15"/>
  <c r="N112" i="15"/>
  <c r="N113" i="15"/>
  <c r="N114" i="15"/>
  <c r="N115" i="15"/>
  <c r="N116" i="15"/>
  <c r="N117" i="15"/>
  <c r="N118" i="15"/>
  <c r="N119" i="15"/>
  <c r="N120" i="15"/>
  <c r="N121" i="15"/>
  <c r="N122" i="15"/>
  <c r="N123" i="15"/>
  <c r="N124" i="15"/>
  <c r="N125" i="15"/>
  <c r="N126" i="15"/>
  <c r="N127" i="15"/>
  <c r="N128" i="15"/>
  <c r="N129" i="15"/>
  <c r="N130" i="15"/>
  <c r="N131" i="15"/>
  <c r="N132" i="15"/>
  <c r="N133" i="15"/>
  <c r="N134" i="15"/>
  <c r="N135" i="15"/>
  <c r="N136" i="15"/>
  <c r="N137" i="15"/>
  <c r="N138" i="15"/>
  <c r="N139" i="15"/>
  <c r="N140" i="15"/>
  <c r="N141" i="15"/>
  <c r="N142" i="15"/>
  <c r="N143" i="15"/>
  <c r="N144" i="15"/>
  <c r="N145" i="15"/>
  <c r="N146" i="15"/>
  <c r="N147" i="15"/>
  <c r="N148" i="15"/>
  <c r="N149" i="15"/>
  <c r="N150" i="15"/>
  <c r="N151" i="15"/>
  <c r="N152" i="15"/>
  <c r="N153" i="15"/>
  <c r="N154" i="15"/>
  <c r="N155" i="15"/>
  <c r="N156" i="15"/>
  <c r="N157" i="15"/>
  <c r="N158" i="15"/>
  <c r="N159" i="15"/>
  <c r="N160" i="15"/>
  <c r="N161" i="15"/>
  <c r="N162" i="15"/>
  <c r="N163" i="15"/>
  <c r="N164" i="15"/>
  <c r="N165" i="15"/>
  <c r="N166" i="15"/>
  <c r="N167" i="15"/>
  <c r="N168" i="15"/>
  <c r="N169" i="15"/>
  <c r="N170" i="15"/>
  <c r="N171" i="15"/>
  <c r="N172" i="15"/>
  <c r="N173" i="15"/>
  <c r="N174" i="15"/>
  <c r="N175" i="15"/>
  <c r="N176" i="15"/>
  <c r="N177" i="15"/>
  <c r="N178" i="15"/>
  <c r="N179" i="15"/>
  <c r="N180" i="15"/>
  <c r="N181" i="15"/>
  <c r="N182" i="15"/>
  <c r="N183" i="15"/>
  <c r="N184" i="15"/>
  <c r="N185" i="15"/>
  <c r="N186" i="15"/>
  <c r="N187" i="15"/>
  <c r="N188" i="15"/>
  <c r="N189" i="15"/>
  <c r="N190" i="15"/>
  <c r="N191" i="15"/>
  <c r="N192" i="15"/>
  <c r="N193" i="15"/>
  <c r="N194" i="15"/>
  <c r="N195" i="15"/>
  <c r="N196" i="15"/>
  <c r="N197" i="15"/>
  <c r="N198" i="15"/>
  <c r="N199" i="15"/>
  <c r="N200" i="15"/>
  <c r="N201" i="15"/>
  <c r="N202" i="15"/>
  <c r="N203" i="15"/>
  <c r="N204" i="15"/>
  <c r="N205" i="15"/>
  <c r="N206" i="15"/>
  <c r="N207" i="15"/>
  <c r="N208" i="15"/>
  <c r="N209" i="15"/>
  <c r="N210" i="15"/>
  <c r="N211" i="15"/>
  <c r="N212" i="15"/>
  <c r="N213" i="15"/>
  <c r="N214" i="15"/>
  <c r="N215" i="15"/>
  <c r="N216" i="15"/>
  <c r="N217" i="15"/>
  <c r="N218" i="15"/>
  <c r="N219" i="15"/>
  <c r="N220" i="15"/>
  <c r="N221" i="15"/>
  <c r="N222" i="15"/>
  <c r="N223" i="15"/>
  <c r="N224" i="15"/>
  <c r="N225" i="15"/>
  <c r="N226" i="15"/>
  <c r="N227" i="15"/>
  <c r="N228" i="15"/>
  <c r="N229" i="15"/>
  <c r="N230" i="15"/>
  <c r="N231" i="15"/>
  <c r="N232" i="15"/>
  <c r="N233" i="15"/>
  <c r="N234" i="15"/>
  <c r="N235" i="15"/>
  <c r="N236" i="15"/>
  <c r="N237" i="15"/>
  <c r="N238" i="15"/>
  <c r="N239" i="15"/>
  <c r="N240" i="15"/>
  <c r="N241" i="15"/>
  <c r="N242" i="15"/>
  <c r="N243" i="15"/>
  <c r="N244" i="15"/>
  <c r="N245" i="15"/>
  <c r="N246" i="15"/>
  <c r="N247" i="15"/>
  <c r="N248" i="15"/>
  <c r="N249" i="15"/>
  <c r="N250" i="15"/>
  <c r="N251" i="15"/>
  <c r="N252" i="15"/>
  <c r="N253" i="15"/>
  <c r="N254" i="15"/>
  <c r="N255" i="15"/>
  <c r="N256" i="15"/>
  <c r="N257" i="15"/>
  <c r="N258" i="15"/>
  <c r="N259" i="15"/>
  <c r="N260" i="15"/>
  <c r="N261" i="15"/>
  <c r="N262" i="15"/>
  <c r="N263" i="15"/>
  <c r="N264" i="15"/>
  <c r="N265" i="15"/>
  <c r="N266" i="15"/>
  <c r="N267" i="15"/>
  <c r="N268" i="15"/>
  <c r="N269" i="15"/>
  <c r="N270" i="15"/>
  <c r="N271" i="15"/>
  <c r="N272" i="15"/>
  <c r="N273" i="15"/>
  <c r="N274" i="15"/>
  <c r="N275" i="15"/>
  <c r="N276" i="15"/>
  <c r="N277" i="15"/>
  <c r="N278" i="15"/>
  <c r="N279" i="15"/>
  <c r="N280" i="15"/>
  <c r="N281" i="15"/>
  <c r="N282" i="15"/>
  <c r="N283" i="15"/>
  <c r="N284" i="15"/>
  <c r="N285" i="15"/>
  <c r="N286" i="15"/>
  <c r="N287" i="15"/>
  <c r="N288" i="15"/>
  <c r="N289" i="15"/>
  <c r="N290" i="15"/>
  <c r="N291" i="15"/>
  <c r="N292" i="15"/>
  <c r="N293" i="15"/>
  <c r="N294" i="15"/>
  <c r="N295" i="15"/>
  <c r="N296" i="15"/>
  <c r="N297" i="15"/>
  <c r="N298" i="15"/>
  <c r="N299" i="15"/>
  <c r="N300" i="15"/>
  <c r="N301" i="15"/>
  <c r="N302" i="15"/>
  <c r="N303" i="15"/>
  <c r="N304" i="15"/>
  <c r="N305" i="15"/>
  <c r="N306" i="15"/>
  <c r="N307" i="15"/>
  <c r="N308" i="15"/>
  <c r="N309" i="15"/>
  <c r="N310" i="15"/>
  <c r="N311" i="15"/>
  <c r="N312" i="15"/>
  <c r="N313" i="15"/>
  <c r="N314" i="15"/>
  <c r="N315" i="15"/>
  <c r="N316" i="15"/>
  <c r="N317" i="15"/>
  <c r="N318" i="15"/>
  <c r="N319" i="15"/>
  <c r="N320" i="15"/>
  <c r="N321" i="15"/>
  <c r="N322" i="15"/>
  <c r="N323" i="15"/>
  <c r="N324" i="15"/>
  <c r="N325" i="15"/>
  <c r="N326" i="15"/>
  <c r="N327" i="15"/>
  <c r="N328" i="15"/>
  <c r="N329" i="15"/>
  <c r="N330" i="15"/>
  <c r="N331" i="15"/>
  <c r="N332" i="15"/>
  <c r="N333" i="15"/>
  <c r="N334" i="15"/>
  <c r="N335" i="15"/>
  <c r="N336" i="15"/>
  <c r="N337" i="15"/>
  <c r="N338" i="15"/>
  <c r="N339" i="15"/>
  <c r="N340" i="15"/>
  <c r="N341" i="15"/>
  <c r="N342" i="15"/>
  <c r="N343" i="15"/>
  <c r="N344" i="15"/>
  <c r="N345" i="15"/>
  <c r="N346" i="15"/>
  <c r="N347" i="15"/>
  <c r="N348" i="15"/>
  <c r="N349" i="15"/>
  <c r="N350" i="15"/>
  <c r="N351" i="15"/>
  <c r="N352" i="15"/>
  <c r="N353" i="15"/>
  <c r="N354" i="15"/>
  <c r="N355" i="15"/>
  <c r="N356" i="15"/>
  <c r="N357" i="15"/>
  <c r="N358" i="15"/>
  <c r="N359" i="15"/>
  <c r="N360" i="15"/>
  <c r="N361" i="15"/>
  <c r="N362" i="15"/>
  <c r="N363" i="15"/>
  <c r="N364" i="15"/>
  <c r="N365" i="15"/>
  <c r="N366" i="15"/>
  <c r="N367" i="15"/>
  <c r="N368" i="15"/>
  <c r="N369" i="15"/>
  <c r="N370" i="15"/>
  <c r="N371" i="15"/>
  <c r="N372" i="15"/>
  <c r="N373" i="15"/>
  <c r="N374" i="15"/>
  <c r="N375" i="15"/>
  <c r="N376" i="15"/>
  <c r="N377" i="15"/>
  <c r="N378" i="15"/>
  <c r="N379" i="15"/>
  <c r="N380" i="15"/>
  <c r="N381" i="15"/>
  <c r="N382" i="15"/>
  <c r="N383" i="15"/>
  <c r="N384" i="15"/>
  <c r="N385" i="15"/>
  <c r="N386" i="15"/>
  <c r="N387" i="15"/>
  <c r="N388" i="15"/>
  <c r="N389" i="15"/>
  <c r="N390" i="15"/>
  <c r="N391" i="15"/>
  <c r="N392" i="15"/>
  <c r="N393" i="15"/>
  <c r="N394" i="15"/>
  <c r="N395" i="15"/>
  <c r="N396" i="15"/>
  <c r="N397" i="15"/>
  <c r="N398" i="15"/>
  <c r="N399" i="15"/>
  <c r="N400" i="15"/>
  <c r="N401" i="15"/>
  <c r="N402" i="15"/>
  <c r="N403" i="15"/>
  <c r="N404" i="15"/>
  <c r="N405" i="15"/>
  <c r="N406" i="15"/>
  <c r="N407" i="15"/>
  <c r="N408" i="15"/>
  <c r="N409" i="15"/>
  <c r="N410" i="15"/>
  <c r="N411" i="15"/>
  <c r="N412" i="15"/>
  <c r="N413" i="15"/>
  <c r="N414" i="15"/>
  <c r="N415" i="15"/>
  <c r="N416" i="15"/>
  <c r="N417" i="15"/>
  <c r="N418" i="15"/>
  <c r="N419" i="15"/>
  <c r="N420" i="15"/>
  <c r="N421" i="15"/>
  <c r="N422" i="15"/>
  <c r="N423" i="15"/>
  <c r="N424" i="15"/>
  <c r="N425" i="15"/>
  <c r="N426" i="15"/>
  <c r="N427" i="15"/>
  <c r="N428" i="15"/>
  <c r="N429" i="15"/>
  <c r="N430" i="15"/>
  <c r="N431" i="15"/>
  <c r="N432" i="15"/>
  <c r="N433" i="15"/>
  <c r="N434" i="15"/>
  <c r="N435" i="15"/>
  <c r="N436" i="15"/>
  <c r="N437" i="15"/>
  <c r="N438" i="15"/>
  <c r="N439" i="15"/>
  <c r="N440" i="15"/>
  <c r="N441" i="15"/>
  <c r="N442" i="15"/>
  <c r="N443" i="15"/>
  <c r="N444" i="15"/>
  <c r="N445" i="15"/>
  <c r="N446" i="15"/>
  <c r="N447" i="15"/>
  <c r="N448" i="15"/>
  <c r="N449" i="15"/>
  <c r="N450" i="15"/>
  <c r="N451" i="15"/>
  <c r="N452" i="15"/>
  <c r="N453" i="15"/>
  <c r="N454" i="15"/>
  <c r="N455" i="15"/>
  <c r="N456" i="15"/>
  <c r="N457" i="15"/>
  <c r="N458" i="15"/>
  <c r="N459" i="15"/>
  <c r="N460" i="15"/>
  <c r="N461" i="15"/>
  <c r="N462" i="15"/>
  <c r="N463" i="15"/>
  <c r="N464" i="15"/>
  <c r="N465" i="15"/>
  <c r="N466" i="15"/>
  <c r="N467" i="15"/>
  <c r="N468" i="15"/>
  <c r="N469" i="15"/>
  <c r="N470" i="15"/>
  <c r="N471" i="15"/>
  <c r="N472" i="15"/>
  <c r="N473" i="15"/>
  <c r="N474" i="15"/>
  <c r="N475" i="15"/>
  <c r="N476" i="15"/>
  <c r="N477" i="15"/>
  <c r="N478" i="15"/>
  <c r="N479" i="15"/>
  <c r="N480" i="15"/>
  <c r="N481" i="15"/>
  <c r="N482" i="15"/>
  <c r="N483" i="15"/>
  <c r="N484" i="15"/>
  <c r="N485" i="15"/>
  <c r="N486" i="15"/>
  <c r="N487" i="15"/>
  <c r="N488" i="15"/>
  <c r="N489" i="15"/>
  <c r="N490" i="15"/>
  <c r="N491" i="15"/>
  <c r="N492" i="15"/>
  <c r="N493" i="15"/>
  <c r="N494" i="15"/>
  <c r="N495" i="15"/>
  <c r="N496" i="15"/>
  <c r="N497" i="15"/>
  <c r="N498" i="15"/>
  <c r="N499" i="15"/>
  <c r="N500" i="15"/>
  <c r="N501" i="15"/>
  <c r="N502" i="15"/>
  <c r="N503" i="15"/>
  <c r="N504" i="15"/>
  <c r="N505" i="15"/>
  <c r="N506" i="15"/>
  <c r="N507" i="15"/>
  <c r="N508" i="15"/>
  <c r="N509" i="15"/>
  <c r="N510" i="15"/>
  <c r="N511" i="15"/>
  <c r="N512" i="15"/>
  <c r="N513" i="15"/>
  <c r="N514" i="15"/>
  <c r="N515" i="15"/>
  <c r="N516" i="15"/>
  <c r="N517" i="15"/>
  <c r="N518" i="15"/>
  <c r="N519" i="15"/>
  <c r="N520" i="15"/>
  <c r="N521" i="15"/>
  <c r="N522" i="15"/>
  <c r="N523" i="15"/>
  <c r="N524" i="15"/>
  <c r="N525" i="15"/>
  <c r="N526" i="15"/>
  <c r="N527" i="15"/>
  <c r="N528" i="15"/>
  <c r="N529" i="15"/>
  <c r="N530" i="15"/>
  <c r="N531" i="15"/>
  <c r="N532" i="15"/>
  <c r="N533" i="15"/>
  <c r="N534" i="15"/>
  <c r="N535" i="15"/>
  <c r="N536" i="15"/>
  <c r="N537" i="15"/>
  <c r="N538" i="15"/>
  <c r="N539" i="15"/>
  <c r="N540" i="15"/>
  <c r="N541" i="15"/>
  <c r="N542" i="15"/>
  <c r="N543" i="15"/>
  <c r="N544" i="15"/>
  <c r="N545" i="15"/>
  <c r="N546" i="15"/>
  <c r="N547" i="15"/>
  <c r="N548" i="15"/>
  <c r="N549" i="15"/>
  <c r="N550" i="15"/>
  <c r="N551" i="15"/>
  <c r="N552" i="15"/>
  <c r="N553" i="15"/>
  <c r="N554" i="15"/>
  <c r="N555" i="15"/>
  <c r="N556" i="15"/>
  <c r="N557" i="15"/>
  <c r="N558" i="15"/>
  <c r="N559" i="15"/>
  <c r="N560" i="15"/>
  <c r="N561" i="15"/>
  <c r="N562" i="15"/>
  <c r="N563" i="15"/>
  <c r="N564" i="15"/>
  <c r="N565" i="15"/>
  <c r="N566" i="15"/>
  <c r="N567" i="15"/>
  <c r="N568" i="15"/>
  <c r="N569" i="15"/>
  <c r="N570" i="15"/>
  <c r="N571" i="15"/>
  <c r="N572" i="15"/>
  <c r="N573" i="15"/>
  <c r="N574" i="15"/>
  <c r="N575" i="15"/>
  <c r="N576" i="15"/>
  <c r="N577" i="15"/>
  <c r="N578" i="15"/>
  <c r="N579" i="15"/>
  <c r="N580" i="15"/>
  <c r="N581" i="15"/>
  <c r="N582" i="15"/>
  <c r="N583" i="15"/>
  <c r="N584" i="15"/>
  <c r="N585" i="15"/>
  <c r="N586" i="15"/>
  <c r="N587" i="15"/>
  <c r="N588" i="15"/>
  <c r="N589" i="15"/>
  <c r="N590" i="15"/>
  <c r="N591" i="15"/>
  <c r="N592" i="15"/>
  <c r="N593" i="15"/>
  <c r="N594" i="15"/>
  <c r="N595" i="15"/>
  <c r="N596" i="15"/>
  <c r="N597" i="15"/>
  <c r="N598" i="15"/>
  <c r="N599" i="15"/>
  <c r="N600" i="15"/>
  <c r="N601" i="15"/>
  <c r="N602" i="15"/>
  <c r="N603" i="15"/>
  <c r="N604" i="15"/>
  <c r="N605" i="15"/>
  <c r="N606" i="15"/>
  <c r="N607" i="15"/>
  <c r="N608" i="15"/>
  <c r="N609" i="15"/>
  <c r="N610" i="15"/>
  <c r="N611" i="15"/>
  <c r="N612" i="15"/>
  <c r="N613" i="15"/>
  <c r="N614" i="15"/>
  <c r="N615" i="15"/>
  <c r="N616" i="15"/>
  <c r="N617" i="15"/>
  <c r="N618" i="15"/>
  <c r="N619" i="15"/>
  <c r="N620" i="15"/>
  <c r="N621" i="15"/>
  <c r="N622" i="15"/>
  <c r="N623" i="15"/>
  <c r="N624" i="15"/>
  <c r="N625" i="15"/>
  <c r="N626" i="15"/>
  <c r="N627" i="15"/>
  <c r="N628" i="15"/>
  <c r="N629" i="15"/>
  <c r="N630" i="15"/>
  <c r="N631" i="15"/>
  <c r="N632" i="15"/>
  <c r="N633" i="15"/>
  <c r="N634" i="15"/>
  <c r="N635" i="15"/>
  <c r="N636" i="15"/>
  <c r="N637" i="15"/>
  <c r="N638" i="15"/>
  <c r="N639" i="15"/>
  <c r="N640" i="15"/>
  <c r="N641" i="15"/>
  <c r="N642" i="15"/>
  <c r="N643" i="15"/>
  <c r="N644" i="15"/>
  <c r="N645" i="15"/>
  <c r="N646" i="15"/>
  <c r="N647" i="15"/>
  <c r="N648" i="15"/>
  <c r="N649" i="15"/>
  <c r="N650" i="15"/>
  <c r="N651" i="15"/>
  <c r="N652" i="15"/>
  <c r="N653" i="15"/>
  <c r="N654" i="15"/>
  <c r="N655" i="15"/>
  <c r="N656" i="15"/>
  <c r="N657" i="15"/>
  <c r="N658" i="15"/>
  <c r="N659" i="15"/>
  <c r="N660" i="15"/>
  <c r="N661" i="15"/>
  <c r="N662" i="15"/>
  <c r="N663" i="15"/>
  <c r="N664" i="15"/>
  <c r="N665" i="15"/>
  <c r="N666" i="15"/>
  <c r="N667" i="15"/>
  <c r="N668" i="15"/>
  <c r="N669" i="15"/>
  <c r="N670" i="15"/>
  <c r="N671" i="15"/>
  <c r="N672" i="15"/>
  <c r="N673" i="15"/>
  <c r="N674" i="15"/>
  <c r="N675" i="15"/>
  <c r="N676" i="15"/>
  <c r="N677" i="15"/>
  <c r="N678" i="15"/>
  <c r="N679" i="15"/>
  <c r="N680" i="15"/>
  <c r="N681" i="15"/>
  <c r="N682" i="15"/>
  <c r="N683" i="15"/>
  <c r="N684" i="15"/>
  <c r="N685" i="15"/>
  <c r="N686" i="15"/>
  <c r="N687" i="15"/>
  <c r="N688" i="15"/>
  <c r="N689" i="15"/>
  <c r="N690" i="15"/>
  <c r="N691" i="15"/>
  <c r="N692" i="15"/>
  <c r="N693" i="15"/>
  <c r="N694" i="15"/>
  <c r="N695" i="15"/>
  <c r="N696" i="15"/>
  <c r="N697" i="15"/>
  <c r="N698" i="15"/>
  <c r="N699" i="15"/>
  <c r="N700" i="15"/>
  <c r="L1" i="15"/>
  <c r="L2" i="15"/>
  <c r="L3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33" i="15"/>
  <c r="L34" i="15"/>
  <c r="L35" i="15"/>
  <c r="L36" i="15"/>
  <c r="L37" i="15"/>
  <c r="L38" i="15"/>
  <c r="L39" i="15"/>
  <c r="L40" i="15"/>
  <c r="L41" i="15"/>
  <c r="L42" i="15"/>
  <c r="L43" i="15"/>
  <c r="L44" i="15"/>
  <c r="L45" i="15"/>
  <c r="L46" i="15"/>
  <c r="L47" i="15"/>
  <c r="L48" i="15"/>
  <c r="L49" i="15"/>
  <c r="L50" i="15"/>
  <c r="L51" i="15"/>
  <c r="L52" i="15"/>
  <c r="L53" i="15"/>
  <c r="L54" i="15"/>
  <c r="L55" i="15"/>
  <c r="L56" i="15"/>
  <c r="L57" i="15"/>
  <c r="L58" i="15"/>
  <c r="L59" i="15"/>
  <c r="L60" i="15"/>
  <c r="L61" i="15"/>
  <c r="L62" i="15"/>
  <c r="L63" i="15"/>
  <c r="L64" i="15"/>
  <c r="L65" i="15"/>
  <c r="L66" i="15"/>
  <c r="L67" i="15"/>
  <c r="L68" i="15"/>
  <c r="L69" i="15"/>
  <c r="L70" i="15"/>
  <c r="L71" i="15"/>
  <c r="L72" i="15"/>
  <c r="L73" i="15"/>
  <c r="L74" i="15"/>
  <c r="L75" i="15"/>
  <c r="L76" i="15"/>
  <c r="L77" i="15"/>
  <c r="L78" i="15"/>
  <c r="L79" i="15"/>
  <c r="L80" i="15"/>
  <c r="L81" i="15"/>
  <c r="L82" i="15"/>
  <c r="L83" i="15"/>
  <c r="L84" i="15"/>
  <c r="L85" i="15"/>
  <c r="L86" i="15"/>
  <c r="L87" i="15"/>
  <c r="L88" i="15"/>
  <c r="L89" i="15"/>
  <c r="L90" i="15"/>
  <c r="L91" i="15"/>
  <c r="L92" i="15"/>
  <c r="L93" i="15"/>
  <c r="L94" i="15"/>
  <c r="L95" i="15"/>
  <c r="L96" i="15"/>
  <c r="L97" i="15"/>
  <c r="L98" i="15"/>
  <c r="L99" i="15"/>
  <c r="L100" i="15"/>
  <c r="L101" i="15"/>
  <c r="L102" i="15"/>
  <c r="L103" i="15"/>
  <c r="L104" i="15"/>
  <c r="L105" i="15"/>
  <c r="L106" i="15"/>
  <c r="L107" i="15"/>
  <c r="L108" i="15"/>
  <c r="L109" i="15"/>
  <c r="L110" i="15"/>
  <c r="L111" i="15"/>
  <c r="L112" i="15"/>
  <c r="L113" i="15"/>
  <c r="L114" i="15"/>
  <c r="L115" i="15"/>
  <c r="L116" i="15"/>
  <c r="L117" i="15"/>
  <c r="L118" i="15"/>
  <c r="L119" i="15"/>
  <c r="L120" i="15"/>
  <c r="L121" i="15"/>
  <c r="L122" i="15"/>
  <c r="L123" i="15"/>
  <c r="L124" i="15"/>
  <c r="L125" i="15"/>
  <c r="L126" i="15"/>
  <c r="L127" i="15"/>
  <c r="L128" i="15"/>
  <c r="L129" i="15"/>
  <c r="L130" i="15"/>
  <c r="L131" i="15"/>
  <c r="L132" i="15"/>
  <c r="L133" i="15"/>
  <c r="L134" i="15"/>
  <c r="L135" i="15"/>
  <c r="L136" i="15"/>
  <c r="L137" i="15"/>
  <c r="L138" i="15"/>
  <c r="L139" i="15"/>
  <c r="L140" i="15"/>
  <c r="L141" i="15"/>
  <c r="L142" i="15"/>
  <c r="L143" i="15"/>
  <c r="L144" i="15"/>
  <c r="L145" i="15"/>
  <c r="L146" i="15"/>
  <c r="L147" i="15"/>
  <c r="L148" i="15"/>
  <c r="L149" i="15"/>
  <c r="L150" i="15"/>
  <c r="L151" i="15"/>
  <c r="L152" i="15"/>
  <c r="L153" i="15"/>
  <c r="L154" i="15"/>
  <c r="L155" i="15"/>
  <c r="L156" i="15"/>
  <c r="L157" i="15"/>
  <c r="L158" i="15"/>
  <c r="L159" i="15"/>
  <c r="L160" i="15"/>
  <c r="L161" i="15"/>
  <c r="L162" i="15"/>
  <c r="L163" i="15"/>
  <c r="L164" i="15"/>
  <c r="L165" i="15"/>
  <c r="L166" i="15"/>
  <c r="L167" i="15"/>
  <c r="L168" i="15"/>
  <c r="L169" i="15"/>
  <c r="L170" i="15"/>
  <c r="L171" i="15"/>
  <c r="L172" i="15"/>
  <c r="L173" i="15"/>
  <c r="L174" i="15"/>
  <c r="L175" i="15"/>
  <c r="L176" i="15"/>
  <c r="L177" i="15"/>
  <c r="L178" i="15"/>
  <c r="L179" i="15"/>
  <c r="L180" i="15"/>
  <c r="L181" i="15"/>
  <c r="L182" i="15"/>
  <c r="L183" i="15"/>
  <c r="L184" i="15"/>
  <c r="L185" i="15"/>
  <c r="L186" i="15"/>
  <c r="L187" i="15"/>
  <c r="L188" i="15"/>
  <c r="L189" i="15"/>
  <c r="L190" i="15"/>
  <c r="L191" i="15"/>
  <c r="L192" i="15"/>
  <c r="L193" i="15"/>
  <c r="L194" i="15"/>
  <c r="L195" i="15"/>
  <c r="L196" i="15"/>
  <c r="L197" i="15"/>
  <c r="L198" i="15"/>
  <c r="L199" i="15"/>
  <c r="L200" i="15"/>
  <c r="L201" i="15"/>
  <c r="L202" i="15"/>
  <c r="L203" i="15"/>
  <c r="L204" i="15"/>
  <c r="L205" i="15"/>
  <c r="L206" i="15"/>
  <c r="L207" i="15"/>
  <c r="L208" i="15"/>
  <c r="L209" i="15"/>
  <c r="L210" i="15"/>
  <c r="L211" i="15"/>
  <c r="L212" i="15"/>
  <c r="L213" i="15"/>
  <c r="L214" i="15"/>
  <c r="L215" i="15"/>
  <c r="L216" i="15"/>
  <c r="L217" i="15"/>
  <c r="L218" i="15"/>
  <c r="L219" i="15"/>
  <c r="L220" i="15"/>
  <c r="L221" i="15"/>
  <c r="L222" i="15"/>
  <c r="L223" i="15"/>
  <c r="L224" i="15"/>
  <c r="L225" i="15"/>
  <c r="L226" i="15"/>
  <c r="L227" i="15"/>
  <c r="L228" i="15"/>
  <c r="L229" i="15"/>
  <c r="L230" i="15"/>
  <c r="L231" i="15"/>
  <c r="L232" i="15"/>
  <c r="L233" i="15"/>
  <c r="L234" i="15"/>
  <c r="L235" i="15"/>
  <c r="L236" i="15"/>
  <c r="L237" i="15"/>
  <c r="L238" i="15"/>
  <c r="L239" i="15"/>
  <c r="L240" i="15"/>
  <c r="L241" i="15"/>
  <c r="L242" i="15"/>
  <c r="L243" i="15"/>
  <c r="L244" i="15"/>
  <c r="L245" i="15"/>
  <c r="L246" i="15"/>
  <c r="L247" i="15"/>
  <c r="L248" i="15"/>
  <c r="L249" i="15"/>
  <c r="L250" i="15"/>
  <c r="L251" i="15"/>
  <c r="L252" i="15"/>
  <c r="L253" i="15"/>
  <c r="L254" i="15"/>
  <c r="L255" i="15"/>
  <c r="L256" i="15"/>
  <c r="L257" i="15"/>
  <c r="L258" i="15"/>
  <c r="L259" i="15"/>
  <c r="L260" i="15"/>
  <c r="L261" i="15"/>
  <c r="L262" i="15"/>
  <c r="L263" i="15"/>
  <c r="L264" i="15"/>
  <c r="L265" i="15"/>
  <c r="L266" i="15"/>
  <c r="L267" i="15"/>
  <c r="L268" i="15"/>
  <c r="L269" i="15"/>
  <c r="L270" i="15"/>
  <c r="L271" i="15"/>
  <c r="L272" i="15"/>
  <c r="L273" i="15"/>
  <c r="L274" i="15"/>
  <c r="L275" i="15"/>
  <c r="L276" i="15"/>
  <c r="L277" i="15"/>
  <c r="L278" i="15"/>
  <c r="L279" i="15"/>
  <c r="L280" i="15"/>
  <c r="L281" i="15"/>
  <c r="L282" i="15"/>
  <c r="L283" i="15"/>
  <c r="L284" i="15"/>
  <c r="L285" i="15"/>
  <c r="L286" i="15"/>
  <c r="L287" i="15"/>
  <c r="L288" i="15"/>
  <c r="L289" i="15"/>
  <c r="L290" i="15"/>
  <c r="L291" i="15"/>
  <c r="L292" i="15"/>
  <c r="L293" i="15"/>
  <c r="L294" i="15"/>
  <c r="L295" i="15"/>
  <c r="L296" i="15"/>
  <c r="L297" i="15"/>
  <c r="L298" i="15"/>
  <c r="L299" i="15"/>
  <c r="L300" i="15"/>
  <c r="L301" i="15"/>
  <c r="L302" i="15"/>
  <c r="L303" i="15"/>
  <c r="L304" i="15"/>
  <c r="L305" i="15"/>
  <c r="L306" i="15"/>
  <c r="L307" i="15"/>
  <c r="L308" i="15"/>
  <c r="L309" i="15"/>
  <c r="L310" i="15"/>
  <c r="L311" i="15"/>
  <c r="L312" i="15"/>
  <c r="L313" i="15"/>
  <c r="L314" i="15"/>
  <c r="L315" i="15"/>
  <c r="L316" i="15"/>
  <c r="L317" i="15"/>
  <c r="L318" i="15"/>
  <c r="L319" i="15"/>
  <c r="L320" i="15"/>
  <c r="L321" i="15"/>
  <c r="L322" i="15"/>
  <c r="L323" i="15"/>
  <c r="L324" i="15"/>
  <c r="L325" i="15"/>
  <c r="L326" i="15"/>
  <c r="L327" i="15"/>
  <c r="L328" i="15"/>
  <c r="L329" i="15"/>
  <c r="L330" i="15"/>
  <c r="L331" i="15"/>
  <c r="L332" i="15"/>
  <c r="L333" i="15"/>
  <c r="L334" i="15"/>
  <c r="L335" i="15"/>
  <c r="L336" i="15"/>
  <c r="L337" i="15"/>
  <c r="L338" i="15"/>
  <c r="L339" i="15"/>
  <c r="L340" i="15"/>
  <c r="L341" i="15"/>
  <c r="L342" i="15"/>
  <c r="L343" i="15"/>
  <c r="L344" i="15"/>
  <c r="L345" i="15"/>
  <c r="L346" i="15"/>
  <c r="L347" i="15"/>
  <c r="L348" i="15"/>
  <c r="L349" i="15"/>
  <c r="L350" i="15"/>
  <c r="L351" i="15"/>
  <c r="L352" i="15"/>
  <c r="L353" i="15"/>
  <c r="L354" i="15"/>
  <c r="L355" i="15"/>
  <c r="L356" i="15"/>
  <c r="L357" i="15"/>
  <c r="L358" i="15"/>
  <c r="L359" i="15"/>
  <c r="L360" i="15"/>
  <c r="L361" i="15"/>
  <c r="L362" i="15"/>
  <c r="L363" i="15"/>
  <c r="L364" i="15"/>
  <c r="L365" i="15"/>
  <c r="L366" i="15"/>
  <c r="L367" i="15"/>
  <c r="L368" i="15"/>
  <c r="L369" i="15"/>
  <c r="L370" i="15"/>
  <c r="L371" i="15"/>
  <c r="L372" i="15"/>
  <c r="L373" i="15"/>
  <c r="L374" i="15"/>
  <c r="L375" i="15"/>
  <c r="L376" i="15"/>
  <c r="L377" i="15"/>
  <c r="L378" i="15"/>
  <c r="L379" i="15"/>
  <c r="L380" i="15"/>
  <c r="L381" i="15"/>
  <c r="L382" i="15"/>
  <c r="L383" i="15"/>
  <c r="L384" i="15"/>
  <c r="L385" i="15"/>
  <c r="L386" i="15"/>
  <c r="L387" i="15"/>
  <c r="L388" i="15"/>
  <c r="L389" i="15"/>
  <c r="L390" i="15"/>
  <c r="L391" i="15"/>
  <c r="L392" i="15"/>
  <c r="L393" i="15"/>
  <c r="L394" i="15"/>
  <c r="L395" i="15"/>
  <c r="L396" i="15"/>
  <c r="L397" i="15"/>
  <c r="L398" i="15"/>
  <c r="L399" i="15"/>
  <c r="L400" i="15"/>
  <c r="L401" i="15"/>
  <c r="L402" i="15"/>
  <c r="L403" i="15"/>
  <c r="L404" i="15"/>
  <c r="L405" i="15"/>
  <c r="L406" i="15"/>
  <c r="L407" i="15"/>
  <c r="L408" i="15"/>
  <c r="L409" i="15"/>
  <c r="L410" i="15"/>
  <c r="L411" i="15"/>
  <c r="L412" i="15"/>
  <c r="L413" i="15"/>
  <c r="L414" i="15"/>
  <c r="L415" i="15"/>
  <c r="L416" i="15"/>
  <c r="L417" i="15"/>
  <c r="L418" i="15"/>
  <c r="L419" i="15"/>
  <c r="L420" i="15"/>
  <c r="L421" i="15"/>
  <c r="L422" i="15"/>
  <c r="L423" i="15"/>
  <c r="L424" i="15"/>
  <c r="L425" i="15"/>
  <c r="L426" i="15"/>
  <c r="L427" i="15"/>
  <c r="L428" i="15"/>
  <c r="L429" i="15"/>
  <c r="L430" i="15"/>
  <c r="L431" i="15"/>
  <c r="L432" i="15"/>
  <c r="L433" i="15"/>
  <c r="L434" i="15"/>
  <c r="L435" i="15"/>
  <c r="L436" i="15"/>
  <c r="L437" i="15"/>
  <c r="L438" i="15"/>
  <c r="L439" i="15"/>
  <c r="L440" i="15"/>
  <c r="L441" i="15"/>
  <c r="L442" i="15"/>
  <c r="L443" i="15"/>
  <c r="L444" i="15"/>
  <c r="L445" i="15"/>
  <c r="L446" i="15"/>
  <c r="L447" i="15"/>
  <c r="L448" i="15"/>
  <c r="L449" i="15"/>
  <c r="L450" i="15"/>
  <c r="L451" i="15"/>
  <c r="L452" i="15"/>
  <c r="L453" i="15"/>
  <c r="L454" i="15"/>
  <c r="L455" i="15"/>
  <c r="L456" i="15"/>
  <c r="L457" i="15"/>
  <c r="L458" i="15"/>
  <c r="L459" i="15"/>
  <c r="L460" i="15"/>
  <c r="L461" i="15"/>
  <c r="L462" i="15"/>
  <c r="L463" i="15"/>
  <c r="L464" i="15"/>
  <c r="L465" i="15"/>
  <c r="L466" i="15"/>
  <c r="L467" i="15"/>
  <c r="L468" i="15"/>
  <c r="L469" i="15"/>
  <c r="L470" i="15"/>
  <c r="L471" i="15"/>
  <c r="L472" i="15"/>
  <c r="L473" i="15"/>
  <c r="L474" i="15"/>
  <c r="L475" i="15"/>
  <c r="L476" i="15"/>
  <c r="L477" i="15"/>
  <c r="L478" i="15"/>
  <c r="L479" i="15"/>
  <c r="L480" i="15"/>
  <c r="L481" i="15"/>
  <c r="L482" i="15"/>
  <c r="L483" i="15"/>
  <c r="L484" i="15"/>
  <c r="L485" i="15"/>
  <c r="L486" i="15"/>
  <c r="L487" i="15"/>
  <c r="L488" i="15"/>
  <c r="L489" i="15"/>
  <c r="L490" i="15"/>
  <c r="L491" i="15"/>
  <c r="L492" i="15"/>
  <c r="L493" i="15"/>
  <c r="L494" i="15"/>
  <c r="L495" i="15"/>
  <c r="L496" i="15"/>
  <c r="L497" i="15"/>
  <c r="L498" i="15"/>
  <c r="L499" i="15"/>
  <c r="L500" i="15"/>
  <c r="L501" i="15"/>
  <c r="L502" i="15"/>
  <c r="L503" i="15"/>
  <c r="L504" i="15"/>
  <c r="L505" i="15"/>
  <c r="L506" i="15"/>
  <c r="L507" i="15"/>
  <c r="L508" i="15"/>
  <c r="L509" i="15"/>
  <c r="L510" i="15"/>
  <c r="L511" i="15"/>
  <c r="L512" i="15"/>
  <c r="L513" i="15"/>
  <c r="L514" i="15"/>
  <c r="L515" i="15"/>
  <c r="L516" i="15"/>
  <c r="L517" i="15"/>
  <c r="L518" i="15"/>
  <c r="L519" i="15"/>
  <c r="L520" i="15"/>
  <c r="L521" i="15"/>
  <c r="L522" i="15"/>
  <c r="L523" i="15"/>
  <c r="L524" i="15"/>
  <c r="L525" i="15"/>
  <c r="L526" i="15"/>
  <c r="L527" i="15"/>
  <c r="L528" i="15"/>
  <c r="L529" i="15"/>
  <c r="L530" i="15"/>
  <c r="L531" i="15"/>
  <c r="L532" i="15"/>
  <c r="L533" i="15"/>
  <c r="L534" i="15"/>
  <c r="L535" i="15"/>
  <c r="L536" i="15"/>
  <c r="L537" i="15"/>
  <c r="L538" i="15"/>
  <c r="L539" i="15"/>
  <c r="L540" i="15"/>
  <c r="L541" i="15"/>
  <c r="L542" i="15"/>
  <c r="L543" i="15"/>
  <c r="L544" i="15"/>
  <c r="L545" i="15"/>
  <c r="L546" i="15"/>
  <c r="L547" i="15"/>
  <c r="L548" i="15"/>
  <c r="L549" i="15"/>
  <c r="L550" i="15"/>
  <c r="L551" i="15"/>
  <c r="L552" i="15"/>
  <c r="L553" i="15"/>
  <c r="L554" i="15"/>
  <c r="L555" i="15"/>
  <c r="L556" i="15"/>
  <c r="L557" i="15"/>
  <c r="L558" i="15"/>
  <c r="L559" i="15"/>
  <c r="L560" i="15"/>
  <c r="L561" i="15"/>
  <c r="L562" i="15"/>
  <c r="L563" i="15"/>
  <c r="L564" i="15"/>
  <c r="L565" i="15"/>
  <c r="L566" i="15"/>
  <c r="L567" i="15"/>
  <c r="L568" i="15"/>
  <c r="L569" i="15"/>
  <c r="L570" i="15"/>
  <c r="L571" i="15"/>
  <c r="L572" i="15"/>
  <c r="L573" i="15"/>
  <c r="L574" i="15"/>
  <c r="L575" i="15"/>
  <c r="L576" i="15"/>
  <c r="L577" i="15"/>
  <c r="L578" i="15"/>
  <c r="L579" i="15"/>
  <c r="L580" i="15"/>
  <c r="L581" i="15"/>
  <c r="L582" i="15"/>
  <c r="L583" i="15"/>
  <c r="L584" i="15"/>
  <c r="L585" i="15"/>
  <c r="L586" i="15"/>
  <c r="L587" i="15"/>
  <c r="L588" i="15"/>
  <c r="L589" i="15"/>
  <c r="L590" i="15"/>
  <c r="L591" i="15"/>
  <c r="L592" i="15"/>
  <c r="L593" i="15"/>
  <c r="L594" i="15"/>
  <c r="L595" i="15"/>
  <c r="L596" i="15"/>
  <c r="L597" i="15"/>
  <c r="L598" i="15"/>
  <c r="L599" i="15"/>
  <c r="L600" i="15"/>
  <c r="L601" i="15"/>
  <c r="L602" i="15"/>
  <c r="L603" i="15"/>
  <c r="L604" i="15"/>
  <c r="L605" i="15"/>
  <c r="L606" i="15"/>
  <c r="L607" i="15"/>
  <c r="L608" i="15"/>
  <c r="L609" i="15"/>
  <c r="L610" i="15"/>
  <c r="L611" i="15"/>
  <c r="L612" i="15"/>
  <c r="L613" i="15"/>
  <c r="L614" i="15"/>
  <c r="L615" i="15"/>
  <c r="L616" i="15"/>
  <c r="L617" i="15"/>
  <c r="L618" i="15"/>
  <c r="L619" i="15"/>
  <c r="L620" i="15"/>
  <c r="L621" i="15"/>
  <c r="L622" i="15"/>
  <c r="L623" i="15"/>
  <c r="L624" i="15"/>
  <c r="L625" i="15"/>
  <c r="L626" i="15"/>
  <c r="L627" i="15"/>
  <c r="L628" i="15"/>
  <c r="L629" i="15"/>
  <c r="L630" i="15"/>
  <c r="L631" i="15"/>
  <c r="L632" i="15"/>
  <c r="L633" i="15"/>
  <c r="L634" i="15"/>
  <c r="L635" i="15"/>
  <c r="L636" i="15"/>
  <c r="L637" i="15"/>
  <c r="L638" i="15"/>
  <c r="L639" i="15"/>
  <c r="L640" i="15"/>
  <c r="L641" i="15"/>
  <c r="L642" i="15"/>
  <c r="L643" i="15"/>
  <c r="L644" i="15"/>
  <c r="L645" i="15"/>
  <c r="L646" i="15"/>
  <c r="L647" i="15"/>
  <c r="L648" i="15"/>
  <c r="L649" i="15"/>
  <c r="L650" i="15"/>
  <c r="L651" i="15"/>
  <c r="L652" i="15"/>
  <c r="L653" i="15"/>
  <c r="L654" i="15"/>
  <c r="L655" i="15"/>
  <c r="L656" i="15"/>
  <c r="L657" i="15"/>
  <c r="L658" i="15"/>
  <c r="L659" i="15"/>
  <c r="L660" i="15"/>
  <c r="L661" i="15"/>
  <c r="L662" i="15"/>
  <c r="L663" i="15"/>
  <c r="L664" i="15"/>
  <c r="L665" i="15"/>
  <c r="L666" i="15"/>
  <c r="L667" i="15"/>
  <c r="L668" i="15"/>
  <c r="L669" i="15"/>
  <c r="L670" i="15"/>
  <c r="L671" i="15"/>
  <c r="L672" i="15"/>
  <c r="L673" i="15"/>
  <c r="L674" i="15"/>
  <c r="L675" i="15"/>
  <c r="L676" i="15"/>
  <c r="L677" i="15"/>
  <c r="L678" i="15"/>
  <c r="L679" i="15"/>
  <c r="L680" i="15"/>
  <c r="L681" i="15"/>
  <c r="L682" i="15"/>
  <c r="L683" i="15"/>
  <c r="L684" i="15"/>
  <c r="L685" i="15"/>
  <c r="L686" i="15"/>
  <c r="L687" i="15"/>
  <c r="L688" i="15"/>
  <c r="L689" i="15"/>
  <c r="L690" i="15"/>
  <c r="L691" i="15"/>
  <c r="L692" i="15"/>
  <c r="L693" i="15"/>
  <c r="L694" i="15"/>
  <c r="L695" i="15"/>
  <c r="L696" i="15"/>
  <c r="L697" i="15"/>
  <c r="L698" i="15"/>
  <c r="L699" i="15"/>
  <c r="L700" i="15"/>
  <c r="K1" i="15"/>
  <c r="K2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K67" i="15"/>
  <c r="K68" i="15"/>
  <c r="K69" i="15"/>
  <c r="K70" i="15"/>
  <c r="K71" i="15"/>
  <c r="K72" i="15"/>
  <c r="K73" i="15"/>
  <c r="K74" i="15"/>
  <c r="K75" i="15"/>
  <c r="K76" i="15"/>
  <c r="K77" i="15"/>
  <c r="K78" i="15"/>
  <c r="K79" i="15"/>
  <c r="K80" i="15"/>
  <c r="K81" i="15"/>
  <c r="K82" i="15"/>
  <c r="K83" i="15"/>
  <c r="K84" i="15"/>
  <c r="K85" i="15"/>
  <c r="K86" i="15"/>
  <c r="K87" i="15"/>
  <c r="K88" i="15"/>
  <c r="K89" i="15"/>
  <c r="K90" i="15"/>
  <c r="K91" i="15"/>
  <c r="K92" i="15"/>
  <c r="K93" i="15"/>
  <c r="K94" i="15"/>
  <c r="K95" i="15"/>
  <c r="K96" i="15"/>
  <c r="K97" i="15"/>
  <c r="K98" i="15"/>
  <c r="K99" i="15"/>
  <c r="K100" i="15"/>
  <c r="K101" i="15"/>
  <c r="K102" i="15"/>
  <c r="K103" i="15"/>
  <c r="K104" i="15"/>
  <c r="K105" i="15"/>
  <c r="K106" i="15"/>
  <c r="K107" i="15"/>
  <c r="K108" i="15"/>
  <c r="K109" i="15"/>
  <c r="K110" i="15"/>
  <c r="K111" i="15"/>
  <c r="K112" i="15"/>
  <c r="K113" i="15"/>
  <c r="K114" i="15"/>
  <c r="K115" i="15"/>
  <c r="K116" i="15"/>
  <c r="K117" i="15"/>
  <c r="K118" i="15"/>
  <c r="K119" i="15"/>
  <c r="K120" i="15"/>
  <c r="K121" i="15"/>
  <c r="K122" i="15"/>
  <c r="K123" i="15"/>
  <c r="K124" i="15"/>
  <c r="K125" i="15"/>
  <c r="K126" i="15"/>
  <c r="K127" i="15"/>
  <c r="K128" i="15"/>
  <c r="K129" i="15"/>
  <c r="K130" i="15"/>
  <c r="K131" i="15"/>
  <c r="K132" i="15"/>
  <c r="K133" i="15"/>
  <c r="K134" i="15"/>
  <c r="K135" i="15"/>
  <c r="K136" i="15"/>
  <c r="K137" i="15"/>
  <c r="K138" i="15"/>
  <c r="K139" i="15"/>
  <c r="K140" i="15"/>
  <c r="K141" i="15"/>
  <c r="K142" i="15"/>
  <c r="K143" i="15"/>
  <c r="K144" i="15"/>
  <c r="K145" i="15"/>
  <c r="K146" i="15"/>
  <c r="K147" i="15"/>
  <c r="K148" i="15"/>
  <c r="K149" i="15"/>
  <c r="K150" i="15"/>
  <c r="K151" i="15"/>
  <c r="K152" i="15"/>
  <c r="K153" i="15"/>
  <c r="K154" i="15"/>
  <c r="K155" i="15"/>
  <c r="K156" i="15"/>
  <c r="K157" i="15"/>
  <c r="K158" i="15"/>
  <c r="K159" i="15"/>
  <c r="K160" i="15"/>
  <c r="K161" i="15"/>
  <c r="K162" i="15"/>
  <c r="K163" i="15"/>
  <c r="K164" i="15"/>
  <c r="K165" i="15"/>
  <c r="K166" i="15"/>
  <c r="K167" i="15"/>
  <c r="K168" i="15"/>
  <c r="K169" i="15"/>
  <c r="K170" i="15"/>
  <c r="K171" i="15"/>
  <c r="K172" i="15"/>
  <c r="K173" i="15"/>
  <c r="K174" i="15"/>
  <c r="K175" i="15"/>
  <c r="K176" i="15"/>
  <c r="K177" i="15"/>
  <c r="K178" i="15"/>
  <c r="K179" i="15"/>
  <c r="K180" i="15"/>
  <c r="K181" i="15"/>
  <c r="K182" i="15"/>
  <c r="K183" i="15"/>
  <c r="K184" i="15"/>
  <c r="K185" i="15"/>
  <c r="K186" i="15"/>
  <c r="K187" i="15"/>
  <c r="K188" i="15"/>
  <c r="K189" i="15"/>
  <c r="K190" i="15"/>
  <c r="K191" i="15"/>
  <c r="K192" i="15"/>
  <c r="K193" i="15"/>
  <c r="K194" i="15"/>
  <c r="K195" i="15"/>
  <c r="K196" i="15"/>
  <c r="K197" i="15"/>
  <c r="K198" i="15"/>
  <c r="K199" i="15"/>
  <c r="K200" i="15"/>
  <c r="K201" i="15"/>
  <c r="K202" i="15"/>
  <c r="K203" i="15"/>
  <c r="K204" i="15"/>
  <c r="K205" i="15"/>
  <c r="K206" i="15"/>
  <c r="K207" i="15"/>
  <c r="K208" i="15"/>
  <c r="K209" i="15"/>
  <c r="K210" i="15"/>
  <c r="K211" i="15"/>
  <c r="K212" i="15"/>
  <c r="K213" i="15"/>
  <c r="K214" i="15"/>
  <c r="K215" i="15"/>
  <c r="K216" i="15"/>
  <c r="K217" i="15"/>
  <c r="K218" i="15"/>
  <c r="K219" i="15"/>
  <c r="K220" i="15"/>
  <c r="K221" i="15"/>
  <c r="K222" i="15"/>
  <c r="K223" i="15"/>
  <c r="K224" i="15"/>
  <c r="K225" i="15"/>
  <c r="K226" i="15"/>
  <c r="K227" i="15"/>
  <c r="K228" i="15"/>
  <c r="K229" i="15"/>
  <c r="K230" i="15"/>
  <c r="K231" i="15"/>
  <c r="K232" i="15"/>
  <c r="K233" i="15"/>
  <c r="K234" i="15"/>
  <c r="K235" i="15"/>
  <c r="K236" i="15"/>
  <c r="K237" i="15"/>
  <c r="K238" i="15"/>
  <c r="K239" i="15"/>
  <c r="K240" i="15"/>
  <c r="K241" i="15"/>
  <c r="K242" i="15"/>
  <c r="K243" i="15"/>
  <c r="K244" i="15"/>
  <c r="K245" i="15"/>
  <c r="K246" i="15"/>
  <c r="K247" i="15"/>
  <c r="K248" i="15"/>
  <c r="K249" i="15"/>
  <c r="K250" i="15"/>
  <c r="K251" i="15"/>
  <c r="K252" i="15"/>
  <c r="K253" i="15"/>
  <c r="K254" i="15"/>
  <c r="K255" i="15"/>
  <c r="K256" i="15"/>
  <c r="K257" i="15"/>
  <c r="K258" i="15"/>
  <c r="K259" i="15"/>
  <c r="K260" i="15"/>
  <c r="K261" i="15"/>
  <c r="K262" i="15"/>
  <c r="K263" i="15"/>
  <c r="K264" i="15"/>
  <c r="K265" i="15"/>
  <c r="K266" i="15"/>
  <c r="K267" i="15"/>
  <c r="K268" i="15"/>
  <c r="K269" i="15"/>
  <c r="K270" i="15"/>
  <c r="K271" i="15"/>
  <c r="K272" i="15"/>
  <c r="K273" i="15"/>
  <c r="K274" i="15"/>
  <c r="K275" i="15"/>
  <c r="K276" i="15"/>
  <c r="K277" i="15"/>
  <c r="K278" i="15"/>
  <c r="K279" i="15"/>
  <c r="K280" i="15"/>
  <c r="K281" i="15"/>
  <c r="K282" i="15"/>
  <c r="K283" i="15"/>
  <c r="K284" i="15"/>
  <c r="K285" i="15"/>
  <c r="K286" i="15"/>
  <c r="K287" i="15"/>
  <c r="K288" i="15"/>
  <c r="K289" i="15"/>
  <c r="K290" i="15"/>
  <c r="K291" i="15"/>
  <c r="K292" i="15"/>
  <c r="K293" i="15"/>
  <c r="K294" i="15"/>
  <c r="K295" i="15"/>
  <c r="K296" i="15"/>
  <c r="K297" i="15"/>
  <c r="K298" i="15"/>
  <c r="K299" i="15"/>
  <c r="K300" i="15"/>
  <c r="K301" i="15"/>
  <c r="K302" i="15"/>
  <c r="K303" i="15"/>
  <c r="K304" i="15"/>
  <c r="K305" i="15"/>
  <c r="K306" i="15"/>
  <c r="K307" i="15"/>
  <c r="K308" i="15"/>
  <c r="K309" i="15"/>
  <c r="K310" i="15"/>
  <c r="K311" i="15"/>
  <c r="K312" i="15"/>
  <c r="K313" i="15"/>
  <c r="K314" i="15"/>
  <c r="K315" i="15"/>
  <c r="K316" i="15"/>
  <c r="K317" i="15"/>
  <c r="K318" i="15"/>
  <c r="K319" i="15"/>
  <c r="K320" i="15"/>
  <c r="K321" i="15"/>
  <c r="K322" i="15"/>
  <c r="K323" i="15"/>
  <c r="K324" i="15"/>
  <c r="K325" i="15"/>
  <c r="K326" i="15"/>
  <c r="K327" i="15"/>
  <c r="K328" i="15"/>
  <c r="K329" i="15"/>
  <c r="K330" i="15"/>
  <c r="K331" i="15"/>
  <c r="K332" i="15"/>
  <c r="K333" i="15"/>
  <c r="K334" i="15"/>
  <c r="K335" i="15"/>
  <c r="K336" i="15"/>
  <c r="K337" i="15"/>
  <c r="K338" i="15"/>
  <c r="K339" i="15"/>
  <c r="K340" i="15"/>
  <c r="K341" i="15"/>
  <c r="K342" i="15"/>
  <c r="K343" i="15"/>
  <c r="K344" i="15"/>
  <c r="K345" i="15"/>
  <c r="K346" i="15"/>
  <c r="K347" i="15"/>
  <c r="K348" i="15"/>
  <c r="K349" i="15"/>
  <c r="K350" i="15"/>
  <c r="K351" i="15"/>
  <c r="K352" i="15"/>
  <c r="K353" i="15"/>
  <c r="K354" i="15"/>
  <c r="K355" i="15"/>
  <c r="K356" i="15"/>
  <c r="K357" i="15"/>
  <c r="K358" i="15"/>
  <c r="K359" i="15"/>
  <c r="K360" i="15"/>
  <c r="K361" i="15"/>
  <c r="K362" i="15"/>
  <c r="K363" i="15"/>
  <c r="K364" i="15"/>
  <c r="K365" i="15"/>
  <c r="K366" i="15"/>
  <c r="K367" i="15"/>
  <c r="K368" i="15"/>
  <c r="K369" i="15"/>
  <c r="K370" i="15"/>
  <c r="K371" i="15"/>
  <c r="K372" i="15"/>
  <c r="K373" i="15"/>
  <c r="K374" i="15"/>
  <c r="K375" i="15"/>
  <c r="K376" i="15"/>
  <c r="K377" i="15"/>
  <c r="K378" i="15"/>
  <c r="K379" i="15"/>
  <c r="K380" i="15"/>
  <c r="K381" i="15"/>
  <c r="K382" i="15"/>
  <c r="K383" i="15"/>
  <c r="K384" i="15"/>
  <c r="K385" i="15"/>
  <c r="K386" i="15"/>
  <c r="K387" i="15"/>
  <c r="K388" i="15"/>
  <c r="K389" i="15"/>
  <c r="K390" i="15"/>
  <c r="K391" i="15"/>
  <c r="K392" i="15"/>
  <c r="K393" i="15"/>
  <c r="K394" i="15"/>
  <c r="K395" i="15"/>
  <c r="K396" i="15"/>
  <c r="K397" i="15"/>
  <c r="K398" i="15"/>
  <c r="K399" i="15"/>
  <c r="K400" i="15"/>
  <c r="K401" i="15"/>
  <c r="K402" i="15"/>
  <c r="K403" i="15"/>
  <c r="K404" i="15"/>
  <c r="K405" i="15"/>
  <c r="K406" i="15"/>
  <c r="K407" i="15"/>
  <c r="K408" i="15"/>
  <c r="K409" i="15"/>
  <c r="K410" i="15"/>
  <c r="K411" i="15"/>
  <c r="K412" i="15"/>
  <c r="K413" i="15"/>
  <c r="K414" i="15"/>
  <c r="K415" i="15"/>
  <c r="K416" i="15"/>
  <c r="K417" i="15"/>
  <c r="K418" i="15"/>
  <c r="K419" i="15"/>
  <c r="K420" i="15"/>
  <c r="K421" i="15"/>
  <c r="K422" i="15"/>
  <c r="K423" i="15"/>
  <c r="K424" i="15"/>
  <c r="K425" i="15"/>
  <c r="K426" i="15"/>
  <c r="K427" i="15"/>
  <c r="K428" i="15"/>
  <c r="K429" i="15"/>
  <c r="K430" i="15"/>
  <c r="K431" i="15"/>
  <c r="K432" i="15"/>
  <c r="K433" i="15"/>
  <c r="K434" i="15"/>
  <c r="K435" i="15"/>
  <c r="K436" i="15"/>
  <c r="K437" i="15"/>
  <c r="K438" i="15"/>
  <c r="K439" i="15"/>
  <c r="K440" i="15"/>
  <c r="K441" i="15"/>
  <c r="K442" i="15"/>
  <c r="K443" i="15"/>
  <c r="K444" i="15"/>
  <c r="K445" i="15"/>
  <c r="K446" i="15"/>
  <c r="K447" i="15"/>
  <c r="K448" i="15"/>
  <c r="K449" i="15"/>
  <c r="K450" i="15"/>
  <c r="K451" i="15"/>
  <c r="K452" i="15"/>
  <c r="K453" i="15"/>
  <c r="K454" i="15"/>
  <c r="K455" i="15"/>
  <c r="K456" i="15"/>
  <c r="K457" i="15"/>
  <c r="K458" i="15"/>
  <c r="K459" i="15"/>
  <c r="K460" i="15"/>
  <c r="K461" i="15"/>
  <c r="K462" i="15"/>
  <c r="K463" i="15"/>
  <c r="K464" i="15"/>
  <c r="K465" i="15"/>
  <c r="K466" i="15"/>
  <c r="K467" i="15"/>
  <c r="K468" i="15"/>
  <c r="K469" i="15"/>
  <c r="K470" i="15"/>
  <c r="K471" i="15"/>
  <c r="K472" i="15"/>
  <c r="K473" i="15"/>
  <c r="K474" i="15"/>
  <c r="K475" i="15"/>
  <c r="K476" i="15"/>
  <c r="K477" i="15"/>
  <c r="K478" i="15"/>
  <c r="K479" i="15"/>
  <c r="K480" i="15"/>
  <c r="K481" i="15"/>
  <c r="K482" i="15"/>
  <c r="K483" i="15"/>
  <c r="K484" i="15"/>
  <c r="K485" i="15"/>
  <c r="K486" i="15"/>
  <c r="K487" i="15"/>
  <c r="K488" i="15"/>
  <c r="K489" i="15"/>
  <c r="K490" i="15"/>
  <c r="K491" i="15"/>
  <c r="K492" i="15"/>
  <c r="K493" i="15"/>
  <c r="K494" i="15"/>
  <c r="K495" i="15"/>
  <c r="K496" i="15"/>
  <c r="K497" i="15"/>
  <c r="K498" i="15"/>
  <c r="K499" i="15"/>
  <c r="K500" i="15"/>
  <c r="K501" i="15"/>
  <c r="K502" i="15"/>
  <c r="K503" i="15"/>
  <c r="K504" i="15"/>
  <c r="K505" i="15"/>
  <c r="K506" i="15"/>
  <c r="K507" i="15"/>
  <c r="K508" i="15"/>
  <c r="K509" i="15"/>
  <c r="K510" i="15"/>
  <c r="K511" i="15"/>
  <c r="K512" i="15"/>
  <c r="K513" i="15"/>
  <c r="K514" i="15"/>
  <c r="K515" i="15"/>
  <c r="K516" i="15"/>
  <c r="K517" i="15"/>
  <c r="K518" i="15"/>
  <c r="K519" i="15"/>
  <c r="K520" i="15"/>
  <c r="K521" i="15"/>
  <c r="K522" i="15"/>
  <c r="K523" i="15"/>
  <c r="K524" i="15"/>
  <c r="K525" i="15"/>
  <c r="K526" i="15"/>
  <c r="K527" i="15"/>
  <c r="K528" i="15"/>
  <c r="K529" i="15"/>
  <c r="K530" i="15"/>
  <c r="K531" i="15"/>
  <c r="K532" i="15"/>
  <c r="K533" i="15"/>
  <c r="K534" i="15"/>
  <c r="K535" i="15"/>
  <c r="K536" i="15"/>
  <c r="K537" i="15"/>
  <c r="K538" i="15"/>
  <c r="K539" i="15"/>
  <c r="K540" i="15"/>
  <c r="K541" i="15"/>
  <c r="K542" i="15"/>
  <c r="K543" i="15"/>
  <c r="K544" i="15"/>
  <c r="K545" i="15"/>
  <c r="K546" i="15"/>
  <c r="K547" i="15"/>
  <c r="K548" i="15"/>
  <c r="K549" i="15"/>
  <c r="K550" i="15"/>
  <c r="K551" i="15"/>
  <c r="K552" i="15"/>
  <c r="K553" i="15"/>
  <c r="K554" i="15"/>
  <c r="K555" i="15"/>
  <c r="K556" i="15"/>
  <c r="K557" i="15"/>
  <c r="K558" i="15"/>
  <c r="K559" i="15"/>
  <c r="K560" i="15"/>
  <c r="K561" i="15"/>
  <c r="K562" i="15"/>
  <c r="K563" i="15"/>
  <c r="K564" i="15"/>
  <c r="K565" i="15"/>
  <c r="K566" i="15"/>
  <c r="K567" i="15"/>
  <c r="K568" i="15"/>
  <c r="K569" i="15"/>
  <c r="K570" i="15"/>
  <c r="K571" i="15"/>
  <c r="K572" i="15"/>
  <c r="K573" i="15"/>
  <c r="K574" i="15"/>
  <c r="K575" i="15"/>
  <c r="K576" i="15"/>
  <c r="K577" i="15"/>
  <c r="K578" i="15"/>
  <c r="K579" i="15"/>
  <c r="K580" i="15"/>
  <c r="K581" i="15"/>
  <c r="K582" i="15"/>
  <c r="K583" i="15"/>
  <c r="K584" i="15"/>
  <c r="K585" i="15"/>
  <c r="K586" i="15"/>
  <c r="K587" i="15"/>
  <c r="K588" i="15"/>
  <c r="K589" i="15"/>
  <c r="K590" i="15"/>
  <c r="K591" i="15"/>
  <c r="K592" i="15"/>
  <c r="K593" i="15"/>
  <c r="K594" i="15"/>
  <c r="K595" i="15"/>
  <c r="K596" i="15"/>
  <c r="K597" i="15"/>
  <c r="K598" i="15"/>
  <c r="K599" i="15"/>
  <c r="K600" i="15"/>
  <c r="K601" i="15"/>
  <c r="K602" i="15"/>
  <c r="K603" i="15"/>
  <c r="K604" i="15"/>
  <c r="K605" i="15"/>
  <c r="K606" i="15"/>
  <c r="K607" i="15"/>
  <c r="K608" i="15"/>
  <c r="K609" i="15"/>
  <c r="K610" i="15"/>
  <c r="K611" i="15"/>
  <c r="K612" i="15"/>
  <c r="K613" i="15"/>
  <c r="K614" i="15"/>
  <c r="K615" i="15"/>
  <c r="K616" i="15"/>
  <c r="K617" i="15"/>
  <c r="K618" i="15"/>
  <c r="K619" i="15"/>
  <c r="K620" i="15"/>
  <c r="K621" i="15"/>
  <c r="K622" i="15"/>
  <c r="K623" i="15"/>
  <c r="K624" i="15"/>
  <c r="K625" i="15"/>
  <c r="K626" i="15"/>
  <c r="K627" i="15"/>
  <c r="K628" i="15"/>
  <c r="K629" i="15"/>
  <c r="K630" i="15"/>
  <c r="K631" i="15"/>
  <c r="K632" i="15"/>
  <c r="K633" i="15"/>
  <c r="K634" i="15"/>
  <c r="K635" i="15"/>
  <c r="K636" i="15"/>
  <c r="K637" i="15"/>
  <c r="K638" i="15"/>
  <c r="K639" i="15"/>
  <c r="K640" i="15"/>
  <c r="K641" i="15"/>
  <c r="K642" i="15"/>
  <c r="K643" i="15"/>
  <c r="K644" i="15"/>
  <c r="K645" i="15"/>
  <c r="K646" i="15"/>
  <c r="K647" i="15"/>
  <c r="K648" i="15"/>
  <c r="K649" i="15"/>
  <c r="K650" i="15"/>
  <c r="K651" i="15"/>
  <c r="K652" i="15"/>
  <c r="K653" i="15"/>
  <c r="K654" i="15"/>
  <c r="K655" i="15"/>
  <c r="K656" i="15"/>
  <c r="K657" i="15"/>
  <c r="K658" i="15"/>
  <c r="K659" i="15"/>
  <c r="K660" i="15"/>
  <c r="K661" i="15"/>
  <c r="K662" i="15"/>
  <c r="K663" i="15"/>
  <c r="K664" i="15"/>
  <c r="K665" i="15"/>
  <c r="K666" i="15"/>
  <c r="K667" i="15"/>
  <c r="K668" i="15"/>
  <c r="K669" i="15"/>
  <c r="K670" i="15"/>
  <c r="K671" i="15"/>
  <c r="K672" i="15"/>
  <c r="K673" i="15"/>
  <c r="K674" i="15"/>
  <c r="K675" i="15"/>
  <c r="K676" i="15"/>
  <c r="K677" i="15"/>
  <c r="K678" i="15"/>
  <c r="K679" i="15"/>
  <c r="K680" i="15"/>
  <c r="K681" i="15"/>
  <c r="K682" i="15"/>
  <c r="K683" i="15"/>
  <c r="K684" i="15"/>
  <c r="K685" i="15"/>
  <c r="K686" i="15"/>
  <c r="K687" i="15"/>
  <c r="K688" i="15"/>
  <c r="K689" i="15"/>
  <c r="K690" i="15"/>
  <c r="K691" i="15"/>
  <c r="K692" i="15"/>
  <c r="K693" i="15"/>
  <c r="K694" i="15"/>
  <c r="K695" i="15"/>
  <c r="K696" i="15"/>
  <c r="K697" i="15"/>
  <c r="K698" i="15"/>
  <c r="K699" i="15"/>
  <c r="K700" i="15"/>
  <c r="J1" i="15"/>
  <c r="J2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99" i="15"/>
  <c r="J100" i="15"/>
  <c r="J101" i="15"/>
  <c r="J102" i="15"/>
  <c r="J103" i="15"/>
  <c r="J104" i="15"/>
  <c r="J105" i="15"/>
  <c r="J106" i="15"/>
  <c r="J107" i="15"/>
  <c r="J108" i="15"/>
  <c r="J109" i="15"/>
  <c r="J110" i="15"/>
  <c r="J111" i="15"/>
  <c r="J112" i="15"/>
  <c r="J113" i="15"/>
  <c r="J114" i="15"/>
  <c r="J115" i="15"/>
  <c r="J116" i="15"/>
  <c r="J117" i="15"/>
  <c r="J118" i="15"/>
  <c r="J119" i="15"/>
  <c r="J120" i="15"/>
  <c r="J121" i="15"/>
  <c r="J122" i="15"/>
  <c r="J123" i="15"/>
  <c r="J124" i="15"/>
  <c r="J125" i="15"/>
  <c r="J126" i="15"/>
  <c r="J127" i="15"/>
  <c r="J128" i="15"/>
  <c r="J129" i="15"/>
  <c r="J130" i="15"/>
  <c r="J131" i="15"/>
  <c r="J132" i="15"/>
  <c r="J133" i="15"/>
  <c r="J134" i="15"/>
  <c r="J135" i="15"/>
  <c r="J136" i="15"/>
  <c r="J137" i="15"/>
  <c r="J138" i="15"/>
  <c r="J139" i="15"/>
  <c r="J140" i="15"/>
  <c r="J141" i="15"/>
  <c r="J142" i="15"/>
  <c r="J143" i="15"/>
  <c r="J144" i="15"/>
  <c r="J145" i="15"/>
  <c r="J146" i="15"/>
  <c r="J147" i="15"/>
  <c r="J148" i="15"/>
  <c r="J149" i="15"/>
  <c r="J150" i="15"/>
  <c r="J151" i="15"/>
  <c r="J152" i="15"/>
  <c r="J153" i="15"/>
  <c r="J154" i="15"/>
  <c r="J155" i="15"/>
  <c r="J156" i="15"/>
  <c r="J157" i="15"/>
  <c r="J158" i="15"/>
  <c r="J159" i="15"/>
  <c r="J160" i="15"/>
  <c r="J161" i="15"/>
  <c r="J162" i="15"/>
  <c r="J163" i="15"/>
  <c r="J164" i="15"/>
  <c r="J165" i="15"/>
  <c r="J166" i="15"/>
  <c r="J167" i="15"/>
  <c r="J168" i="15"/>
  <c r="J169" i="15"/>
  <c r="J170" i="15"/>
  <c r="J171" i="15"/>
  <c r="J172" i="15"/>
  <c r="J173" i="15"/>
  <c r="J174" i="15"/>
  <c r="J175" i="15"/>
  <c r="J176" i="15"/>
  <c r="J177" i="15"/>
  <c r="J178" i="15"/>
  <c r="J179" i="15"/>
  <c r="J180" i="15"/>
  <c r="J181" i="15"/>
  <c r="J182" i="15"/>
  <c r="J183" i="15"/>
  <c r="J184" i="15"/>
  <c r="J185" i="15"/>
  <c r="J186" i="15"/>
  <c r="J187" i="15"/>
  <c r="J188" i="15"/>
  <c r="J189" i="15"/>
  <c r="J190" i="15"/>
  <c r="J191" i="15"/>
  <c r="J192" i="15"/>
  <c r="J193" i="15"/>
  <c r="J194" i="15"/>
  <c r="J195" i="15"/>
  <c r="J196" i="15"/>
  <c r="J197" i="15"/>
  <c r="J198" i="15"/>
  <c r="J199" i="15"/>
  <c r="J200" i="15"/>
  <c r="J201" i="15"/>
  <c r="J202" i="15"/>
  <c r="J203" i="15"/>
  <c r="J204" i="15"/>
  <c r="J205" i="15"/>
  <c r="J206" i="15"/>
  <c r="J207" i="15"/>
  <c r="J208" i="15"/>
  <c r="J209" i="15"/>
  <c r="J210" i="15"/>
  <c r="J211" i="15"/>
  <c r="J212" i="15"/>
  <c r="J213" i="15"/>
  <c r="J214" i="15"/>
  <c r="J215" i="15"/>
  <c r="J216" i="15"/>
  <c r="J217" i="15"/>
  <c r="J218" i="15"/>
  <c r="J219" i="15"/>
  <c r="J220" i="15"/>
  <c r="J221" i="15"/>
  <c r="J222" i="15"/>
  <c r="J223" i="15"/>
  <c r="J224" i="15"/>
  <c r="J225" i="15"/>
  <c r="J226" i="15"/>
  <c r="J227" i="15"/>
  <c r="J228" i="15"/>
  <c r="J229" i="15"/>
  <c r="J230" i="15"/>
  <c r="J231" i="15"/>
  <c r="J232" i="15"/>
  <c r="J233" i="15"/>
  <c r="J234" i="15"/>
  <c r="J235" i="15"/>
  <c r="J236" i="15"/>
  <c r="J237" i="15"/>
  <c r="J238" i="15"/>
  <c r="J239" i="15"/>
  <c r="J240" i="15"/>
  <c r="J241" i="15"/>
  <c r="J242" i="15"/>
  <c r="J243" i="15"/>
  <c r="J244" i="15"/>
  <c r="J245" i="15"/>
  <c r="J246" i="15"/>
  <c r="J247" i="15"/>
  <c r="J248" i="15"/>
  <c r="J249" i="15"/>
  <c r="J250" i="15"/>
  <c r="J251" i="15"/>
  <c r="J252" i="15"/>
  <c r="J253" i="15"/>
  <c r="J254" i="15"/>
  <c r="J255" i="15"/>
  <c r="J256" i="15"/>
  <c r="J257" i="15"/>
  <c r="J258" i="15"/>
  <c r="J259" i="15"/>
  <c r="J260" i="15"/>
  <c r="J261" i="15"/>
  <c r="J262" i="15"/>
  <c r="J263" i="15"/>
  <c r="J264" i="15"/>
  <c r="J265" i="15"/>
  <c r="J266" i="15"/>
  <c r="J267" i="15"/>
  <c r="J268" i="15"/>
  <c r="J269" i="15"/>
  <c r="J270" i="15"/>
  <c r="J271" i="15"/>
  <c r="J272" i="15"/>
  <c r="J273" i="15"/>
  <c r="J274" i="15"/>
  <c r="J275" i="15"/>
  <c r="J276" i="15"/>
  <c r="J277" i="15"/>
  <c r="J278" i="15"/>
  <c r="J279" i="15"/>
  <c r="J280" i="15"/>
  <c r="J281" i="15"/>
  <c r="J282" i="15"/>
  <c r="J283" i="15"/>
  <c r="J284" i="15"/>
  <c r="J285" i="15"/>
  <c r="J286" i="15"/>
  <c r="J287" i="15"/>
  <c r="J288" i="15"/>
  <c r="J289" i="15"/>
  <c r="J290" i="15"/>
  <c r="J291" i="15"/>
  <c r="J292" i="15"/>
  <c r="J293" i="15"/>
  <c r="J294" i="15"/>
  <c r="J295" i="15"/>
  <c r="J296" i="15"/>
  <c r="J297" i="15"/>
  <c r="J298" i="15"/>
  <c r="J299" i="15"/>
  <c r="J300" i="15"/>
  <c r="J301" i="15"/>
  <c r="J302" i="15"/>
  <c r="J303" i="15"/>
  <c r="J304" i="15"/>
  <c r="J305" i="15"/>
  <c r="J306" i="15"/>
  <c r="J307" i="15"/>
  <c r="J308" i="15"/>
  <c r="J309" i="15"/>
  <c r="J310" i="15"/>
  <c r="J311" i="15"/>
  <c r="J312" i="15"/>
  <c r="J313" i="15"/>
  <c r="J314" i="15"/>
  <c r="J315" i="15"/>
  <c r="J316" i="15"/>
  <c r="J317" i="15"/>
  <c r="J318" i="15"/>
  <c r="J319" i="15"/>
  <c r="J320" i="15"/>
  <c r="J321" i="15"/>
  <c r="J322" i="15"/>
  <c r="J323" i="15"/>
  <c r="J324" i="15"/>
  <c r="J325" i="15"/>
  <c r="J326" i="15"/>
  <c r="J327" i="15"/>
  <c r="J328" i="15"/>
  <c r="J329" i="15"/>
  <c r="J330" i="15"/>
  <c r="J331" i="15"/>
  <c r="J332" i="15"/>
  <c r="J333" i="15"/>
  <c r="J334" i="15"/>
  <c r="J335" i="15"/>
  <c r="J336" i="15"/>
  <c r="J337" i="15"/>
  <c r="J338" i="15"/>
  <c r="J339" i="15"/>
  <c r="J340" i="15"/>
  <c r="J341" i="15"/>
  <c r="J342" i="15"/>
  <c r="J343" i="15"/>
  <c r="J344" i="15"/>
  <c r="J345" i="15"/>
  <c r="J346" i="15"/>
  <c r="J347" i="15"/>
  <c r="J348" i="15"/>
  <c r="J349" i="15"/>
  <c r="J350" i="15"/>
  <c r="J351" i="15"/>
  <c r="J352" i="15"/>
  <c r="J353" i="15"/>
  <c r="J354" i="15"/>
  <c r="J355" i="15"/>
  <c r="J356" i="15"/>
  <c r="J357" i="15"/>
  <c r="J358" i="15"/>
  <c r="J359" i="15"/>
  <c r="J360" i="15"/>
  <c r="J361" i="15"/>
  <c r="J362" i="15"/>
  <c r="J363" i="15"/>
  <c r="J364" i="15"/>
  <c r="J365" i="15"/>
  <c r="J366" i="15"/>
  <c r="J367" i="15"/>
  <c r="J368" i="15"/>
  <c r="J369" i="15"/>
  <c r="J370" i="15"/>
  <c r="J371" i="15"/>
  <c r="J372" i="15"/>
  <c r="J373" i="15"/>
  <c r="J374" i="15"/>
  <c r="J375" i="15"/>
  <c r="J376" i="15"/>
  <c r="J377" i="15"/>
  <c r="J378" i="15"/>
  <c r="J379" i="15"/>
  <c r="J380" i="15"/>
  <c r="J381" i="15"/>
  <c r="J382" i="15"/>
  <c r="J383" i="15"/>
  <c r="J384" i="15"/>
  <c r="J385" i="15"/>
  <c r="J386" i="15"/>
  <c r="J387" i="15"/>
  <c r="J388" i="15"/>
  <c r="J389" i="15"/>
  <c r="J390" i="15"/>
  <c r="J391" i="15"/>
  <c r="J392" i="15"/>
  <c r="J393" i="15"/>
  <c r="J394" i="15"/>
  <c r="J395" i="15"/>
  <c r="J396" i="15"/>
  <c r="J397" i="15"/>
  <c r="J398" i="15"/>
  <c r="J399" i="15"/>
  <c r="J400" i="15"/>
  <c r="J401" i="15"/>
  <c r="J402" i="15"/>
  <c r="J403" i="15"/>
  <c r="J404" i="15"/>
  <c r="J405" i="15"/>
  <c r="J406" i="15"/>
  <c r="J407" i="15"/>
  <c r="J408" i="15"/>
  <c r="J409" i="15"/>
  <c r="J410" i="15"/>
  <c r="J411" i="15"/>
  <c r="J412" i="15"/>
  <c r="J413" i="15"/>
  <c r="J414" i="15"/>
  <c r="J415" i="15"/>
  <c r="J416" i="15"/>
  <c r="J417" i="15"/>
  <c r="J418" i="15"/>
  <c r="J419" i="15"/>
  <c r="J420" i="15"/>
  <c r="J421" i="15"/>
  <c r="J422" i="15"/>
  <c r="J423" i="15"/>
  <c r="J424" i="15"/>
  <c r="J425" i="15"/>
  <c r="J426" i="15"/>
  <c r="J427" i="15"/>
  <c r="J428" i="15"/>
  <c r="J429" i="15"/>
  <c r="J430" i="15"/>
  <c r="J431" i="15"/>
  <c r="J432" i="15"/>
  <c r="J433" i="15"/>
  <c r="J434" i="15"/>
  <c r="J435" i="15"/>
  <c r="J436" i="15"/>
  <c r="J437" i="15"/>
  <c r="J438" i="15"/>
  <c r="J439" i="15"/>
  <c r="J440" i="15"/>
  <c r="J441" i="15"/>
  <c r="J442" i="15"/>
  <c r="J443" i="15"/>
  <c r="J444" i="15"/>
  <c r="J445" i="15"/>
  <c r="J446" i="15"/>
  <c r="J447" i="15"/>
  <c r="J448" i="15"/>
  <c r="J449" i="15"/>
  <c r="J450" i="15"/>
  <c r="J451" i="15"/>
  <c r="J452" i="15"/>
  <c r="J453" i="15"/>
  <c r="J454" i="15"/>
  <c r="J455" i="15"/>
  <c r="J456" i="15"/>
  <c r="J457" i="15"/>
  <c r="J458" i="15"/>
  <c r="J459" i="15"/>
  <c r="J460" i="15"/>
  <c r="J461" i="15"/>
  <c r="J462" i="15"/>
  <c r="J463" i="15"/>
  <c r="J464" i="15"/>
  <c r="J465" i="15"/>
  <c r="J466" i="15"/>
  <c r="J467" i="15"/>
  <c r="J468" i="15"/>
  <c r="J469" i="15"/>
  <c r="J470" i="15"/>
  <c r="J471" i="15"/>
  <c r="J472" i="15"/>
  <c r="J473" i="15"/>
  <c r="J474" i="15"/>
  <c r="J475" i="15"/>
  <c r="J476" i="15"/>
  <c r="J477" i="15"/>
  <c r="J478" i="15"/>
  <c r="J479" i="15"/>
  <c r="J480" i="15"/>
  <c r="J481" i="15"/>
  <c r="J482" i="15"/>
  <c r="J483" i="15"/>
  <c r="J484" i="15"/>
  <c r="J485" i="15"/>
  <c r="J486" i="15"/>
  <c r="J487" i="15"/>
  <c r="J488" i="15"/>
  <c r="J489" i="15"/>
  <c r="J490" i="15"/>
  <c r="J491" i="15"/>
  <c r="J492" i="15"/>
  <c r="J493" i="15"/>
  <c r="J494" i="15"/>
  <c r="J495" i="15"/>
  <c r="J496" i="15"/>
  <c r="J497" i="15"/>
  <c r="J498" i="15"/>
  <c r="J499" i="15"/>
  <c r="J500" i="15"/>
  <c r="J501" i="15"/>
  <c r="J502" i="15"/>
  <c r="J503" i="15"/>
  <c r="J504" i="15"/>
  <c r="J505" i="15"/>
  <c r="J506" i="15"/>
  <c r="J507" i="15"/>
  <c r="J508" i="15"/>
  <c r="J509" i="15"/>
  <c r="J510" i="15"/>
  <c r="J511" i="15"/>
  <c r="J512" i="15"/>
  <c r="J513" i="15"/>
  <c r="J514" i="15"/>
  <c r="J515" i="15"/>
  <c r="J516" i="15"/>
  <c r="J517" i="15"/>
  <c r="J518" i="15"/>
  <c r="J519" i="15"/>
  <c r="J520" i="15"/>
  <c r="J521" i="15"/>
  <c r="J522" i="15"/>
  <c r="J523" i="15"/>
  <c r="J524" i="15"/>
  <c r="J525" i="15"/>
  <c r="J526" i="15"/>
  <c r="J527" i="15"/>
  <c r="J528" i="15"/>
  <c r="J529" i="15"/>
  <c r="J530" i="15"/>
  <c r="J531" i="15"/>
  <c r="J532" i="15"/>
  <c r="J533" i="15"/>
  <c r="J534" i="15"/>
  <c r="J535" i="15"/>
  <c r="J536" i="15"/>
  <c r="J537" i="15"/>
  <c r="J538" i="15"/>
  <c r="J539" i="15"/>
  <c r="J540" i="15"/>
  <c r="J541" i="15"/>
  <c r="J542" i="15"/>
  <c r="J543" i="15"/>
  <c r="J544" i="15"/>
  <c r="J545" i="15"/>
  <c r="J546" i="15"/>
  <c r="J547" i="15"/>
  <c r="J548" i="15"/>
  <c r="J549" i="15"/>
  <c r="J550" i="15"/>
  <c r="J551" i="15"/>
  <c r="J552" i="15"/>
  <c r="J553" i="15"/>
  <c r="J554" i="15"/>
  <c r="J555" i="15"/>
  <c r="J556" i="15"/>
  <c r="J557" i="15"/>
  <c r="J558" i="15"/>
  <c r="J559" i="15"/>
  <c r="J560" i="15"/>
  <c r="J561" i="15"/>
  <c r="J562" i="15"/>
  <c r="J563" i="15"/>
  <c r="J564" i="15"/>
  <c r="J565" i="15"/>
  <c r="J566" i="15"/>
  <c r="J567" i="15"/>
  <c r="J568" i="15"/>
  <c r="J569" i="15"/>
  <c r="J570" i="15"/>
  <c r="J571" i="15"/>
  <c r="J572" i="15"/>
  <c r="J573" i="15"/>
  <c r="J574" i="15"/>
  <c r="J575" i="15"/>
  <c r="J576" i="15"/>
  <c r="J577" i="15"/>
  <c r="J578" i="15"/>
  <c r="J579" i="15"/>
  <c r="J580" i="15"/>
  <c r="J581" i="15"/>
  <c r="J582" i="15"/>
  <c r="J583" i="15"/>
  <c r="J584" i="15"/>
  <c r="J585" i="15"/>
  <c r="J586" i="15"/>
  <c r="J587" i="15"/>
  <c r="J588" i="15"/>
  <c r="J589" i="15"/>
  <c r="J590" i="15"/>
  <c r="J591" i="15"/>
  <c r="J592" i="15"/>
  <c r="J593" i="15"/>
  <c r="J594" i="15"/>
  <c r="J595" i="15"/>
  <c r="J596" i="15"/>
  <c r="J597" i="15"/>
  <c r="J598" i="15"/>
  <c r="J599" i="15"/>
  <c r="J600" i="15"/>
  <c r="J601" i="15"/>
  <c r="J602" i="15"/>
  <c r="J603" i="15"/>
  <c r="J604" i="15"/>
  <c r="J605" i="15"/>
  <c r="J606" i="15"/>
  <c r="J607" i="15"/>
  <c r="J608" i="15"/>
  <c r="J609" i="15"/>
  <c r="J610" i="15"/>
  <c r="J611" i="15"/>
  <c r="J612" i="15"/>
  <c r="J613" i="15"/>
  <c r="J614" i="15"/>
  <c r="J615" i="15"/>
  <c r="J616" i="15"/>
  <c r="J617" i="15"/>
  <c r="J618" i="15"/>
  <c r="J619" i="15"/>
  <c r="J620" i="15"/>
  <c r="J621" i="15"/>
  <c r="J622" i="15"/>
  <c r="J623" i="15"/>
  <c r="J624" i="15"/>
  <c r="J625" i="15"/>
  <c r="J626" i="15"/>
  <c r="J627" i="15"/>
  <c r="J628" i="15"/>
  <c r="J629" i="15"/>
  <c r="J630" i="15"/>
  <c r="J631" i="15"/>
  <c r="J632" i="15"/>
  <c r="J633" i="15"/>
  <c r="J634" i="15"/>
  <c r="J635" i="15"/>
  <c r="J636" i="15"/>
  <c r="J637" i="15"/>
  <c r="J638" i="15"/>
  <c r="J639" i="15"/>
  <c r="J640" i="15"/>
  <c r="J641" i="15"/>
  <c r="J642" i="15"/>
  <c r="J643" i="15"/>
  <c r="J644" i="15"/>
  <c r="J645" i="15"/>
  <c r="J646" i="15"/>
  <c r="J647" i="15"/>
  <c r="J648" i="15"/>
  <c r="J649" i="15"/>
  <c r="J650" i="15"/>
  <c r="J651" i="15"/>
  <c r="J652" i="15"/>
  <c r="J653" i="15"/>
  <c r="J654" i="15"/>
  <c r="J655" i="15"/>
  <c r="J656" i="15"/>
  <c r="J657" i="15"/>
  <c r="J658" i="15"/>
  <c r="J659" i="15"/>
  <c r="J660" i="15"/>
  <c r="J661" i="15"/>
  <c r="J662" i="15"/>
  <c r="J663" i="15"/>
  <c r="J664" i="15"/>
  <c r="J665" i="15"/>
  <c r="J666" i="15"/>
  <c r="J667" i="15"/>
  <c r="J668" i="15"/>
  <c r="J669" i="15"/>
  <c r="J670" i="15"/>
  <c r="J671" i="15"/>
  <c r="J672" i="15"/>
  <c r="J673" i="15"/>
  <c r="J674" i="15"/>
  <c r="J675" i="15"/>
  <c r="J676" i="15"/>
  <c r="J677" i="15"/>
  <c r="J678" i="15"/>
  <c r="J679" i="15"/>
  <c r="J680" i="15"/>
  <c r="J681" i="15"/>
  <c r="J682" i="15"/>
  <c r="J683" i="15"/>
  <c r="J684" i="15"/>
  <c r="J685" i="15"/>
  <c r="J686" i="15"/>
  <c r="J687" i="15"/>
  <c r="J688" i="15"/>
  <c r="J689" i="15"/>
  <c r="J690" i="15"/>
  <c r="J691" i="15"/>
  <c r="J692" i="15"/>
  <c r="J693" i="15"/>
  <c r="J694" i="15"/>
  <c r="J695" i="15"/>
  <c r="J696" i="15"/>
  <c r="J697" i="15"/>
  <c r="J698" i="15"/>
  <c r="J699" i="15"/>
  <c r="J700" i="15"/>
  <c r="H1" i="15"/>
  <c r="H2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131" i="15"/>
  <c r="H132" i="15"/>
  <c r="H133" i="15"/>
  <c r="H134" i="15"/>
  <c r="H135" i="15"/>
  <c r="H136" i="15"/>
  <c r="H137" i="15"/>
  <c r="H138" i="15"/>
  <c r="H139" i="15"/>
  <c r="H140" i="15"/>
  <c r="H141" i="15"/>
  <c r="H142" i="15"/>
  <c r="H143" i="15"/>
  <c r="H144" i="15"/>
  <c r="H145" i="15"/>
  <c r="H146" i="15"/>
  <c r="H147" i="15"/>
  <c r="H148" i="15"/>
  <c r="H149" i="15"/>
  <c r="H150" i="15"/>
  <c r="H151" i="15"/>
  <c r="H152" i="15"/>
  <c r="H153" i="15"/>
  <c r="H154" i="15"/>
  <c r="H155" i="15"/>
  <c r="H156" i="15"/>
  <c r="H157" i="15"/>
  <c r="H158" i="15"/>
  <c r="H159" i="15"/>
  <c r="H160" i="15"/>
  <c r="H161" i="15"/>
  <c r="H162" i="15"/>
  <c r="H163" i="15"/>
  <c r="H164" i="15"/>
  <c r="H165" i="15"/>
  <c r="H166" i="15"/>
  <c r="H167" i="15"/>
  <c r="H168" i="15"/>
  <c r="H169" i="15"/>
  <c r="H170" i="15"/>
  <c r="H171" i="15"/>
  <c r="H172" i="15"/>
  <c r="H173" i="15"/>
  <c r="H174" i="15"/>
  <c r="H175" i="15"/>
  <c r="H176" i="15"/>
  <c r="H177" i="15"/>
  <c r="H178" i="15"/>
  <c r="H179" i="15"/>
  <c r="H180" i="15"/>
  <c r="H181" i="15"/>
  <c r="H182" i="15"/>
  <c r="H183" i="15"/>
  <c r="H184" i="15"/>
  <c r="H185" i="15"/>
  <c r="H186" i="15"/>
  <c r="H187" i="15"/>
  <c r="H188" i="15"/>
  <c r="H189" i="15"/>
  <c r="H190" i="15"/>
  <c r="H191" i="15"/>
  <c r="H192" i="15"/>
  <c r="H193" i="15"/>
  <c r="H194" i="15"/>
  <c r="H195" i="15"/>
  <c r="H196" i="15"/>
  <c r="H197" i="15"/>
  <c r="H198" i="15"/>
  <c r="H199" i="15"/>
  <c r="H200" i="15"/>
  <c r="H201" i="15"/>
  <c r="H202" i="15"/>
  <c r="H203" i="15"/>
  <c r="H204" i="15"/>
  <c r="H205" i="15"/>
  <c r="H206" i="15"/>
  <c r="H207" i="15"/>
  <c r="H208" i="15"/>
  <c r="H209" i="15"/>
  <c r="H210" i="15"/>
  <c r="H211" i="15"/>
  <c r="H212" i="15"/>
  <c r="H213" i="15"/>
  <c r="H214" i="15"/>
  <c r="H215" i="15"/>
  <c r="H216" i="15"/>
  <c r="H217" i="15"/>
  <c r="H218" i="15"/>
  <c r="H219" i="15"/>
  <c r="H220" i="15"/>
  <c r="H221" i="15"/>
  <c r="H222" i="15"/>
  <c r="H223" i="15"/>
  <c r="H224" i="15"/>
  <c r="H225" i="15"/>
  <c r="H226" i="15"/>
  <c r="H227" i="15"/>
  <c r="H228" i="15"/>
  <c r="H229" i="15"/>
  <c r="H230" i="15"/>
  <c r="H231" i="15"/>
  <c r="H232" i="15"/>
  <c r="H233" i="15"/>
  <c r="H234" i="15"/>
  <c r="H235" i="15"/>
  <c r="H236" i="15"/>
  <c r="H237" i="15"/>
  <c r="H238" i="15"/>
  <c r="H239" i="15"/>
  <c r="H240" i="15"/>
  <c r="H241" i="15"/>
  <c r="H242" i="15"/>
  <c r="H243" i="15"/>
  <c r="H244" i="15"/>
  <c r="H245" i="15"/>
  <c r="H246" i="15"/>
  <c r="H247" i="15"/>
  <c r="H248" i="15"/>
  <c r="H249" i="15"/>
  <c r="H250" i="15"/>
  <c r="H251" i="15"/>
  <c r="H252" i="15"/>
  <c r="H253" i="15"/>
  <c r="H254" i="15"/>
  <c r="H255" i="15"/>
  <c r="H256" i="15"/>
  <c r="H257" i="15"/>
  <c r="H258" i="15"/>
  <c r="H259" i="15"/>
  <c r="H260" i="15"/>
  <c r="H261" i="15"/>
  <c r="H262" i="15"/>
  <c r="H263" i="15"/>
  <c r="H264" i="15"/>
  <c r="H265" i="15"/>
  <c r="H266" i="15"/>
  <c r="H267" i="15"/>
  <c r="H268" i="15"/>
  <c r="H269" i="15"/>
  <c r="H270" i="15"/>
  <c r="H271" i="15"/>
  <c r="H272" i="15"/>
  <c r="H273" i="15"/>
  <c r="H274" i="15"/>
  <c r="H275" i="15"/>
  <c r="H276" i="15"/>
  <c r="H277" i="15"/>
  <c r="H278" i="15"/>
  <c r="H279" i="15"/>
  <c r="H280" i="15"/>
  <c r="H281" i="15"/>
  <c r="H282" i="15"/>
  <c r="H283" i="15"/>
  <c r="H284" i="15"/>
  <c r="H285" i="15"/>
  <c r="H286" i="15"/>
  <c r="H287" i="15"/>
  <c r="H288" i="15"/>
  <c r="H289" i="15"/>
  <c r="H290" i="15"/>
  <c r="H291" i="15"/>
  <c r="H292" i="15"/>
  <c r="H293" i="15"/>
  <c r="H294" i="15"/>
  <c r="H295" i="15"/>
  <c r="H296" i="15"/>
  <c r="H297" i="15"/>
  <c r="H298" i="15"/>
  <c r="H299" i="15"/>
  <c r="H300" i="15"/>
  <c r="H301" i="15"/>
  <c r="H302" i="15"/>
  <c r="H303" i="15"/>
  <c r="H304" i="15"/>
  <c r="H305" i="15"/>
  <c r="H306" i="15"/>
  <c r="H307" i="15"/>
  <c r="H308" i="15"/>
  <c r="H309" i="15"/>
  <c r="H310" i="15"/>
  <c r="H311" i="15"/>
  <c r="H312" i="15"/>
  <c r="H313" i="15"/>
  <c r="H314" i="15"/>
  <c r="H315" i="15"/>
  <c r="H316" i="15"/>
  <c r="H317" i="15"/>
  <c r="H318" i="15"/>
  <c r="H319" i="15"/>
  <c r="H320" i="15"/>
  <c r="H321" i="15"/>
  <c r="H322" i="15"/>
  <c r="H323" i="15"/>
  <c r="H324" i="15"/>
  <c r="H325" i="15"/>
  <c r="H326" i="15"/>
  <c r="H327" i="15"/>
  <c r="H328" i="15"/>
  <c r="H329" i="15"/>
  <c r="H330" i="15"/>
  <c r="H331" i="15"/>
  <c r="H332" i="15"/>
  <c r="H333" i="15"/>
  <c r="H334" i="15"/>
  <c r="H335" i="15"/>
  <c r="H336" i="15"/>
  <c r="H337" i="15"/>
  <c r="H338" i="15"/>
  <c r="H339" i="15"/>
  <c r="H340" i="15"/>
  <c r="H341" i="15"/>
  <c r="H342" i="15"/>
  <c r="H343" i="15"/>
  <c r="H344" i="15"/>
  <c r="H345" i="15"/>
  <c r="H346" i="15"/>
  <c r="H347" i="15"/>
  <c r="H348" i="15"/>
  <c r="H349" i="15"/>
  <c r="H350" i="15"/>
  <c r="H351" i="15"/>
  <c r="H352" i="15"/>
  <c r="H353" i="15"/>
  <c r="H354" i="15"/>
  <c r="H355" i="15"/>
  <c r="H356" i="15"/>
  <c r="H357" i="15"/>
  <c r="H358" i="15"/>
  <c r="H359" i="15"/>
  <c r="H360" i="15"/>
  <c r="H361" i="15"/>
  <c r="H362" i="15"/>
  <c r="H363" i="15"/>
  <c r="H364" i="15"/>
  <c r="H365" i="15"/>
  <c r="H366" i="15"/>
  <c r="H367" i="15"/>
  <c r="H368" i="15"/>
  <c r="H369" i="15"/>
  <c r="H370" i="15"/>
  <c r="H371" i="15"/>
  <c r="H372" i="15"/>
  <c r="H373" i="15"/>
  <c r="H374" i="15"/>
  <c r="H375" i="15"/>
  <c r="H376" i="15"/>
  <c r="H377" i="15"/>
  <c r="H378" i="15"/>
  <c r="H379" i="15"/>
  <c r="H380" i="15"/>
  <c r="H381" i="15"/>
  <c r="H382" i="15"/>
  <c r="H383" i="15"/>
  <c r="H384" i="15"/>
  <c r="H385" i="15"/>
  <c r="H386" i="15"/>
  <c r="H387" i="15"/>
  <c r="H388" i="15"/>
  <c r="H389" i="15"/>
  <c r="H390" i="15"/>
  <c r="H391" i="15"/>
  <c r="H392" i="15"/>
  <c r="H393" i="15"/>
  <c r="H394" i="15"/>
  <c r="H395" i="15"/>
  <c r="H396" i="15"/>
  <c r="H397" i="15"/>
  <c r="H398" i="15"/>
  <c r="H399" i="15"/>
  <c r="H400" i="15"/>
  <c r="H401" i="15"/>
  <c r="H402" i="15"/>
  <c r="H403" i="15"/>
  <c r="H404" i="15"/>
  <c r="H405" i="15"/>
  <c r="H406" i="15"/>
  <c r="H407" i="15"/>
  <c r="H408" i="15"/>
  <c r="H409" i="15"/>
  <c r="H410" i="15"/>
  <c r="H411" i="15"/>
  <c r="H412" i="15"/>
  <c r="H413" i="15"/>
  <c r="H414" i="15"/>
  <c r="H415" i="15"/>
  <c r="H416" i="15"/>
  <c r="H417" i="15"/>
  <c r="H418" i="15"/>
  <c r="H419" i="15"/>
  <c r="H420" i="15"/>
  <c r="H421" i="15"/>
  <c r="H422" i="15"/>
  <c r="H423" i="15"/>
  <c r="H424" i="15"/>
  <c r="H425" i="15"/>
  <c r="H426" i="15"/>
  <c r="H427" i="15"/>
  <c r="H428" i="15"/>
  <c r="H429" i="15"/>
  <c r="H430" i="15"/>
  <c r="H431" i="15"/>
  <c r="H432" i="15"/>
  <c r="H433" i="15"/>
  <c r="H434" i="15"/>
  <c r="H435" i="15"/>
  <c r="H436" i="15"/>
  <c r="H437" i="15"/>
  <c r="H438" i="15"/>
  <c r="H439" i="15"/>
  <c r="H440" i="15"/>
  <c r="H441" i="15"/>
  <c r="H442" i="15"/>
  <c r="H443" i="15"/>
  <c r="H444" i="15"/>
  <c r="H445" i="15"/>
  <c r="H446" i="15"/>
  <c r="H447" i="15"/>
  <c r="H448" i="15"/>
  <c r="H449" i="15"/>
  <c r="H450" i="15"/>
  <c r="H451" i="15"/>
  <c r="H452" i="15"/>
  <c r="H453" i="15"/>
  <c r="H454" i="15"/>
  <c r="H455" i="15"/>
  <c r="H456" i="15"/>
  <c r="H457" i="15"/>
  <c r="H458" i="15"/>
  <c r="H459" i="15"/>
  <c r="H460" i="15"/>
  <c r="H461" i="15"/>
  <c r="H462" i="15"/>
  <c r="H463" i="15"/>
  <c r="H464" i="15"/>
  <c r="H465" i="15"/>
  <c r="H466" i="15"/>
  <c r="H467" i="15"/>
  <c r="H468" i="15"/>
  <c r="H469" i="15"/>
  <c r="H470" i="15"/>
  <c r="H471" i="15"/>
  <c r="H472" i="15"/>
  <c r="H473" i="15"/>
  <c r="H474" i="15"/>
  <c r="H475" i="15"/>
  <c r="H476" i="15"/>
  <c r="H477" i="15"/>
  <c r="H478" i="15"/>
  <c r="H479" i="15"/>
  <c r="H480" i="15"/>
  <c r="H481" i="15"/>
  <c r="H482" i="15"/>
  <c r="H483" i="15"/>
  <c r="H484" i="15"/>
  <c r="H485" i="15"/>
  <c r="H486" i="15"/>
  <c r="H487" i="15"/>
  <c r="H488" i="15"/>
  <c r="H489" i="15"/>
  <c r="H490" i="15"/>
  <c r="H491" i="15"/>
  <c r="H492" i="15"/>
  <c r="H493" i="15"/>
  <c r="H494" i="15"/>
  <c r="H495" i="15"/>
  <c r="H496" i="15"/>
  <c r="H497" i="15"/>
  <c r="H498" i="15"/>
  <c r="H499" i="15"/>
  <c r="H500" i="15"/>
  <c r="H501" i="15"/>
  <c r="H502" i="15"/>
  <c r="H503" i="15"/>
  <c r="H504" i="15"/>
  <c r="H505" i="15"/>
  <c r="H506" i="15"/>
  <c r="H507" i="15"/>
  <c r="H508" i="15"/>
  <c r="H509" i="15"/>
  <c r="H510" i="15"/>
  <c r="H511" i="15"/>
  <c r="H512" i="15"/>
  <c r="H513" i="15"/>
  <c r="H514" i="15"/>
  <c r="H515" i="15"/>
  <c r="H516" i="15"/>
  <c r="H517" i="15"/>
  <c r="H518" i="15"/>
  <c r="H519" i="15"/>
  <c r="H520" i="15"/>
  <c r="H521" i="15"/>
  <c r="H522" i="15"/>
  <c r="H523" i="15"/>
  <c r="H524" i="15"/>
  <c r="H525" i="15"/>
  <c r="H526" i="15"/>
  <c r="H527" i="15"/>
  <c r="H528" i="15"/>
  <c r="H529" i="15"/>
  <c r="H530" i="15"/>
  <c r="H531" i="15"/>
  <c r="H532" i="15"/>
  <c r="H533" i="15"/>
  <c r="H534" i="15"/>
  <c r="H535" i="15"/>
  <c r="H536" i="15"/>
  <c r="H537" i="15"/>
  <c r="H538" i="15"/>
  <c r="H539" i="15"/>
  <c r="H540" i="15"/>
  <c r="H541" i="15"/>
  <c r="H542" i="15"/>
  <c r="H543" i="15"/>
  <c r="H544" i="15"/>
  <c r="H545" i="15"/>
  <c r="H546" i="15"/>
  <c r="H547" i="15"/>
  <c r="H548" i="15"/>
  <c r="H549" i="15"/>
  <c r="H550" i="15"/>
  <c r="H551" i="15"/>
  <c r="H552" i="15"/>
  <c r="H553" i="15"/>
  <c r="H554" i="15"/>
  <c r="H555" i="15"/>
  <c r="H556" i="15"/>
  <c r="H557" i="15"/>
  <c r="H558" i="15"/>
  <c r="H559" i="15"/>
  <c r="H560" i="15"/>
  <c r="H561" i="15"/>
  <c r="H562" i="15"/>
  <c r="H563" i="15"/>
  <c r="H564" i="15"/>
  <c r="H565" i="15"/>
  <c r="H566" i="15"/>
  <c r="H567" i="15"/>
  <c r="H568" i="15"/>
  <c r="H569" i="15"/>
  <c r="H570" i="15"/>
  <c r="H571" i="15"/>
  <c r="H572" i="15"/>
  <c r="H573" i="15"/>
  <c r="H574" i="15"/>
  <c r="H575" i="15"/>
  <c r="H576" i="15"/>
  <c r="H577" i="15"/>
  <c r="H578" i="15"/>
  <c r="H579" i="15"/>
  <c r="H580" i="15"/>
  <c r="H581" i="15"/>
  <c r="H582" i="15"/>
  <c r="H583" i="15"/>
  <c r="H584" i="15"/>
  <c r="H585" i="15"/>
  <c r="H586" i="15"/>
  <c r="H587" i="15"/>
  <c r="H588" i="15"/>
  <c r="H589" i="15"/>
  <c r="H590" i="15"/>
  <c r="H591" i="15"/>
  <c r="H592" i="15"/>
  <c r="H593" i="15"/>
  <c r="H594" i="15"/>
  <c r="H595" i="15"/>
  <c r="H596" i="15"/>
  <c r="H597" i="15"/>
  <c r="H598" i="15"/>
  <c r="H599" i="15"/>
  <c r="H600" i="15"/>
  <c r="H601" i="15"/>
  <c r="H602" i="15"/>
  <c r="H603" i="15"/>
  <c r="H604" i="15"/>
  <c r="H605" i="15"/>
  <c r="H606" i="15"/>
  <c r="H607" i="15"/>
  <c r="H608" i="15"/>
  <c r="H609" i="15"/>
  <c r="H610" i="15"/>
  <c r="H611" i="15"/>
  <c r="H612" i="15"/>
  <c r="H613" i="15"/>
  <c r="H614" i="15"/>
  <c r="H615" i="15"/>
  <c r="H616" i="15"/>
  <c r="H617" i="15"/>
  <c r="H618" i="15"/>
  <c r="H619" i="15"/>
  <c r="H620" i="15"/>
  <c r="H621" i="15"/>
  <c r="H622" i="15"/>
  <c r="H623" i="15"/>
  <c r="H624" i="15"/>
  <c r="H625" i="15"/>
  <c r="H626" i="15"/>
  <c r="H627" i="15"/>
  <c r="H628" i="15"/>
  <c r="H629" i="15"/>
  <c r="H630" i="15"/>
  <c r="H631" i="15"/>
  <c r="H632" i="15"/>
  <c r="H633" i="15"/>
  <c r="H634" i="15"/>
  <c r="H635" i="15"/>
  <c r="H636" i="15"/>
  <c r="H637" i="15"/>
  <c r="H638" i="15"/>
  <c r="H639" i="15"/>
  <c r="H640" i="15"/>
  <c r="H641" i="15"/>
  <c r="H642" i="15"/>
  <c r="H643" i="15"/>
  <c r="H644" i="15"/>
  <c r="H645" i="15"/>
  <c r="H646" i="15"/>
  <c r="H647" i="15"/>
  <c r="H648" i="15"/>
  <c r="H649" i="15"/>
  <c r="H650" i="15"/>
  <c r="H651" i="15"/>
  <c r="H652" i="15"/>
  <c r="H653" i="15"/>
  <c r="H654" i="15"/>
  <c r="H655" i="15"/>
  <c r="H656" i="15"/>
  <c r="H657" i="15"/>
  <c r="H658" i="15"/>
  <c r="H659" i="15"/>
  <c r="H660" i="15"/>
  <c r="H661" i="15"/>
  <c r="H662" i="15"/>
  <c r="H663" i="15"/>
  <c r="H664" i="15"/>
  <c r="H665" i="15"/>
  <c r="H666" i="15"/>
  <c r="H667" i="15"/>
  <c r="H668" i="15"/>
  <c r="H669" i="15"/>
  <c r="H670" i="15"/>
  <c r="H671" i="15"/>
  <c r="H672" i="15"/>
  <c r="H673" i="15"/>
  <c r="H674" i="15"/>
  <c r="H675" i="15"/>
  <c r="H676" i="15"/>
  <c r="H677" i="15"/>
  <c r="H678" i="15"/>
  <c r="H679" i="15"/>
  <c r="H680" i="15"/>
  <c r="H681" i="15"/>
  <c r="H682" i="15"/>
  <c r="H683" i="15"/>
  <c r="H684" i="15"/>
  <c r="H685" i="15"/>
  <c r="H686" i="15"/>
  <c r="H687" i="15"/>
  <c r="H688" i="15"/>
  <c r="H689" i="15"/>
  <c r="H690" i="15"/>
  <c r="H691" i="15"/>
  <c r="H692" i="15"/>
  <c r="H693" i="15"/>
  <c r="H694" i="15"/>
  <c r="H695" i="15"/>
  <c r="H696" i="15"/>
  <c r="H697" i="15"/>
  <c r="H698" i="15"/>
  <c r="H699" i="15"/>
  <c r="H700" i="15"/>
  <c r="G1" i="15"/>
  <c r="G2" i="15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147" i="15"/>
  <c r="G148" i="15"/>
  <c r="G149" i="15"/>
  <c r="G150" i="15"/>
  <c r="G151" i="15"/>
  <c r="G152" i="15"/>
  <c r="G153" i="15"/>
  <c r="G154" i="15"/>
  <c r="G155" i="15"/>
  <c r="G156" i="15"/>
  <c r="G157" i="15"/>
  <c r="G158" i="15"/>
  <c r="G159" i="15"/>
  <c r="G160" i="15"/>
  <c r="G161" i="15"/>
  <c r="G162" i="15"/>
  <c r="G163" i="15"/>
  <c r="G164" i="15"/>
  <c r="G165" i="15"/>
  <c r="G166" i="15"/>
  <c r="G167" i="15"/>
  <c r="G168" i="15"/>
  <c r="G169" i="15"/>
  <c r="G170" i="15"/>
  <c r="G171" i="15"/>
  <c r="G172" i="15"/>
  <c r="G173" i="15"/>
  <c r="G174" i="15"/>
  <c r="G175" i="15"/>
  <c r="G176" i="15"/>
  <c r="G177" i="15"/>
  <c r="G178" i="15"/>
  <c r="G179" i="15"/>
  <c r="G180" i="15"/>
  <c r="G181" i="15"/>
  <c r="G182" i="15"/>
  <c r="G183" i="15"/>
  <c r="G184" i="15"/>
  <c r="G185" i="15"/>
  <c r="G186" i="15"/>
  <c r="G187" i="15"/>
  <c r="G188" i="15"/>
  <c r="G189" i="15"/>
  <c r="G190" i="15"/>
  <c r="G191" i="15"/>
  <c r="G192" i="15"/>
  <c r="G193" i="15"/>
  <c r="G194" i="15"/>
  <c r="G195" i="15"/>
  <c r="G196" i="15"/>
  <c r="G197" i="15"/>
  <c r="G198" i="15"/>
  <c r="G199" i="15"/>
  <c r="G200" i="15"/>
  <c r="G201" i="15"/>
  <c r="G202" i="15"/>
  <c r="G203" i="15"/>
  <c r="G204" i="15"/>
  <c r="G205" i="15"/>
  <c r="G206" i="15"/>
  <c r="G207" i="15"/>
  <c r="G208" i="15"/>
  <c r="G209" i="15"/>
  <c r="G210" i="15"/>
  <c r="G211" i="15"/>
  <c r="G212" i="15"/>
  <c r="G213" i="15"/>
  <c r="G214" i="15"/>
  <c r="G215" i="15"/>
  <c r="G216" i="15"/>
  <c r="G217" i="15"/>
  <c r="G218" i="15"/>
  <c r="G219" i="15"/>
  <c r="G220" i="15"/>
  <c r="G221" i="15"/>
  <c r="G222" i="15"/>
  <c r="G223" i="15"/>
  <c r="G224" i="15"/>
  <c r="G225" i="15"/>
  <c r="G226" i="15"/>
  <c r="G227" i="15"/>
  <c r="G228" i="15"/>
  <c r="G229" i="15"/>
  <c r="G230" i="15"/>
  <c r="G231" i="15"/>
  <c r="G232" i="15"/>
  <c r="G233" i="15"/>
  <c r="G234" i="15"/>
  <c r="G235" i="15"/>
  <c r="G236" i="15"/>
  <c r="G237" i="15"/>
  <c r="G238" i="15"/>
  <c r="G239" i="15"/>
  <c r="G240" i="15"/>
  <c r="G241" i="15"/>
  <c r="G242" i="15"/>
  <c r="G243" i="15"/>
  <c r="G244" i="15"/>
  <c r="G245" i="15"/>
  <c r="G246" i="15"/>
  <c r="G247" i="15"/>
  <c r="G248" i="15"/>
  <c r="G249" i="15"/>
  <c r="G250" i="15"/>
  <c r="G251" i="15"/>
  <c r="G252" i="15"/>
  <c r="G253" i="15"/>
  <c r="G254" i="15"/>
  <c r="G255" i="15"/>
  <c r="G256" i="15"/>
  <c r="G257" i="15"/>
  <c r="G258" i="15"/>
  <c r="G259" i="15"/>
  <c r="G260" i="15"/>
  <c r="G261" i="15"/>
  <c r="G262" i="15"/>
  <c r="G263" i="15"/>
  <c r="G264" i="15"/>
  <c r="G265" i="15"/>
  <c r="G266" i="15"/>
  <c r="G267" i="15"/>
  <c r="G268" i="15"/>
  <c r="G269" i="15"/>
  <c r="G270" i="15"/>
  <c r="G271" i="15"/>
  <c r="G272" i="15"/>
  <c r="G273" i="15"/>
  <c r="G274" i="15"/>
  <c r="G275" i="15"/>
  <c r="G276" i="15"/>
  <c r="G277" i="15"/>
  <c r="G278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333" i="15"/>
  <c r="G334" i="15"/>
  <c r="G335" i="15"/>
  <c r="G336" i="15"/>
  <c r="G337" i="15"/>
  <c r="G338" i="15"/>
  <c r="G339" i="15"/>
  <c r="G340" i="15"/>
  <c r="G341" i="15"/>
  <c r="G342" i="15"/>
  <c r="G343" i="15"/>
  <c r="G344" i="15"/>
  <c r="G345" i="15"/>
  <c r="G346" i="15"/>
  <c r="G347" i="15"/>
  <c r="G348" i="15"/>
  <c r="G349" i="15"/>
  <c r="G350" i="15"/>
  <c r="G351" i="15"/>
  <c r="G352" i="15"/>
  <c r="G353" i="15"/>
  <c r="G354" i="15"/>
  <c r="G355" i="15"/>
  <c r="G356" i="15"/>
  <c r="G357" i="15"/>
  <c r="G358" i="15"/>
  <c r="G359" i="15"/>
  <c r="G360" i="15"/>
  <c r="G361" i="15"/>
  <c r="G362" i="15"/>
  <c r="G363" i="15"/>
  <c r="G364" i="15"/>
  <c r="G365" i="15"/>
  <c r="G366" i="15"/>
  <c r="G367" i="15"/>
  <c r="G368" i="15"/>
  <c r="G369" i="15"/>
  <c r="G370" i="15"/>
  <c r="G371" i="15"/>
  <c r="G372" i="15"/>
  <c r="G373" i="15"/>
  <c r="G374" i="15"/>
  <c r="G375" i="15"/>
  <c r="G376" i="15"/>
  <c r="G377" i="15"/>
  <c r="G378" i="15"/>
  <c r="G379" i="15"/>
  <c r="G380" i="15"/>
  <c r="G381" i="15"/>
  <c r="G382" i="15"/>
  <c r="G383" i="15"/>
  <c r="G384" i="15"/>
  <c r="G385" i="15"/>
  <c r="G386" i="15"/>
  <c r="G387" i="15"/>
  <c r="G388" i="15"/>
  <c r="G389" i="15"/>
  <c r="G390" i="15"/>
  <c r="G391" i="15"/>
  <c r="G392" i="15"/>
  <c r="G393" i="15"/>
  <c r="G394" i="15"/>
  <c r="G395" i="15"/>
  <c r="G396" i="15"/>
  <c r="G397" i="15"/>
  <c r="G398" i="15"/>
  <c r="G399" i="15"/>
  <c r="G400" i="15"/>
  <c r="G401" i="15"/>
  <c r="G402" i="15"/>
  <c r="G403" i="15"/>
  <c r="G404" i="15"/>
  <c r="G405" i="15"/>
  <c r="G406" i="15"/>
  <c r="G407" i="15"/>
  <c r="G408" i="15"/>
  <c r="G409" i="15"/>
  <c r="G410" i="15"/>
  <c r="G411" i="15"/>
  <c r="G412" i="15"/>
  <c r="G413" i="15"/>
  <c r="G414" i="15"/>
  <c r="G415" i="15"/>
  <c r="G416" i="15"/>
  <c r="G417" i="15"/>
  <c r="G418" i="15"/>
  <c r="G419" i="15"/>
  <c r="G420" i="15"/>
  <c r="G421" i="15"/>
  <c r="G422" i="15"/>
  <c r="G423" i="15"/>
  <c r="G424" i="15"/>
  <c r="G425" i="15"/>
  <c r="G426" i="15"/>
  <c r="G427" i="15"/>
  <c r="G428" i="15"/>
  <c r="G429" i="15"/>
  <c r="G430" i="15"/>
  <c r="G431" i="15"/>
  <c r="G432" i="15"/>
  <c r="G433" i="15"/>
  <c r="G434" i="15"/>
  <c r="G435" i="15"/>
  <c r="G436" i="15"/>
  <c r="G437" i="15"/>
  <c r="G438" i="15"/>
  <c r="G439" i="15"/>
  <c r="G440" i="15"/>
  <c r="G441" i="15"/>
  <c r="G442" i="15"/>
  <c r="G443" i="15"/>
  <c r="G444" i="15"/>
  <c r="G445" i="15"/>
  <c r="G446" i="15"/>
  <c r="G447" i="15"/>
  <c r="G448" i="15"/>
  <c r="G449" i="15"/>
  <c r="G450" i="15"/>
  <c r="G451" i="15"/>
  <c r="G452" i="15"/>
  <c r="G453" i="15"/>
  <c r="G454" i="15"/>
  <c r="G455" i="15"/>
  <c r="G456" i="15"/>
  <c r="G457" i="15"/>
  <c r="G458" i="15"/>
  <c r="G459" i="15"/>
  <c r="G460" i="15"/>
  <c r="G461" i="15"/>
  <c r="G462" i="15"/>
  <c r="G463" i="15"/>
  <c r="G464" i="15"/>
  <c r="G465" i="15"/>
  <c r="G466" i="15"/>
  <c r="G467" i="15"/>
  <c r="G468" i="15"/>
  <c r="G469" i="15"/>
  <c r="G470" i="15"/>
  <c r="G471" i="15"/>
  <c r="G472" i="15"/>
  <c r="G473" i="15"/>
  <c r="G474" i="15"/>
  <c r="G475" i="15"/>
  <c r="G476" i="15"/>
  <c r="G477" i="15"/>
  <c r="G478" i="15"/>
  <c r="G479" i="15"/>
  <c r="G480" i="15"/>
  <c r="G481" i="15"/>
  <c r="G482" i="15"/>
  <c r="G483" i="15"/>
  <c r="G484" i="15"/>
  <c r="G485" i="15"/>
  <c r="G486" i="15"/>
  <c r="G487" i="15"/>
  <c r="G488" i="15"/>
  <c r="G489" i="15"/>
  <c r="G490" i="15"/>
  <c r="G491" i="15"/>
  <c r="G492" i="15"/>
  <c r="G493" i="15"/>
  <c r="G494" i="15"/>
  <c r="G495" i="15"/>
  <c r="G496" i="15"/>
  <c r="G497" i="15"/>
  <c r="G498" i="15"/>
  <c r="G499" i="15"/>
  <c r="G500" i="15"/>
  <c r="G501" i="15"/>
  <c r="G502" i="15"/>
  <c r="G503" i="15"/>
  <c r="G504" i="15"/>
  <c r="G505" i="15"/>
  <c r="G506" i="15"/>
  <c r="G507" i="15"/>
  <c r="G508" i="15"/>
  <c r="G509" i="15"/>
  <c r="G510" i="15"/>
  <c r="G511" i="15"/>
  <c r="G512" i="15"/>
  <c r="G513" i="15"/>
  <c r="G514" i="15"/>
  <c r="G515" i="15"/>
  <c r="G516" i="15"/>
  <c r="G517" i="15"/>
  <c r="G518" i="15"/>
  <c r="G519" i="15"/>
  <c r="G520" i="15"/>
  <c r="G521" i="15"/>
  <c r="G522" i="15"/>
  <c r="G523" i="15"/>
  <c r="G524" i="15"/>
  <c r="G525" i="15"/>
  <c r="G526" i="15"/>
  <c r="G527" i="15"/>
  <c r="G528" i="15"/>
  <c r="G529" i="15"/>
  <c r="G530" i="15"/>
  <c r="G531" i="15"/>
  <c r="G532" i="15"/>
  <c r="G533" i="15"/>
  <c r="G534" i="15"/>
  <c r="G535" i="15"/>
  <c r="G536" i="15"/>
  <c r="G537" i="15"/>
  <c r="G538" i="15"/>
  <c r="G539" i="15"/>
  <c r="G540" i="15"/>
  <c r="G541" i="15"/>
  <c r="G542" i="15"/>
  <c r="G543" i="15"/>
  <c r="G544" i="15"/>
  <c r="G545" i="15"/>
  <c r="G546" i="15"/>
  <c r="G547" i="15"/>
  <c r="G548" i="15"/>
  <c r="G549" i="15"/>
  <c r="G550" i="15"/>
  <c r="G551" i="15"/>
  <c r="G552" i="15"/>
  <c r="G553" i="15"/>
  <c r="G554" i="15"/>
  <c r="G555" i="15"/>
  <c r="G556" i="15"/>
  <c r="G557" i="15"/>
  <c r="G558" i="15"/>
  <c r="G559" i="15"/>
  <c r="G560" i="15"/>
  <c r="G561" i="15"/>
  <c r="G562" i="15"/>
  <c r="G563" i="15"/>
  <c r="G564" i="15"/>
  <c r="G565" i="15"/>
  <c r="G566" i="15"/>
  <c r="G567" i="15"/>
  <c r="G568" i="15"/>
  <c r="G569" i="15"/>
  <c r="G570" i="15"/>
  <c r="G571" i="15"/>
  <c r="G572" i="15"/>
  <c r="G573" i="15"/>
  <c r="G574" i="15"/>
  <c r="G575" i="15"/>
  <c r="G576" i="15"/>
  <c r="G577" i="15"/>
  <c r="G578" i="15"/>
  <c r="G579" i="15"/>
  <c r="G580" i="15"/>
  <c r="G581" i="15"/>
  <c r="G582" i="15"/>
  <c r="G583" i="15"/>
  <c r="G584" i="15"/>
  <c r="G585" i="15"/>
  <c r="G586" i="15"/>
  <c r="G587" i="15"/>
  <c r="G588" i="15"/>
  <c r="G589" i="15"/>
  <c r="G590" i="15"/>
  <c r="G591" i="15"/>
  <c r="G592" i="15"/>
  <c r="G593" i="15"/>
  <c r="G594" i="15"/>
  <c r="G595" i="15"/>
  <c r="G596" i="15"/>
  <c r="G597" i="15"/>
  <c r="G598" i="15"/>
  <c r="G599" i="15"/>
  <c r="G600" i="15"/>
  <c r="G601" i="15"/>
  <c r="G602" i="15"/>
  <c r="G603" i="15"/>
  <c r="G604" i="15"/>
  <c r="G605" i="15"/>
  <c r="G606" i="15"/>
  <c r="G607" i="15"/>
  <c r="G608" i="15"/>
  <c r="G609" i="15"/>
  <c r="G610" i="15"/>
  <c r="G611" i="15"/>
  <c r="G612" i="15"/>
  <c r="G613" i="15"/>
  <c r="G614" i="15"/>
  <c r="G615" i="15"/>
  <c r="G616" i="15"/>
  <c r="G617" i="15"/>
  <c r="G618" i="15"/>
  <c r="G619" i="15"/>
  <c r="G620" i="15"/>
  <c r="G621" i="15"/>
  <c r="G622" i="15"/>
  <c r="G623" i="15"/>
  <c r="G624" i="15"/>
  <c r="G625" i="15"/>
  <c r="G626" i="15"/>
  <c r="G627" i="15"/>
  <c r="G628" i="15"/>
  <c r="G629" i="15"/>
  <c r="G630" i="15"/>
  <c r="G631" i="15"/>
  <c r="G632" i="15"/>
  <c r="G633" i="15"/>
  <c r="G634" i="15"/>
  <c r="G635" i="15"/>
  <c r="G636" i="15"/>
  <c r="G637" i="15"/>
  <c r="G638" i="15"/>
  <c r="G639" i="15"/>
  <c r="G640" i="15"/>
  <c r="G641" i="15"/>
  <c r="G642" i="15"/>
  <c r="G643" i="15"/>
  <c r="G644" i="15"/>
  <c r="G645" i="15"/>
  <c r="G646" i="15"/>
  <c r="G647" i="15"/>
  <c r="G648" i="15"/>
  <c r="G649" i="15"/>
  <c r="G650" i="15"/>
  <c r="G651" i="15"/>
  <c r="G652" i="15"/>
  <c r="G653" i="15"/>
  <c r="G654" i="15"/>
  <c r="G655" i="15"/>
  <c r="G656" i="15"/>
  <c r="G657" i="15"/>
  <c r="G658" i="15"/>
  <c r="G659" i="15"/>
  <c r="G660" i="15"/>
  <c r="G661" i="15"/>
  <c r="G662" i="15"/>
  <c r="G663" i="15"/>
  <c r="G664" i="15"/>
  <c r="G665" i="15"/>
  <c r="G666" i="15"/>
  <c r="G667" i="15"/>
  <c r="G668" i="15"/>
  <c r="G669" i="15"/>
  <c r="G670" i="15"/>
  <c r="G671" i="15"/>
  <c r="G672" i="15"/>
  <c r="G673" i="15"/>
  <c r="G674" i="15"/>
  <c r="G675" i="15"/>
  <c r="G676" i="15"/>
  <c r="G677" i="15"/>
  <c r="G678" i="15"/>
  <c r="G679" i="15"/>
  <c r="G680" i="15"/>
  <c r="G681" i="15"/>
  <c r="G682" i="15"/>
  <c r="G683" i="15"/>
  <c r="G684" i="15"/>
  <c r="G685" i="15"/>
  <c r="G686" i="15"/>
  <c r="G687" i="15"/>
  <c r="G688" i="15"/>
  <c r="G689" i="15"/>
  <c r="G690" i="15"/>
  <c r="G691" i="15"/>
  <c r="G692" i="15"/>
  <c r="G693" i="15"/>
  <c r="G694" i="15"/>
  <c r="G695" i="15"/>
  <c r="G696" i="15"/>
  <c r="G697" i="15"/>
  <c r="G698" i="15"/>
  <c r="G699" i="15"/>
  <c r="G700" i="15"/>
  <c r="F1" i="15"/>
  <c r="F2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341" i="15"/>
  <c r="F342" i="15"/>
  <c r="F343" i="15"/>
  <c r="F344" i="15"/>
  <c r="F345" i="15"/>
  <c r="F346" i="15"/>
  <c r="F347" i="15"/>
  <c r="F348" i="15"/>
  <c r="F349" i="15"/>
  <c r="F350" i="15"/>
  <c r="F351" i="15"/>
  <c r="F352" i="15"/>
  <c r="F353" i="15"/>
  <c r="F354" i="15"/>
  <c r="F355" i="15"/>
  <c r="F356" i="15"/>
  <c r="F357" i="15"/>
  <c r="F358" i="15"/>
  <c r="F359" i="15"/>
  <c r="F360" i="15"/>
  <c r="F361" i="15"/>
  <c r="F362" i="15"/>
  <c r="F363" i="15"/>
  <c r="F364" i="15"/>
  <c r="F365" i="15"/>
  <c r="F366" i="15"/>
  <c r="F367" i="15"/>
  <c r="F368" i="15"/>
  <c r="F369" i="15"/>
  <c r="F370" i="15"/>
  <c r="F371" i="15"/>
  <c r="F372" i="15"/>
  <c r="F373" i="15"/>
  <c r="F374" i="15"/>
  <c r="F375" i="15"/>
  <c r="F376" i="15"/>
  <c r="F377" i="15"/>
  <c r="F378" i="15"/>
  <c r="F379" i="15"/>
  <c r="F380" i="15"/>
  <c r="F381" i="15"/>
  <c r="F382" i="15"/>
  <c r="F383" i="15"/>
  <c r="F384" i="15"/>
  <c r="F385" i="15"/>
  <c r="F386" i="15"/>
  <c r="F387" i="15"/>
  <c r="F388" i="15"/>
  <c r="F389" i="15"/>
  <c r="F390" i="15"/>
  <c r="F391" i="15"/>
  <c r="F392" i="15"/>
  <c r="F393" i="15"/>
  <c r="F394" i="15"/>
  <c r="F395" i="15"/>
  <c r="F396" i="15"/>
  <c r="F397" i="15"/>
  <c r="F398" i="15"/>
  <c r="F399" i="15"/>
  <c r="F400" i="15"/>
  <c r="F401" i="15"/>
  <c r="F402" i="15"/>
  <c r="F403" i="15"/>
  <c r="F404" i="15"/>
  <c r="F405" i="15"/>
  <c r="F406" i="15"/>
  <c r="F407" i="15"/>
  <c r="F408" i="15"/>
  <c r="F409" i="15"/>
  <c r="F410" i="15"/>
  <c r="F411" i="15"/>
  <c r="F412" i="15"/>
  <c r="F413" i="15"/>
  <c r="F414" i="15"/>
  <c r="F415" i="15"/>
  <c r="F416" i="15"/>
  <c r="F417" i="15"/>
  <c r="F418" i="15"/>
  <c r="F419" i="15"/>
  <c r="F420" i="15"/>
  <c r="F421" i="15"/>
  <c r="F422" i="15"/>
  <c r="F423" i="15"/>
  <c r="F424" i="15"/>
  <c r="F425" i="15"/>
  <c r="F426" i="15"/>
  <c r="F427" i="15"/>
  <c r="F428" i="15"/>
  <c r="F429" i="15"/>
  <c r="F430" i="15"/>
  <c r="F431" i="15"/>
  <c r="F432" i="15"/>
  <c r="F433" i="15"/>
  <c r="F434" i="15"/>
  <c r="F435" i="15"/>
  <c r="F436" i="15"/>
  <c r="F437" i="15"/>
  <c r="F438" i="15"/>
  <c r="F439" i="15"/>
  <c r="F440" i="15"/>
  <c r="F441" i="15"/>
  <c r="F442" i="15"/>
  <c r="F443" i="15"/>
  <c r="F444" i="15"/>
  <c r="F445" i="15"/>
  <c r="F446" i="15"/>
  <c r="F447" i="15"/>
  <c r="F448" i="15"/>
  <c r="F449" i="15"/>
  <c r="F450" i="15"/>
  <c r="F451" i="15"/>
  <c r="F452" i="15"/>
  <c r="F453" i="15"/>
  <c r="F454" i="15"/>
  <c r="F455" i="15"/>
  <c r="F456" i="15"/>
  <c r="F457" i="15"/>
  <c r="F458" i="15"/>
  <c r="F459" i="15"/>
  <c r="F460" i="15"/>
  <c r="F461" i="15"/>
  <c r="F462" i="15"/>
  <c r="F463" i="15"/>
  <c r="F464" i="15"/>
  <c r="F465" i="15"/>
  <c r="F466" i="15"/>
  <c r="F467" i="15"/>
  <c r="F468" i="15"/>
  <c r="F469" i="15"/>
  <c r="F470" i="15"/>
  <c r="F471" i="15"/>
  <c r="F472" i="15"/>
  <c r="F473" i="15"/>
  <c r="F474" i="15"/>
  <c r="F475" i="15"/>
  <c r="F476" i="15"/>
  <c r="F477" i="15"/>
  <c r="F478" i="15"/>
  <c r="F479" i="15"/>
  <c r="F480" i="15"/>
  <c r="F481" i="15"/>
  <c r="F482" i="15"/>
  <c r="F483" i="15"/>
  <c r="F484" i="15"/>
  <c r="F485" i="15"/>
  <c r="F486" i="15"/>
  <c r="F487" i="15"/>
  <c r="F488" i="15"/>
  <c r="F489" i="15"/>
  <c r="F490" i="15"/>
  <c r="F491" i="15"/>
  <c r="F492" i="15"/>
  <c r="F493" i="15"/>
  <c r="F494" i="15"/>
  <c r="F495" i="15"/>
  <c r="F496" i="15"/>
  <c r="F497" i="15"/>
  <c r="F498" i="15"/>
  <c r="F499" i="15"/>
  <c r="F500" i="15"/>
  <c r="F501" i="15"/>
  <c r="F502" i="15"/>
  <c r="F503" i="15"/>
  <c r="F504" i="15"/>
  <c r="F505" i="15"/>
  <c r="F506" i="15"/>
  <c r="F507" i="15"/>
  <c r="F508" i="15"/>
  <c r="F509" i="15"/>
  <c r="F510" i="15"/>
  <c r="F511" i="15"/>
  <c r="F512" i="15"/>
  <c r="F513" i="15"/>
  <c r="F514" i="15"/>
  <c r="F515" i="15"/>
  <c r="F516" i="15"/>
  <c r="F517" i="15"/>
  <c r="F518" i="15"/>
  <c r="F519" i="15"/>
  <c r="F520" i="15"/>
  <c r="F521" i="15"/>
  <c r="F522" i="15"/>
  <c r="F523" i="15"/>
  <c r="F524" i="15"/>
  <c r="F525" i="15"/>
  <c r="F526" i="15"/>
  <c r="F527" i="15"/>
  <c r="F528" i="15"/>
  <c r="F529" i="15"/>
  <c r="F530" i="15"/>
  <c r="F531" i="15"/>
  <c r="F532" i="15"/>
  <c r="F533" i="15"/>
  <c r="F534" i="15"/>
  <c r="F535" i="15"/>
  <c r="F536" i="15"/>
  <c r="F537" i="15"/>
  <c r="F538" i="15"/>
  <c r="F539" i="15"/>
  <c r="F540" i="15"/>
  <c r="F541" i="15"/>
  <c r="F542" i="15"/>
  <c r="F543" i="15"/>
  <c r="F544" i="15"/>
  <c r="F545" i="15"/>
  <c r="F546" i="15"/>
  <c r="F547" i="15"/>
  <c r="F548" i="15"/>
  <c r="F549" i="15"/>
  <c r="F550" i="15"/>
  <c r="F551" i="15"/>
  <c r="F552" i="15"/>
  <c r="F553" i="15"/>
  <c r="F554" i="15"/>
  <c r="F555" i="15"/>
  <c r="F556" i="15"/>
  <c r="F557" i="15"/>
  <c r="F558" i="15"/>
  <c r="F559" i="15"/>
  <c r="F560" i="15"/>
  <c r="F561" i="15"/>
  <c r="F562" i="15"/>
  <c r="F563" i="15"/>
  <c r="F564" i="15"/>
  <c r="F565" i="15"/>
  <c r="F566" i="15"/>
  <c r="F567" i="15"/>
  <c r="F568" i="15"/>
  <c r="F569" i="15"/>
  <c r="F570" i="15"/>
  <c r="F571" i="15"/>
  <c r="F572" i="15"/>
  <c r="F573" i="15"/>
  <c r="F574" i="15"/>
  <c r="F575" i="15"/>
  <c r="F576" i="15"/>
  <c r="F577" i="15"/>
  <c r="F578" i="15"/>
  <c r="F579" i="15"/>
  <c r="F580" i="15"/>
  <c r="F581" i="15"/>
  <c r="F582" i="15"/>
  <c r="F583" i="15"/>
  <c r="F584" i="15"/>
  <c r="F585" i="15"/>
  <c r="F586" i="15"/>
  <c r="F587" i="15"/>
  <c r="F588" i="15"/>
  <c r="F589" i="15"/>
  <c r="F590" i="15"/>
  <c r="F591" i="15"/>
  <c r="F592" i="15"/>
  <c r="F593" i="15"/>
  <c r="F594" i="15"/>
  <c r="F595" i="15"/>
  <c r="F596" i="15"/>
  <c r="F597" i="15"/>
  <c r="F598" i="15"/>
  <c r="F599" i="15"/>
  <c r="F600" i="15"/>
  <c r="F601" i="15"/>
  <c r="F602" i="15"/>
  <c r="F603" i="15"/>
  <c r="F604" i="15"/>
  <c r="F605" i="15"/>
  <c r="F606" i="15"/>
  <c r="F607" i="15"/>
  <c r="F608" i="15"/>
  <c r="F609" i="15"/>
  <c r="F610" i="15"/>
  <c r="F611" i="15"/>
  <c r="F612" i="15"/>
  <c r="F613" i="15"/>
  <c r="F614" i="15"/>
  <c r="F615" i="15"/>
  <c r="F616" i="15"/>
  <c r="F617" i="15"/>
  <c r="F618" i="15"/>
  <c r="F619" i="15"/>
  <c r="F620" i="15"/>
  <c r="F621" i="15"/>
  <c r="F622" i="15"/>
  <c r="F623" i="15"/>
  <c r="F624" i="15"/>
  <c r="F625" i="15"/>
  <c r="F626" i="15"/>
  <c r="F627" i="15"/>
  <c r="F628" i="15"/>
  <c r="F629" i="15"/>
  <c r="F630" i="15"/>
  <c r="F631" i="15"/>
  <c r="F632" i="15"/>
  <c r="F633" i="15"/>
  <c r="F634" i="15"/>
  <c r="F635" i="15"/>
  <c r="F636" i="15"/>
  <c r="F637" i="15"/>
  <c r="F638" i="15"/>
  <c r="F639" i="15"/>
  <c r="F640" i="15"/>
  <c r="F641" i="15"/>
  <c r="F642" i="15"/>
  <c r="F643" i="15"/>
  <c r="F644" i="15"/>
  <c r="F645" i="15"/>
  <c r="F646" i="15"/>
  <c r="F647" i="15"/>
  <c r="F648" i="15"/>
  <c r="F649" i="15"/>
  <c r="F650" i="15"/>
  <c r="F651" i="15"/>
  <c r="F652" i="15"/>
  <c r="F653" i="15"/>
  <c r="F654" i="15"/>
  <c r="F655" i="15"/>
  <c r="F656" i="15"/>
  <c r="F657" i="15"/>
  <c r="F658" i="15"/>
  <c r="F659" i="15"/>
  <c r="F660" i="15"/>
  <c r="F661" i="15"/>
  <c r="F662" i="15"/>
  <c r="F663" i="15"/>
  <c r="F664" i="15"/>
  <c r="F665" i="15"/>
  <c r="F666" i="15"/>
  <c r="F667" i="15"/>
  <c r="F668" i="15"/>
  <c r="F669" i="15"/>
  <c r="F670" i="15"/>
  <c r="F671" i="15"/>
  <c r="F672" i="15"/>
  <c r="F673" i="15"/>
  <c r="F674" i="15"/>
  <c r="F675" i="15"/>
  <c r="F676" i="15"/>
  <c r="F677" i="15"/>
  <c r="F678" i="15"/>
  <c r="F679" i="15"/>
  <c r="F680" i="15"/>
  <c r="F681" i="15"/>
  <c r="F682" i="15"/>
  <c r="F683" i="15"/>
  <c r="F684" i="15"/>
  <c r="F685" i="15"/>
  <c r="F686" i="15"/>
  <c r="F687" i="15"/>
  <c r="F688" i="15"/>
  <c r="F689" i="15"/>
  <c r="F690" i="15"/>
  <c r="F691" i="15"/>
  <c r="F692" i="15"/>
  <c r="F693" i="15"/>
  <c r="F694" i="15"/>
  <c r="F695" i="15"/>
  <c r="F696" i="15"/>
  <c r="F697" i="15"/>
  <c r="F698" i="15"/>
  <c r="F699" i="15"/>
  <c r="F700" i="15"/>
  <c r="D1" i="15"/>
  <c r="D2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341" i="15"/>
  <c r="D342" i="15"/>
  <c r="D343" i="15"/>
  <c r="D344" i="15"/>
  <c r="D345" i="15"/>
  <c r="D346" i="15"/>
  <c r="D347" i="15"/>
  <c r="D348" i="15"/>
  <c r="D349" i="15"/>
  <c r="D350" i="15"/>
  <c r="D351" i="15"/>
  <c r="D352" i="15"/>
  <c r="D353" i="15"/>
  <c r="D354" i="15"/>
  <c r="D355" i="15"/>
  <c r="D356" i="15"/>
  <c r="D357" i="15"/>
  <c r="D358" i="15"/>
  <c r="D359" i="15"/>
  <c r="D360" i="15"/>
  <c r="D361" i="15"/>
  <c r="D362" i="15"/>
  <c r="D363" i="15"/>
  <c r="D364" i="15"/>
  <c r="D365" i="15"/>
  <c r="D366" i="15"/>
  <c r="D367" i="15"/>
  <c r="D368" i="15"/>
  <c r="D369" i="15"/>
  <c r="D370" i="15"/>
  <c r="D371" i="15"/>
  <c r="D372" i="15"/>
  <c r="D373" i="15"/>
  <c r="D374" i="15"/>
  <c r="D375" i="15"/>
  <c r="D376" i="15"/>
  <c r="D377" i="15"/>
  <c r="D378" i="15"/>
  <c r="D379" i="15"/>
  <c r="D380" i="15"/>
  <c r="D381" i="15"/>
  <c r="D382" i="15"/>
  <c r="D383" i="15"/>
  <c r="D384" i="15"/>
  <c r="D385" i="15"/>
  <c r="D386" i="15"/>
  <c r="D387" i="15"/>
  <c r="D388" i="15"/>
  <c r="D389" i="15"/>
  <c r="D390" i="15"/>
  <c r="D391" i="15"/>
  <c r="D392" i="15"/>
  <c r="D393" i="15"/>
  <c r="D394" i="15"/>
  <c r="D395" i="15"/>
  <c r="D396" i="15"/>
  <c r="D397" i="15"/>
  <c r="D398" i="15"/>
  <c r="D399" i="15"/>
  <c r="D400" i="15"/>
  <c r="D401" i="15"/>
  <c r="D402" i="15"/>
  <c r="D403" i="15"/>
  <c r="D404" i="15"/>
  <c r="D405" i="15"/>
  <c r="D406" i="15"/>
  <c r="D407" i="15"/>
  <c r="D408" i="15"/>
  <c r="D409" i="15"/>
  <c r="D410" i="15"/>
  <c r="D411" i="15"/>
  <c r="D412" i="15"/>
  <c r="D413" i="15"/>
  <c r="D414" i="15"/>
  <c r="D415" i="15"/>
  <c r="D416" i="15"/>
  <c r="D417" i="15"/>
  <c r="D418" i="15"/>
  <c r="D419" i="15"/>
  <c r="D420" i="15"/>
  <c r="D421" i="15"/>
  <c r="D422" i="15"/>
  <c r="D423" i="15"/>
  <c r="D424" i="15"/>
  <c r="D425" i="15"/>
  <c r="D426" i="15"/>
  <c r="D427" i="15"/>
  <c r="D428" i="15"/>
  <c r="D429" i="15"/>
  <c r="D430" i="15"/>
  <c r="D431" i="15"/>
  <c r="D432" i="15"/>
  <c r="D433" i="15"/>
  <c r="D434" i="15"/>
  <c r="D435" i="15"/>
  <c r="D436" i="15"/>
  <c r="D437" i="15"/>
  <c r="D438" i="15"/>
  <c r="D439" i="15"/>
  <c r="D440" i="15"/>
  <c r="D441" i="15"/>
  <c r="D442" i="15"/>
  <c r="D443" i="15"/>
  <c r="D444" i="15"/>
  <c r="D445" i="15"/>
  <c r="D446" i="15"/>
  <c r="D447" i="15"/>
  <c r="D448" i="15"/>
  <c r="D449" i="15"/>
  <c r="D450" i="15"/>
  <c r="D451" i="15"/>
  <c r="D452" i="15"/>
  <c r="D453" i="15"/>
  <c r="D454" i="15"/>
  <c r="D455" i="15"/>
  <c r="D456" i="15"/>
  <c r="D457" i="15"/>
  <c r="D458" i="15"/>
  <c r="D459" i="15"/>
  <c r="D460" i="15"/>
  <c r="D461" i="15"/>
  <c r="D462" i="15"/>
  <c r="D463" i="15"/>
  <c r="D464" i="15"/>
  <c r="D465" i="15"/>
  <c r="D466" i="15"/>
  <c r="D467" i="15"/>
  <c r="D468" i="15"/>
  <c r="D469" i="15"/>
  <c r="D470" i="15"/>
  <c r="D471" i="15"/>
  <c r="D472" i="15"/>
  <c r="D473" i="15"/>
  <c r="D474" i="15"/>
  <c r="D475" i="15"/>
  <c r="D476" i="15"/>
  <c r="D477" i="15"/>
  <c r="D478" i="15"/>
  <c r="D479" i="15"/>
  <c r="D480" i="15"/>
  <c r="D481" i="15"/>
  <c r="D482" i="15"/>
  <c r="D483" i="15"/>
  <c r="D484" i="15"/>
  <c r="D485" i="15"/>
  <c r="D486" i="15"/>
  <c r="D487" i="15"/>
  <c r="D488" i="15"/>
  <c r="D489" i="15"/>
  <c r="D490" i="15"/>
  <c r="D491" i="15"/>
  <c r="D492" i="15"/>
  <c r="D493" i="15"/>
  <c r="D494" i="15"/>
  <c r="D495" i="15"/>
  <c r="D496" i="15"/>
  <c r="D497" i="15"/>
  <c r="D498" i="15"/>
  <c r="D499" i="15"/>
  <c r="D500" i="15"/>
  <c r="D501" i="15"/>
  <c r="D502" i="15"/>
  <c r="D503" i="15"/>
  <c r="D504" i="15"/>
  <c r="D505" i="15"/>
  <c r="D506" i="15"/>
  <c r="D507" i="15"/>
  <c r="D508" i="15"/>
  <c r="D509" i="15"/>
  <c r="D510" i="15"/>
  <c r="D511" i="15"/>
  <c r="D512" i="15"/>
  <c r="D513" i="15"/>
  <c r="D514" i="15"/>
  <c r="D515" i="15"/>
  <c r="D516" i="15"/>
  <c r="D517" i="15"/>
  <c r="D518" i="15"/>
  <c r="D519" i="15"/>
  <c r="D520" i="15"/>
  <c r="D521" i="15"/>
  <c r="D522" i="15"/>
  <c r="D523" i="15"/>
  <c r="D524" i="15"/>
  <c r="D525" i="15"/>
  <c r="D526" i="15"/>
  <c r="D527" i="15"/>
  <c r="D528" i="15"/>
  <c r="D529" i="15"/>
  <c r="D530" i="15"/>
  <c r="D531" i="15"/>
  <c r="D532" i="15"/>
  <c r="D533" i="15"/>
  <c r="D534" i="15"/>
  <c r="D535" i="15"/>
  <c r="D536" i="15"/>
  <c r="D537" i="15"/>
  <c r="D538" i="15"/>
  <c r="D539" i="15"/>
  <c r="D540" i="15"/>
  <c r="D541" i="15"/>
  <c r="D542" i="15"/>
  <c r="D543" i="15"/>
  <c r="D544" i="15"/>
  <c r="D545" i="15"/>
  <c r="D546" i="15"/>
  <c r="D547" i="15"/>
  <c r="D548" i="15"/>
  <c r="D549" i="15"/>
  <c r="D550" i="15"/>
  <c r="D551" i="15"/>
  <c r="D552" i="15"/>
  <c r="D553" i="15"/>
  <c r="D554" i="15"/>
  <c r="D555" i="15"/>
  <c r="D556" i="15"/>
  <c r="D557" i="15"/>
  <c r="D558" i="15"/>
  <c r="D559" i="15"/>
  <c r="D560" i="15"/>
  <c r="D561" i="15"/>
  <c r="D562" i="15"/>
  <c r="D563" i="15"/>
  <c r="D564" i="15"/>
  <c r="D565" i="15"/>
  <c r="D566" i="15"/>
  <c r="D567" i="15"/>
  <c r="D568" i="15"/>
  <c r="D569" i="15"/>
  <c r="D570" i="15"/>
  <c r="D571" i="15"/>
  <c r="D572" i="15"/>
  <c r="D573" i="15"/>
  <c r="D574" i="15"/>
  <c r="D575" i="15"/>
  <c r="D576" i="15"/>
  <c r="D577" i="15"/>
  <c r="D578" i="15"/>
  <c r="D579" i="15"/>
  <c r="D580" i="15"/>
  <c r="D581" i="15"/>
  <c r="D582" i="15"/>
  <c r="D583" i="15"/>
  <c r="D584" i="15"/>
  <c r="D585" i="15"/>
  <c r="D586" i="15"/>
  <c r="D587" i="15"/>
  <c r="D588" i="15"/>
  <c r="D589" i="15"/>
  <c r="D590" i="15"/>
  <c r="D591" i="15"/>
  <c r="D592" i="15"/>
  <c r="D593" i="15"/>
  <c r="D594" i="15"/>
  <c r="D595" i="15"/>
  <c r="D596" i="15"/>
  <c r="D597" i="15"/>
  <c r="D598" i="15"/>
  <c r="D599" i="15"/>
  <c r="D600" i="15"/>
  <c r="D601" i="15"/>
  <c r="D602" i="15"/>
  <c r="D603" i="15"/>
  <c r="D604" i="15"/>
  <c r="D605" i="15"/>
  <c r="D606" i="15"/>
  <c r="D607" i="15"/>
  <c r="D608" i="15"/>
  <c r="D609" i="15"/>
  <c r="D610" i="15"/>
  <c r="D611" i="15"/>
  <c r="D612" i="15"/>
  <c r="D613" i="15"/>
  <c r="D614" i="15"/>
  <c r="D615" i="15"/>
  <c r="D616" i="15"/>
  <c r="D617" i="15"/>
  <c r="D618" i="15"/>
  <c r="D619" i="15"/>
  <c r="D620" i="15"/>
  <c r="D621" i="15"/>
  <c r="D622" i="15"/>
  <c r="D623" i="15"/>
  <c r="D624" i="15"/>
  <c r="D625" i="15"/>
  <c r="D626" i="15"/>
  <c r="D627" i="15"/>
  <c r="D628" i="15"/>
  <c r="D629" i="15"/>
  <c r="D630" i="15"/>
  <c r="D631" i="15"/>
  <c r="D632" i="15"/>
  <c r="D633" i="15"/>
  <c r="D634" i="15"/>
  <c r="D635" i="15"/>
  <c r="D636" i="15"/>
  <c r="D637" i="15"/>
  <c r="D638" i="15"/>
  <c r="D639" i="15"/>
  <c r="D640" i="15"/>
  <c r="D641" i="15"/>
  <c r="D642" i="15"/>
  <c r="D643" i="15"/>
  <c r="D644" i="15"/>
  <c r="D645" i="15"/>
  <c r="D646" i="15"/>
  <c r="D647" i="15"/>
  <c r="D648" i="15"/>
  <c r="D649" i="15"/>
  <c r="D650" i="15"/>
  <c r="D651" i="15"/>
  <c r="D652" i="15"/>
  <c r="D653" i="15"/>
  <c r="D654" i="15"/>
  <c r="D655" i="15"/>
  <c r="D656" i="15"/>
  <c r="D657" i="15"/>
  <c r="D658" i="15"/>
  <c r="D659" i="15"/>
  <c r="D660" i="15"/>
  <c r="D661" i="15"/>
  <c r="D662" i="15"/>
  <c r="D663" i="15"/>
  <c r="D664" i="15"/>
  <c r="D665" i="15"/>
  <c r="D666" i="15"/>
  <c r="D667" i="15"/>
  <c r="D668" i="15"/>
  <c r="D669" i="15"/>
  <c r="D670" i="15"/>
  <c r="D671" i="15"/>
  <c r="D672" i="15"/>
  <c r="D673" i="15"/>
  <c r="D674" i="15"/>
  <c r="D675" i="15"/>
  <c r="D676" i="15"/>
  <c r="D677" i="15"/>
  <c r="D678" i="15"/>
  <c r="D679" i="15"/>
  <c r="D680" i="15"/>
  <c r="D681" i="15"/>
  <c r="D682" i="15"/>
  <c r="D683" i="15"/>
  <c r="D684" i="15"/>
  <c r="D685" i="15"/>
  <c r="D686" i="15"/>
  <c r="D687" i="15"/>
  <c r="D688" i="15"/>
  <c r="D689" i="15"/>
  <c r="D690" i="15"/>
  <c r="D691" i="15"/>
  <c r="D692" i="15"/>
  <c r="D693" i="15"/>
  <c r="D694" i="15"/>
  <c r="D695" i="15"/>
  <c r="D696" i="15"/>
  <c r="D697" i="15"/>
  <c r="D698" i="15"/>
  <c r="D699" i="15"/>
  <c r="D700" i="15"/>
  <c r="C1" i="15"/>
  <c r="C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C110" i="15"/>
  <c r="C111" i="15"/>
  <c r="C112" i="15"/>
  <c r="C113" i="15"/>
  <c r="C114" i="15"/>
  <c r="C115" i="15"/>
  <c r="C116" i="15"/>
  <c r="C117" i="15"/>
  <c r="C118" i="15"/>
  <c r="C119" i="15"/>
  <c r="C120" i="15"/>
  <c r="C121" i="15"/>
  <c r="C122" i="15"/>
  <c r="C123" i="15"/>
  <c r="C124" i="15"/>
  <c r="C125" i="15"/>
  <c r="C126" i="15"/>
  <c r="C127" i="15"/>
  <c r="C128" i="15"/>
  <c r="C129" i="15"/>
  <c r="C130" i="15"/>
  <c r="C131" i="15"/>
  <c r="C132" i="15"/>
  <c r="C133" i="15"/>
  <c r="C134" i="15"/>
  <c r="C135" i="15"/>
  <c r="C136" i="15"/>
  <c r="C137" i="15"/>
  <c r="C138" i="15"/>
  <c r="C139" i="15"/>
  <c r="C140" i="15"/>
  <c r="C141" i="15"/>
  <c r="C142" i="15"/>
  <c r="C143" i="15"/>
  <c r="C144" i="15"/>
  <c r="C145" i="15"/>
  <c r="C146" i="15"/>
  <c r="C147" i="15"/>
  <c r="C148" i="15"/>
  <c r="C149" i="15"/>
  <c r="C150" i="15"/>
  <c r="C151" i="15"/>
  <c r="C152" i="15"/>
  <c r="C153" i="15"/>
  <c r="C154" i="15"/>
  <c r="C155" i="15"/>
  <c r="C156" i="15"/>
  <c r="C157" i="15"/>
  <c r="C158" i="15"/>
  <c r="C159" i="15"/>
  <c r="C160" i="15"/>
  <c r="C161" i="15"/>
  <c r="C162" i="15"/>
  <c r="C163" i="15"/>
  <c r="C164" i="15"/>
  <c r="C165" i="15"/>
  <c r="C166" i="15"/>
  <c r="C167" i="15"/>
  <c r="C168" i="15"/>
  <c r="C169" i="15"/>
  <c r="C170" i="15"/>
  <c r="C171" i="15"/>
  <c r="C172" i="15"/>
  <c r="C173" i="15"/>
  <c r="C174" i="15"/>
  <c r="C175" i="15"/>
  <c r="C176" i="15"/>
  <c r="C177" i="15"/>
  <c r="C178" i="15"/>
  <c r="C179" i="15"/>
  <c r="C180" i="15"/>
  <c r="C181" i="15"/>
  <c r="C182" i="15"/>
  <c r="C183" i="15"/>
  <c r="C184" i="15"/>
  <c r="C185" i="15"/>
  <c r="C186" i="15"/>
  <c r="C187" i="15"/>
  <c r="C188" i="15"/>
  <c r="C189" i="15"/>
  <c r="C190" i="15"/>
  <c r="C191" i="15"/>
  <c r="C192" i="15"/>
  <c r="C193" i="15"/>
  <c r="C194" i="15"/>
  <c r="C195" i="15"/>
  <c r="C196" i="15"/>
  <c r="C197" i="15"/>
  <c r="C198" i="15"/>
  <c r="C199" i="15"/>
  <c r="C200" i="15"/>
  <c r="C201" i="15"/>
  <c r="C202" i="15"/>
  <c r="C203" i="15"/>
  <c r="C204" i="15"/>
  <c r="C205" i="15"/>
  <c r="C206" i="15"/>
  <c r="C207" i="15"/>
  <c r="C208" i="15"/>
  <c r="C209" i="15"/>
  <c r="C210" i="15"/>
  <c r="C211" i="15"/>
  <c r="C212" i="15"/>
  <c r="C213" i="15"/>
  <c r="C214" i="15"/>
  <c r="C215" i="15"/>
  <c r="C216" i="15"/>
  <c r="C217" i="15"/>
  <c r="C218" i="15"/>
  <c r="C219" i="15"/>
  <c r="C220" i="15"/>
  <c r="C221" i="15"/>
  <c r="C222" i="15"/>
  <c r="C223" i="15"/>
  <c r="C224" i="15"/>
  <c r="C225" i="15"/>
  <c r="C226" i="15"/>
  <c r="C227" i="15"/>
  <c r="C228" i="15"/>
  <c r="C229" i="15"/>
  <c r="C230" i="15"/>
  <c r="C231" i="15"/>
  <c r="C232" i="15"/>
  <c r="C233" i="15"/>
  <c r="C234" i="15"/>
  <c r="C235" i="15"/>
  <c r="C236" i="15"/>
  <c r="C237" i="15"/>
  <c r="C238" i="15"/>
  <c r="C239" i="15"/>
  <c r="C240" i="15"/>
  <c r="C241" i="15"/>
  <c r="C242" i="15"/>
  <c r="C243" i="15"/>
  <c r="C244" i="15"/>
  <c r="C245" i="15"/>
  <c r="C246" i="15"/>
  <c r="C247" i="15"/>
  <c r="C248" i="15"/>
  <c r="C249" i="15"/>
  <c r="C250" i="15"/>
  <c r="C251" i="15"/>
  <c r="C252" i="15"/>
  <c r="C253" i="15"/>
  <c r="C254" i="15"/>
  <c r="C255" i="15"/>
  <c r="C256" i="15"/>
  <c r="C257" i="15"/>
  <c r="C258" i="15"/>
  <c r="C259" i="15"/>
  <c r="C260" i="15"/>
  <c r="C261" i="15"/>
  <c r="C262" i="15"/>
  <c r="C263" i="15"/>
  <c r="C264" i="15"/>
  <c r="C265" i="15"/>
  <c r="C266" i="15"/>
  <c r="C267" i="15"/>
  <c r="C268" i="15"/>
  <c r="C269" i="15"/>
  <c r="C270" i="15"/>
  <c r="C271" i="15"/>
  <c r="C272" i="15"/>
  <c r="C273" i="15"/>
  <c r="C274" i="15"/>
  <c r="C275" i="15"/>
  <c r="C276" i="15"/>
  <c r="C277" i="15"/>
  <c r="C278" i="15"/>
  <c r="C279" i="15"/>
  <c r="C280" i="15"/>
  <c r="C281" i="15"/>
  <c r="C282" i="15"/>
  <c r="C283" i="15"/>
  <c r="C284" i="15"/>
  <c r="C285" i="15"/>
  <c r="C286" i="15"/>
  <c r="C287" i="15"/>
  <c r="C288" i="15"/>
  <c r="C289" i="15"/>
  <c r="C290" i="15"/>
  <c r="C291" i="15"/>
  <c r="C292" i="15"/>
  <c r="C293" i="15"/>
  <c r="C294" i="15"/>
  <c r="C295" i="15"/>
  <c r="C296" i="15"/>
  <c r="C297" i="15"/>
  <c r="C298" i="15"/>
  <c r="C299" i="15"/>
  <c r="C300" i="15"/>
  <c r="C301" i="15"/>
  <c r="C302" i="15"/>
  <c r="C303" i="15"/>
  <c r="C304" i="15"/>
  <c r="C305" i="15"/>
  <c r="C306" i="15"/>
  <c r="C307" i="15"/>
  <c r="C308" i="15"/>
  <c r="C309" i="15"/>
  <c r="C310" i="15"/>
  <c r="C311" i="15"/>
  <c r="C312" i="15"/>
  <c r="C313" i="15"/>
  <c r="C314" i="15"/>
  <c r="C315" i="15"/>
  <c r="C316" i="15"/>
  <c r="C317" i="15"/>
  <c r="C318" i="15"/>
  <c r="C319" i="15"/>
  <c r="C320" i="15"/>
  <c r="C321" i="15"/>
  <c r="C322" i="15"/>
  <c r="C323" i="15"/>
  <c r="C324" i="15"/>
  <c r="C325" i="15"/>
  <c r="C326" i="15"/>
  <c r="C327" i="15"/>
  <c r="C328" i="15"/>
  <c r="C329" i="15"/>
  <c r="C330" i="15"/>
  <c r="C331" i="15"/>
  <c r="C332" i="15"/>
  <c r="C333" i="15"/>
  <c r="C334" i="15"/>
  <c r="C335" i="15"/>
  <c r="C336" i="15"/>
  <c r="C337" i="15"/>
  <c r="C338" i="15"/>
  <c r="C339" i="15"/>
  <c r="C340" i="15"/>
  <c r="C341" i="15"/>
  <c r="C342" i="15"/>
  <c r="C343" i="15"/>
  <c r="C344" i="15"/>
  <c r="C345" i="15"/>
  <c r="C346" i="15"/>
  <c r="C347" i="15"/>
  <c r="C348" i="15"/>
  <c r="C349" i="15"/>
  <c r="C350" i="15"/>
  <c r="C351" i="15"/>
  <c r="C352" i="15"/>
  <c r="C353" i="15"/>
  <c r="C354" i="15"/>
  <c r="C355" i="15"/>
  <c r="C356" i="15"/>
  <c r="C357" i="15"/>
  <c r="C358" i="15"/>
  <c r="C359" i="15"/>
  <c r="C360" i="15"/>
  <c r="C361" i="15"/>
  <c r="C362" i="15"/>
  <c r="C363" i="15"/>
  <c r="C364" i="15"/>
  <c r="C365" i="15"/>
  <c r="C366" i="15"/>
  <c r="C367" i="15"/>
  <c r="C368" i="15"/>
  <c r="C369" i="15"/>
  <c r="C370" i="15"/>
  <c r="C371" i="15"/>
  <c r="C372" i="15"/>
  <c r="C373" i="15"/>
  <c r="C374" i="15"/>
  <c r="C375" i="15"/>
  <c r="C376" i="15"/>
  <c r="C377" i="15"/>
  <c r="C378" i="15"/>
  <c r="C379" i="15"/>
  <c r="C380" i="15"/>
  <c r="C381" i="15"/>
  <c r="C382" i="15"/>
  <c r="C383" i="15"/>
  <c r="C384" i="15"/>
  <c r="C385" i="15"/>
  <c r="C386" i="15"/>
  <c r="C387" i="15"/>
  <c r="C388" i="15"/>
  <c r="C389" i="15"/>
  <c r="C390" i="15"/>
  <c r="C391" i="15"/>
  <c r="C392" i="15"/>
  <c r="C393" i="15"/>
  <c r="C394" i="15"/>
  <c r="C395" i="15"/>
  <c r="C396" i="15"/>
  <c r="C397" i="15"/>
  <c r="C398" i="15"/>
  <c r="C399" i="15"/>
  <c r="C400" i="15"/>
  <c r="C401" i="15"/>
  <c r="C402" i="15"/>
  <c r="C403" i="15"/>
  <c r="C404" i="15"/>
  <c r="C405" i="15"/>
  <c r="C406" i="15"/>
  <c r="C407" i="15"/>
  <c r="C408" i="15"/>
  <c r="C409" i="15"/>
  <c r="C410" i="15"/>
  <c r="C411" i="15"/>
  <c r="C412" i="15"/>
  <c r="C413" i="15"/>
  <c r="C414" i="15"/>
  <c r="C415" i="15"/>
  <c r="C416" i="15"/>
  <c r="C417" i="15"/>
  <c r="C418" i="15"/>
  <c r="C419" i="15"/>
  <c r="C420" i="15"/>
  <c r="C421" i="15"/>
  <c r="C422" i="15"/>
  <c r="C423" i="15"/>
  <c r="C424" i="15"/>
  <c r="C425" i="15"/>
  <c r="C426" i="15"/>
  <c r="C427" i="15"/>
  <c r="C428" i="15"/>
  <c r="C429" i="15"/>
  <c r="C430" i="15"/>
  <c r="C431" i="15"/>
  <c r="C432" i="15"/>
  <c r="C433" i="15"/>
  <c r="C434" i="15"/>
  <c r="C435" i="15"/>
  <c r="C436" i="15"/>
  <c r="C437" i="15"/>
  <c r="C438" i="15"/>
  <c r="C439" i="15"/>
  <c r="C440" i="15"/>
  <c r="C441" i="15"/>
  <c r="C442" i="15"/>
  <c r="C443" i="15"/>
  <c r="C444" i="15"/>
  <c r="C445" i="15"/>
  <c r="C446" i="15"/>
  <c r="C447" i="15"/>
  <c r="C448" i="15"/>
  <c r="C449" i="15"/>
  <c r="C450" i="15"/>
  <c r="C451" i="15"/>
  <c r="C452" i="15"/>
  <c r="C453" i="15"/>
  <c r="C454" i="15"/>
  <c r="C455" i="15"/>
  <c r="C456" i="15"/>
  <c r="C457" i="15"/>
  <c r="C458" i="15"/>
  <c r="C459" i="15"/>
  <c r="C460" i="15"/>
  <c r="C461" i="15"/>
  <c r="C462" i="15"/>
  <c r="C463" i="15"/>
  <c r="C464" i="15"/>
  <c r="C465" i="15"/>
  <c r="C466" i="15"/>
  <c r="C467" i="15"/>
  <c r="C468" i="15"/>
  <c r="C469" i="15"/>
  <c r="C470" i="15"/>
  <c r="C471" i="15"/>
  <c r="C472" i="15"/>
  <c r="C473" i="15"/>
  <c r="C474" i="15"/>
  <c r="C475" i="15"/>
  <c r="C476" i="15"/>
  <c r="C477" i="15"/>
  <c r="C478" i="15"/>
  <c r="C479" i="15"/>
  <c r="C480" i="15"/>
  <c r="C481" i="15"/>
  <c r="C482" i="15"/>
  <c r="C483" i="15"/>
  <c r="C484" i="15"/>
  <c r="C485" i="15"/>
  <c r="C486" i="15"/>
  <c r="C487" i="15"/>
  <c r="C488" i="15"/>
  <c r="C489" i="15"/>
  <c r="C490" i="15"/>
  <c r="C491" i="15"/>
  <c r="C492" i="15"/>
  <c r="C493" i="15"/>
  <c r="C494" i="15"/>
  <c r="C495" i="15"/>
  <c r="C496" i="15"/>
  <c r="C497" i="15"/>
  <c r="C498" i="15"/>
  <c r="C499" i="15"/>
  <c r="C500" i="15"/>
  <c r="C501" i="15"/>
  <c r="C502" i="15"/>
  <c r="C503" i="15"/>
  <c r="C504" i="15"/>
  <c r="C505" i="15"/>
  <c r="C506" i="15"/>
  <c r="C507" i="15"/>
  <c r="C508" i="15"/>
  <c r="C509" i="15"/>
  <c r="C510" i="15"/>
  <c r="C511" i="15"/>
  <c r="C512" i="15"/>
  <c r="C513" i="15"/>
  <c r="C514" i="15"/>
  <c r="C515" i="15"/>
  <c r="C516" i="15"/>
  <c r="C517" i="15"/>
  <c r="C518" i="15"/>
  <c r="C519" i="15"/>
  <c r="C520" i="15"/>
  <c r="C521" i="15"/>
  <c r="C522" i="15"/>
  <c r="C523" i="15"/>
  <c r="C524" i="15"/>
  <c r="C525" i="15"/>
  <c r="C526" i="15"/>
  <c r="C527" i="15"/>
  <c r="C528" i="15"/>
  <c r="C529" i="15"/>
  <c r="C530" i="15"/>
  <c r="C531" i="15"/>
  <c r="C532" i="15"/>
  <c r="C533" i="15"/>
  <c r="C534" i="15"/>
  <c r="C535" i="15"/>
  <c r="C536" i="15"/>
  <c r="C537" i="15"/>
  <c r="C538" i="15"/>
  <c r="C539" i="15"/>
  <c r="C540" i="15"/>
  <c r="C541" i="15"/>
  <c r="C542" i="15"/>
  <c r="C543" i="15"/>
  <c r="C544" i="15"/>
  <c r="C545" i="15"/>
  <c r="C546" i="15"/>
  <c r="C547" i="15"/>
  <c r="C548" i="15"/>
  <c r="C549" i="15"/>
  <c r="C550" i="15"/>
  <c r="C551" i="15"/>
  <c r="C552" i="15"/>
  <c r="C553" i="15"/>
  <c r="C554" i="15"/>
  <c r="C555" i="15"/>
  <c r="C556" i="15"/>
  <c r="C557" i="15"/>
  <c r="C558" i="15"/>
  <c r="C559" i="15"/>
  <c r="C560" i="15"/>
  <c r="C561" i="15"/>
  <c r="C562" i="15"/>
  <c r="C563" i="15"/>
  <c r="C564" i="15"/>
  <c r="C565" i="15"/>
  <c r="C566" i="15"/>
  <c r="C567" i="15"/>
  <c r="C568" i="15"/>
  <c r="C569" i="15"/>
  <c r="C570" i="15"/>
  <c r="C571" i="15"/>
  <c r="C572" i="15"/>
  <c r="C573" i="15"/>
  <c r="C574" i="15"/>
  <c r="C575" i="15"/>
  <c r="C576" i="15"/>
  <c r="C577" i="15"/>
  <c r="C578" i="15"/>
  <c r="C579" i="15"/>
  <c r="C580" i="15"/>
  <c r="C581" i="15"/>
  <c r="C582" i="15"/>
  <c r="C583" i="15"/>
  <c r="C584" i="15"/>
  <c r="C585" i="15"/>
  <c r="C586" i="15"/>
  <c r="C587" i="15"/>
  <c r="C588" i="15"/>
  <c r="C589" i="15"/>
  <c r="C590" i="15"/>
  <c r="C591" i="15"/>
  <c r="C592" i="15"/>
  <c r="C593" i="15"/>
  <c r="C594" i="15"/>
  <c r="C595" i="15"/>
  <c r="C596" i="15"/>
  <c r="C597" i="15"/>
  <c r="C598" i="15"/>
  <c r="C599" i="15"/>
  <c r="C600" i="15"/>
  <c r="C601" i="15"/>
  <c r="C602" i="15"/>
  <c r="C603" i="15"/>
  <c r="C604" i="15"/>
  <c r="C605" i="15"/>
  <c r="C606" i="15"/>
  <c r="C607" i="15"/>
  <c r="C608" i="15"/>
  <c r="C609" i="15"/>
  <c r="C610" i="15"/>
  <c r="C611" i="15"/>
  <c r="C612" i="15"/>
  <c r="C613" i="15"/>
  <c r="C614" i="15"/>
  <c r="C615" i="15"/>
  <c r="C616" i="15"/>
  <c r="C617" i="15"/>
  <c r="C618" i="15"/>
  <c r="C619" i="15"/>
  <c r="C620" i="15"/>
  <c r="C621" i="15"/>
  <c r="C622" i="15"/>
  <c r="C623" i="15"/>
  <c r="C624" i="15"/>
  <c r="C625" i="15"/>
  <c r="C626" i="15"/>
  <c r="C627" i="15"/>
  <c r="C628" i="15"/>
  <c r="C629" i="15"/>
  <c r="C630" i="15"/>
  <c r="C631" i="15"/>
  <c r="C632" i="15"/>
  <c r="C633" i="15"/>
  <c r="C634" i="15"/>
  <c r="C635" i="15"/>
  <c r="C636" i="15"/>
  <c r="C637" i="15"/>
  <c r="C638" i="15"/>
  <c r="C639" i="15"/>
  <c r="C640" i="15"/>
  <c r="C641" i="15"/>
  <c r="C642" i="15"/>
  <c r="C643" i="15"/>
  <c r="C644" i="15"/>
  <c r="C645" i="15"/>
  <c r="C646" i="15"/>
  <c r="C647" i="15"/>
  <c r="C648" i="15"/>
  <c r="C649" i="15"/>
  <c r="C650" i="15"/>
  <c r="C651" i="15"/>
  <c r="C652" i="15"/>
  <c r="C653" i="15"/>
  <c r="C654" i="15"/>
  <c r="C655" i="15"/>
  <c r="C656" i="15"/>
  <c r="C657" i="15"/>
  <c r="C658" i="15"/>
  <c r="C659" i="15"/>
  <c r="C660" i="15"/>
  <c r="C661" i="15"/>
  <c r="C662" i="15"/>
  <c r="C663" i="15"/>
  <c r="C664" i="15"/>
  <c r="C665" i="15"/>
  <c r="C666" i="15"/>
  <c r="C667" i="15"/>
  <c r="C668" i="15"/>
  <c r="C669" i="15"/>
  <c r="C670" i="15"/>
  <c r="C671" i="15"/>
  <c r="C672" i="15"/>
  <c r="C673" i="15"/>
  <c r="C674" i="15"/>
  <c r="C675" i="15"/>
  <c r="C676" i="15"/>
  <c r="C677" i="15"/>
  <c r="C678" i="15"/>
  <c r="C679" i="15"/>
  <c r="C680" i="15"/>
  <c r="C681" i="15"/>
  <c r="C682" i="15"/>
  <c r="C683" i="15"/>
  <c r="C684" i="15"/>
  <c r="C685" i="15"/>
  <c r="C686" i="15"/>
  <c r="C687" i="15"/>
  <c r="C688" i="15"/>
  <c r="C689" i="15"/>
  <c r="C690" i="15"/>
  <c r="C691" i="15"/>
  <c r="C692" i="15"/>
  <c r="C693" i="15"/>
  <c r="C694" i="15"/>
  <c r="C695" i="15"/>
  <c r="C696" i="15"/>
  <c r="C697" i="15"/>
  <c r="C698" i="15"/>
  <c r="C699" i="15"/>
  <c r="C700" i="15"/>
  <c r="B1" i="15"/>
  <c r="B2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180" i="15"/>
  <c r="B181" i="15"/>
  <c r="B182" i="15"/>
  <c r="B183" i="15"/>
  <c r="B184" i="15"/>
  <c r="B185" i="15"/>
  <c r="B186" i="15"/>
  <c r="B187" i="15"/>
  <c r="B188" i="15"/>
  <c r="B189" i="15"/>
  <c r="B190" i="15"/>
  <c r="B191" i="15"/>
  <c r="B192" i="15"/>
  <c r="B193" i="15"/>
  <c r="B194" i="15"/>
  <c r="B195" i="15"/>
  <c r="B196" i="15"/>
  <c r="B197" i="15"/>
  <c r="B198" i="15"/>
  <c r="B199" i="15"/>
  <c r="B200" i="15"/>
  <c r="B201" i="15"/>
  <c r="B202" i="15"/>
  <c r="B203" i="15"/>
  <c r="B204" i="15"/>
  <c r="B205" i="15"/>
  <c r="B206" i="15"/>
  <c r="B207" i="15"/>
  <c r="B208" i="15"/>
  <c r="B209" i="15"/>
  <c r="B210" i="15"/>
  <c r="B211" i="15"/>
  <c r="B212" i="15"/>
  <c r="B213" i="15"/>
  <c r="B214" i="15"/>
  <c r="B215" i="15"/>
  <c r="B216" i="15"/>
  <c r="B217" i="15"/>
  <c r="B218" i="15"/>
  <c r="B219" i="15"/>
  <c r="B220" i="15"/>
  <c r="B221" i="15"/>
  <c r="B222" i="15"/>
  <c r="B223" i="15"/>
  <c r="B224" i="15"/>
  <c r="B225" i="15"/>
  <c r="B226" i="15"/>
  <c r="B227" i="15"/>
  <c r="B228" i="15"/>
  <c r="B229" i="15"/>
  <c r="B230" i="15"/>
  <c r="B231" i="15"/>
  <c r="B232" i="15"/>
  <c r="B233" i="15"/>
  <c r="B234" i="15"/>
  <c r="B235" i="15"/>
  <c r="B236" i="15"/>
  <c r="B237" i="15"/>
  <c r="B238" i="15"/>
  <c r="B239" i="15"/>
  <c r="B240" i="15"/>
  <c r="B241" i="15"/>
  <c r="B242" i="15"/>
  <c r="B243" i="15"/>
  <c r="B244" i="15"/>
  <c r="B245" i="15"/>
  <c r="B246" i="15"/>
  <c r="B247" i="15"/>
  <c r="B248" i="15"/>
  <c r="B249" i="15"/>
  <c r="B250" i="15"/>
  <c r="B251" i="15"/>
  <c r="B252" i="15"/>
  <c r="B253" i="15"/>
  <c r="B254" i="15"/>
  <c r="B255" i="15"/>
  <c r="B256" i="15"/>
  <c r="B257" i="15"/>
  <c r="B258" i="15"/>
  <c r="B259" i="15"/>
  <c r="B260" i="15"/>
  <c r="B261" i="15"/>
  <c r="B262" i="15"/>
  <c r="B263" i="15"/>
  <c r="B264" i="15"/>
  <c r="B265" i="15"/>
  <c r="B266" i="15"/>
  <c r="B267" i="15"/>
  <c r="B268" i="15"/>
  <c r="B269" i="15"/>
  <c r="B270" i="15"/>
  <c r="B271" i="15"/>
  <c r="B272" i="15"/>
  <c r="B273" i="15"/>
  <c r="B274" i="15"/>
  <c r="B275" i="15"/>
  <c r="B276" i="15"/>
  <c r="B277" i="15"/>
  <c r="B278" i="15"/>
  <c r="B279" i="15"/>
  <c r="B280" i="15"/>
  <c r="B281" i="15"/>
  <c r="B282" i="15"/>
  <c r="B283" i="15"/>
  <c r="B284" i="15"/>
  <c r="B285" i="15"/>
  <c r="B286" i="15"/>
  <c r="B287" i="15"/>
  <c r="B288" i="15"/>
  <c r="B289" i="15"/>
  <c r="B290" i="15"/>
  <c r="B291" i="15"/>
  <c r="B292" i="15"/>
  <c r="B293" i="15"/>
  <c r="B294" i="15"/>
  <c r="B295" i="15"/>
  <c r="B296" i="15"/>
  <c r="B297" i="15"/>
  <c r="B298" i="15"/>
  <c r="B299" i="15"/>
  <c r="B300" i="15"/>
  <c r="B301" i="15"/>
  <c r="B302" i="15"/>
  <c r="B303" i="15"/>
  <c r="B304" i="15"/>
  <c r="B305" i="15"/>
  <c r="B306" i="15"/>
  <c r="B307" i="15"/>
  <c r="B308" i="15"/>
  <c r="B309" i="15"/>
  <c r="B310" i="15"/>
  <c r="B311" i="15"/>
  <c r="B312" i="15"/>
  <c r="B313" i="15"/>
  <c r="B314" i="15"/>
  <c r="B315" i="15"/>
  <c r="B316" i="15"/>
  <c r="B317" i="15"/>
  <c r="B318" i="15"/>
  <c r="B319" i="15"/>
  <c r="B320" i="15"/>
  <c r="B321" i="15"/>
  <c r="B322" i="15"/>
  <c r="B323" i="15"/>
  <c r="B324" i="15"/>
  <c r="B325" i="15"/>
  <c r="B326" i="15"/>
  <c r="B327" i="15"/>
  <c r="B328" i="15"/>
  <c r="B329" i="15"/>
  <c r="B330" i="15"/>
  <c r="B331" i="15"/>
  <c r="B332" i="15"/>
  <c r="B333" i="15"/>
  <c r="B334" i="15"/>
  <c r="B335" i="15"/>
  <c r="B336" i="15"/>
  <c r="B337" i="15"/>
  <c r="B338" i="15"/>
  <c r="B339" i="15"/>
  <c r="B340" i="15"/>
  <c r="B341" i="15"/>
  <c r="B342" i="15"/>
  <c r="B343" i="15"/>
  <c r="B344" i="15"/>
  <c r="B345" i="15"/>
  <c r="B346" i="15"/>
  <c r="B347" i="15"/>
  <c r="B348" i="15"/>
  <c r="B349" i="15"/>
  <c r="B350" i="15"/>
  <c r="B351" i="15"/>
  <c r="B352" i="15"/>
  <c r="B353" i="15"/>
  <c r="B354" i="15"/>
  <c r="B355" i="15"/>
  <c r="B356" i="15"/>
  <c r="B357" i="15"/>
  <c r="B358" i="15"/>
  <c r="B359" i="15"/>
  <c r="B360" i="15"/>
  <c r="B361" i="15"/>
  <c r="B362" i="15"/>
  <c r="B363" i="15"/>
  <c r="B364" i="15"/>
  <c r="B365" i="15"/>
  <c r="B366" i="15"/>
  <c r="B367" i="15"/>
  <c r="B368" i="15"/>
  <c r="B369" i="15"/>
  <c r="B370" i="15"/>
  <c r="B371" i="15"/>
  <c r="B372" i="15"/>
  <c r="B373" i="15"/>
  <c r="B374" i="15"/>
  <c r="B375" i="15"/>
  <c r="B376" i="15"/>
  <c r="B377" i="15"/>
  <c r="B378" i="15"/>
  <c r="B379" i="15"/>
  <c r="B380" i="15"/>
  <c r="B381" i="15"/>
  <c r="B382" i="15"/>
  <c r="B383" i="15"/>
  <c r="B384" i="15"/>
  <c r="B385" i="15"/>
  <c r="B386" i="15"/>
  <c r="B387" i="15"/>
  <c r="B388" i="15"/>
  <c r="B389" i="15"/>
  <c r="B390" i="15"/>
  <c r="B391" i="15"/>
  <c r="B392" i="15"/>
  <c r="B393" i="15"/>
  <c r="B394" i="15"/>
  <c r="B395" i="15"/>
  <c r="B396" i="15"/>
  <c r="B397" i="15"/>
  <c r="B398" i="15"/>
  <c r="B399" i="15"/>
  <c r="B400" i="15"/>
  <c r="B401" i="15"/>
  <c r="B402" i="15"/>
  <c r="B403" i="15"/>
  <c r="B404" i="15"/>
  <c r="B405" i="15"/>
  <c r="B406" i="15"/>
  <c r="B407" i="15"/>
  <c r="B408" i="15"/>
  <c r="B409" i="15"/>
  <c r="B410" i="15"/>
  <c r="B411" i="15"/>
  <c r="B412" i="15"/>
  <c r="B413" i="15"/>
  <c r="B414" i="15"/>
  <c r="B415" i="15"/>
  <c r="B416" i="15"/>
  <c r="B417" i="15"/>
  <c r="B418" i="15"/>
  <c r="B419" i="15"/>
  <c r="B420" i="15"/>
  <c r="B421" i="15"/>
  <c r="B422" i="15"/>
  <c r="B423" i="15"/>
  <c r="B424" i="15"/>
  <c r="B425" i="15"/>
  <c r="B426" i="15"/>
  <c r="B427" i="15"/>
  <c r="B428" i="15"/>
  <c r="B429" i="15"/>
  <c r="B430" i="15"/>
  <c r="B431" i="15"/>
  <c r="B432" i="15"/>
  <c r="B433" i="15"/>
  <c r="B434" i="15"/>
  <c r="B435" i="15"/>
  <c r="B436" i="15"/>
  <c r="B437" i="15"/>
  <c r="B438" i="15"/>
  <c r="B439" i="15"/>
  <c r="B440" i="15"/>
  <c r="B441" i="15"/>
  <c r="B442" i="15"/>
  <c r="B443" i="15"/>
  <c r="B444" i="15"/>
  <c r="B445" i="15"/>
  <c r="B446" i="15"/>
  <c r="B447" i="15"/>
  <c r="B448" i="15"/>
  <c r="B449" i="15"/>
  <c r="B450" i="15"/>
  <c r="B451" i="15"/>
  <c r="B452" i="15"/>
  <c r="B453" i="15"/>
  <c r="B454" i="15"/>
  <c r="B455" i="15"/>
  <c r="B456" i="15"/>
  <c r="B457" i="15"/>
  <c r="B458" i="15"/>
  <c r="B459" i="15"/>
  <c r="B460" i="15"/>
  <c r="B461" i="15"/>
  <c r="B462" i="15"/>
  <c r="B463" i="15"/>
  <c r="B464" i="15"/>
  <c r="B465" i="15"/>
  <c r="B466" i="15"/>
  <c r="B467" i="15"/>
  <c r="B468" i="15"/>
  <c r="B469" i="15"/>
  <c r="B470" i="15"/>
  <c r="B471" i="15"/>
  <c r="B472" i="15"/>
  <c r="B473" i="15"/>
  <c r="B474" i="15"/>
  <c r="B475" i="15"/>
  <c r="B476" i="15"/>
  <c r="B477" i="15"/>
  <c r="B478" i="15"/>
  <c r="B479" i="15"/>
  <c r="B480" i="15"/>
  <c r="B481" i="15"/>
  <c r="B482" i="15"/>
  <c r="B483" i="15"/>
  <c r="B484" i="15"/>
  <c r="B485" i="15"/>
  <c r="B486" i="15"/>
  <c r="B487" i="15"/>
  <c r="B488" i="15"/>
  <c r="B489" i="15"/>
  <c r="B490" i="15"/>
  <c r="B491" i="15"/>
  <c r="B492" i="15"/>
  <c r="B493" i="15"/>
  <c r="B494" i="15"/>
  <c r="B495" i="15"/>
  <c r="B496" i="15"/>
  <c r="B497" i="15"/>
  <c r="B498" i="15"/>
  <c r="B499" i="15"/>
  <c r="B500" i="15"/>
  <c r="B501" i="15"/>
  <c r="B502" i="15"/>
  <c r="B503" i="15"/>
  <c r="B504" i="15"/>
  <c r="B505" i="15"/>
  <c r="B506" i="15"/>
  <c r="B507" i="15"/>
  <c r="B508" i="15"/>
  <c r="B509" i="15"/>
  <c r="B510" i="15"/>
  <c r="B511" i="15"/>
  <c r="B512" i="15"/>
  <c r="B513" i="15"/>
  <c r="B514" i="15"/>
  <c r="B515" i="15"/>
  <c r="B516" i="15"/>
  <c r="B517" i="15"/>
  <c r="B518" i="15"/>
  <c r="B519" i="15"/>
  <c r="B520" i="15"/>
  <c r="B521" i="15"/>
  <c r="B522" i="15"/>
  <c r="B523" i="15"/>
  <c r="B524" i="15"/>
  <c r="B525" i="15"/>
  <c r="B526" i="15"/>
  <c r="B527" i="15"/>
  <c r="B528" i="15"/>
  <c r="B529" i="15"/>
  <c r="B530" i="15"/>
  <c r="B531" i="15"/>
  <c r="B532" i="15"/>
  <c r="B533" i="15"/>
  <c r="B534" i="15"/>
  <c r="B535" i="15"/>
  <c r="B536" i="15"/>
  <c r="B537" i="15"/>
  <c r="B538" i="15"/>
  <c r="B539" i="15"/>
  <c r="B540" i="15"/>
  <c r="B541" i="15"/>
  <c r="B542" i="15"/>
  <c r="B543" i="15"/>
  <c r="B544" i="15"/>
  <c r="B545" i="15"/>
  <c r="B546" i="15"/>
  <c r="B547" i="15"/>
  <c r="B548" i="15"/>
  <c r="B549" i="15"/>
  <c r="B550" i="15"/>
  <c r="B551" i="15"/>
  <c r="B552" i="15"/>
  <c r="B553" i="15"/>
  <c r="B554" i="15"/>
  <c r="B555" i="15"/>
  <c r="B556" i="15"/>
  <c r="B557" i="15"/>
  <c r="B558" i="15"/>
  <c r="B559" i="15"/>
  <c r="B560" i="15"/>
  <c r="B561" i="15"/>
  <c r="B562" i="15"/>
  <c r="B563" i="15"/>
  <c r="B564" i="15"/>
  <c r="B565" i="15"/>
  <c r="B566" i="15"/>
  <c r="B567" i="15"/>
  <c r="B568" i="15"/>
  <c r="B569" i="15"/>
  <c r="B570" i="15"/>
  <c r="B571" i="15"/>
  <c r="B572" i="15"/>
  <c r="B573" i="15"/>
  <c r="B574" i="15"/>
  <c r="B575" i="15"/>
  <c r="B576" i="15"/>
  <c r="B577" i="15"/>
  <c r="B578" i="15"/>
  <c r="B579" i="15"/>
  <c r="B580" i="15"/>
  <c r="B581" i="15"/>
  <c r="B582" i="15"/>
  <c r="B583" i="15"/>
  <c r="B584" i="15"/>
  <c r="B585" i="15"/>
  <c r="B586" i="15"/>
  <c r="B587" i="15"/>
  <c r="B588" i="15"/>
  <c r="B589" i="15"/>
  <c r="B590" i="15"/>
  <c r="B591" i="15"/>
  <c r="B592" i="15"/>
  <c r="B593" i="15"/>
  <c r="B594" i="15"/>
  <c r="B595" i="15"/>
  <c r="B596" i="15"/>
  <c r="B597" i="15"/>
  <c r="B598" i="15"/>
  <c r="B599" i="15"/>
  <c r="B600" i="15"/>
  <c r="B601" i="15"/>
  <c r="B602" i="15"/>
  <c r="B603" i="15"/>
  <c r="B604" i="15"/>
  <c r="B605" i="15"/>
  <c r="B606" i="15"/>
  <c r="B607" i="15"/>
  <c r="B608" i="15"/>
  <c r="B609" i="15"/>
  <c r="B610" i="15"/>
  <c r="B611" i="15"/>
  <c r="B612" i="15"/>
  <c r="B613" i="15"/>
  <c r="B614" i="15"/>
  <c r="B615" i="15"/>
  <c r="B616" i="15"/>
  <c r="B617" i="15"/>
  <c r="B618" i="15"/>
  <c r="B619" i="15"/>
  <c r="B620" i="15"/>
  <c r="B621" i="15"/>
  <c r="B622" i="15"/>
  <c r="B623" i="15"/>
  <c r="B624" i="15"/>
  <c r="B625" i="15"/>
  <c r="B626" i="15"/>
  <c r="B627" i="15"/>
  <c r="B628" i="15"/>
  <c r="B629" i="15"/>
  <c r="B630" i="15"/>
  <c r="B631" i="15"/>
  <c r="B632" i="15"/>
  <c r="B633" i="15"/>
  <c r="B634" i="15"/>
  <c r="B635" i="15"/>
  <c r="B636" i="15"/>
  <c r="B637" i="15"/>
  <c r="B638" i="15"/>
  <c r="B639" i="15"/>
  <c r="B640" i="15"/>
  <c r="B641" i="15"/>
  <c r="B642" i="15"/>
  <c r="B643" i="15"/>
  <c r="B644" i="15"/>
  <c r="B645" i="15"/>
  <c r="B646" i="15"/>
  <c r="B647" i="15"/>
  <c r="B648" i="15"/>
  <c r="B649" i="15"/>
  <c r="B650" i="15"/>
  <c r="B651" i="15"/>
  <c r="B652" i="15"/>
  <c r="B653" i="15"/>
  <c r="B654" i="15"/>
  <c r="B655" i="15"/>
  <c r="B656" i="15"/>
  <c r="B657" i="15"/>
  <c r="B658" i="15"/>
  <c r="B659" i="15"/>
  <c r="B660" i="15"/>
  <c r="B661" i="15"/>
  <c r="B662" i="15"/>
  <c r="B663" i="15"/>
  <c r="B664" i="15"/>
  <c r="B665" i="15"/>
  <c r="B666" i="15"/>
  <c r="B667" i="15"/>
  <c r="B668" i="15"/>
  <c r="B669" i="15"/>
  <c r="B670" i="15"/>
  <c r="B671" i="15"/>
  <c r="B672" i="15"/>
  <c r="B673" i="15"/>
  <c r="B674" i="15"/>
  <c r="B675" i="15"/>
  <c r="B676" i="15"/>
  <c r="B677" i="15"/>
  <c r="B678" i="15"/>
  <c r="B679" i="15"/>
  <c r="B680" i="15"/>
  <c r="B681" i="15"/>
  <c r="B682" i="15"/>
  <c r="B683" i="15"/>
  <c r="B684" i="15"/>
  <c r="B685" i="15"/>
  <c r="B686" i="15"/>
  <c r="B687" i="15"/>
  <c r="B688" i="15"/>
  <c r="B689" i="15"/>
  <c r="B690" i="15"/>
  <c r="B691" i="15"/>
  <c r="B692" i="15"/>
  <c r="B693" i="15"/>
  <c r="B694" i="15"/>
  <c r="B695" i="15"/>
  <c r="B696" i="15"/>
  <c r="B697" i="15"/>
  <c r="B698" i="15"/>
  <c r="B699" i="15"/>
  <c r="B700" i="15"/>
  <c r="U522" i="13" l="1"/>
  <c r="U532" i="13"/>
  <c r="E19" i="3"/>
  <c r="E20" i="3"/>
  <c r="T430" i="13"/>
  <c r="T622" i="13"/>
  <c r="T366" i="13"/>
  <c r="U488" i="13"/>
  <c r="T558" i="13"/>
  <c r="T302" i="13"/>
  <c r="T494" i="13"/>
  <c r="U630" i="13"/>
  <c r="U566" i="13"/>
  <c r="U502" i="13"/>
  <c r="U638" i="13"/>
  <c r="U574" i="13"/>
  <c r="U654" i="13"/>
  <c r="U590" i="13"/>
  <c r="U662" i="13"/>
  <c r="U598" i="13"/>
  <c r="U646" i="13"/>
  <c r="U582" i="13"/>
  <c r="U670" i="13"/>
  <c r="U606" i="13"/>
  <c r="U614" i="13"/>
  <c r="U550" i="13"/>
  <c r="T670" i="13"/>
  <c r="T606" i="13"/>
  <c r="U558" i="13"/>
  <c r="U565" i="13"/>
  <c r="T565" i="13"/>
  <c r="U493" i="13"/>
  <c r="T493" i="13"/>
  <c r="U421" i="13"/>
  <c r="T421" i="13"/>
  <c r="T357" i="13"/>
  <c r="U357" i="13"/>
  <c r="T309" i="13"/>
  <c r="U309" i="13"/>
  <c r="U245" i="13"/>
  <c r="T245" i="13"/>
  <c r="U181" i="13"/>
  <c r="T181" i="13"/>
  <c r="U117" i="13"/>
  <c r="T117" i="13"/>
  <c r="U69" i="13"/>
  <c r="T69" i="13"/>
  <c r="U982" i="13"/>
  <c r="T982" i="13"/>
  <c r="U974" i="13"/>
  <c r="T974" i="13"/>
  <c r="U966" i="13"/>
  <c r="T966" i="13"/>
  <c r="U958" i="13"/>
  <c r="T958" i="13"/>
  <c r="U950" i="13"/>
  <c r="T950" i="13"/>
  <c r="T942" i="13"/>
  <c r="U942" i="13"/>
  <c r="U934" i="13"/>
  <c r="T934" i="13"/>
  <c r="U926" i="13"/>
  <c r="T926" i="13"/>
  <c r="U918" i="13"/>
  <c r="T918" i="13"/>
  <c r="U910" i="13"/>
  <c r="T910" i="13"/>
  <c r="U902" i="13"/>
  <c r="T902" i="13"/>
  <c r="U894" i="13"/>
  <c r="T894" i="13"/>
  <c r="U886" i="13"/>
  <c r="T886" i="13"/>
  <c r="T878" i="13"/>
  <c r="U878" i="13"/>
  <c r="U870" i="13"/>
  <c r="T870" i="13"/>
  <c r="U862" i="13"/>
  <c r="T862" i="13"/>
  <c r="U854" i="13"/>
  <c r="T854" i="13"/>
  <c r="U846" i="13"/>
  <c r="T846" i="13"/>
  <c r="U838" i="13"/>
  <c r="T838" i="13"/>
  <c r="U830" i="13"/>
  <c r="T830" i="13"/>
  <c r="U822" i="13"/>
  <c r="T822" i="13"/>
  <c r="T814" i="13"/>
  <c r="U814" i="13"/>
  <c r="U806" i="13"/>
  <c r="T806" i="13"/>
  <c r="U798" i="13"/>
  <c r="T798" i="13"/>
  <c r="U790" i="13"/>
  <c r="T790" i="13"/>
  <c r="U782" i="13"/>
  <c r="T782" i="13"/>
  <c r="U774" i="13"/>
  <c r="T774" i="13"/>
  <c r="U766" i="13"/>
  <c r="T766" i="13"/>
  <c r="U758" i="13"/>
  <c r="T758" i="13"/>
  <c r="T750" i="13"/>
  <c r="U750" i="13"/>
  <c r="U742" i="13"/>
  <c r="T742" i="13"/>
  <c r="U734" i="13"/>
  <c r="T734" i="13"/>
  <c r="U726" i="13"/>
  <c r="T726" i="13"/>
  <c r="U718" i="13"/>
  <c r="T718" i="13"/>
  <c r="U710" i="13"/>
  <c r="T710" i="13"/>
  <c r="U702" i="13"/>
  <c r="T702" i="13"/>
  <c r="U694" i="13"/>
  <c r="T694" i="13"/>
  <c r="U686" i="13"/>
  <c r="T686" i="13"/>
  <c r="U678" i="13"/>
  <c r="T678" i="13"/>
  <c r="U645" i="13"/>
  <c r="T645" i="13"/>
  <c r="U589" i="13"/>
  <c r="T589" i="13"/>
  <c r="U541" i="13"/>
  <c r="T541" i="13"/>
  <c r="U437" i="13"/>
  <c r="T437" i="13"/>
  <c r="T365" i="13"/>
  <c r="U365" i="13"/>
  <c r="U293" i="13"/>
  <c r="T293" i="13"/>
  <c r="U229" i="13"/>
  <c r="T229" i="13"/>
  <c r="U173" i="13"/>
  <c r="T173" i="13"/>
  <c r="U53" i="13"/>
  <c r="T53" i="13"/>
  <c r="U980" i="13"/>
  <c r="T980" i="13"/>
  <c r="U972" i="13"/>
  <c r="T972" i="13"/>
  <c r="U964" i="13"/>
  <c r="T964" i="13"/>
  <c r="U956" i="13"/>
  <c r="T956" i="13"/>
  <c r="U948" i="13"/>
  <c r="T948" i="13"/>
  <c r="U940" i="13"/>
  <c r="T940" i="13"/>
  <c r="U932" i="13"/>
  <c r="T932" i="13"/>
  <c r="U924" i="13"/>
  <c r="T924" i="13"/>
  <c r="U916" i="13"/>
  <c r="T916" i="13"/>
  <c r="U908" i="13"/>
  <c r="T908" i="13"/>
  <c r="U900" i="13"/>
  <c r="T900" i="13"/>
  <c r="U892" i="13"/>
  <c r="T892" i="13"/>
  <c r="U884" i="13"/>
  <c r="T884" i="13"/>
  <c r="U876" i="13"/>
  <c r="T876" i="13"/>
  <c r="U868" i="13"/>
  <c r="T868" i="13"/>
  <c r="U860" i="13"/>
  <c r="T860" i="13"/>
  <c r="U852" i="13"/>
  <c r="T852" i="13"/>
  <c r="U844" i="13"/>
  <c r="T844" i="13"/>
  <c r="U836" i="13"/>
  <c r="T836" i="13"/>
  <c r="U828" i="13"/>
  <c r="T828" i="13"/>
  <c r="U820" i="13"/>
  <c r="T820" i="13"/>
  <c r="U812" i="13"/>
  <c r="T812" i="13"/>
  <c r="U804" i="13"/>
  <c r="T804" i="13"/>
  <c r="U796" i="13"/>
  <c r="T796" i="13"/>
  <c r="U788" i="13"/>
  <c r="T788" i="13"/>
  <c r="U780" i="13"/>
  <c r="T780" i="13"/>
  <c r="U772" i="13"/>
  <c r="T772" i="13"/>
  <c r="U764" i="13"/>
  <c r="T764" i="13"/>
  <c r="U756" i="13"/>
  <c r="T756" i="13"/>
  <c r="U748" i="13"/>
  <c r="T748" i="13"/>
  <c r="U740" i="13"/>
  <c r="T740" i="13"/>
  <c r="U732" i="13"/>
  <c r="T732" i="13"/>
  <c r="U724" i="13"/>
  <c r="T724" i="13"/>
  <c r="U716" i="13"/>
  <c r="T716" i="13"/>
  <c r="U708" i="13"/>
  <c r="T708" i="13"/>
  <c r="U700" i="13"/>
  <c r="T700" i="13"/>
  <c r="U692" i="13"/>
  <c r="T692" i="13"/>
  <c r="U684" i="13"/>
  <c r="T684" i="13"/>
  <c r="U676" i="13"/>
  <c r="T676" i="13"/>
  <c r="U629" i="13"/>
  <c r="T629" i="13"/>
  <c r="U597" i="13"/>
  <c r="T597" i="13"/>
  <c r="U517" i="13"/>
  <c r="T517" i="13"/>
  <c r="U477" i="13"/>
  <c r="T477" i="13"/>
  <c r="T397" i="13"/>
  <c r="U397" i="13"/>
  <c r="T349" i="13"/>
  <c r="U349" i="13"/>
  <c r="U269" i="13"/>
  <c r="T269" i="13"/>
  <c r="U221" i="13"/>
  <c r="T221" i="13"/>
  <c r="U157" i="13"/>
  <c r="T157" i="13"/>
  <c r="U101" i="13"/>
  <c r="T101" i="13"/>
  <c r="U45" i="13"/>
  <c r="T45" i="13"/>
  <c r="U979" i="13"/>
  <c r="T979" i="13"/>
  <c r="U971" i="13"/>
  <c r="T971" i="13"/>
  <c r="U963" i="13"/>
  <c r="T963" i="13"/>
  <c r="U955" i="13"/>
  <c r="T955" i="13"/>
  <c r="U947" i="13"/>
  <c r="T947" i="13"/>
  <c r="U939" i="13"/>
  <c r="T939" i="13"/>
  <c r="U931" i="13"/>
  <c r="T931" i="13"/>
  <c r="U923" i="13"/>
  <c r="T923" i="13"/>
  <c r="U915" i="13"/>
  <c r="T915" i="13"/>
  <c r="U907" i="13"/>
  <c r="T907" i="13"/>
  <c r="U899" i="13"/>
  <c r="T899" i="13"/>
  <c r="U891" i="13"/>
  <c r="T891" i="13"/>
  <c r="U883" i="13"/>
  <c r="T883" i="13"/>
  <c r="U875" i="13"/>
  <c r="T875" i="13"/>
  <c r="U867" i="13"/>
  <c r="T867" i="13"/>
  <c r="U859" i="13"/>
  <c r="T859" i="13"/>
  <c r="U851" i="13"/>
  <c r="T851" i="13"/>
  <c r="U843" i="13"/>
  <c r="T843" i="13"/>
  <c r="U835" i="13"/>
  <c r="T835" i="13"/>
  <c r="U827" i="13"/>
  <c r="T827" i="13"/>
  <c r="U819" i="13"/>
  <c r="T819" i="13"/>
  <c r="U811" i="13"/>
  <c r="T811" i="13"/>
  <c r="U803" i="13"/>
  <c r="T803" i="13"/>
  <c r="U795" i="13"/>
  <c r="T795" i="13"/>
  <c r="U787" i="13"/>
  <c r="T787" i="13"/>
  <c r="U779" i="13"/>
  <c r="T779" i="13"/>
  <c r="U771" i="13"/>
  <c r="T771" i="13"/>
  <c r="U763" i="13"/>
  <c r="T763" i="13"/>
  <c r="U755" i="13"/>
  <c r="T755" i="13"/>
  <c r="U747" i="13"/>
  <c r="T747" i="13"/>
  <c r="U739" i="13"/>
  <c r="T739" i="13"/>
  <c r="U731" i="13"/>
  <c r="T731" i="13"/>
  <c r="U723" i="13"/>
  <c r="T723" i="13"/>
  <c r="U715" i="13"/>
  <c r="T715" i="13"/>
  <c r="U707" i="13"/>
  <c r="T707" i="13"/>
  <c r="U699" i="13"/>
  <c r="T699" i="13"/>
  <c r="U691" i="13"/>
  <c r="T691" i="13"/>
  <c r="U683" i="13"/>
  <c r="T683" i="13"/>
  <c r="U675" i="13"/>
  <c r="T675" i="13"/>
  <c r="U667" i="13"/>
  <c r="T667" i="13"/>
  <c r="U651" i="13"/>
  <c r="T651" i="13"/>
  <c r="U643" i="13"/>
  <c r="T643" i="13"/>
  <c r="U635" i="13"/>
  <c r="T635" i="13"/>
  <c r="U627" i="13"/>
  <c r="T627" i="13"/>
  <c r="U619" i="13"/>
  <c r="T619" i="13"/>
  <c r="U611" i="13"/>
  <c r="T611" i="13"/>
  <c r="U603" i="13"/>
  <c r="T603" i="13"/>
  <c r="U587" i="13"/>
  <c r="T587" i="13"/>
  <c r="U579" i="13"/>
  <c r="T579" i="13"/>
  <c r="U571" i="13"/>
  <c r="T571" i="13"/>
  <c r="U563" i="13"/>
  <c r="T563" i="13"/>
  <c r="U555" i="13"/>
  <c r="T555" i="13"/>
  <c r="T547" i="13"/>
  <c r="U547" i="13"/>
  <c r="T539" i="13"/>
  <c r="U539" i="13"/>
  <c r="T523" i="13"/>
  <c r="U523" i="13"/>
  <c r="T515" i="13"/>
  <c r="U515" i="13"/>
  <c r="T507" i="13"/>
  <c r="U507" i="13"/>
  <c r="T499" i="13"/>
  <c r="U499" i="13"/>
  <c r="T491" i="13"/>
  <c r="U491" i="13"/>
  <c r="T483" i="13"/>
  <c r="U483" i="13"/>
  <c r="T475" i="13"/>
  <c r="U475" i="13"/>
  <c r="T459" i="13"/>
  <c r="U459" i="13"/>
  <c r="T451" i="13"/>
  <c r="U451" i="13"/>
  <c r="T443" i="13"/>
  <c r="U443" i="13"/>
  <c r="T435" i="13"/>
  <c r="U435" i="13"/>
  <c r="T427" i="13"/>
  <c r="U427" i="13"/>
  <c r="T419" i="13"/>
  <c r="U419" i="13"/>
  <c r="T411" i="13"/>
  <c r="U411" i="13"/>
  <c r="T395" i="13"/>
  <c r="U395" i="13"/>
  <c r="T387" i="13"/>
  <c r="U387" i="13"/>
  <c r="T379" i="13"/>
  <c r="U379" i="13"/>
  <c r="T371" i="13"/>
  <c r="U371" i="13"/>
  <c r="T363" i="13"/>
  <c r="U363" i="13"/>
  <c r="T355" i="13"/>
  <c r="U355" i="13"/>
  <c r="T347" i="13"/>
  <c r="U347" i="13"/>
  <c r="T331" i="13"/>
  <c r="U331" i="13"/>
  <c r="T323" i="13"/>
  <c r="U323" i="13"/>
  <c r="T315" i="13"/>
  <c r="U315" i="13"/>
  <c r="T307" i="13"/>
  <c r="U307" i="13"/>
  <c r="U299" i="13"/>
  <c r="T299" i="13"/>
  <c r="U291" i="13"/>
  <c r="T291" i="13"/>
  <c r="U283" i="13"/>
  <c r="T283" i="13"/>
  <c r="U267" i="13"/>
  <c r="T267" i="13"/>
  <c r="U259" i="13"/>
  <c r="T259" i="13"/>
  <c r="U251" i="13"/>
  <c r="T251" i="13"/>
  <c r="U243" i="13"/>
  <c r="T243" i="13"/>
  <c r="U235" i="13"/>
  <c r="T235" i="13"/>
  <c r="U227" i="13"/>
  <c r="T227" i="13"/>
  <c r="U219" i="13"/>
  <c r="T219" i="13"/>
  <c r="U203" i="13"/>
  <c r="T203" i="13"/>
  <c r="U195" i="13"/>
  <c r="T195" i="13"/>
  <c r="U187" i="13"/>
  <c r="T187" i="13"/>
  <c r="U179" i="13"/>
  <c r="T179" i="13"/>
  <c r="U171" i="13"/>
  <c r="T171" i="13"/>
  <c r="U163" i="13"/>
  <c r="T163" i="13"/>
  <c r="U155" i="13"/>
  <c r="T155" i="13"/>
  <c r="U139" i="13"/>
  <c r="T139" i="13"/>
  <c r="U131" i="13"/>
  <c r="T131" i="13"/>
  <c r="U123" i="13"/>
  <c r="T123" i="13"/>
  <c r="U115" i="13"/>
  <c r="T115" i="13"/>
  <c r="U107" i="13"/>
  <c r="T107" i="13"/>
  <c r="U99" i="13"/>
  <c r="T99" i="13"/>
  <c r="U91" i="13"/>
  <c r="T91" i="13"/>
  <c r="U75" i="13"/>
  <c r="T75" i="13"/>
  <c r="U67" i="13"/>
  <c r="T67" i="13"/>
  <c r="U59" i="13"/>
  <c r="T59" i="13"/>
  <c r="U51" i="13"/>
  <c r="T51" i="13"/>
  <c r="U661" i="13"/>
  <c r="T661" i="13"/>
  <c r="U605" i="13"/>
  <c r="T605" i="13"/>
  <c r="U533" i="13"/>
  <c r="T533" i="13"/>
  <c r="U469" i="13"/>
  <c r="T469" i="13"/>
  <c r="U405" i="13"/>
  <c r="T405" i="13"/>
  <c r="T341" i="13"/>
  <c r="U341" i="13"/>
  <c r="T261" i="13"/>
  <c r="U261" i="13"/>
  <c r="U205" i="13"/>
  <c r="T205" i="13"/>
  <c r="U133" i="13"/>
  <c r="T133" i="13"/>
  <c r="U77" i="13"/>
  <c r="T77" i="13"/>
  <c r="U5" i="13"/>
  <c r="T5" i="13"/>
  <c r="U978" i="13"/>
  <c r="T978" i="13"/>
  <c r="U970" i="13"/>
  <c r="T970" i="13"/>
  <c r="U962" i="13"/>
  <c r="T962" i="13"/>
  <c r="U954" i="13"/>
  <c r="T954" i="13"/>
  <c r="U946" i="13"/>
  <c r="T946" i="13"/>
  <c r="U938" i="13"/>
  <c r="T938" i="13"/>
  <c r="U930" i="13"/>
  <c r="T930" i="13"/>
  <c r="U922" i="13"/>
  <c r="T922" i="13"/>
  <c r="U914" i="13"/>
  <c r="T914" i="13"/>
  <c r="U906" i="13"/>
  <c r="T906" i="13"/>
  <c r="U898" i="13"/>
  <c r="T898" i="13"/>
  <c r="U890" i="13"/>
  <c r="T890" i="13"/>
  <c r="U882" i="13"/>
  <c r="T882" i="13"/>
  <c r="U874" i="13"/>
  <c r="T874" i="13"/>
  <c r="U866" i="13"/>
  <c r="T866" i="13"/>
  <c r="U858" i="13"/>
  <c r="T858" i="13"/>
  <c r="U850" i="13"/>
  <c r="T850" i="13"/>
  <c r="U842" i="13"/>
  <c r="T842" i="13"/>
  <c r="U834" i="13"/>
  <c r="T834" i="13"/>
  <c r="U826" i="13"/>
  <c r="T826" i="13"/>
  <c r="U818" i="13"/>
  <c r="T818" i="13"/>
  <c r="U810" i="13"/>
  <c r="T810" i="13"/>
  <c r="U802" i="13"/>
  <c r="T802" i="13"/>
  <c r="U794" i="13"/>
  <c r="T794" i="13"/>
  <c r="U786" i="13"/>
  <c r="T786" i="13"/>
  <c r="U778" i="13"/>
  <c r="T778" i="13"/>
  <c r="U770" i="13"/>
  <c r="T770" i="13"/>
  <c r="U762" i="13"/>
  <c r="T762" i="13"/>
  <c r="U754" i="13"/>
  <c r="T754" i="13"/>
  <c r="U746" i="13"/>
  <c r="T746" i="13"/>
  <c r="U738" i="13"/>
  <c r="T738" i="13"/>
  <c r="U730" i="13"/>
  <c r="T730" i="13"/>
  <c r="U722" i="13"/>
  <c r="T722" i="13"/>
  <c r="U714" i="13"/>
  <c r="T714" i="13"/>
  <c r="U706" i="13"/>
  <c r="T706" i="13"/>
  <c r="U698" i="13"/>
  <c r="T698" i="13"/>
  <c r="U690" i="13"/>
  <c r="T690" i="13"/>
  <c r="U682" i="13"/>
  <c r="T682" i="13"/>
  <c r="U621" i="13"/>
  <c r="T621" i="13"/>
  <c r="U557" i="13"/>
  <c r="T557" i="13"/>
  <c r="U485" i="13"/>
  <c r="T485" i="13"/>
  <c r="U429" i="13"/>
  <c r="T429" i="13"/>
  <c r="T373" i="13"/>
  <c r="U373" i="13"/>
  <c r="T301" i="13"/>
  <c r="U301" i="13"/>
  <c r="U237" i="13"/>
  <c r="T237" i="13"/>
  <c r="U165" i="13"/>
  <c r="T165" i="13"/>
  <c r="U109" i="13"/>
  <c r="T109" i="13"/>
  <c r="U13" i="13"/>
  <c r="T13" i="13"/>
  <c r="U977" i="13"/>
  <c r="T977" i="13"/>
  <c r="U969" i="13"/>
  <c r="T969" i="13"/>
  <c r="U961" i="13"/>
  <c r="T961" i="13"/>
  <c r="U953" i="13"/>
  <c r="T953" i="13"/>
  <c r="U945" i="13"/>
  <c r="T945" i="13"/>
  <c r="U937" i="13"/>
  <c r="T937" i="13"/>
  <c r="U929" i="13"/>
  <c r="T929" i="13"/>
  <c r="U921" i="13"/>
  <c r="T921" i="13"/>
  <c r="U913" i="13"/>
  <c r="T913" i="13"/>
  <c r="U905" i="13"/>
  <c r="T905" i="13"/>
  <c r="U897" i="13"/>
  <c r="T897" i="13"/>
  <c r="U889" i="13"/>
  <c r="T889" i="13"/>
  <c r="U881" i="13"/>
  <c r="T881" i="13"/>
  <c r="U873" i="13"/>
  <c r="T873" i="13"/>
  <c r="U865" i="13"/>
  <c r="T865" i="13"/>
  <c r="U857" i="13"/>
  <c r="T857" i="13"/>
  <c r="U849" i="13"/>
  <c r="T849" i="13"/>
  <c r="U841" i="13"/>
  <c r="T841" i="13"/>
  <c r="U833" i="13"/>
  <c r="T833" i="13"/>
  <c r="U825" i="13"/>
  <c r="T825" i="13"/>
  <c r="U817" i="13"/>
  <c r="T817" i="13"/>
  <c r="U809" i="13"/>
  <c r="T809" i="13"/>
  <c r="U801" i="13"/>
  <c r="T801" i="13"/>
  <c r="U793" i="13"/>
  <c r="T793" i="13"/>
  <c r="U785" i="13"/>
  <c r="T785" i="13"/>
  <c r="U777" i="13"/>
  <c r="T777" i="13"/>
  <c r="U769" i="13"/>
  <c r="T769" i="13"/>
  <c r="U761" i="13"/>
  <c r="T761" i="13"/>
  <c r="U753" i="13"/>
  <c r="T753" i="13"/>
  <c r="U745" i="13"/>
  <c r="T745" i="13"/>
  <c r="U737" i="13"/>
  <c r="T737" i="13"/>
  <c r="U729" i="13"/>
  <c r="T729" i="13"/>
  <c r="U721" i="13"/>
  <c r="T721" i="13"/>
  <c r="U713" i="13"/>
  <c r="T713" i="13"/>
  <c r="U705" i="13"/>
  <c r="T705" i="13"/>
  <c r="U697" i="13"/>
  <c r="T697" i="13"/>
  <c r="U689" i="13"/>
  <c r="T689" i="13"/>
  <c r="U681" i="13"/>
  <c r="T681" i="13"/>
  <c r="U653" i="13"/>
  <c r="T653" i="13"/>
  <c r="U581" i="13"/>
  <c r="T581" i="13"/>
  <c r="U525" i="13"/>
  <c r="T525" i="13"/>
  <c r="U461" i="13"/>
  <c r="T461" i="13"/>
  <c r="T389" i="13"/>
  <c r="U389" i="13"/>
  <c r="T333" i="13"/>
  <c r="U333" i="13"/>
  <c r="U277" i="13"/>
  <c r="T277" i="13"/>
  <c r="U213" i="13"/>
  <c r="T213" i="13"/>
  <c r="U149" i="13"/>
  <c r="T149" i="13"/>
  <c r="U85" i="13"/>
  <c r="T85" i="13"/>
  <c r="U21" i="13"/>
  <c r="T21" i="13"/>
  <c r="U3" i="13"/>
  <c r="T3" i="13"/>
  <c r="U976" i="13"/>
  <c r="T976" i="13"/>
  <c r="U968" i="13"/>
  <c r="T968" i="13"/>
  <c r="U960" i="13"/>
  <c r="T960" i="13"/>
  <c r="U952" i="13"/>
  <c r="T952" i="13"/>
  <c r="U944" i="13"/>
  <c r="T944" i="13"/>
  <c r="U936" i="13"/>
  <c r="T936" i="13"/>
  <c r="U928" i="13"/>
  <c r="T928" i="13"/>
  <c r="U920" i="13"/>
  <c r="T920" i="13"/>
  <c r="U912" i="13"/>
  <c r="T912" i="13"/>
  <c r="U904" i="13"/>
  <c r="T904" i="13"/>
  <c r="U896" i="13"/>
  <c r="T896" i="13"/>
  <c r="U888" i="13"/>
  <c r="T888" i="13"/>
  <c r="U880" i="13"/>
  <c r="T880" i="13"/>
  <c r="U872" i="13"/>
  <c r="T872" i="13"/>
  <c r="U864" i="13"/>
  <c r="T864" i="13"/>
  <c r="U856" i="13"/>
  <c r="T856" i="13"/>
  <c r="U848" i="13"/>
  <c r="T848" i="13"/>
  <c r="U840" i="13"/>
  <c r="T840" i="13"/>
  <c r="U832" i="13"/>
  <c r="T832" i="13"/>
  <c r="U824" i="13"/>
  <c r="T824" i="13"/>
  <c r="U816" i="13"/>
  <c r="T816" i="13"/>
  <c r="U808" i="13"/>
  <c r="T808" i="13"/>
  <c r="U800" i="13"/>
  <c r="T800" i="13"/>
  <c r="U792" i="13"/>
  <c r="T792" i="13"/>
  <c r="U784" i="13"/>
  <c r="T784" i="13"/>
  <c r="U776" i="13"/>
  <c r="T776" i="13"/>
  <c r="U768" i="13"/>
  <c r="T768" i="13"/>
  <c r="U760" i="13"/>
  <c r="T760" i="13"/>
  <c r="U752" i="13"/>
  <c r="T752" i="13"/>
  <c r="U744" i="13"/>
  <c r="T744" i="13"/>
  <c r="U736" i="13"/>
  <c r="T736" i="13"/>
  <c r="U728" i="13"/>
  <c r="T728" i="13"/>
  <c r="U720" i="13"/>
  <c r="T720" i="13"/>
  <c r="U712" i="13"/>
  <c r="T712" i="13"/>
  <c r="U704" i="13"/>
  <c r="T704" i="13"/>
  <c r="U696" i="13"/>
  <c r="T696" i="13"/>
  <c r="U688" i="13"/>
  <c r="T688" i="13"/>
  <c r="U680" i="13"/>
  <c r="T680" i="13"/>
  <c r="U669" i="13"/>
  <c r="T669" i="13"/>
  <c r="U613" i="13"/>
  <c r="T613" i="13"/>
  <c r="U549" i="13"/>
  <c r="T549" i="13"/>
  <c r="U501" i="13"/>
  <c r="T501" i="13"/>
  <c r="U453" i="13"/>
  <c r="T453" i="13"/>
  <c r="U413" i="13"/>
  <c r="T413" i="13"/>
  <c r="T325" i="13"/>
  <c r="U325" i="13"/>
  <c r="T285" i="13"/>
  <c r="U285" i="13"/>
  <c r="U197" i="13"/>
  <c r="T197" i="13"/>
  <c r="U141" i="13"/>
  <c r="T141" i="13"/>
  <c r="U93" i="13"/>
  <c r="T93" i="13"/>
  <c r="U37" i="13"/>
  <c r="T37" i="13"/>
  <c r="U983" i="13"/>
  <c r="T983" i="13"/>
  <c r="U975" i="13"/>
  <c r="T975" i="13"/>
  <c r="U967" i="13"/>
  <c r="T967" i="13"/>
  <c r="U959" i="13"/>
  <c r="T959" i="13"/>
  <c r="U951" i="13"/>
  <c r="T951" i="13"/>
  <c r="U943" i="13"/>
  <c r="T943" i="13"/>
  <c r="U935" i="13"/>
  <c r="T935" i="13"/>
  <c r="U927" i="13"/>
  <c r="T927" i="13"/>
  <c r="U919" i="13"/>
  <c r="T919" i="13"/>
  <c r="U911" i="13"/>
  <c r="T911" i="13"/>
  <c r="U903" i="13"/>
  <c r="T903" i="13"/>
  <c r="U895" i="13"/>
  <c r="T895" i="13"/>
  <c r="U887" i="13"/>
  <c r="T887" i="13"/>
  <c r="U879" i="13"/>
  <c r="T879" i="13"/>
  <c r="U871" i="13"/>
  <c r="T871" i="13"/>
  <c r="U863" i="13"/>
  <c r="T863" i="13"/>
  <c r="U855" i="13"/>
  <c r="T855" i="13"/>
  <c r="U847" i="13"/>
  <c r="T847" i="13"/>
  <c r="U839" i="13"/>
  <c r="T839" i="13"/>
  <c r="U831" i="13"/>
  <c r="T831" i="13"/>
  <c r="U823" i="13"/>
  <c r="T823" i="13"/>
  <c r="U815" i="13"/>
  <c r="T815" i="13"/>
  <c r="U807" i="13"/>
  <c r="T807" i="13"/>
  <c r="U799" i="13"/>
  <c r="T799" i="13"/>
  <c r="U791" i="13"/>
  <c r="T791" i="13"/>
  <c r="U783" i="13"/>
  <c r="T783" i="13"/>
  <c r="U775" i="13"/>
  <c r="T775" i="13"/>
  <c r="U767" i="13"/>
  <c r="T767" i="13"/>
  <c r="U759" i="13"/>
  <c r="T759" i="13"/>
  <c r="U751" i="13"/>
  <c r="T751" i="13"/>
  <c r="U743" i="13"/>
  <c r="T743" i="13"/>
  <c r="U735" i="13"/>
  <c r="T735" i="13"/>
  <c r="U727" i="13"/>
  <c r="T727" i="13"/>
  <c r="U719" i="13"/>
  <c r="T719" i="13"/>
  <c r="U711" i="13"/>
  <c r="T711" i="13"/>
  <c r="U703" i="13"/>
  <c r="T703" i="13"/>
  <c r="U695" i="13"/>
  <c r="T695" i="13"/>
  <c r="U687" i="13"/>
  <c r="T687" i="13"/>
  <c r="U679" i="13"/>
  <c r="T679" i="13"/>
  <c r="U671" i="13"/>
  <c r="T671" i="13"/>
  <c r="U663" i="13"/>
  <c r="T663" i="13"/>
  <c r="U655" i="13"/>
  <c r="T655" i="13"/>
  <c r="U647" i="13"/>
  <c r="T647" i="13"/>
  <c r="U639" i="13"/>
  <c r="T639" i="13"/>
  <c r="U631" i="13"/>
  <c r="T631" i="13"/>
  <c r="U623" i="13"/>
  <c r="T623" i="13"/>
  <c r="U607" i="13"/>
  <c r="T607" i="13"/>
  <c r="U599" i="13"/>
  <c r="T599" i="13"/>
  <c r="U591" i="13"/>
  <c r="T591" i="13"/>
  <c r="U583" i="13"/>
  <c r="T583" i="13"/>
  <c r="U575" i="13"/>
  <c r="T575" i="13"/>
  <c r="U567" i="13"/>
  <c r="T567" i="13"/>
  <c r="U559" i="13"/>
  <c r="T559" i="13"/>
  <c r="U543" i="13"/>
  <c r="T543" i="13"/>
  <c r="U535" i="13"/>
  <c r="T535" i="13"/>
  <c r="U527" i="13"/>
  <c r="T527" i="13"/>
  <c r="U519" i="13"/>
  <c r="T519" i="13"/>
  <c r="U511" i="13"/>
  <c r="T511" i="13"/>
  <c r="U503" i="13"/>
  <c r="T503" i="13"/>
  <c r="U495" i="13"/>
  <c r="T495" i="13"/>
  <c r="U479" i="13"/>
  <c r="T479" i="13"/>
  <c r="U471" i="13"/>
  <c r="T471" i="13"/>
  <c r="U463" i="13"/>
  <c r="T463" i="13"/>
  <c r="U455" i="13"/>
  <c r="T455" i="13"/>
  <c r="U447" i="13"/>
  <c r="T447" i="13"/>
  <c r="U439" i="13"/>
  <c r="T439" i="13"/>
  <c r="U431" i="13"/>
  <c r="T431" i="13"/>
  <c r="U415" i="13"/>
  <c r="T415" i="13"/>
  <c r="U407" i="13"/>
  <c r="T407" i="13"/>
  <c r="U399" i="13"/>
  <c r="T399" i="13"/>
  <c r="T391" i="13"/>
  <c r="U391" i="13"/>
  <c r="T383" i="13"/>
  <c r="U383" i="13"/>
  <c r="T375" i="13"/>
  <c r="U375" i="13"/>
  <c r="T367" i="13"/>
  <c r="U367" i="13"/>
  <c r="T351" i="13"/>
  <c r="U351" i="13"/>
  <c r="T343" i="13"/>
  <c r="U343" i="13"/>
  <c r="T335" i="13"/>
  <c r="U335" i="13"/>
  <c r="T327" i="13"/>
  <c r="U327" i="13"/>
  <c r="T319" i="13"/>
  <c r="U319" i="13"/>
  <c r="T311" i="13"/>
  <c r="U311" i="13"/>
  <c r="T303" i="13"/>
  <c r="U303" i="13"/>
  <c r="U287" i="13"/>
  <c r="T287" i="13"/>
  <c r="U279" i="13"/>
  <c r="T279" i="13"/>
  <c r="U271" i="13"/>
  <c r="T271" i="13"/>
  <c r="U263" i="13"/>
  <c r="T263" i="13"/>
  <c r="T255" i="13"/>
  <c r="U255" i="13"/>
  <c r="U247" i="13"/>
  <c r="T247" i="13"/>
  <c r="U239" i="13"/>
  <c r="T239" i="13"/>
  <c r="T223" i="13"/>
  <c r="U223" i="13"/>
  <c r="T215" i="13"/>
  <c r="U215" i="13"/>
  <c r="U207" i="13"/>
  <c r="T207" i="13"/>
  <c r="U199" i="13"/>
  <c r="T199" i="13"/>
  <c r="U191" i="13"/>
  <c r="T191" i="13"/>
  <c r="U183" i="13"/>
  <c r="T183" i="13"/>
  <c r="U175" i="13"/>
  <c r="T175" i="13"/>
  <c r="T159" i="13"/>
  <c r="U159" i="13"/>
  <c r="T151" i="13"/>
  <c r="U151" i="13"/>
  <c r="U143" i="13"/>
  <c r="T143" i="13"/>
  <c r="U135" i="13"/>
  <c r="T135" i="13"/>
  <c r="U127" i="13"/>
  <c r="T127" i="13"/>
  <c r="U119" i="13"/>
  <c r="T119" i="13"/>
  <c r="U111" i="13"/>
  <c r="T111" i="13"/>
  <c r="T95" i="13"/>
  <c r="U95" i="13"/>
  <c r="T87" i="13"/>
  <c r="U87" i="13"/>
  <c r="U79" i="13"/>
  <c r="T79" i="13"/>
  <c r="U71" i="13"/>
  <c r="T71" i="13"/>
  <c r="U63" i="13"/>
  <c r="T63" i="13"/>
  <c r="U55" i="13"/>
  <c r="T55" i="13"/>
  <c r="U47" i="13"/>
  <c r="T47" i="13"/>
  <c r="U656" i="13"/>
  <c r="T656" i="13"/>
  <c r="U600" i="13"/>
  <c r="T600" i="13"/>
  <c r="U544" i="13"/>
  <c r="T544" i="13"/>
  <c r="U496" i="13"/>
  <c r="T496" i="13"/>
  <c r="U440" i="13"/>
  <c r="T440" i="13"/>
  <c r="U384" i="13"/>
  <c r="T384" i="13"/>
  <c r="U336" i="13"/>
  <c r="T336" i="13"/>
  <c r="U288" i="13"/>
  <c r="T288" i="13"/>
  <c r="U168" i="13"/>
  <c r="T168" i="13"/>
  <c r="U112" i="13"/>
  <c r="T112" i="13"/>
  <c r="U64" i="13"/>
  <c r="T64" i="13"/>
  <c r="U8" i="13"/>
  <c r="T8" i="13"/>
  <c r="U949" i="13"/>
  <c r="T949" i="13"/>
  <c r="U909" i="13"/>
  <c r="T909" i="13"/>
  <c r="U877" i="13"/>
  <c r="T877" i="13"/>
  <c r="U853" i="13"/>
  <c r="T853" i="13"/>
  <c r="U829" i="13"/>
  <c r="T829" i="13"/>
  <c r="U781" i="13"/>
  <c r="T781" i="13"/>
  <c r="U765" i="13"/>
  <c r="T765" i="13"/>
  <c r="U733" i="13"/>
  <c r="T733" i="13"/>
  <c r="U717" i="13"/>
  <c r="T717" i="13"/>
  <c r="U701" i="13"/>
  <c r="T701" i="13"/>
  <c r="U677" i="13"/>
  <c r="T677" i="13"/>
  <c r="U595" i="13"/>
  <c r="T595" i="13"/>
  <c r="U573" i="13"/>
  <c r="T573" i="13"/>
  <c r="T531" i="13"/>
  <c r="U531" i="13"/>
  <c r="U445" i="13"/>
  <c r="T445" i="13"/>
  <c r="T403" i="13"/>
  <c r="U403" i="13"/>
  <c r="T339" i="13"/>
  <c r="U339" i="13"/>
  <c r="U275" i="13"/>
  <c r="T275" i="13"/>
  <c r="U231" i="13"/>
  <c r="T231" i="13"/>
  <c r="U189" i="13"/>
  <c r="T189" i="13"/>
  <c r="U147" i="13"/>
  <c r="T147" i="13"/>
  <c r="U83" i="13"/>
  <c r="T83" i="13"/>
  <c r="U61" i="13"/>
  <c r="T61" i="13"/>
  <c r="U673" i="13"/>
  <c r="T673" i="13"/>
  <c r="U665" i="13"/>
  <c r="T665" i="13"/>
  <c r="U657" i="13"/>
  <c r="T657" i="13"/>
  <c r="U649" i="13"/>
  <c r="T649" i="13"/>
  <c r="U641" i="13"/>
  <c r="T641" i="13"/>
  <c r="U633" i="13"/>
  <c r="T633" i="13"/>
  <c r="U625" i="13"/>
  <c r="T625" i="13"/>
  <c r="U617" i="13"/>
  <c r="T617" i="13"/>
  <c r="U609" i="13"/>
  <c r="T609" i="13"/>
  <c r="U601" i="13"/>
  <c r="T601" i="13"/>
  <c r="U593" i="13"/>
  <c r="T593" i="13"/>
  <c r="U585" i="13"/>
  <c r="T585" i="13"/>
  <c r="U577" i="13"/>
  <c r="T577" i="13"/>
  <c r="U569" i="13"/>
  <c r="T569" i="13"/>
  <c r="U561" i="13"/>
  <c r="T561" i="13"/>
  <c r="U553" i="13"/>
  <c r="T553" i="13"/>
  <c r="U545" i="13"/>
  <c r="T545" i="13"/>
  <c r="U537" i="13"/>
  <c r="T537" i="13"/>
  <c r="U529" i="13"/>
  <c r="T529" i="13"/>
  <c r="U521" i="13"/>
  <c r="T521" i="13"/>
  <c r="U513" i="13"/>
  <c r="T513" i="13"/>
  <c r="U505" i="13"/>
  <c r="T505" i="13"/>
  <c r="U497" i="13"/>
  <c r="T497" i="13"/>
  <c r="U489" i="13"/>
  <c r="T489" i="13"/>
  <c r="U481" i="13"/>
  <c r="T481" i="13"/>
  <c r="U473" i="13"/>
  <c r="T473" i="13"/>
  <c r="U465" i="13"/>
  <c r="T465" i="13"/>
  <c r="U457" i="13"/>
  <c r="T457" i="13"/>
  <c r="U449" i="13"/>
  <c r="T449" i="13"/>
  <c r="U441" i="13"/>
  <c r="T441" i="13"/>
  <c r="U433" i="13"/>
  <c r="T433" i="13"/>
  <c r="U425" i="13"/>
  <c r="T425" i="13"/>
  <c r="U417" i="13"/>
  <c r="T417" i="13"/>
  <c r="U409" i="13"/>
  <c r="T409" i="13"/>
  <c r="U401" i="13"/>
  <c r="T401" i="13"/>
  <c r="U393" i="13"/>
  <c r="T393" i="13"/>
  <c r="U385" i="13"/>
  <c r="T385" i="13"/>
  <c r="U377" i="13"/>
  <c r="T377" i="13"/>
  <c r="U369" i="13"/>
  <c r="T369" i="13"/>
  <c r="U361" i="13"/>
  <c r="T361" i="13"/>
  <c r="U353" i="13"/>
  <c r="T353" i="13"/>
  <c r="U345" i="13"/>
  <c r="T345" i="13"/>
  <c r="U337" i="13"/>
  <c r="T337" i="13"/>
  <c r="U329" i="13"/>
  <c r="T329" i="13"/>
  <c r="U321" i="13"/>
  <c r="T321" i="13"/>
  <c r="U313" i="13"/>
  <c r="T313" i="13"/>
  <c r="U305" i="13"/>
  <c r="T305" i="13"/>
  <c r="U297" i="13"/>
  <c r="T297" i="13"/>
  <c r="U289" i="13"/>
  <c r="T289" i="13"/>
  <c r="U281" i="13"/>
  <c r="T281" i="13"/>
  <c r="U273" i="13"/>
  <c r="T273" i="13"/>
  <c r="U265" i="13"/>
  <c r="T265" i="13"/>
  <c r="U257" i="13"/>
  <c r="T257" i="13"/>
  <c r="U249" i="13"/>
  <c r="T249" i="13"/>
  <c r="U241" i="13"/>
  <c r="T241" i="13"/>
  <c r="U233" i="13"/>
  <c r="T233" i="13"/>
  <c r="U225" i="13"/>
  <c r="T225" i="13"/>
  <c r="U217" i="13"/>
  <c r="T217" i="13"/>
  <c r="U209" i="13"/>
  <c r="T209" i="13"/>
  <c r="U201" i="13"/>
  <c r="T201" i="13"/>
  <c r="U193" i="13"/>
  <c r="T193" i="13"/>
  <c r="U185" i="13"/>
  <c r="T185" i="13"/>
  <c r="U177" i="13"/>
  <c r="T177" i="13"/>
  <c r="U169" i="13"/>
  <c r="T169" i="13"/>
  <c r="U161" i="13"/>
  <c r="T161" i="13"/>
  <c r="U153" i="13"/>
  <c r="T153" i="13"/>
  <c r="U145" i="13"/>
  <c r="T145" i="13"/>
  <c r="U137" i="13"/>
  <c r="T137" i="13"/>
  <c r="U129" i="13"/>
  <c r="T129" i="13"/>
  <c r="U121" i="13"/>
  <c r="T121" i="13"/>
  <c r="U113" i="13"/>
  <c r="T113" i="13"/>
  <c r="U105" i="13"/>
  <c r="T105" i="13"/>
  <c r="U97" i="13"/>
  <c r="T97" i="13"/>
  <c r="U89" i="13"/>
  <c r="T89" i="13"/>
  <c r="U81" i="13"/>
  <c r="T81" i="13"/>
  <c r="U73" i="13"/>
  <c r="T73" i="13"/>
  <c r="U65" i="13"/>
  <c r="T65" i="13"/>
  <c r="U57" i="13"/>
  <c r="T57" i="13"/>
  <c r="U49" i="13"/>
  <c r="T49" i="13"/>
  <c r="U41" i="13"/>
  <c r="T41" i="13"/>
  <c r="U33" i="13"/>
  <c r="T33" i="13"/>
  <c r="U25" i="13"/>
  <c r="T25" i="13"/>
  <c r="U17" i="13"/>
  <c r="T17" i="13"/>
  <c r="U9" i="13"/>
  <c r="T9" i="13"/>
  <c r="T614" i="13"/>
  <c r="T550" i="13"/>
  <c r="T152" i="13"/>
  <c r="V152" i="13" s="1"/>
  <c r="W152" i="13" s="1"/>
  <c r="U622" i="13"/>
  <c r="U648" i="13"/>
  <c r="T648" i="13"/>
  <c r="U592" i="13"/>
  <c r="T592" i="13"/>
  <c r="U536" i="13"/>
  <c r="T536" i="13"/>
  <c r="U480" i="13"/>
  <c r="T480" i="13"/>
  <c r="U424" i="13"/>
  <c r="T424" i="13"/>
  <c r="U368" i="13"/>
  <c r="T368" i="13"/>
  <c r="U312" i="13"/>
  <c r="T312" i="13"/>
  <c r="U256" i="13"/>
  <c r="T256" i="13"/>
  <c r="U192" i="13"/>
  <c r="T192" i="13"/>
  <c r="U128" i="13"/>
  <c r="T128" i="13"/>
  <c r="U80" i="13"/>
  <c r="T80" i="13"/>
  <c r="U32" i="13"/>
  <c r="T32" i="13"/>
  <c r="U981" i="13"/>
  <c r="T981" i="13"/>
  <c r="U925" i="13"/>
  <c r="T925" i="13"/>
  <c r="U901" i="13"/>
  <c r="T901" i="13"/>
  <c r="U861" i="13"/>
  <c r="T861" i="13"/>
  <c r="U813" i="13"/>
  <c r="T813" i="13"/>
  <c r="U757" i="13"/>
  <c r="T757" i="13"/>
  <c r="U693" i="13"/>
  <c r="T693" i="13"/>
  <c r="T381" i="13"/>
  <c r="U381" i="13"/>
  <c r="U39" i="13"/>
  <c r="T39" i="13"/>
  <c r="T31" i="13"/>
  <c r="U31" i="13"/>
  <c r="T23" i="13"/>
  <c r="U23" i="13"/>
  <c r="U15" i="13"/>
  <c r="T15" i="13"/>
  <c r="U7" i="13"/>
  <c r="T7" i="13"/>
  <c r="T662" i="13"/>
  <c r="T598" i="13"/>
  <c r="T532" i="13"/>
  <c r="V532" i="13" s="1"/>
  <c r="W532" i="13" s="1"/>
  <c r="T24" i="13"/>
  <c r="V24" i="13" s="1"/>
  <c r="W24" i="13" s="1"/>
  <c r="U494" i="13"/>
  <c r="U616" i="13"/>
  <c r="T616" i="13"/>
  <c r="U552" i="13"/>
  <c r="T552" i="13"/>
  <c r="U432" i="13"/>
  <c r="T432" i="13"/>
  <c r="U376" i="13"/>
  <c r="T376" i="13"/>
  <c r="U320" i="13"/>
  <c r="T320" i="13"/>
  <c r="U264" i="13"/>
  <c r="T264" i="13"/>
  <c r="U208" i="13"/>
  <c r="T208" i="13"/>
  <c r="U160" i="13"/>
  <c r="T160" i="13"/>
  <c r="U40" i="13"/>
  <c r="T40" i="13"/>
  <c r="U941" i="13"/>
  <c r="T941" i="13"/>
  <c r="U805" i="13"/>
  <c r="T805" i="13"/>
  <c r="T317" i="13"/>
  <c r="U317" i="13"/>
  <c r="T88" i="13"/>
  <c r="V88" i="13" s="1"/>
  <c r="W88" i="13" s="1"/>
  <c r="U542" i="13"/>
  <c r="T542" i="13"/>
  <c r="T534" i="13"/>
  <c r="U534" i="13"/>
  <c r="T526" i="13"/>
  <c r="U526" i="13"/>
  <c r="U518" i="13"/>
  <c r="T518" i="13"/>
  <c r="U510" i="13"/>
  <c r="T510" i="13"/>
  <c r="T486" i="13"/>
  <c r="U486" i="13"/>
  <c r="U478" i="13"/>
  <c r="T478" i="13"/>
  <c r="T470" i="13"/>
  <c r="U470" i="13"/>
  <c r="U462" i="13"/>
  <c r="T462" i="13"/>
  <c r="U454" i="13"/>
  <c r="T454" i="13"/>
  <c r="U446" i="13"/>
  <c r="T446" i="13"/>
  <c r="T438" i="13"/>
  <c r="U438" i="13"/>
  <c r="T422" i="13"/>
  <c r="U422" i="13"/>
  <c r="U414" i="13"/>
  <c r="T414" i="13"/>
  <c r="T406" i="13"/>
  <c r="U406" i="13"/>
  <c r="U398" i="13"/>
  <c r="T398" i="13"/>
  <c r="T390" i="13"/>
  <c r="U390" i="13"/>
  <c r="T382" i="13"/>
  <c r="U382" i="13"/>
  <c r="T374" i="13"/>
  <c r="U374" i="13"/>
  <c r="T358" i="13"/>
  <c r="U358" i="13"/>
  <c r="T350" i="13"/>
  <c r="U350" i="13"/>
  <c r="T342" i="13"/>
  <c r="U342" i="13"/>
  <c r="T334" i="13"/>
  <c r="U334" i="13"/>
  <c r="T326" i="13"/>
  <c r="U326" i="13"/>
  <c r="T318" i="13"/>
  <c r="U318" i="13"/>
  <c r="T310" i="13"/>
  <c r="U310" i="13"/>
  <c r="U294" i="13"/>
  <c r="T294" i="13"/>
  <c r="T286" i="13"/>
  <c r="U286" i="13"/>
  <c r="U278" i="13"/>
  <c r="T278" i="13"/>
  <c r="U270" i="13"/>
  <c r="T270" i="13"/>
  <c r="U262" i="13"/>
  <c r="T262" i="13"/>
  <c r="U254" i="13"/>
  <c r="T254" i="13"/>
  <c r="U246" i="13"/>
  <c r="T246" i="13"/>
  <c r="U238" i="13"/>
  <c r="T238" i="13"/>
  <c r="U230" i="13"/>
  <c r="T230" i="13"/>
  <c r="U222" i="13"/>
  <c r="T222" i="13"/>
  <c r="U214" i="13"/>
  <c r="T214" i="13"/>
  <c r="U206" i="13"/>
  <c r="T206" i="13"/>
  <c r="U198" i="13"/>
  <c r="T198" i="13"/>
  <c r="U190" i="13"/>
  <c r="T190" i="13"/>
  <c r="U182" i="13"/>
  <c r="T182" i="13"/>
  <c r="U174" i="13"/>
  <c r="T174" i="13"/>
  <c r="U166" i="13"/>
  <c r="T166" i="13"/>
  <c r="U158" i="13"/>
  <c r="T158" i="13"/>
  <c r="U150" i="13"/>
  <c r="T150" i="13"/>
  <c r="U142" i="13"/>
  <c r="T142" i="13"/>
  <c r="U134" i="13"/>
  <c r="T134" i="13"/>
  <c r="U126" i="13"/>
  <c r="T126" i="13"/>
  <c r="U118" i="13"/>
  <c r="T118" i="13"/>
  <c r="U110" i="13"/>
  <c r="T110" i="13"/>
  <c r="U102" i="13"/>
  <c r="T102" i="13"/>
  <c r="U94" i="13"/>
  <c r="T94" i="13"/>
  <c r="U86" i="13"/>
  <c r="T86" i="13"/>
  <c r="U78" i="13"/>
  <c r="T78" i="13"/>
  <c r="U70" i="13"/>
  <c r="T70" i="13"/>
  <c r="U62" i="13"/>
  <c r="T62" i="13"/>
  <c r="U54" i="13"/>
  <c r="T54" i="13"/>
  <c r="U46" i="13"/>
  <c r="T46" i="13"/>
  <c r="U38" i="13"/>
  <c r="T38" i="13"/>
  <c r="U30" i="13"/>
  <c r="T30" i="13"/>
  <c r="U22" i="13"/>
  <c r="T22" i="13"/>
  <c r="U14" i="13"/>
  <c r="T14" i="13"/>
  <c r="U6" i="13"/>
  <c r="T6" i="13"/>
  <c r="T654" i="13"/>
  <c r="T590" i="13"/>
  <c r="V590" i="13" s="1"/>
  <c r="W590" i="13" s="1"/>
  <c r="T522" i="13"/>
  <c r="V522" i="13" s="1"/>
  <c r="W522" i="13" s="1"/>
  <c r="U430" i="13"/>
  <c r="V430" i="13" s="1"/>
  <c r="W430" i="13" s="1"/>
  <c r="U664" i="13"/>
  <c r="T664" i="13"/>
  <c r="U608" i="13"/>
  <c r="T608" i="13"/>
  <c r="U560" i="13"/>
  <c r="T560" i="13"/>
  <c r="U504" i="13"/>
  <c r="T504" i="13"/>
  <c r="U448" i="13"/>
  <c r="T448" i="13"/>
  <c r="U392" i="13"/>
  <c r="T392" i="13"/>
  <c r="U328" i="13"/>
  <c r="T328" i="13"/>
  <c r="U272" i="13"/>
  <c r="T272" i="13"/>
  <c r="U232" i="13"/>
  <c r="T232" i="13"/>
  <c r="U176" i="13"/>
  <c r="T176" i="13"/>
  <c r="U120" i="13"/>
  <c r="T120" i="13"/>
  <c r="U72" i="13"/>
  <c r="T72" i="13"/>
  <c r="U16" i="13"/>
  <c r="T16" i="13"/>
  <c r="U957" i="13"/>
  <c r="T957" i="13"/>
  <c r="U917" i="13"/>
  <c r="T917" i="13"/>
  <c r="U885" i="13"/>
  <c r="T885" i="13"/>
  <c r="U845" i="13"/>
  <c r="T845" i="13"/>
  <c r="U821" i="13"/>
  <c r="T821" i="13"/>
  <c r="U789" i="13"/>
  <c r="T789" i="13"/>
  <c r="U773" i="13"/>
  <c r="T773" i="13"/>
  <c r="U741" i="13"/>
  <c r="T741" i="13"/>
  <c r="U725" i="13"/>
  <c r="T725" i="13"/>
  <c r="U709" i="13"/>
  <c r="T709" i="13"/>
  <c r="U685" i="13"/>
  <c r="T685" i="13"/>
  <c r="U615" i="13"/>
  <c r="T615" i="13"/>
  <c r="U551" i="13"/>
  <c r="T551" i="13"/>
  <c r="U509" i="13"/>
  <c r="T509" i="13"/>
  <c r="T467" i="13"/>
  <c r="U467" i="13"/>
  <c r="U423" i="13"/>
  <c r="T423" i="13"/>
  <c r="T359" i="13"/>
  <c r="U359" i="13"/>
  <c r="U295" i="13"/>
  <c r="T295" i="13"/>
  <c r="T253" i="13"/>
  <c r="U253" i="13"/>
  <c r="U211" i="13"/>
  <c r="T211" i="13"/>
  <c r="U167" i="13"/>
  <c r="T167" i="13"/>
  <c r="U103" i="13"/>
  <c r="T103" i="13"/>
  <c r="U29" i="13"/>
  <c r="T29" i="13"/>
  <c r="T646" i="13"/>
  <c r="T582" i="13"/>
  <c r="V582" i="13" s="1"/>
  <c r="W582" i="13" s="1"/>
  <c r="T512" i="13"/>
  <c r="V512" i="13" s="1"/>
  <c r="W512" i="13" s="1"/>
  <c r="U366" i="13"/>
  <c r="U672" i="13"/>
  <c r="T672" i="13"/>
  <c r="U624" i="13"/>
  <c r="T624" i="13"/>
  <c r="U568" i="13"/>
  <c r="T568" i="13"/>
  <c r="U520" i="13"/>
  <c r="T520" i="13"/>
  <c r="U464" i="13"/>
  <c r="T464" i="13"/>
  <c r="U408" i="13"/>
  <c r="T408" i="13"/>
  <c r="U296" i="13"/>
  <c r="T296" i="13"/>
  <c r="U240" i="13"/>
  <c r="T240" i="13"/>
  <c r="U184" i="13"/>
  <c r="T184" i="13"/>
  <c r="U136" i="13"/>
  <c r="T136" i="13"/>
  <c r="U56" i="13"/>
  <c r="T56" i="13"/>
  <c r="U637" i="13"/>
  <c r="T637" i="13"/>
  <c r="U668" i="13"/>
  <c r="T668" i="13"/>
  <c r="U660" i="13"/>
  <c r="T660" i="13"/>
  <c r="U652" i="13"/>
  <c r="T652" i="13"/>
  <c r="U644" i="13"/>
  <c r="T644" i="13"/>
  <c r="U636" i="13"/>
  <c r="T636" i="13"/>
  <c r="U628" i="13"/>
  <c r="T628" i="13"/>
  <c r="U620" i="13"/>
  <c r="T620" i="13"/>
  <c r="U612" i="13"/>
  <c r="T612" i="13"/>
  <c r="U604" i="13"/>
  <c r="T604" i="13"/>
  <c r="U596" i="13"/>
  <c r="T596" i="13"/>
  <c r="U588" i="13"/>
  <c r="T588" i="13"/>
  <c r="U580" i="13"/>
  <c r="T580" i="13"/>
  <c r="U572" i="13"/>
  <c r="T572" i="13"/>
  <c r="U564" i="13"/>
  <c r="T564" i="13"/>
  <c r="U556" i="13"/>
  <c r="T556" i="13"/>
  <c r="U548" i="13"/>
  <c r="T548" i="13"/>
  <c r="U540" i="13"/>
  <c r="T540" i="13"/>
  <c r="U524" i="13"/>
  <c r="T524" i="13"/>
  <c r="T516" i="13"/>
  <c r="U516" i="13"/>
  <c r="T508" i="13"/>
  <c r="U508" i="13"/>
  <c r="T500" i="13"/>
  <c r="U500" i="13"/>
  <c r="T492" i="13"/>
  <c r="U492" i="13"/>
  <c r="T484" i="13"/>
  <c r="U484" i="13"/>
  <c r="T476" i="13"/>
  <c r="U476" i="13"/>
  <c r="T468" i="13"/>
  <c r="U468" i="13"/>
  <c r="T460" i="13"/>
  <c r="U460" i="13"/>
  <c r="T452" i="13"/>
  <c r="U452" i="13"/>
  <c r="T444" i="13"/>
  <c r="U444" i="13"/>
  <c r="T436" i="13"/>
  <c r="U436" i="13"/>
  <c r="T428" i="13"/>
  <c r="U428" i="13"/>
  <c r="T420" i="13"/>
  <c r="U420" i="13"/>
  <c r="T412" i="13"/>
  <c r="U412" i="13"/>
  <c r="T404" i="13"/>
  <c r="U404" i="13"/>
  <c r="T396" i="13"/>
  <c r="U396" i="13"/>
  <c r="T388" i="13"/>
  <c r="U388" i="13"/>
  <c r="T380" i="13"/>
  <c r="U380" i="13"/>
  <c r="T372" i="13"/>
  <c r="U372" i="13"/>
  <c r="T364" i="13"/>
  <c r="U364" i="13"/>
  <c r="T356" i="13"/>
  <c r="U356" i="13"/>
  <c r="T348" i="13"/>
  <c r="U348" i="13"/>
  <c r="T340" i="13"/>
  <c r="U340" i="13"/>
  <c r="T332" i="13"/>
  <c r="U332" i="13"/>
  <c r="T324" i="13"/>
  <c r="U324" i="13"/>
  <c r="T316" i="13"/>
  <c r="U316" i="13"/>
  <c r="T308" i="13"/>
  <c r="U308" i="13"/>
  <c r="U300" i="13"/>
  <c r="T300" i="13"/>
  <c r="U292" i="13"/>
  <c r="T292" i="13"/>
  <c r="U284" i="13"/>
  <c r="T284" i="13"/>
  <c r="U276" i="13"/>
  <c r="T276" i="13"/>
  <c r="U268" i="13"/>
  <c r="T268" i="13"/>
  <c r="U260" i="13"/>
  <c r="T260" i="13"/>
  <c r="U252" i="13"/>
  <c r="T252" i="13"/>
  <c r="U244" i="13"/>
  <c r="T244" i="13"/>
  <c r="U236" i="13"/>
  <c r="T236" i="13"/>
  <c r="U228" i="13"/>
  <c r="T228" i="13"/>
  <c r="U220" i="13"/>
  <c r="T220" i="13"/>
  <c r="U212" i="13"/>
  <c r="T212" i="13"/>
  <c r="U204" i="13"/>
  <c r="T204" i="13"/>
  <c r="U196" i="13"/>
  <c r="T196" i="13"/>
  <c r="U188" i="13"/>
  <c r="T188" i="13"/>
  <c r="U180" i="13"/>
  <c r="T180" i="13"/>
  <c r="U172" i="13"/>
  <c r="T172" i="13"/>
  <c r="U164" i="13"/>
  <c r="T164" i="13"/>
  <c r="U156" i="13"/>
  <c r="T156" i="13"/>
  <c r="U148" i="13"/>
  <c r="T148" i="13"/>
  <c r="U140" i="13"/>
  <c r="T140" i="13"/>
  <c r="U132" i="13"/>
  <c r="T132" i="13"/>
  <c r="U124" i="13"/>
  <c r="T124" i="13"/>
  <c r="U116" i="13"/>
  <c r="T116" i="13"/>
  <c r="U108" i="13"/>
  <c r="T108" i="13"/>
  <c r="U100" i="13"/>
  <c r="T100" i="13"/>
  <c r="U92" i="13"/>
  <c r="T92" i="13"/>
  <c r="U84" i="13"/>
  <c r="T84" i="13"/>
  <c r="U76" i="13"/>
  <c r="T76" i="13"/>
  <c r="U68" i="13"/>
  <c r="T68" i="13"/>
  <c r="U60" i="13"/>
  <c r="T60" i="13"/>
  <c r="U52" i="13"/>
  <c r="T52" i="13"/>
  <c r="U44" i="13"/>
  <c r="T44" i="13"/>
  <c r="U36" i="13"/>
  <c r="T36" i="13"/>
  <c r="U28" i="13"/>
  <c r="T28" i="13"/>
  <c r="U20" i="13"/>
  <c r="T20" i="13"/>
  <c r="U12" i="13"/>
  <c r="T12" i="13"/>
  <c r="U4" i="13"/>
  <c r="T4" i="13"/>
  <c r="T638" i="13"/>
  <c r="V638" i="13" s="1"/>
  <c r="W638" i="13" s="1"/>
  <c r="T574" i="13"/>
  <c r="T502" i="13"/>
  <c r="T344" i="13"/>
  <c r="V344" i="13" s="1"/>
  <c r="W344" i="13" s="1"/>
  <c r="U302" i="13"/>
  <c r="U640" i="13"/>
  <c r="T640" i="13"/>
  <c r="U584" i="13"/>
  <c r="T584" i="13"/>
  <c r="U528" i="13"/>
  <c r="T528" i="13"/>
  <c r="U472" i="13"/>
  <c r="T472" i="13"/>
  <c r="U416" i="13"/>
  <c r="T416" i="13"/>
  <c r="U360" i="13"/>
  <c r="T360" i="13"/>
  <c r="U304" i="13"/>
  <c r="T304" i="13"/>
  <c r="U248" i="13"/>
  <c r="T248" i="13"/>
  <c r="U200" i="13"/>
  <c r="T200" i="13"/>
  <c r="U144" i="13"/>
  <c r="T144" i="13"/>
  <c r="U104" i="13"/>
  <c r="T104" i="13"/>
  <c r="U973" i="13"/>
  <c r="T973" i="13"/>
  <c r="U933" i="13"/>
  <c r="T933" i="13"/>
  <c r="U893" i="13"/>
  <c r="T893" i="13"/>
  <c r="U837" i="13"/>
  <c r="T837" i="13"/>
  <c r="U797" i="13"/>
  <c r="T797" i="13"/>
  <c r="U749" i="13"/>
  <c r="T749" i="13"/>
  <c r="U659" i="13"/>
  <c r="T659" i="13"/>
  <c r="U125" i="13"/>
  <c r="T125" i="13"/>
  <c r="U43" i="13"/>
  <c r="T43" i="13"/>
  <c r="U35" i="13"/>
  <c r="T35" i="13"/>
  <c r="U27" i="13"/>
  <c r="T27" i="13"/>
  <c r="U19" i="13"/>
  <c r="T19" i="13"/>
  <c r="U11" i="13"/>
  <c r="T11" i="13"/>
  <c r="T630" i="13"/>
  <c r="V630" i="13" s="1"/>
  <c r="W630" i="13" s="1"/>
  <c r="T566" i="13"/>
  <c r="T488" i="13"/>
  <c r="T280" i="13"/>
  <c r="V280" i="13" s="1"/>
  <c r="W280" i="13" s="1"/>
  <c r="U632" i="13"/>
  <c r="T632" i="13"/>
  <c r="U576" i="13"/>
  <c r="T576" i="13"/>
  <c r="U456" i="13"/>
  <c r="T456" i="13"/>
  <c r="U400" i="13"/>
  <c r="T400" i="13"/>
  <c r="U352" i="13"/>
  <c r="T352" i="13"/>
  <c r="U224" i="13"/>
  <c r="T224" i="13"/>
  <c r="U96" i="13"/>
  <c r="T96" i="13"/>
  <c r="U48" i="13"/>
  <c r="T48" i="13"/>
  <c r="U965" i="13"/>
  <c r="T965" i="13"/>
  <c r="U869" i="13"/>
  <c r="T869" i="13"/>
  <c r="U487" i="13"/>
  <c r="T487" i="13"/>
  <c r="U674" i="13"/>
  <c r="T674" i="13"/>
  <c r="U666" i="13"/>
  <c r="T666" i="13"/>
  <c r="U658" i="13"/>
  <c r="T658" i="13"/>
  <c r="U650" i="13"/>
  <c r="T650" i="13"/>
  <c r="U642" i="13"/>
  <c r="T642" i="13"/>
  <c r="U634" i="13"/>
  <c r="T634" i="13"/>
  <c r="U626" i="13"/>
  <c r="T626" i="13"/>
  <c r="U618" i="13"/>
  <c r="T618" i="13"/>
  <c r="U610" i="13"/>
  <c r="T610" i="13"/>
  <c r="U602" i="13"/>
  <c r="T602" i="13"/>
  <c r="U594" i="13"/>
  <c r="T594" i="13"/>
  <c r="U586" i="13"/>
  <c r="T586" i="13"/>
  <c r="U578" i="13"/>
  <c r="T578" i="13"/>
  <c r="U570" i="13"/>
  <c r="T570" i="13"/>
  <c r="U562" i="13"/>
  <c r="T562" i="13"/>
  <c r="U554" i="13"/>
  <c r="T554" i="13"/>
  <c r="U546" i="13"/>
  <c r="T546" i="13"/>
  <c r="U538" i="13"/>
  <c r="T538" i="13"/>
  <c r="U530" i="13"/>
  <c r="T530" i="13"/>
  <c r="U514" i="13"/>
  <c r="T514" i="13"/>
  <c r="U506" i="13"/>
  <c r="T506" i="13"/>
  <c r="U498" i="13"/>
  <c r="T498" i="13"/>
  <c r="U490" i="13"/>
  <c r="T490" i="13"/>
  <c r="U482" i="13"/>
  <c r="T482" i="13"/>
  <c r="U474" i="13"/>
  <c r="T474" i="13"/>
  <c r="U466" i="13"/>
  <c r="T466" i="13"/>
  <c r="T458" i="13"/>
  <c r="U458" i="13"/>
  <c r="T450" i="13"/>
  <c r="U450" i="13"/>
  <c r="T442" i="13"/>
  <c r="U442" i="13"/>
  <c r="T434" i="13"/>
  <c r="U434" i="13"/>
  <c r="T426" i="13"/>
  <c r="U426" i="13"/>
  <c r="T418" i="13"/>
  <c r="U418" i="13"/>
  <c r="T410" i="13"/>
  <c r="U410" i="13"/>
  <c r="T402" i="13"/>
  <c r="U402" i="13"/>
  <c r="T394" i="13"/>
  <c r="U394" i="13"/>
  <c r="T386" i="13"/>
  <c r="U386" i="13"/>
  <c r="T378" i="13"/>
  <c r="U378" i="13"/>
  <c r="T370" i="13"/>
  <c r="U370" i="13"/>
  <c r="T362" i="13"/>
  <c r="U362" i="13"/>
  <c r="T354" i="13"/>
  <c r="U354" i="13"/>
  <c r="T346" i="13"/>
  <c r="U346" i="13"/>
  <c r="T338" i="13"/>
  <c r="U338" i="13"/>
  <c r="T330" i="13"/>
  <c r="U330" i="13"/>
  <c r="T322" i="13"/>
  <c r="U322" i="13"/>
  <c r="T314" i="13"/>
  <c r="U314" i="13"/>
  <c r="T306" i="13"/>
  <c r="U306" i="13"/>
  <c r="U298" i="13"/>
  <c r="T298" i="13"/>
  <c r="U290" i="13"/>
  <c r="T290" i="13"/>
  <c r="U282" i="13"/>
  <c r="T282" i="13"/>
  <c r="U274" i="13"/>
  <c r="T274" i="13"/>
  <c r="U266" i="13"/>
  <c r="T266" i="13"/>
  <c r="U258" i="13"/>
  <c r="T258" i="13"/>
  <c r="U250" i="13"/>
  <c r="T250" i="13"/>
  <c r="U242" i="13"/>
  <c r="T242" i="13"/>
  <c r="U234" i="13"/>
  <c r="T234" i="13"/>
  <c r="U226" i="13"/>
  <c r="T226" i="13"/>
  <c r="U218" i="13"/>
  <c r="T218" i="13"/>
  <c r="U210" i="13"/>
  <c r="T210" i="13"/>
  <c r="U202" i="13"/>
  <c r="T202" i="13"/>
  <c r="U194" i="13"/>
  <c r="T194" i="13"/>
  <c r="U186" i="13"/>
  <c r="T186" i="13"/>
  <c r="U178" i="13"/>
  <c r="T178" i="13"/>
  <c r="U170" i="13"/>
  <c r="T170" i="13"/>
  <c r="U162" i="13"/>
  <c r="T162" i="13"/>
  <c r="U154" i="13"/>
  <c r="T154" i="13"/>
  <c r="U146" i="13"/>
  <c r="T146" i="13"/>
  <c r="U138" i="13"/>
  <c r="T138" i="13"/>
  <c r="U130" i="13"/>
  <c r="T130" i="13"/>
  <c r="U122" i="13"/>
  <c r="T122" i="13"/>
  <c r="U114" i="13"/>
  <c r="T114" i="13"/>
  <c r="U106" i="13"/>
  <c r="T106" i="13"/>
  <c r="U98" i="13"/>
  <c r="T98" i="13"/>
  <c r="U90" i="13"/>
  <c r="T90" i="13"/>
  <c r="U82" i="13"/>
  <c r="T82" i="13"/>
  <c r="U74" i="13"/>
  <c r="T74" i="13"/>
  <c r="U66" i="13"/>
  <c r="T66" i="13"/>
  <c r="U58" i="13"/>
  <c r="T58" i="13"/>
  <c r="U50" i="13"/>
  <c r="T50" i="13"/>
  <c r="U42" i="13"/>
  <c r="T42" i="13"/>
  <c r="U34" i="13"/>
  <c r="T34" i="13"/>
  <c r="U26" i="13"/>
  <c r="T26" i="13"/>
  <c r="U18" i="13"/>
  <c r="T18" i="13"/>
  <c r="U10" i="13"/>
  <c r="T10" i="13"/>
  <c r="T216" i="13"/>
  <c r="V216" i="13" s="1"/>
  <c r="W216" i="13" s="1"/>
  <c r="V622" i="13" l="1"/>
  <c r="W622" i="13" s="1"/>
  <c r="V502" i="13"/>
  <c r="W502" i="13" s="1"/>
  <c r="V574" i="13"/>
  <c r="W574" i="13" s="1"/>
  <c r="V366" i="13"/>
  <c r="W366" i="13" s="1"/>
  <c r="V654" i="13"/>
  <c r="W654" i="13" s="1"/>
  <c r="V488" i="13"/>
  <c r="W488" i="13" s="1"/>
  <c r="V614" i="13"/>
  <c r="W614" i="13" s="1"/>
  <c r="V558" i="13"/>
  <c r="W558" i="13" s="1"/>
  <c r="V670" i="13"/>
  <c r="W670" i="13" s="1"/>
  <c r="L8" i="3"/>
  <c r="L5" i="3"/>
  <c r="L9" i="3"/>
  <c r="L10" i="3"/>
  <c r="L6" i="3"/>
  <c r="L7" i="3"/>
  <c r="L11" i="3"/>
  <c r="F20" i="3"/>
  <c r="F19" i="3"/>
  <c r="V302" i="13"/>
  <c r="W302" i="13" s="1"/>
  <c r="V494" i="13"/>
  <c r="W494" i="13" s="1"/>
  <c r="V598" i="13"/>
  <c r="W598" i="13" s="1"/>
  <c r="V566" i="13"/>
  <c r="W566" i="13" s="1"/>
  <c r="V646" i="13"/>
  <c r="W646" i="13" s="1"/>
  <c r="V550" i="13"/>
  <c r="W550" i="13" s="1"/>
  <c r="V662" i="13"/>
  <c r="W662" i="13" s="1"/>
  <c r="V606" i="13"/>
  <c r="W606" i="13" s="1"/>
  <c r="V775" i="13"/>
  <c r="W775" i="13" s="1"/>
  <c r="V807" i="13"/>
  <c r="W807" i="13" s="1"/>
  <c r="V839" i="13"/>
  <c r="W839" i="13" s="1"/>
  <c r="V871" i="13"/>
  <c r="W871" i="13" s="1"/>
  <c r="V903" i="13"/>
  <c r="W903" i="13" s="1"/>
  <c r="V935" i="13"/>
  <c r="W935" i="13" s="1"/>
  <c r="V967" i="13"/>
  <c r="W967" i="13" s="1"/>
  <c r="V93" i="13"/>
  <c r="W93" i="13" s="1"/>
  <c r="V549" i="13"/>
  <c r="W549" i="13" s="1"/>
  <c r="V688" i="13"/>
  <c r="W688" i="13" s="1"/>
  <c r="V720" i="13"/>
  <c r="W720" i="13" s="1"/>
  <c r="V752" i="13"/>
  <c r="W752" i="13" s="1"/>
  <c r="V784" i="13"/>
  <c r="W784" i="13" s="1"/>
  <c r="V816" i="13"/>
  <c r="W816" i="13" s="1"/>
  <c r="V848" i="13"/>
  <c r="W848" i="13" s="1"/>
  <c r="V880" i="13"/>
  <c r="W880" i="13" s="1"/>
  <c r="V912" i="13"/>
  <c r="W912" i="13" s="1"/>
  <c r="V944" i="13"/>
  <c r="W944" i="13" s="1"/>
  <c r="V976" i="13"/>
  <c r="W976" i="13" s="1"/>
  <c r="V149" i="13"/>
  <c r="W149" i="13" s="1"/>
  <c r="V653" i="13"/>
  <c r="W653" i="13" s="1"/>
  <c r="V518" i="13"/>
  <c r="W518" i="13" s="1"/>
  <c r="V15" i="13"/>
  <c r="W15" i="13" s="1"/>
  <c r="V861" i="13"/>
  <c r="W861" i="13" s="1"/>
  <c r="V32" i="13"/>
  <c r="W32" i="13" s="1"/>
  <c r="V256" i="13"/>
  <c r="W256" i="13" s="1"/>
  <c r="V480" i="13"/>
  <c r="W480" i="13" s="1"/>
  <c r="V25" i="13"/>
  <c r="W25" i="13" s="1"/>
  <c r="V57" i="13"/>
  <c r="W57" i="13" s="1"/>
  <c r="V89" i="13"/>
  <c r="W89" i="13" s="1"/>
  <c r="V121" i="13"/>
  <c r="W121" i="13" s="1"/>
  <c r="V153" i="13"/>
  <c r="W153" i="13" s="1"/>
  <c r="V185" i="13"/>
  <c r="W185" i="13" s="1"/>
  <c r="V217" i="13"/>
  <c r="W217" i="13" s="1"/>
  <c r="V249" i="13"/>
  <c r="W249" i="13" s="1"/>
  <c r="V281" i="13"/>
  <c r="W281" i="13" s="1"/>
  <c r="V313" i="13"/>
  <c r="W313" i="13" s="1"/>
  <c r="V345" i="13"/>
  <c r="W345" i="13" s="1"/>
  <c r="V377" i="13"/>
  <c r="W377" i="13" s="1"/>
  <c r="V409" i="13"/>
  <c r="W409" i="13" s="1"/>
  <c r="V441" i="13"/>
  <c r="W441" i="13" s="1"/>
  <c r="V473" i="13"/>
  <c r="W473" i="13" s="1"/>
  <c r="V505" i="13"/>
  <c r="W505" i="13" s="1"/>
  <c r="V537" i="13"/>
  <c r="W537" i="13" s="1"/>
  <c r="V569" i="13"/>
  <c r="W569" i="13" s="1"/>
  <c r="V601" i="13"/>
  <c r="W601" i="13" s="1"/>
  <c r="V633" i="13"/>
  <c r="W633" i="13" s="1"/>
  <c r="V665" i="13"/>
  <c r="W665" i="13" s="1"/>
  <c r="V147" i="13"/>
  <c r="W147" i="13" s="1"/>
  <c r="V573" i="13"/>
  <c r="W573" i="13" s="1"/>
  <c r="V717" i="13"/>
  <c r="W717" i="13" s="1"/>
  <c r="V829" i="13"/>
  <c r="W829" i="13" s="1"/>
  <c r="V949" i="13"/>
  <c r="W949" i="13" s="1"/>
  <c r="V168" i="13"/>
  <c r="W168" i="13" s="1"/>
  <c r="V440" i="13"/>
  <c r="W440" i="13" s="1"/>
  <c r="V656" i="13"/>
  <c r="W656" i="13" s="1"/>
  <c r="V71" i="13"/>
  <c r="W71" i="13" s="1"/>
  <c r="V111" i="13"/>
  <c r="W111" i="13" s="1"/>
  <c r="V143" i="13"/>
  <c r="W143" i="13" s="1"/>
  <c r="V183" i="13"/>
  <c r="W183" i="13" s="1"/>
  <c r="V287" i="13"/>
  <c r="W287" i="13" s="1"/>
  <c r="V399" i="13"/>
  <c r="W399" i="13" s="1"/>
  <c r="V439" i="13"/>
  <c r="W439" i="13" s="1"/>
  <c r="V471" i="13"/>
  <c r="W471" i="13" s="1"/>
  <c r="V511" i="13"/>
  <c r="W511" i="13" s="1"/>
  <c r="V543" i="13"/>
  <c r="W543" i="13" s="1"/>
  <c r="V583" i="13"/>
  <c r="W583" i="13" s="1"/>
  <c r="V623" i="13"/>
  <c r="W623" i="13" s="1"/>
  <c r="V655" i="13"/>
  <c r="W655" i="13" s="1"/>
  <c r="V687" i="13"/>
  <c r="W687" i="13" s="1"/>
  <c r="V719" i="13"/>
  <c r="W719" i="13" s="1"/>
  <c r="V751" i="13"/>
  <c r="W751" i="13" s="1"/>
  <c r="V783" i="13"/>
  <c r="W783" i="13" s="1"/>
  <c r="V815" i="13"/>
  <c r="W815" i="13" s="1"/>
  <c r="V847" i="13"/>
  <c r="W847" i="13" s="1"/>
  <c r="V879" i="13"/>
  <c r="W879" i="13" s="1"/>
  <c r="V911" i="13"/>
  <c r="W911" i="13" s="1"/>
  <c r="V943" i="13"/>
  <c r="W943" i="13" s="1"/>
  <c r="V975" i="13"/>
  <c r="W975" i="13" s="1"/>
  <c r="V141" i="13"/>
  <c r="W141" i="13" s="1"/>
  <c r="V413" i="13"/>
  <c r="W413" i="13" s="1"/>
  <c r="V613" i="13"/>
  <c r="W613" i="13" s="1"/>
  <c r="V696" i="13"/>
  <c r="W696" i="13" s="1"/>
  <c r="V728" i="13"/>
  <c r="W728" i="13" s="1"/>
  <c r="V760" i="13"/>
  <c r="W760" i="13" s="1"/>
  <c r="V792" i="13"/>
  <c r="W792" i="13" s="1"/>
  <c r="V824" i="13"/>
  <c r="W824" i="13" s="1"/>
  <c r="V856" i="13"/>
  <c r="W856" i="13" s="1"/>
  <c r="V888" i="13"/>
  <c r="W888" i="13" s="1"/>
  <c r="V920" i="13"/>
  <c r="W920" i="13" s="1"/>
  <c r="V952" i="13"/>
  <c r="W952" i="13" s="1"/>
  <c r="V3" i="13"/>
  <c r="W3" i="13" s="1"/>
  <c r="V213" i="13"/>
  <c r="W213" i="13" s="1"/>
  <c r="V461" i="13"/>
  <c r="W461" i="13" s="1"/>
  <c r="V681" i="13"/>
  <c r="W681" i="13" s="1"/>
  <c r="V713" i="13"/>
  <c r="W713" i="13" s="1"/>
  <c r="V745" i="13"/>
  <c r="W745" i="13" s="1"/>
  <c r="V777" i="13"/>
  <c r="W777" i="13" s="1"/>
  <c r="V809" i="13"/>
  <c r="W809" i="13" s="1"/>
  <c r="V841" i="13"/>
  <c r="W841" i="13" s="1"/>
  <c r="V873" i="13"/>
  <c r="W873" i="13" s="1"/>
  <c r="V905" i="13"/>
  <c r="W905" i="13" s="1"/>
  <c r="V937" i="13"/>
  <c r="W937" i="13" s="1"/>
  <c r="V969" i="13"/>
  <c r="W969" i="13" s="1"/>
  <c r="V165" i="13"/>
  <c r="W165" i="13" s="1"/>
  <c r="V429" i="13"/>
  <c r="W429" i="13" s="1"/>
  <c r="V682" i="13"/>
  <c r="W682" i="13" s="1"/>
  <c r="V714" i="13"/>
  <c r="W714" i="13" s="1"/>
  <c r="V746" i="13"/>
  <c r="W746" i="13" s="1"/>
  <c r="V778" i="13"/>
  <c r="W778" i="13" s="1"/>
  <c r="V810" i="13"/>
  <c r="W810" i="13" s="1"/>
  <c r="V842" i="13"/>
  <c r="W842" i="13" s="1"/>
  <c r="V874" i="13"/>
  <c r="W874" i="13" s="1"/>
  <c r="V906" i="13"/>
  <c r="W906" i="13" s="1"/>
  <c r="V938" i="13"/>
  <c r="W938" i="13" s="1"/>
  <c r="V970" i="13"/>
  <c r="W970" i="13" s="1"/>
  <c r="V133" i="13"/>
  <c r="W133" i="13" s="1"/>
  <c r="V661" i="13"/>
  <c r="W661" i="13" s="1"/>
  <c r="V75" i="13"/>
  <c r="W75" i="13" s="1"/>
  <c r="V115" i="13"/>
  <c r="W115" i="13" s="1"/>
  <c r="V155" i="13"/>
  <c r="W155" i="13" s="1"/>
  <c r="V187" i="13"/>
  <c r="W187" i="13" s="1"/>
  <c r="V227" i="13"/>
  <c r="W227" i="13" s="1"/>
  <c r="V259" i="13"/>
  <c r="W259" i="13" s="1"/>
  <c r="V299" i="13"/>
  <c r="W299" i="13" s="1"/>
  <c r="V555" i="13"/>
  <c r="W555" i="13" s="1"/>
  <c r="V587" i="13"/>
  <c r="W587" i="13" s="1"/>
  <c r="V627" i="13"/>
  <c r="W627" i="13" s="1"/>
  <c r="V667" i="13"/>
  <c r="W667" i="13" s="1"/>
  <c r="V699" i="13"/>
  <c r="W699" i="13" s="1"/>
  <c r="V731" i="13"/>
  <c r="W731" i="13" s="1"/>
  <c r="V763" i="13"/>
  <c r="W763" i="13" s="1"/>
  <c r="V795" i="13"/>
  <c r="W795" i="13" s="1"/>
  <c r="V827" i="13"/>
  <c r="W827" i="13" s="1"/>
  <c r="V414" i="13"/>
  <c r="W414" i="13" s="1"/>
  <c r="V757" i="13"/>
  <c r="W757" i="13" s="1"/>
  <c r="V925" i="13"/>
  <c r="W925" i="13" s="1"/>
  <c r="V128" i="13"/>
  <c r="W128" i="13" s="1"/>
  <c r="V368" i="13"/>
  <c r="W368" i="13" s="1"/>
  <c r="V592" i="13"/>
  <c r="W592" i="13" s="1"/>
  <c r="V9" i="13"/>
  <c r="W9" i="13" s="1"/>
  <c r="V41" i="13"/>
  <c r="W41" i="13" s="1"/>
  <c r="V73" i="13"/>
  <c r="W73" i="13" s="1"/>
  <c r="V105" i="13"/>
  <c r="W105" i="13" s="1"/>
  <c r="V137" i="13"/>
  <c r="W137" i="13" s="1"/>
  <c r="V169" i="13"/>
  <c r="W169" i="13" s="1"/>
  <c r="V201" i="13"/>
  <c r="W201" i="13" s="1"/>
  <c r="V233" i="13"/>
  <c r="W233" i="13" s="1"/>
  <c r="V265" i="13"/>
  <c r="W265" i="13" s="1"/>
  <c r="V297" i="13"/>
  <c r="W297" i="13" s="1"/>
  <c r="V329" i="13"/>
  <c r="W329" i="13" s="1"/>
  <c r="V361" i="13"/>
  <c r="W361" i="13" s="1"/>
  <c r="V393" i="13"/>
  <c r="W393" i="13" s="1"/>
  <c r="V425" i="13"/>
  <c r="W425" i="13" s="1"/>
  <c r="V457" i="13"/>
  <c r="W457" i="13" s="1"/>
  <c r="V489" i="13"/>
  <c r="W489" i="13" s="1"/>
  <c r="V521" i="13"/>
  <c r="W521" i="13" s="1"/>
  <c r="V553" i="13"/>
  <c r="W553" i="13" s="1"/>
  <c r="V585" i="13"/>
  <c r="W585" i="13" s="1"/>
  <c r="V617" i="13"/>
  <c r="W617" i="13" s="1"/>
  <c r="V649" i="13"/>
  <c r="W649" i="13" s="1"/>
  <c r="V61" i="13"/>
  <c r="W61" i="13" s="1"/>
  <c r="V231" i="13"/>
  <c r="W231" i="13" s="1"/>
  <c r="V445" i="13"/>
  <c r="W445" i="13" s="1"/>
  <c r="V677" i="13"/>
  <c r="W677" i="13" s="1"/>
  <c r="V765" i="13"/>
  <c r="W765" i="13" s="1"/>
  <c r="V877" i="13"/>
  <c r="W877" i="13" s="1"/>
  <c r="V64" i="13"/>
  <c r="W64" i="13" s="1"/>
  <c r="V336" i="13"/>
  <c r="W336" i="13" s="1"/>
  <c r="V544" i="13"/>
  <c r="W544" i="13" s="1"/>
  <c r="V55" i="13"/>
  <c r="W55" i="13" s="1"/>
  <c r="V127" i="13"/>
  <c r="W127" i="13" s="1"/>
  <c r="V199" i="13"/>
  <c r="W199" i="13" s="1"/>
  <c r="V239" i="13"/>
  <c r="W239" i="13" s="1"/>
  <c r="V271" i="13"/>
  <c r="W271" i="13" s="1"/>
  <c r="V510" i="13"/>
  <c r="W510" i="13" s="1"/>
  <c r="V542" i="13"/>
  <c r="W542" i="13" s="1"/>
  <c r="V7" i="13"/>
  <c r="W7" i="13" s="1"/>
  <c r="V39" i="13"/>
  <c r="W39" i="13" s="1"/>
  <c r="V813" i="13"/>
  <c r="W813" i="13" s="1"/>
  <c r="V981" i="13"/>
  <c r="W981" i="13" s="1"/>
  <c r="V192" i="13"/>
  <c r="W192" i="13" s="1"/>
  <c r="V424" i="13"/>
  <c r="W424" i="13" s="1"/>
  <c r="V648" i="13"/>
  <c r="W648" i="13" s="1"/>
  <c r="V17" i="13"/>
  <c r="W17" i="13" s="1"/>
  <c r="V49" i="13"/>
  <c r="W49" i="13" s="1"/>
  <c r="V81" i="13"/>
  <c r="W81" i="13" s="1"/>
  <c r="V113" i="13"/>
  <c r="W113" i="13" s="1"/>
  <c r="V145" i="13"/>
  <c r="W145" i="13" s="1"/>
  <c r="V177" i="13"/>
  <c r="W177" i="13" s="1"/>
  <c r="V209" i="13"/>
  <c r="W209" i="13" s="1"/>
  <c r="V241" i="13"/>
  <c r="W241" i="13" s="1"/>
  <c r="V273" i="13"/>
  <c r="W273" i="13" s="1"/>
  <c r="V305" i="13"/>
  <c r="W305" i="13" s="1"/>
  <c r="V337" i="13"/>
  <c r="W337" i="13" s="1"/>
  <c r="V369" i="13"/>
  <c r="W369" i="13" s="1"/>
  <c r="V401" i="13"/>
  <c r="W401" i="13" s="1"/>
  <c r="V433" i="13"/>
  <c r="W433" i="13" s="1"/>
  <c r="V465" i="13"/>
  <c r="W465" i="13" s="1"/>
  <c r="V497" i="13"/>
  <c r="W497" i="13" s="1"/>
  <c r="V529" i="13"/>
  <c r="W529" i="13" s="1"/>
  <c r="V561" i="13"/>
  <c r="W561" i="13" s="1"/>
  <c r="V593" i="13"/>
  <c r="W593" i="13" s="1"/>
  <c r="V625" i="13"/>
  <c r="W625" i="13" s="1"/>
  <c r="V657" i="13"/>
  <c r="W657" i="13" s="1"/>
  <c r="V83" i="13"/>
  <c r="W83" i="13" s="1"/>
  <c r="V275" i="13"/>
  <c r="W275" i="13" s="1"/>
  <c r="V701" i="13"/>
  <c r="W701" i="13" s="1"/>
  <c r="V781" i="13"/>
  <c r="W781" i="13" s="1"/>
  <c r="V909" i="13"/>
  <c r="W909" i="13" s="1"/>
  <c r="V112" i="13"/>
  <c r="W112" i="13" s="1"/>
  <c r="V384" i="13"/>
  <c r="W384" i="13" s="1"/>
  <c r="V600" i="13"/>
  <c r="W600" i="13" s="1"/>
  <c r="V63" i="13"/>
  <c r="W63" i="13" s="1"/>
  <c r="V135" i="13"/>
  <c r="W135" i="13" s="1"/>
  <c r="V175" i="13"/>
  <c r="W175" i="13" s="1"/>
  <c r="V207" i="13"/>
  <c r="W207" i="13" s="1"/>
  <c r="V247" i="13"/>
  <c r="W247" i="13" s="1"/>
  <c r="V279" i="13"/>
  <c r="W279" i="13" s="1"/>
  <c r="V431" i="13"/>
  <c r="W431" i="13" s="1"/>
  <c r="V463" i="13"/>
  <c r="W463" i="13" s="1"/>
  <c r="V503" i="13"/>
  <c r="W503" i="13" s="1"/>
  <c r="V535" i="13"/>
  <c r="W535" i="13" s="1"/>
  <c r="V575" i="13"/>
  <c r="W575" i="13" s="1"/>
  <c r="V607" i="13"/>
  <c r="W607" i="13" s="1"/>
  <c r="V647" i="13"/>
  <c r="W647" i="13" s="1"/>
  <c r="V679" i="13"/>
  <c r="W679" i="13" s="1"/>
  <c r="V711" i="13"/>
  <c r="W711" i="13" s="1"/>
  <c r="V743" i="13"/>
  <c r="W743" i="13" s="1"/>
  <c r="V415" i="13"/>
  <c r="W415" i="13" s="1"/>
  <c r="V455" i="13"/>
  <c r="W455" i="13" s="1"/>
  <c r="V495" i="13"/>
  <c r="W495" i="13" s="1"/>
  <c r="V527" i="13"/>
  <c r="W527" i="13" s="1"/>
  <c r="V567" i="13"/>
  <c r="W567" i="13" s="1"/>
  <c r="V599" i="13"/>
  <c r="W599" i="13" s="1"/>
  <c r="V639" i="13"/>
  <c r="W639" i="13" s="1"/>
  <c r="V671" i="13"/>
  <c r="W671" i="13" s="1"/>
  <c r="V703" i="13"/>
  <c r="W703" i="13" s="1"/>
  <c r="V735" i="13"/>
  <c r="W735" i="13" s="1"/>
  <c r="V767" i="13"/>
  <c r="W767" i="13" s="1"/>
  <c r="V799" i="13"/>
  <c r="W799" i="13" s="1"/>
  <c r="V831" i="13"/>
  <c r="W831" i="13" s="1"/>
  <c r="V863" i="13"/>
  <c r="W863" i="13" s="1"/>
  <c r="V895" i="13"/>
  <c r="W895" i="13" s="1"/>
  <c r="V927" i="13"/>
  <c r="W927" i="13" s="1"/>
  <c r="V959" i="13"/>
  <c r="W959" i="13" s="1"/>
  <c r="V37" i="13"/>
  <c r="W37" i="13" s="1"/>
  <c r="V501" i="13"/>
  <c r="W501" i="13" s="1"/>
  <c r="V680" i="13"/>
  <c r="W680" i="13" s="1"/>
  <c r="V712" i="13"/>
  <c r="W712" i="13" s="1"/>
  <c r="V744" i="13"/>
  <c r="W744" i="13" s="1"/>
  <c r="V776" i="13"/>
  <c r="W776" i="13" s="1"/>
  <c r="V808" i="13"/>
  <c r="W808" i="13" s="1"/>
  <c r="V840" i="13"/>
  <c r="W840" i="13" s="1"/>
  <c r="V872" i="13"/>
  <c r="W872" i="13" s="1"/>
  <c r="V904" i="13"/>
  <c r="W904" i="13" s="1"/>
  <c r="V936" i="13"/>
  <c r="W936" i="13" s="1"/>
  <c r="V968" i="13"/>
  <c r="W968" i="13" s="1"/>
  <c r="V85" i="13"/>
  <c r="W85" i="13" s="1"/>
  <c r="V581" i="13"/>
  <c r="W581" i="13" s="1"/>
  <c r="V697" i="13"/>
  <c r="W697" i="13" s="1"/>
  <c r="V729" i="13"/>
  <c r="W729" i="13" s="1"/>
  <c r="V761" i="13"/>
  <c r="W761" i="13" s="1"/>
  <c r="V793" i="13"/>
  <c r="W793" i="13" s="1"/>
  <c r="V825" i="13"/>
  <c r="W825" i="13" s="1"/>
  <c r="V857" i="13"/>
  <c r="W857" i="13" s="1"/>
  <c r="V889" i="13"/>
  <c r="W889" i="13" s="1"/>
  <c r="V921" i="13"/>
  <c r="W921" i="13" s="1"/>
  <c r="V953" i="13"/>
  <c r="W953" i="13" s="1"/>
  <c r="V13" i="13"/>
  <c r="W13" i="13" s="1"/>
  <c r="V557" i="13"/>
  <c r="W557" i="13" s="1"/>
  <c r="V698" i="13"/>
  <c r="W698" i="13" s="1"/>
  <c r="V730" i="13"/>
  <c r="W730" i="13" s="1"/>
  <c r="V762" i="13"/>
  <c r="W762" i="13" s="1"/>
  <c r="V794" i="13"/>
  <c r="W794" i="13" s="1"/>
  <c r="V826" i="13"/>
  <c r="W826" i="13" s="1"/>
  <c r="V858" i="13"/>
  <c r="W858" i="13" s="1"/>
  <c r="V890" i="13"/>
  <c r="W890" i="13" s="1"/>
  <c r="V922" i="13"/>
  <c r="W922" i="13" s="1"/>
  <c r="V954" i="13"/>
  <c r="W954" i="13" s="1"/>
  <c r="V5" i="13"/>
  <c r="W5" i="13" s="1"/>
  <c r="V533" i="13"/>
  <c r="W533" i="13" s="1"/>
  <c r="V59" i="13"/>
  <c r="W59" i="13" s="1"/>
  <c r="V99" i="13"/>
  <c r="W99" i="13" s="1"/>
  <c r="V131" i="13"/>
  <c r="W131" i="13" s="1"/>
  <c r="V171" i="13"/>
  <c r="W171" i="13" s="1"/>
  <c r="V203" i="13"/>
  <c r="W203" i="13" s="1"/>
  <c r="V243" i="13"/>
  <c r="W243" i="13" s="1"/>
  <c r="V283" i="13"/>
  <c r="W283" i="13" s="1"/>
  <c r="V571" i="13"/>
  <c r="W571" i="13" s="1"/>
  <c r="V611" i="13"/>
  <c r="W611" i="13" s="1"/>
  <c r="V643" i="13"/>
  <c r="W643" i="13" s="1"/>
  <c r="V683" i="13"/>
  <c r="W683" i="13" s="1"/>
  <c r="V715" i="13"/>
  <c r="W715" i="13" s="1"/>
  <c r="V747" i="13"/>
  <c r="W747" i="13" s="1"/>
  <c r="V779" i="13"/>
  <c r="W779" i="13" s="1"/>
  <c r="V811" i="13"/>
  <c r="W811" i="13" s="1"/>
  <c r="V843" i="13"/>
  <c r="W843" i="13" s="1"/>
  <c r="V875" i="13"/>
  <c r="W875" i="13" s="1"/>
  <c r="V907" i="13"/>
  <c r="W907" i="13" s="1"/>
  <c r="V939" i="13"/>
  <c r="W939" i="13" s="1"/>
  <c r="V971" i="13"/>
  <c r="W971" i="13" s="1"/>
  <c r="V157" i="13"/>
  <c r="W157" i="13" s="1"/>
  <c r="V629" i="13"/>
  <c r="W629" i="13" s="1"/>
  <c r="V700" i="13"/>
  <c r="W700" i="13" s="1"/>
  <c r="V732" i="13"/>
  <c r="W732" i="13" s="1"/>
  <c r="V764" i="13"/>
  <c r="W764" i="13" s="1"/>
  <c r="V796" i="13"/>
  <c r="W796" i="13" s="1"/>
  <c r="V828" i="13"/>
  <c r="W828" i="13" s="1"/>
  <c r="V860" i="13"/>
  <c r="W860" i="13" s="1"/>
  <c r="V892" i="13"/>
  <c r="W892" i="13" s="1"/>
  <c r="V926" i="13"/>
  <c r="W926" i="13" s="1"/>
  <c r="V958" i="13"/>
  <c r="W958" i="13" s="1"/>
  <c r="V69" i="13"/>
  <c r="W69" i="13" s="1"/>
  <c r="V705" i="13"/>
  <c r="W705" i="13" s="1"/>
  <c r="V737" i="13"/>
  <c r="W737" i="13" s="1"/>
  <c r="V769" i="13"/>
  <c r="W769" i="13" s="1"/>
  <c r="V801" i="13"/>
  <c r="W801" i="13" s="1"/>
  <c r="V833" i="13"/>
  <c r="W833" i="13" s="1"/>
  <c r="V865" i="13"/>
  <c r="W865" i="13" s="1"/>
  <c r="V897" i="13"/>
  <c r="W897" i="13" s="1"/>
  <c r="V929" i="13"/>
  <c r="W929" i="13" s="1"/>
  <c r="V961" i="13"/>
  <c r="W961" i="13" s="1"/>
  <c r="V109" i="13"/>
  <c r="W109" i="13" s="1"/>
  <c r="V621" i="13"/>
  <c r="W621" i="13" s="1"/>
  <c r="V706" i="13"/>
  <c r="W706" i="13" s="1"/>
  <c r="V738" i="13"/>
  <c r="W738" i="13" s="1"/>
  <c r="V770" i="13"/>
  <c r="W770" i="13" s="1"/>
  <c r="V802" i="13"/>
  <c r="W802" i="13" s="1"/>
  <c r="V834" i="13"/>
  <c r="W834" i="13" s="1"/>
  <c r="V866" i="13"/>
  <c r="W866" i="13" s="1"/>
  <c r="V898" i="13"/>
  <c r="W898" i="13" s="1"/>
  <c r="V930" i="13"/>
  <c r="W930" i="13" s="1"/>
  <c r="V962" i="13"/>
  <c r="W962" i="13" s="1"/>
  <c r="V77" i="13"/>
  <c r="W77" i="13" s="1"/>
  <c r="V605" i="13"/>
  <c r="W605" i="13" s="1"/>
  <c r="V67" i="13"/>
  <c r="W67" i="13" s="1"/>
  <c r="V107" i="13"/>
  <c r="W107" i="13" s="1"/>
  <c r="V139" i="13"/>
  <c r="W139" i="13" s="1"/>
  <c r="V179" i="13"/>
  <c r="W179" i="13" s="1"/>
  <c r="V219" i="13"/>
  <c r="W219" i="13" s="1"/>
  <c r="V251" i="13"/>
  <c r="W251" i="13" s="1"/>
  <c r="V291" i="13"/>
  <c r="W291" i="13" s="1"/>
  <c r="V579" i="13"/>
  <c r="W579" i="13" s="1"/>
  <c r="V619" i="13"/>
  <c r="W619" i="13" s="1"/>
  <c r="V651" i="13"/>
  <c r="W651" i="13" s="1"/>
  <c r="V691" i="13"/>
  <c r="W691" i="13" s="1"/>
  <c r="V723" i="13"/>
  <c r="W723" i="13" s="1"/>
  <c r="V755" i="13"/>
  <c r="W755" i="13" s="1"/>
  <c r="V787" i="13"/>
  <c r="W787" i="13" s="1"/>
  <c r="V819" i="13"/>
  <c r="W819" i="13" s="1"/>
  <c r="V851" i="13"/>
  <c r="W851" i="13" s="1"/>
  <c r="V883" i="13"/>
  <c r="W883" i="13" s="1"/>
  <c r="V28" i="13"/>
  <c r="W28" i="13" s="1"/>
  <c r="V60" i="13"/>
  <c r="W60" i="13" s="1"/>
  <c r="V92" i="13"/>
  <c r="W92" i="13" s="1"/>
  <c r="V124" i="13"/>
  <c r="W124" i="13" s="1"/>
  <c r="V156" i="13"/>
  <c r="W156" i="13" s="1"/>
  <c r="V188" i="13"/>
  <c r="W188" i="13" s="1"/>
  <c r="V220" i="13"/>
  <c r="W220" i="13" s="1"/>
  <c r="V252" i="13"/>
  <c r="W252" i="13" s="1"/>
  <c r="V284" i="13"/>
  <c r="W284" i="13" s="1"/>
  <c r="V548" i="13"/>
  <c r="W548" i="13" s="1"/>
  <c r="V580" i="13"/>
  <c r="W580" i="13" s="1"/>
  <c r="V612" i="13"/>
  <c r="W612" i="13" s="1"/>
  <c r="V644" i="13"/>
  <c r="W644" i="13" s="1"/>
  <c r="V637" i="13"/>
  <c r="W637" i="13" s="1"/>
  <c r="V240" i="13"/>
  <c r="W240" i="13" s="1"/>
  <c r="V520" i="13"/>
  <c r="W520" i="13" s="1"/>
  <c r="V167" i="13"/>
  <c r="W167" i="13" s="1"/>
  <c r="V551" i="13"/>
  <c r="W551" i="13" s="1"/>
  <c r="V725" i="13"/>
  <c r="W725" i="13" s="1"/>
  <c r="V821" i="13"/>
  <c r="W821" i="13" s="1"/>
  <c r="V957" i="13"/>
  <c r="W957" i="13" s="1"/>
  <c r="V176" i="13"/>
  <c r="W176" i="13" s="1"/>
  <c r="V392" i="13"/>
  <c r="W392" i="13" s="1"/>
  <c r="V608" i="13"/>
  <c r="W608" i="13" s="1"/>
  <c r="V6" i="13"/>
  <c r="W6" i="13" s="1"/>
  <c r="V38" i="13"/>
  <c r="W38" i="13" s="1"/>
  <c r="V70" i="13"/>
  <c r="W70" i="13" s="1"/>
  <c r="V102" i="13"/>
  <c r="W102" i="13" s="1"/>
  <c r="V134" i="13"/>
  <c r="W134" i="13" s="1"/>
  <c r="V166" i="13"/>
  <c r="W166" i="13" s="1"/>
  <c r="V198" i="13"/>
  <c r="W198" i="13" s="1"/>
  <c r="V230" i="13"/>
  <c r="W230" i="13" s="1"/>
  <c r="V262" i="13"/>
  <c r="W262" i="13" s="1"/>
  <c r="V294" i="13"/>
  <c r="W294" i="13" s="1"/>
  <c r="V314" i="13"/>
  <c r="W314" i="13" s="1"/>
  <c r="V346" i="13"/>
  <c r="W346" i="13" s="1"/>
  <c r="V378" i="13"/>
  <c r="W378" i="13" s="1"/>
  <c r="V410" i="13"/>
  <c r="W410" i="13" s="1"/>
  <c r="V442" i="13"/>
  <c r="W442" i="13" s="1"/>
  <c r="V334" i="13"/>
  <c r="W334" i="13" s="1"/>
  <c r="V338" i="13"/>
  <c r="W338" i="13" s="1"/>
  <c r="V402" i="13"/>
  <c r="W402" i="13" s="1"/>
  <c r="V358" i="13"/>
  <c r="W358" i="13" s="1"/>
  <c r="V317" i="13"/>
  <c r="W317" i="13" s="1"/>
  <c r="V12" i="13"/>
  <c r="W12" i="13" s="1"/>
  <c r="V44" i="13"/>
  <c r="W44" i="13" s="1"/>
  <c r="V76" i="13"/>
  <c r="W76" i="13" s="1"/>
  <c r="V108" i="13"/>
  <c r="W108" i="13" s="1"/>
  <c r="V140" i="13"/>
  <c r="W140" i="13" s="1"/>
  <c r="V172" i="13"/>
  <c r="W172" i="13" s="1"/>
  <c r="V204" i="13"/>
  <c r="W204" i="13" s="1"/>
  <c r="V236" i="13"/>
  <c r="W236" i="13" s="1"/>
  <c r="V268" i="13"/>
  <c r="W268" i="13" s="1"/>
  <c r="V300" i="13"/>
  <c r="W300" i="13" s="1"/>
  <c r="V524" i="13"/>
  <c r="W524" i="13" s="1"/>
  <c r="V564" i="13"/>
  <c r="W564" i="13" s="1"/>
  <c r="V596" i="13"/>
  <c r="W596" i="13" s="1"/>
  <c r="V628" i="13"/>
  <c r="W628" i="13" s="1"/>
  <c r="V660" i="13"/>
  <c r="W660" i="13" s="1"/>
  <c r="V136" i="13"/>
  <c r="W136" i="13" s="1"/>
  <c r="V408" i="13"/>
  <c r="W408" i="13" s="1"/>
  <c r="V624" i="13"/>
  <c r="W624" i="13" s="1"/>
  <c r="V29" i="13"/>
  <c r="W29" i="13" s="1"/>
  <c r="V685" i="13"/>
  <c r="W685" i="13" s="1"/>
  <c r="V773" i="13"/>
  <c r="W773" i="13" s="1"/>
  <c r="V885" i="13"/>
  <c r="W885" i="13" s="1"/>
  <c r="V72" i="13"/>
  <c r="W72" i="13" s="1"/>
  <c r="V272" i="13"/>
  <c r="W272" i="13" s="1"/>
  <c r="V504" i="13"/>
  <c r="W504" i="13" s="1"/>
  <c r="V22" i="13"/>
  <c r="W22" i="13" s="1"/>
  <c r="V54" i="13"/>
  <c r="W54" i="13" s="1"/>
  <c r="V86" i="13"/>
  <c r="W86" i="13" s="1"/>
  <c r="V118" i="13"/>
  <c r="W118" i="13" s="1"/>
  <c r="V150" i="13"/>
  <c r="W150" i="13" s="1"/>
  <c r="V182" i="13"/>
  <c r="W182" i="13" s="1"/>
  <c r="V214" i="13"/>
  <c r="W214" i="13" s="1"/>
  <c r="V246" i="13"/>
  <c r="W246" i="13" s="1"/>
  <c r="V278" i="13"/>
  <c r="W278" i="13" s="1"/>
  <c r="V330" i="13"/>
  <c r="W330" i="13" s="1"/>
  <c r="V362" i="13"/>
  <c r="W362" i="13" s="1"/>
  <c r="V394" i="13"/>
  <c r="W394" i="13" s="1"/>
  <c r="V426" i="13"/>
  <c r="W426" i="13" s="1"/>
  <c r="V458" i="13"/>
  <c r="W458" i="13" s="1"/>
  <c r="V20" i="13"/>
  <c r="W20" i="13" s="1"/>
  <c r="V52" i="13"/>
  <c r="W52" i="13" s="1"/>
  <c r="V84" i="13"/>
  <c r="W84" i="13" s="1"/>
  <c r="V116" i="13"/>
  <c r="W116" i="13" s="1"/>
  <c r="V148" i="13"/>
  <c r="W148" i="13" s="1"/>
  <c r="V180" i="13"/>
  <c r="W180" i="13" s="1"/>
  <c r="V212" i="13"/>
  <c r="W212" i="13" s="1"/>
  <c r="V244" i="13"/>
  <c r="W244" i="13" s="1"/>
  <c r="V276" i="13"/>
  <c r="W276" i="13" s="1"/>
  <c r="V540" i="13"/>
  <c r="W540" i="13" s="1"/>
  <c r="V572" i="13"/>
  <c r="W572" i="13" s="1"/>
  <c r="V604" i="13"/>
  <c r="W604" i="13" s="1"/>
  <c r="V636" i="13"/>
  <c r="W636" i="13" s="1"/>
  <c r="V668" i="13"/>
  <c r="W668" i="13" s="1"/>
  <c r="V184" i="13"/>
  <c r="W184" i="13" s="1"/>
  <c r="V464" i="13"/>
  <c r="W464" i="13" s="1"/>
  <c r="V672" i="13"/>
  <c r="W672" i="13" s="1"/>
  <c r="V103" i="13"/>
  <c r="W103" i="13" s="1"/>
  <c r="V295" i="13"/>
  <c r="W295" i="13" s="1"/>
  <c r="V509" i="13"/>
  <c r="W509" i="13" s="1"/>
  <c r="V709" i="13"/>
  <c r="W709" i="13" s="1"/>
  <c r="V789" i="13"/>
  <c r="W789" i="13" s="1"/>
  <c r="V917" i="13"/>
  <c r="W917" i="13" s="1"/>
  <c r="V120" i="13"/>
  <c r="W120" i="13" s="1"/>
  <c r="V328" i="13"/>
  <c r="W328" i="13" s="1"/>
  <c r="V560" i="13"/>
  <c r="W560" i="13" s="1"/>
  <c r="V30" i="13"/>
  <c r="W30" i="13" s="1"/>
  <c r="V62" i="13"/>
  <c r="W62" i="13" s="1"/>
  <c r="V94" i="13"/>
  <c r="W94" i="13" s="1"/>
  <c r="V126" i="13"/>
  <c r="W126" i="13" s="1"/>
  <c r="V158" i="13"/>
  <c r="W158" i="13" s="1"/>
  <c r="V190" i="13"/>
  <c r="W190" i="13" s="1"/>
  <c r="V222" i="13"/>
  <c r="W222" i="13" s="1"/>
  <c r="V254" i="13"/>
  <c r="W254" i="13" s="1"/>
  <c r="V318" i="13"/>
  <c r="W318" i="13" s="1"/>
  <c r="V350" i="13"/>
  <c r="W350" i="13" s="1"/>
  <c r="V357" i="13"/>
  <c r="W357" i="13" s="1"/>
  <c r="V405" i="13"/>
  <c r="W405" i="13" s="1"/>
  <c r="V859" i="13"/>
  <c r="W859" i="13" s="1"/>
  <c r="V891" i="13"/>
  <c r="W891" i="13" s="1"/>
  <c r="V923" i="13"/>
  <c r="W923" i="13" s="1"/>
  <c r="V955" i="13"/>
  <c r="W955" i="13" s="1"/>
  <c r="V45" i="13"/>
  <c r="W45" i="13" s="1"/>
  <c r="V269" i="13"/>
  <c r="W269" i="13" s="1"/>
  <c r="V517" i="13"/>
  <c r="W517" i="13" s="1"/>
  <c r="V684" i="13"/>
  <c r="W684" i="13" s="1"/>
  <c r="V716" i="13"/>
  <c r="W716" i="13" s="1"/>
  <c r="V748" i="13"/>
  <c r="W748" i="13" s="1"/>
  <c r="V780" i="13"/>
  <c r="W780" i="13" s="1"/>
  <c r="V812" i="13"/>
  <c r="W812" i="13" s="1"/>
  <c r="V844" i="13"/>
  <c r="W844" i="13" s="1"/>
  <c r="V876" i="13"/>
  <c r="W876" i="13" s="1"/>
  <c r="V908" i="13"/>
  <c r="W908" i="13" s="1"/>
  <c r="V940" i="13"/>
  <c r="W940" i="13" s="1"/>
  <c r="V972" i="13"/>
  <c r="W972" i="13" s="1"/>
  <c r="V229" i="13"/>
  <c r="W229" i="13" s="1"/>
  <c r="V541" i="13"/>
  <c r="W541" i="13" s="1"/>
  <c r="V686" i="13"/>
  <c r="W686" i="13" s="1"/>
  <c r="V718" i="13"/>
  <c r="W718" i="13" s="1"/>
  <c r="V782" i="13"/>
  <c r="W782" i="13" s="1"/>
  <c r="V846" i="13"/>
  <c r="W846" i="13" s="1"/>
  <c r="V306" i="13"/>
  <c r="W306" i="13" s="1"/>
  <c r="V370" i="13"/>
  <c r="W370" i="13" s="1"/>
  <c r="V434" i="13"/>
  <c r="W434" i="13" s="1"/>
  <c r="V326" i="13"/>
  <c r="W326" i="13" s="1"/>
  <c r="V4" i="13"/>
  <c r="W4" i="13" s="1"/>
  <c r="V36" i="13"/>
  <c r="W36" i="13" s="1"/>
  <c r="V68" i="13"/>
  <c r="W68" i="13" s="1"/>
  <c r="V100" i="13"/>
  <c r="W100" i="13" s="1"/>
  <c r="V132" i="13"/>
  <c r="W132" i="13" s="1"/>
  <c r="V164" i="13"/>
  <c r="W164" i="13" s="1"/>
  <c r="V196" i="13"/>
  <c r="W196" i="13" s="1"/>
  <c r="V228" i="13"/>
  <c r="W228" i="13" s="1"/>
  <c r="V260" i="13"/>
  <c r="W260" i="13" s="1"/>
  <c r="V292" i="13"/>
  <c r="W292" i="13" s="1"/>
  <c r="V556" i="13"/>
  <c r="W556" i="13" s="1"/>
  <c r="V588" i="13"/>
  <c r="W588" i="13" s="1"/>
  <c r="V620" i="13"/>
  <c r="W620" i="13" s="1"/>
  <c r="V652" i="13"/>
  <c r="W652" i="13" s="1"/>
  <c r="V56" i="13"/>
  <c r="W56" i="13" s="1"/>
  <c r="V296" i="13"/>
  <c r="W296" i="13" s="1"/>
  <c r="V568" i="13"/>
  <c r="W568" i="13" s="1"/>
  <c r="V211" i="13"/>
  <c r="W211" i="13" s="1"/>
  <c r="V423" i="13"/>
  <c r="W423" i="13" s="1"/>
  <c r="V615" i="13"/>
  <c r="W615" i="13" s="1"/>
  <c r="V741" i="13"/>
  <c r="W741" i="13" s="1"/>
  <c r="V845" i="13"/>
  <c r="W845" i="13" s="1"/>
  <c r="V16" i="13"/>
  <c r="W16" i="13" s="1"/>
  <c r="V232" i="13"/>
  <c r="W232" i="13" s="1"/>
  <c r="V448" i="13"/>
  <c r="W448" i="13" s="1"/>
  <c r="V664" i="13"/>
  <c r="W664" i="13" s="1"/>
  <c r="V14" i="13"/>
  <c r="W14" i="13" s="1"/>
  <c r="V46" i="13"/>
  <c r="W46" i="13" s="1"/>
  <c r="V78" i="13"/>
  <c r="W78" i="13" s="1"/>
  <c r="V110" i="13"/>
  <c r="W110" i="13" s="1"/>
  <c r="V142" i="13"/>
  <c r="W142" i="13" s="1"/>
  <c r="V174" i="13"/>
  <c r="W174" i="13" s="1"/>
  <c r="V206" i="13"/>
  <c r="W206" i="13" s="1"/>
  <c r="V238" i="13"/>
  <c r="W238" i="13" s="1"/>
  <c r="V270" i="13"/>
  <c r="W270" i="13" s="1"/>
  <c r="V693" i="13"/>
  <c r="W693" i="13" s="1"/>
  <c r="V901" i="13"/>
  <c r="W901" i="13" s="1"/>
  <c r="V80" i="13"/>
  <c r="W80" i="13" s="1"/>
  <c r="V312" i="13"/>
  <c r="W312" i="13" s="1"/>
  <c r="V536" i="13"/>
  <c r="W536" i="13" s="1"/>
  <c r="V33" i="13"/>
  <c r="W33" i="13" s="1"/>
  <c r="V65" i="13"/>
  <c r="W65" i="13" s="1"/>
  <c r="V97" i="13"/>
  <c r="W97" i="13" s="1"/>
  <c r="V129" i="13"/>
  <c r="W129" i="13" s="1"/>
  <c r="V161" i="13"/>
  <c r="W161" i="13" s="1"/>
  <c r="V193" i="13"/>
  <c r="W193" i="13" s="1"/>
  <c r="V225" i="13"/>
  <c r="W225" i="13" s="1"/>
  <c r="V257" i="13"/>
  <c r="W257" i="13" s="1"/>
  <c r="V289" i="13"/>
  <c r="W289" i="13" s="1"/>
  <c r="V321" i="13"/>
  <c r="W321" i="13" s="1"/>
  <c r="V353" i="13"/>
  <c r="W353" i="13" s="1"/>
  <c r="V385" i="13"/>
  <c r="W385" i="13" s="1"/>
  <c r="V417" i="13"/>
  <c r="W417" i="13" s="1"/>
  <c r="V449" i="13"/>
  <c r="W449" i="13" s="1"/>
  <c r="V481" i="13"/>
  <c r="W481" i="13" s="1"/>
  <c r="V513" i="13"/>
  <c r="W513" i="13" s="1"/>
  <c r="V545" i="13"/>
  <c r="W545" i="13" s="1"/>
  <c r="V577" i="13"/>
  <c r="W577" i="13" s="1"/>
  <c r="V609" i="13"/>
  <c r="W609" i="13" s="1"/>
  <c r="V641" i="13"/>
  <c r="W641" i="13" s="1"/>
  <c r="V673" i="13"/>
  <c r="W673" i="13" s="1"/>
  <c r="V189" i="13"/>
  <c r="W189" i="13" s="1"/>
  <c r="V595" i="13"/>
  <c r="W595" i="13" s="1"/>
  <c r="V733" i="13"/>
  <c r="W733" i="13" s="1"/>
  <c r="V853" i="13"/>
  <c r="W853" i="13" s="1"/>
  <c r="V8" i="13"/>
  <c r="W8" i="13" s="1"/>
  <c r="V288" i="13"/>
  <c r="W288" i="13" s="1"/>
  <c r="V496" i="13"/>
  <c r="W496" i="13" s="1"/>
  <c r="V47" i="13"/>
  <c r="W47" i="13" s="1"/>
  <c r="V79" i="13"/>
  <c r="W79" i="13" s="1"/>
  <c r="V119" i="13"/>
  <c r="W119" i="13" s="1"/>
  <c r="V191" i="13"/>
  <c r="W191" i="13" s="1"/>
  <c r="V263" i="13"/>
  <c r="W263" i="13" s="1"/>
  <c r="V407" i="13"/>
  <c r="W407" i="13" s="1"/>
  <c r="V447" i="13"/>
  <c r="W447" i="13" s="1"/>
  <c r="V479" i="13"/>
  <c r="W479" i="13" s="1"/>
  <c r="V354" i="13"/>
  <c r="W354" i="13" s="1"/>
  <c r="V310" i="13"/>
  <c r="W310" i="13" s="1"/>
  <c r="V450" i="13"/>
  <c r="W450" i="13" s="1"/>
  <c r="V342" i="13"/>
  <c r="W342" i="13" s="1"/>
  <c r="V486" i="13"/>
  <c r="W486" i="13" s="1"/>
  <c r="V386" i="13"/>
  <c r="W386" i="13" s="1"/>
  <c r="V322" i="13"/>
  <c r="W322" i="13" s="1"/>
  <c r="V418" i="13"/>
  <c r="W418" i="13" s="1"/>
  <c r="V398" i="13"/>
  <c r="W398" i="13" s="1"/>
  <c r="V438" i="13"/>
  <c r="W438" i="13" s="1"/>
  <c r="V470" i="13"/>
  <c r="W470" i="13" s="1"/>
  <c r="V519" i="13"/>
  <c r="W519" i="13" s="1"/>
  <c r="V559" i="13"/>
  <c r="W559" i="13" s="1"/>
  <c r="V591" i="13"/>
  <c r="W591" i="13" s="1"/>
  <c r="V631" i="13"/>
  <c r="W631" i="13" s="1"/>
  <c r="V663" i="13"/>
  <c r="W663" i="13" s="1"/>
  <c r="V695" i="13"/>
  <c r="W695" i="13" s="1"/>
  <c r="V727" i="13"/>
  <c r="W727" i="13" s="1"/>
  <c r="V759" i="13"/>
  <c r="W759" i="13" s="1"/>
  <c r="V791" i="13"/>
  <c r="W791" i="13" s="1"/>
  <c r="V823" i="13"/>
  <c r="W823" i="13" s="1"/>
  <c r="V855" i="13"/>
  <c r="W855" i="13" s="1"/>
  <c r="V887" i="13"/>
  <c r="W887" i="13" s="1"/>
  <c r="V919" i="13"/>
  <c r="W919" i="13" s="1"/>
  <c r="V951" i="13"/>
  <c r="W951" i="13" s="1"/>
  <c r="V983" i="13"/>
  <c r="W983" i="13" s="1"/>
  <c r="V197" i="13"/>
  <c r="W197" i="13" s="1"/>
  <c r="V453" i="13"/>
  <c r="W453" i="13" s="1"/>
  <c r="V669" i="13"/>
  <c r="W669" i="13" s="1"/>
  <c r="V704" i="13"/>
  <c r="W704" i="13" s="1"/>
  <c r="V736" i="13"/>
  <c r="W736" i="13" s="1"/>
  <c r="V768" i="13"/>
  <c r="W768" i="13" s="1"/>
  <c r="V800" i="13"/>
  <c r="W800" i="13" s="1"/>
  <c r="V832" i="13"/>
  <c r="W832" i="13" s="1"/>
  <c r="V864" i="13"/>
  <c r="W864" i="13" s="1"/>
  <c r="V896" i="13"/>
  <c r="W896" i="13" s="1"/>
  <c r="V928" i="13"/>
  <c r="W928" i="13" s="1"/>
  <c r="V960" i="13"/>
  <c r="W960" i="13" s="1"/>
  <c r="V21" i="13"/>
  <c r="W21" i="13" s="1"/>
  <c r="V277" i="13"/>
  <c r="W277" i="13" s="1"/>
  <c r="V525" i="13"/>
  <c r="W525" i="13" s="1"/>
  <c r="V689" i="13"/>
  <c r="W689" i="13" s="1"/>
  <c r="V721" i="13"/>
  <c r="W721" i="13" s="1"/>
  <c r="V753" i="13"/>
  <c r="W753" i="13" s="1"/>
  <c r="V785" i="13"/>
  <c r="W785" i="13" s="1"/>
  <c r="V817" i="13"/>
  <c r="W817" i="13" s="1"/>
  <c r="V849" i="13"/>
  <c r="W849" i="13" s="1"/>
  <c r="V881" i="13"/>
  <c r="W881" i="13" s="1"/>
  <c r="V913" i="13"/>
  <c r="W913" i="13" s="1"/>
  <c r="V945" i="13"/>
  <c r="W945" i="13" s="1"/>
  <c r="V977" i="13"/>
  <c r="W977" i="13" s="1"/>
  <c r="V237" i="13"/>
  <c r="W237" i="13" s="1"/>
  <c r="V485" i="13"/>
  <c r="W485" i="13" s="1"/>
  <c r="V690" i="13"/>
  <c r="W690" i="13" s="1"/>
  <c r="V722" i="13"/>
  <c r="W722" i="13" s="1"/>
  <c r="V754" i="13"/>
  <c r="W754" i="13" s="1"/>
  <c r="V786" i="13"/>
  <c r="W786" i="13" s="1"/>
  <c r="V818" i="13"/>
  <c r="W818" i="13" s="1"/>
  <c r="V850" i="13"/>
  <c r="W850" i="13" s="1"/>
  <c r="V882" i="13"/>
  <c r="W882" i="13" s="1"/>
  <c r="V914" i="13"/>
  <c r="W914" i="13" s="1"/>
  <c r="V946" i="13"/>
  <c r="W946" i="13" s="1"/>
  <c r="V978" i="13"/>
  <c r="W978" i="13" s="1"/>
  <c r="V205" i="13"/>
  <c r="W205" i="13" s="1"/>
  <c r="V469" i="13"/>
  <c r="W469" i="13" s="1"/>
  <c r="V51" i="13"/>
  <c r="W51" i="13" s="1"/>
  <c r="V91" i="13"/>
  <c r="W91" i="13" s="1"/>
  <c r="V123" i="13"/>
  <c r="W123" i="13" s="1"/>
  <c r="V163" i="13"/>
  <c r="W163" i="13" s="1"/>
  <c r="V195" i="13"/>
  <c r="W195" i="13" s="1"/>
  <c r="V235" i="13"/>
  <c r="W235" i="13" s="1"/>
  <c r="V267" i="13"/>
  <c r="W267" i="13" s="1"/>
  <c r="V563" i="13"/>
  <c r="W563" i="13" s="1"/>
  <c r="V603" i="13"/>
  <c r="W603" i="13" s="1"/>
  <c r="V635" i="13"/>
  <c r="W635" i="13" s="1"/>
  <c r="V675" i="13"/>
  <c r="W675" i="13" s="1"/>
  <c r="V707" i="13"/>
  <c r="W707" i="13" s="1"/>
  <c r="V739" i="13"/>
  <c r="W739" i="13" s="1"/>
  <c r="V771" i="13"/>
  <c r="W771" i="13" s="1"/>
  <c r="V803" i="13"/>
  <c r="W803" i="13" s="1"/>
  <c r="V835" i="13"/>
  <c r="W835" i="13" s="1"/>
  <c r="V867" i="13"/>
  <c r="W867" i="13" s="1"/>
  <c r="V899" i="13"/>
  <c r="W899" i="13" s="1"/>
  <c r="V931" i="13"/>
  <c r="W931" i="13" s="1"/>
  <c r="V963" i="13"/>
  <c r="W963" i="13" s="1"/>
  <c r="V101" i="13"/>
  <c r="W101" i="13" s="1"/>
  <c r="V597" i="13"/>
  <c r="W597" i="13" s="1"/>
  <c r="V692" i="13"/>
  <c r="W692" i="13" s="1"/>
  <c r="V724" i="13"/>
  <c r="W724" i="13" s="1"/>
  <c r="V756" i="13"/>
  <c r="W756" i="13" s="1"/>
  <c r="V788" i="13"/>
  <c r="W788" i="13" s="1"/>
  <c r="V820" i="13"/>
  <c r="W820" i="13" s="1"/>
  <c r="V694" i="13"/>
  <c r="W694" i="13" s="1"/>
  <c r="V726" i="13"/>
  <c r="W726" i="13" s="1"/>
  <c r="V758" i="13"/>
  <c r="W758" i="13" s="1"/>
  <c r="V790" i="13"/>
  <c r="W790" i="13" s="1"/>
  <c r="V565" i="13"/>
  <c r="W565" i="13" s="1"/>
  <c r="V365" i="13"/>
  <c r="W365" i="13" s="1"/>
  <c r="V915" i="13"/>
  <c r="W915" i="13" s="1"/>
  <c r="V947" i="13"/>
  <c r="W947" i="13" s="1"/>
  <c r="V979" i="13"/>
  <c r="W979" i="13" s="1"/>
  <c r="V221" i="13"/>
  <c r="W221" i="13" s="1"/>
  <c r="V477" i="13"/>
  <c r="W477" i="13" s="1"/>
  <c r="V676" i="13"/>
  <c r="W676" i="13" s="1"/>
  <c r="V708" i="13"/>
  <c r="W708" i="13" s="1"/>
  <c r="V740" i="13"/>
  <c r="W740" i="13" s="1"/>
  <c r="V772" i="13"/>
  <c r="W772" i="13" s="1"/>
  <c r="V804" i="13"/>
  <c r="W804" i="13" s="1"/>
  <c r="V836" i="13"/>
  <c r="W836" i="13" s="1"/>
  <c r="V868" i="13"/>
  <c r="W868" i="13" s="1"/>
  <c r="V900" i="13"/>
  <c r="W900" i="13" s="1"/>
  <c r="V932" i="13"/>
  <c r="W932" i="13" s="1"/>
  <c r="V964" i="13"/>
  <c r="W964" i="13" s="1"/>
  <c r="V173" i="13"/>
  <c r="W173" i="13" s="1"/>
  <c r="V437" i="13"/>
  <c r="W437" i="13" s="1"/>
  <c r="V910" i="13"/>
  <c r="W910" i="13" s="1"/>
  <c r="V974" i="13"/>
  <c r="W974" i="13" s="1"/>
  <c r="V181" i="13"/>
  <c r="W181" i="13" s="1"/>
  <c r="V421" i="13"/>
  <c r="W421" i="13" s="1"/>
  <c r="V26" i="13"/>
  <c r="W26" i="13" s="1"/>
  <c r="V58" i="13"/>
  <c r="W58" i="13" s="1"/>
  <c r="V90" i="13"/>
  <c r="W90" i="13" s="1"/>
  <c r="V122" i="13"/>
  <c r="W122" i="13" s="1"/>
  <c r="V154" i="13"/>
  <c r="W154" i="13" s="1"/>
  <c r="V186" i="13"/>
  <c r="W186" i="13" s="1"/>
  <c r="V218" i="13"/>
  <c r="W218" i="13" s="1"/>
  <c r="V250" i="13"/>
  <c r="W250" i="13" s="1"/>
  <c r="V282" i="13"/>
  <c r="W282" i="13" s="1"/>
  <c r="V474" i="13"/>
  <c r="W474" i="13" s="1"/>
  <c r="V506" i="13"/>
  <c r="W506" i="13" s="1"/>
  <c r="V546" i="13"/>
  <c r="W546" i="13" s="1"/>
  <c r="V578" i="13"/>
  <c r="W578" i="13" s="1"/>
  <c r="V610" i="13"/>
  <c r="W610" i="13" s="1"/>
  <c r="V642" i="13"/>
  <c r="W642" i="13" s="1"/>
  <c r="V674" i="13"/>
  <c r="W674" i="13" s="1"/>
  <c r="V48" i="13"/>
  <c r="W48" i="13" s="1"/>
  <c r="V400" i="13"/>
  <c r="W400" i="13" s="1"/>
  <c r="V27" i="13"/>
  <c r="W27" i="13" s="1"/>
  <c r="V659" i="13"/>
  <c r="W659" i="13" s="1"/>
  <c r="V893" i="13"/>
  <c r="W893" i="13" s="1"/>
  <c r="V144" i="13"/>
  <c r="W144" i="13" s="1"/>
  <c r="V360" i="13"/>
  <c r="W360" i="13" s="1"/>
  <c r="V584" i="13"/>
  <c r="W584" i="13" s="1"/>
  <c r="V316" i="13"/>
  <c r="W316" i="13" s="1"/>
  <c r="V348" i="13"/>
  <c r="W348" i="13" s="1"/>
  <c r="V380" i="13"/>
  <c r="W380" i="13" s="1"/>
  <c r="V412" i="13"/>
  <c r="W412" i="13" s="1"/>
  <c r="V444" i="13"/>
  <c r="W444" i="13" s="1"/>
  <c r="V476" i="13"/>
  <c r="W476" i="13" s="1"/>
  <c r="V508" i="13"/>
  <c r="W508" i="13" s="1"/>
  <c r="V359" i="13"/>
  <c r="W359" i="13" s="1"/>
  <c r="V40" i="13"/>
  <c r="W40" i="13" s="1"/>
  <c r="V320" i="13"/>
  <c r="W320" i="13" s="1"/>
  <c r="V616" i="13"/>
  <c r="W616" i="13" s="1"/>
  <c r="V531" i="13"/>
  <c r="W531" i="13" s="1"/>
  <c r="V95" i="13"/>
  <c r="W95" i="13" s="1"/>
  <c r="V319" i="13"/>
  <c r="W319" i="13" s="1"/>
  <c r="V351" i="13"/>
  <c r="W351" i="13" s="1"/>
  <c r="V391" i="13"/>
  <c r="W391" i="13" s="1"/>
  <c r="V325" i="13"/>
  <c r="W325" i="13" s="1"/>
  <c r="V389" i="13"/>
  <c r="W389" i="13" s="1"/>
  <c r="V373" i="13"/>
  <c r="W373" i="13" s="1"/>
  <c r="V341" i="13"/>
  <c r="W341" i="13" s="1"/>
  <c r="V323" i="13"/>
  <c r="W323" i="13" s="1"/>
  <c r="V363" i="13"/>
  <c r="W363" i="13" s="1"/>
  <c r="V395" i="13"/>
  <c r="W395" i="13" s="1"/>
  <c r="V435" i="13"/>
  <c r="W435" i="13" s="1"/>
  <c r="V475" i="13"/>
  <c r="W475" i="13" s="1"/>
  <c r="V507" i="13"/>
  <c r="W507" i="13" s="1"/>
  <c r="V547" i="13"/>
  <c r="W547" i="13" s="1"/>
  <c r="V678" i="13"/>
  <c r="W678" i="13" s="1"/>
  <c r="V710" i="13"/>
  <c r="W710" i="13" s="1"/>
  <c r="V742" i="13"/>
  <c r="W742" i="13" s="1"/>
  <c r="V774" i="13"/>
  <c r="W774" i="13" s="1"/>
  <c r="V806" i="13"/>
  <c r="W806" i="13" s="1"/>
  <c r="V838" i="13"/>
  <c r="W838" i="13" s="1"/>
  <c r="V870" i="13"/>
  <c r="W870" i="13" s="1"/>
  <c r="V902" i="13"/>
  <c r="W902" i="13" s="1"/>
  <c r="V934" i="13"/>
  <c r="W934" i="13" s="1"/>
  <c r="V966" i="13"/>
  <c r="W966" i="13" s="1"/>
  <c r="V117" i="13"/>
  <c r="W117" i="13" s="1"/>
  <c r="V34" i="13"/>
  <c r="W34" i="13" s="1"/>
  <c r="V66" i="13"/>
  <c r="W66" i="13" s="1"/>
  <c r="V98" i="13"/>
  <c r="W98" i="13" s="1"/>
  <c r="V130" i="13"/>
  <c r="W130" i="13" s="1"/>
  <c r="V162" i="13"/>
  <c r="W162" i="13" s="1"/>
  <c r="V194" i="13"/>
  <c r="W194" i="13" s="1"/>
  <c r="V226" i="13"/>
  <c r="W226" i="13" s="1"/>
  <c r="V258" i="13"/>
  <c r="W258" i="13" s="1"/>
  <c r="V290" i="13"/>
  <c r="W290" i="13" s="1"/>
  <c r="V482" i="13"/>
  <c r="W482" i="13" s="1"/>
  <c r="V514" i="13"/>
  <c r="W514" i="13" s="1"/>
  <c r="V554" i="13"/>
  <c r="W554" i="13" s="1"/>
  <c r="V586" i="13"/>
  <c r="W586" i="13" s="1"/>
  <c r="V618" i="13"/>
  <c r="W618" i="13" s="1"/>
  <c r="V650" i="13"/>
  <c r="W650" i="13" s="1"/>
  <c r="V487" i="13"/>
  <c r="W487" i="13" s="1"/>
  <c r="V96" i="13"/>
  <c r="W96" i="13" s="1"/>
  <c r="V456" i="13"/>
  <c r="W456" i="13" s="1"/>
  <c r="V35" i="13"/>
  <c r="W35" i="13" s="1"/>
  <c r="V749" i="13"/>
  <c r="W749" i="13" s="1"/>
  <c r="V933" i="13"/>
  <c r="W933" i="13" s="1"/>
  <c r="V200" i="13"/>
  <c r="W200" i="13" s="1"/>
  <c r="V416" i="13"/>
  <c r="W416" i="13" s="1"/>
  <c r="V640" i="13"/>
  <c r="W640" i="13" s="1"/>
  <c r="V324" i="13"/>
  <c r="W324" i="13" s="1"/>
  <c r="V356" i="13"/>
  <c r="W356" i="13" s="1"/>
  <c r="V388" i="13"/>
  <c r="W388" i="13" s="1"/>
  <c r="V420" i="13"/>
  <c r="W420" i="13" s="1"/>
  <c r="V452" i="13"/>
  <c r="W452" i="13" s="1"/>
  <c r="V484" i="13"/>
  <c r="W484" i="13" s="1"/>
  <c r="V516" i="13"/>
  <c r="W516" i="13" s="1"/>
  <c r="V374" i="13"/>
  <c r="W374" i="13" s="1"/>
  <c r="V406" i="13"/>
  <c r="W406" i="13" s="1"/>
  <c r="V446" i="13"/>
  <c r="W446" i="13" s="1"/>
  <c r="V478" i="13"/>
  <c r="W478" i="13" s="1"/>
  <c r="V160" i="13"/>
  <c r="W160" i="13" s="1"/>
  <c r="V376" i="13"/>
  <c r="W376" i="13" s="1"/>
  <c r="V381" i="13"/>
  <c r="W381" i="13" s="1"/>
  <c r="V339" i="13"/>
  <c r="W339" i="13" s="1"/>
  <c r="V215" i="13"/>
  <c r="W215" i="13" s="1"/>
  <c r="V255" i="13"/>
  <c r="W255" i="13" s="1"/>
  <c r="V327" i="13"/>
  <c r="W327" i="13" s="1"/>
  <c r="V367" i="13"/>
  <c r="W367" i="13" s="1"/>
  <c r="V331" i="13"/>
  <c r="W331" i="13" s="1"/>
  <c r="V371" i="13"/>
  <c r="W371" i="13" s="1"/>
  <c r="V411" i="13"/>
  <c r="W411" i="13" s="1"/>
  <c r="V443" i="13"/>
  <c r="W443" i="13" s="1"/>
  <c r="V483" i="13"/>
  <c r="W483" i="13" s="1"/>
  <c r="V515" i="13"/>
  <c r="W515" i="13" s="1"/>
  <c r="V852" i="13"/>
  <c r="W852" i="13" s="1"/>
  <c r="V884" i="13"/>
  <c r="W884" i="13" s="1"/>
  <c r="V916" i="13"/>
  <c r="W916" i="13" s="1"/>
  <c r="V948" i="13"/>
  <c r="W948" i="13" s="1"/>
  <c r="V980" i="13"/>
  <c r="W980" i="13" s="1"/>
  <c r="V293" i="13"/>
  <c r="W293" i="13" s="1"/>
  <c r="V589" i="13"/>
  <c r="W589" i="13" s="1"/>
  <c r="V750" i="13"/>
  <c r="W750" i="13" s="1"/>
  <c r="V814" i="13"/>
  <c r="W814" i="13" s="1"/>
  <c r="V878" i="13"/>
  <c r="W878" i="13" s="1"/>
  <c r="V942" i="13"/>
  <c r="W942" i="13" s="1"/>
  <c r="V10" i="13"/>
  <c r="W10" i="13" s="1"/>
  <c r="V42" i="13"/>
  <c r="W42" i="13" s="1"/>
  <c r="V74" i="13"/>
  <c r="W74" i="13" s="1"/>
  <c r="V106" i="13"/>
  <c r="W106" i="13" s="1"/>
  <c r="V138" i="13"/>
  <c r="W138" i="13" s="1"/>
  <c r="V170" i="13"/>
  <c r="W170" i="13" s="1"/>
  <c r="V202" i="13"/>
  <c r="W202" i="13" s="1"/>
  <c r="V234" i="13"/>
  <c r="W234" i="13" s="1"/>
  <c r="V266" i="13"/>
  <c r="W266" i="13" s="1"/>
  <c r="V298" i="13"/>
  <c r="W298" i="13" s="1"/>
  <c r="V490" i="13"/>
  <c r="W490" i="13" s="1"/>
  <c r="V530" i="13"/>
  <c r="W530" i="13" s="1"/>
  <c r="V562" i="13"/>
  <c r="W562" i="13" s="1"/>
  <c r="V594" i="13"/>
  <c r="W594" i="13" s="1"/>
  <c r="V626" i="13"/>
  <c r="W626" i="13" s="1"/>
  <c r="V658" i="13"/>
  <c r="W658" i="13" s="1"/>
  <c r="V869" i="13"/>
  <c r="W869" i="13" s="1"/>
  <c r="V224" i="13"/>
  <c r="W224" i="13" s="1"/>
  <c r="V576" i="13"/>
  <c r="W576" i="13" s="1"/>
  <c r="V11" i="13"/>
  <c r="W11" i="13" s="1"/>
  <c r="V43" i="13"/>
  <c r="W43" i="13" s="1"/>
  <c r="V797" i="13"/>
  <c r="W797" i="13" s="1"/>
  <c r="V973" i="13"/>
  <c r="W973" i="13" s="1"/>
  <c r="V248" i="13"/>
  <c r="W248" i="13" s="1"/>
  <c r="V472" i="13"/>
  <c r="W472" i="13" s="1"/>
  <c r="V332" i="13"/>
  <c r="W332" i="13" s="1"/>
  <c r="V364" i="13"/>
  <c r="W364" i="13" s="1"/>
  <c r="V396" i="13"/>
  <c r="W396" i="13" s="1"/>
  <c r="V428" i="13"/>
  <c r="W428" i="13" s="1"/>
  <c r="V460" i="13"/>
  <c r="W460" i="13" s="1"/>
  <c r="V492" i="13"/>
  <c r="W492" i="13" s="1"/>
  <c r="V253" i="13"/>
  <c r="W253" i="13" s="1"/>
  <c r="V467" i="13"/>
  <c r="W467" i="13" s="1"/>
  <c r="V382" i="13"/>
  <c r="W382" i="13" s="1"/>
  <c r="V454" i="13"/>
  <c r="W454" i="13" s="1"/>
  <c r="V526" i="13"/>
  <c r="W526" i="13" s="1"/>
  <c r="V805" i="13"/>
  <c r="W805" i="13" s="1"/>
  <c r="V208" i="13"/>
  <c r="W208" i="13" s="1"/>
  <c r="V432" i="13"/>
  <c r="W432" i="13" s="1"/>
  <c r="V23" i="13"/>
  <c r="W23" i="13" s="1"/>
  <c r="V403" i="13"/>
  <c r="W403" i="13" s="1"/>
  <c r="V151" i="13"/>
  <c r="W151" i="13" s="1"/>
  <c r="V223" i="13"/>
  <c r="W223" i="13" s="1"/>
  <c r="V303" i="13"/>
  <c r="W303" i="13" s="1"/>
  <c r="V335" i="13"/>
  <c r="W335" i="13" s="1"/>
  <c r="V375" i="13"/>
  <c r="W375" i="13" s="1"/>
  <c r="V307" i="13"/>
  <c r="W307" i="13" s="1"/>
  <c r="V347" i="13"/>
  <c r="W347" i="13" s="1"/>
  <c r="V379" i="13"/>
  <c r="W379" i="13" s="1"/>
  <c r="V419" i="13"/>
  <c r="W419" i="13" s="1"/>
  <c r="V451" i="13"/>
  <c r="W451" i="13" s="1"/>
  <c r="V491" i="13"/>
  <c r="W491" i="13" s="1"/>
  <c r="V523" i="13"/>
  <c r="W523" i="13" s="1"/>
  <c r="V349" i="13"/>
  <c r="W349" i="13" s="1"/>
  <c r="V822" i="13"/>
  <c r="W822" i="13" s="1"/>
  <c r="V854" i="13"/>
  <c r="W854" i="13" s="1"/>
  <c r="V886" i="13"/>
  <c r="W886" i="13" s="1"/>
  <c r="V918" i="13"/>
  <c r="W918" i="13" s="1"/>
  <c r="V950" i="13"/>
  <c r="W950" i="13" s="1"/>
  <c r="V982" i="13"/>
  <c r="W982" i="13" s="1"/>
  <c r="V245" i="13"/>
  <c r="W245" i="13" s="1"/>
  <c r="V493" i="13"/>
  <c r="W493" i="13" s="1"/>
  <c r="V924" i="13"/>
  <c r="W924" i="13" s="1"/>
  <c r="V956" i="13"/>
  <c r="W956" i="13" s="1"/>
  <c r="V53" i="13"/>
  <c r="W53" i="13" s="1"/>
  <c r="V645" i="13"/>
  <c r="W645" i="13" s="1"/>
  <c r="V18" i="13"/>
  <c r="W18" i="13" s="1"/>
  <c r="V50" i="13"/>
  <c r="W50" i="13" s="1"/>
  <c r="V82" i="13"/>
  <c r="W82" i="13" s="1"/>
  <c r="V114" i="13"/>
  <c r="W114" i="13" s="1"/>
  <c r="V146" i="13"/>
  <c r="W146" i="13" s="1"/>
  <c r="V178" i="13"/>
  <c r="W178" i="13" s="1"/>
  <c r="V210" i="13"/>
  <c r="W210" i="13" s="1"/>
  <c r="V242" i="13"/>
  <c r="W242" i="13" s="1"/>
  <c r="V274" i="13"/>
  <c r="W274" i="13" s="1"/>
  <c r="V466" i="13"/>
  <c r="W466" i="13" s="1"/>
  <c r="V498" i="13"/>
  <c r="W498" i="13" s="1"/>
  <c r="V538" i="13"/>
  <c r="W538" i="13" s="1"/>
  <c r="V570" i="13"/>
  <c r="W570" i="13" s="1"/>
  <c r="V602" i="13"/>
  <c r="W602" i="13" s="1"/>
  <c r="V634" i="13"/>
  <c r="W634" i="13" s="1"/>
  <c r="V666" i="13"/>
  <c r="W666" i="13" s="1"/>
  <c r="V965" i="13"/>
  <c r="W965" i="13" s="1"/>
  <c r="V352" i="13"/>
  <c r="W352" i="13" s="1"/>
  <c r="V632" i="13"/>
  <c r="W632" i="13" s="1"/>
  <c r="V19" i="13"/>
  <c r="W19" i="13" s="1"/>
  <c r="V125" i="13"/>
  <c r="W125" i="13" s="1"/>
  <c r="V837" i="13"/>
  <c r="W837" i="13" s="1"/>
  <c r="V104" i="13"/>
  <c r="W104" i="13" s="1"/>
  <c r="V304" i="13"/>
  <c r="W304" i="13" s="1"/>
  <c r="V528" i="13"/>
  <c r="W528" i="13" s="1"/>
  <c r="V308" i="13"/>
  <c r="W308" i="13" s="1"/>
  <c r="V340" i="13"/>
  <c r="W340" i="13" s="1"/>
  <c r="V372" i="13"/>
  <c r="W372" i="13" s="1"/>
  <c r="V404" i="13"/>
  <c r="W404" i="13" s="1"/>
  <c r="V436" i="13"/>
  <c r="W436" i="13" s="1"/>
  <c r="V468" i="13"/>
  <c r="W468" i="13" s="1"/>
  <c r="V500" i="13"/>
  <c r="W500" i="13" s="1"/>
  <c r="V286" i="13"/>
  <c r="W286" i="13" s="1"/>
  <c r="V390" i="13"/>
  <c r="W390" i="13" s="1"/>
  <c r="V422" i="13"/>
  <c r="W422" i="13" s="1"/>
  <c r="V462" i="13"/>
  <c r="W462" i="13" s="1"/>
  <c r="V534" i="13"/>
  <c r="W534" i="13" s="1"/>
  <c r="V941" i="13"/>
  <c r="W941" i="13" s="1"/>
  <c r="V264" i="13"/>
  <c r="W264" i="13" s="1"/>
  <c r="V552" i="13"/>
  <c r="W552" i="13" s="1"/>
  <c r="V31" i="13"/>
  <c r="W31" i="13" s="1"/>
  <c r="V87" i="13"/>
  <c r="W87" i="13" s="1"/>
  <c r="V159" i="13"/>
  <c r="W159" i="13" s="1"/>
  <c r="V311" i="13"/>
  <c r="W311" i="13" s="1"/>
  <c r="V343" i="13"/>
  <c r="W343" i="13" s="1"/>
  <c r="V383" i="13"/>
  <c r="W383" i="13" s="1"/>
  <c r="V285" i="13"/>
  <c r="W285" i="13" s="1"/>
  <c r="V333" i="13"/>
  <c r="W333" i="13" s="1"/>
  <c r="V301" i="13"/>
  <c r="W301" i="13" s="1"/>
  <c r="V261" i="13"/>
  <c r="W261" i="13" s="1"/>
  <c r="V315" i="13"/>
  <c r="W315" i="13" s="1"/>
  <c r="V355" i="13"/>
  <c r="W355" i="13" s="1"/>
  <c r="V387" i="13"/>
  <c r="W387" i="13" s="1"/>
  <c r="V427" i="13"/>
  <c r="W427" i="13" s="1"/>
  <c r="V459" i="13"/>
  <c r="W459" i="13" s="1"/>
  <c r="V499" i="13"/>
  <c r="W499" i="13" s="1"/>
  <c r="V539" i="13"/>
  <c r="W539" i="13" s="1"/>
  <c r="V397" i="13"/>
  <c r="W397" i="13" s="1"/>
  <c r="V702" i="13"/>
  <c r="W702" i="13" s="1"/>
  <c r="V734" i="13"/>
  <c r="W734" i="13" s="1"/>
  <c r="V766" i="13"/>
  <c r="W766" i="13" s="1"/>
  <c r="V798" i="13"/>
  <c r="W798" i="13" s="1"/>
  <c r="V830" i="13"/>
  <c r="W830" i="13" s="1"/>
  <c r="V862" i="13"/>
  <c r="W862" i="13" s="1"/>
  <c r="V894" i="13"/>
  <c r="W894" i="13" s="1"/>
  <c r="V309" i="13"/>
  <c r="W309" i="13" s="1"/>
  <c r="Y3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Manasa Maganti</author>
  </authors>
  <commentList>
    <comment ref="F1147" authorId="0" shapeId="0" xr:uid="{A0E7885D-468D-48F2-9FC1-2E26BDE49B87}">
      <text>
        <r>
          <rPr>
            <sz val="9"/>
            <color indexed="81"/>
            <rFont val="Tahoma"/>
            <family val="2"/>
          </rPr>
          <t>Specificity</t>
        </r>
      </text>
    </comment>
    <comment ref="F1148" authorId="0" shapeId="0" xr:uid="{2E76E253-A24A-468A-8DE1-9063F2371D44}">
      <text>
        <r>
          <rPr>
            <sz val="9"/>
            <color indexed="81"/>
            <rFont val="Tahoma"/>
            <family val="2"/>
          </rPr>
          <t>Sensitivity</t>
        </r>
      </text>
    </comment>
    <comment ref="F1149" authorId="0" shapeId="0" xr:uid="{E18B8F1E-0C5A-411F-A0A7-49C2C24CF475}">
      <text>
        <r>
          <rPr>
            <sz val="9"/>
            <color indexed="81"/>
            <rFont val="Tahoma"/>
            <family val="2"/>
          </rPr>
          <t>% correct</t>
        </r>
      </text>
    </comment>
  </commentList>
</comments>
</file>

<file path=xl/sharedStrings.xml><?xml version="1.0" encoding="utf-8"?>
<sst xmlns="http://schemas.openxmlformats.org/spreadsheetml/2006/main" count="3331" uniqueCount="1172">
  <si>
    <t>id</t>
  </si>
  <si>
    <t>task</t>
  </si>
  <si>
    <t>buy</t>
  </si>
  <si>
    <t>tuna</t>
  </si>
  <si>
    <t>halibut</t>
  </si>
  <si>
    <t>salmon</t>
  </si>
  <si>
    <t>wild</t>
  </si>
  <si>
    <t>farm</t>
  </si>
  <si>
    <t>farm_gmo</t>
  </si>
  <si>
    <t>price</t>
  </si>
  <si>
    <t>price (in $10's)</t>
  </si>
  <si>
    <t>respondent id</t>
  </si>
  <si>
    <t>task index (9 tasks per respondent)</t>
  </si>
  <si>
    <t>purchase index (1 is would buy, 0 is would not buy)</t>
  </si>
  <si>
    <t>dummy code for tuna</t>
  </si>
  <si>
    <t>dummy code for halibut</t>
  </si>
  <si>
    <t>dummy code for salmon</t>
  </si>
  <si>
    <t>dummy code for wild</t>
  </si>
  <si>
    <t>dummy code for farm</t>
  </si>
  <si>
    <t>dummy code for farm raised and genetically modified</t>
  </si>
  <si>
    <t>price in tens of dollars</t>
  </si>
  <si>
    <t>Response variable(s): Binary</t>
  </si>
  <si>
    <t>Model: Logit</t>
  </si>
  <si>
    <t>Algorithm: Newton-Raphson</t>
  </si>
  <si>
    <t>Convergence: 0.000001</t>
  </si>
  <si>
    <t>Iterations: 50</t>
  </si>
  <si>
    <t>Confidence interval (%): 95</t>
  </si>
  <si>
    <t>Tolerance: 0.001</t>
  </si>
  <si>
    <t>Cutpoint: 0.5</t>
  </si>
  <si>
    <t>Summary statistics (Quantitative data):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</si>
  <si>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</si>
  <si>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</si>
  <si>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</si>
  <si>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</si>
  <si>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</si>
  <si>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</si>
  <si>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</si>
  <si>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</si>
  <si>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Summary statistics (Qualitative data):</t>
  </si>
  <si>
    <t/>
  </si>
  <si>
    <t>0</t>
  </si>
  <si>
    <t>1</t>
  </si>
  <si>
    <t>Categories</t>
  </si>
  <si>
    <t>Counts</t>
  </si>
  <si>
    <t>Frequencies</t>
  </si>
  <si>
    <t>%</t>
  </si>
  <si>
    <t>Correlation matrix:</t>
  </si>
  <si>
    <t>Multicolinearity statistics:</t>
  </si>
  <si>
    <t>Tolerance</t>
  </si>
  <si>
    <t>VIF</t>
  </si>
  <si>
    <t>Regression of variable buy (Control category = 0):</t>
  </si>
  <si>
    <t>-2 Log(Likelihood)</t>
  </si>
  <si>
    <t>Pr &gt; LR</t>
  </si>
  <si>
    <t>Pr &gt; Wald</t>
  </si>
  <si>
    <t>Goodness of fit statistics (Variable buy):</t>
  </si>
  <si>
    <t>Statistic</t>
  </si>
  <si>
    <t>Independent</t>
  </si>
  <si>
    <t>Full</t>
  </si>
  <si>
    <t>Sum of weights</t>
  </si>
  <si>
    <t>DF</t>
  </si>
  <si>
    <t>R²(McFadden)</t>
  </si>
  <si>
    <t>R²(Cox and Snell)</t>
  </si>
  <si>
    <t>R²(Nagelkerke)</t>
  </si>
  <si>
    <t>AIC</t>
  </si>
  <si>
    <t>SBC</t>
  </si>
  <si>
    <t>Iterations</t>
  </si>
  <si>
    <t>Test of the null hypothesis H0: Pr(buy=1)=0.252:</t>
  </si>
  <si>
    <t>Chi-square</t>
  </si>
  <si>
    <t>Pr &gt; Chi²</t>
  </si>
  <si>
    <t>Score</t>
  </si>
  <si>
    <t>Wald</t>
  </si>
  <si>
    <t>Type II analysis (Variable buy):</t>
  </si>
  <si>
    <t>Source</t>
  </si>
  <si>
    <t>Chi-square (Wald)</t>
  </si>
  <si>
    <t>Chi-square (LR)</t>
  </si>
  <si>
    <t>Hosmer-Lemeshow test (Variable buy):</t>
  </si>
  <si>
    <t>Hosmer-Lemeshow Statistic</t>
  </si>
  <si>
    <t>Model parameters (Variable buy):</t>
  </si>
  <si>
    <t>Value</t>
  </si>
  <si>
    <t>Standard error</t>
  </si>
  <si>
    <t>Wald Chi-Square</t>
  </si>
  <si>
    <t>Wald Lower bound (95%)</t>
  </si>
  <si>
    <t>Wald Upper bound (95%)</t>
  </si>
  <si>
    <t>Odds ratio</t>
  </si>
  <si>
    <t>Odds ratio Lower bound (95%)</t>
  </si>
  <si>
    <t>Odds ratio Upper bound (95%)</t>
  </si>
  <si>
    <t>Intercept</t>
  </si>
  <si>
    <t>Equation of the model (Variable buy):</t>
  </si>
  <si>
    <t>Standardized coefficients (Variable buy):</t>
  </si>
  <si>
    <t xml:space="preserve"> </t>
  </si>
  <si>
    <t>Predictions and residuals (Variable buy):</t>
  </si>
  <si>
    <t>Observation</t>
  </si>
  <si>
    <t>Pred(buy)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</si>
  <si>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</si>
  <si>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</si>
  <si>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</si>
  <si>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</si>
  <si>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</si>
  <si>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</si>
  <si>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</si>
  <si>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</si>
  <si>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</si>
  <si>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</si>
  <si>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</si>
  <si>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</si>
  <si>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</si>
  <si>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</si>
  <si>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</si>
  <si>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</si>
  <si>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</si>
  <si>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</si>
  <si>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</si>
  <si>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</si>
  <si>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Obs21</t>
  </si>
  <si>
    <t>Obs22</t>
  </si>
  <si>
    <t>Obs23</t>
  </si>
  <si>
    <t>Obs24</t>
  </si>
  <si>
    <t>Obs25</t>
  </si>
  <si>
    <t>Obs26</t>
  </si>
  <si>
    <t>Obs27</t>
  </si>
  <si>
    <t>Obs28</t>
  </si>
  <si>
    <t>Obs29</t>
  </si>
  <si>
    <t>Obs30</t>
  </si>
  <si>
    <t>Obs31</t>
  </si>
  <si>
    <t>Obs32</t>
  </si>
  <si>
    <t>Obs33</t>
  </si>
  <si>
    <t>Obs34</t>
  </si>
  <si>
    <t>Obs35</t>
  </si>
  <si>
    <t>Obs36</t>
  </si>
  <si>
    <t>Obs37</t>
  </si>
  <si>
    <t>Obs38</t>
  </si>
  <si>
    <t>Obs39</t>
  </si>
  <si>
    <t>Obs40</t>
  </si>
  <si>
    <t>Obs41</t>
  </si>
  <si>
    <t>Obs42</t>
  </si>
  <si>
    <t>Obs43</t>
  </si>
  <si>
    <t>Obs44</t>
  </si>
  <si>
    <t>Obs45</t>
  </si>
  <si>
    <t>Obs46</t>
  </si>
  <si>
    <t>Obs47</t>
  </si>
  <si>
    <t>Obs48</t>
  </si>
  <si>
    <t>Obs49</t>
  </si>
  <si>
    <t>Obs50</t>
  </si>
  <si>
    <t>Obs51</t>
  </si>
  <si>
    <t>Obs52</t>
  </si>
  <si>
    <t>Obs53</t>
  </si>
  <si>
    <t>Obs54</t>
  </si>
  <si>
    <t>Obs55</t>
  </si>
  <si>
    <t>Obs56</t>
  </si>
  <si>
    <t>Obs57</t>
  </si>
  <si>
    <t>Obs58</t>
  </si>
  <si>
    <t>Obs59</t>
  </si>
  <si>
    <t>Obs60</t>
  </si>
  <si>
    <t>Obs61</t>
  </si>
  <si>
    <t>Obs62</t>
  </si>
  <si>
    <t>Obs63</t>
  </si>
  <si>
    <t>Obs64</t>
  </si>
  <si>
    <t>Obs65</t>
  </si>
  <si>
    <t>Obs66</t>
  </si>
  <si>
    <t>Obs67</t>
  </si>
  <si>
    <t>Obs68</t>
  </si>
  <si>
    <t>Obs69</t>
  </si>
  <si>
    <t>Obs70</t>
  </si>
  <si>
    <t>Obs71</t>
  </si>
  <si>
    <t>Obs72</t>
  </si>
  <si>
    <t>Obs73</t>
  </si>
  <si>
    <t>Obs74</t>
  </si>
  <si>
    <t>Obs75</t>
  </si>
  <si>
    <t>Obs76</t>
  </si>
  <si>
    <t>Obs77</t>
  </si>
  <si>
    <t>Obs78</t>
  </si>
  <si>
    <t>Obs79</t>
  </si>
  <si>
    <t>Obs80</t>
  </si>
  <si>
    <t>Obs81</t>
  </si>
  <si>
    <t>Obs82</t>
  </si>
  <si>
    <t>Obs83</t>
  </si>
  <si>
    <t>Obs84</t>
  </si>
  <si>
    <t>Obs85</t>
  </si>
  <si>
    <t>Obs86</t>
  </si>
  <si>
    <t>Obs87</t>
  </si>
  <si>
    <t>Obs88</t>
  </si>
  <si>
    <t>Obs89</t>
  </si>
  <si>
    <t>Obs90</t>
  </si>
  <si>
    <t>Obs91</t>
  </si>
  <si>
    <t>Obs92</t>
  </si>
  <si>
    <t>Obs93</t>
  </si>
  <si>
    <t>Obs94</t>
  </si>
  <si>
    <t>Obs95</t>
  </si>
  <si>
    <t>Obs96</t>
  </si>
  <si>
    <t>Obs97</t>
  </si>
  <si>
    <t>Obs98</t>
  </si>
  <si>
    <t>Obs99</t>
  </si>
  <si>
    <t>Obs100</t>
  </si>
  <si>
    <t>Obs101</t>
  </si>
  <si>
    <t>Obs102</t>
  </si>
  <si>
    <t>Obs103</t>
  </si>
  <si>
    <t>Obs104</t>
  </si>
  <si>
    <t>Obs105</t>
  </si>
  <si>
    <t>Obs106</t>
  </si>
  <si>
    <t>Obs107</t>
  </si>
  <si>
    <t>Obs108</t>
  </si>
  <si>
    <t>Obs109</t>
  </si>
  <si>
    <t>Obs110</t>
  </si>
  <si>
    <t>Obs111</t>
  </si>
  <si>
    <t>Obs112</t>
  </si>
  <si>
    <t>Obs113</t>
  </si>
  <si>
    <t>Obs114</t>
  </si>
  <si>
    <t>Obs115</t>
  </si>
  <si>
    <t>Obs116</t>
  </si>
  <si>
    <t>Obs117</t>
  </si>
  <si>
    <t>Obs118</t>
  </si>
  <si>
    <t>Obs119</t>
  </si>
  <si>
    <t>Obs120</t>
  </si>
  <si>
    <t>Obs121</t>
  </si>
  <si>
    <t>Obs122</t>
  </si>
  <si>
    <t>Obs123</t>
  </si>
  <si>
    <t>Obs124</t>
  </si>
  <si>
    <t>Obs125</t>
  </si>
  <si>
    <t>Obs126</t>
  </si>
  <si>
    <t>Obs127</t>
  </si>
  <si>
    <t>Obs128</t>
  </si>
  <si>
    <t>Obs129</t>
  </si>
  <si>
    <t>Obs130</t>
  </si>
  <si>
    <t>Obs131</t>
  </si>
  <si>
    <t>Obs132</t>
  </si>
  <si>
    <t>Obs133</t>
  </si>
  <si>
    <t>Obs134</t>
  </si>
  <si>
    <t>Obs135</t>
  </si>
  <si>
    <t>Obs136</t>
  </si>
  <si>
    <t>Obs137</t>
  </si>
  <si>
    <t>Obs138</t>
  </si>
  <si>
    <t>Obs139</t>
  </si>
  <si>
    <t>Obs140</t>
  </si>
  <si>
    <t>Obs141</t>
  </si>
  <si>
    <t>Obs142</t>
  </si>
  <si>
    <t>Obs143</t>
  </si>
  <si>
    <t>Obs144</t>
  </si>
  <si>
    <t>Obs145</t>
  </si>
  <si>
    <t>Obs146</t>
  </si>
  <si>
    <t>Obs147</t>
  </si>
  <si>
    <t>Obs148</t>
  </si>
  <si>
    <t>Obs149</t>
  </si>
  <si>
    <t>Obs150</t>
  </si>
  <si>
    <t>Obs151</t>
  </si>
  <si>
    <t>Obs152</t>
  </si>
  <si>
    <t>Obs153</t>
  </si>
  <si>
    <t>Obs154</t>
  </si>
  <si>
    <t>Obs155</t>
  </si>
  <si>
    <t>Obs156</t>
  </si>
  <si>
    <t>Obs157</t>
  </si>
  <si>
    <t>Obs158</t>
  </si>
  <si>
    <t>Obs159</t>
  </si>
  <si>
    <t>Obs160</t>
  </si>
  <si>
    <t>Obs161</t>
  </si>
  <si>
    <t>Obs162</t>
  </si>
  <si>
    <t>Obs163</t>
  </si>
  <si>
    <t>Obs164</t>
  </si>
  <si>
    <t>Obs165</t>
  </si>
  <si>
    <t>Obs166</t>
  </si>
  <si>
    <t>Obs167</t>
  </si>
  <si>
    <t>Obs168</t>
  </si>
  <si>
    <t>Obs169</t>
  </si>
  <si>
    <t>Obs170</t>
  </si>
  <si>
    <t>Obs171</t>
  </si>
  <si>
    <t>Obs172</t>
  </si>
  <si>
    <t>Obs173</t>
  </si>
  <si>
    <t>Obs174</t>
  </si>
  <si>
    <t>Obs175</t>
  </si>
  <si>
    <t>Obs176</t>
  </si>
  <si>
    <t>Obs177</t>
  </si>
  <si>
    <t>Obs178</t>
  </si>
  <si>
    <t>Obs179</t>
  </si>
  <si>
    <t>Obs180</t>
  </si>
  <si>
    <t>Obs181</t>
  </si>
  <si>
    <t>Obs182</t>
  </si>
  <si>
    <t>Obs183</t>
  </si>
  <si>
    <t>Obs184</t>
  </si>
  <si>
    <t>Obs185</t>
  </si>
  <si>
    <t>Obs186</t>
  </si>
  <si>
    <t>Obs187</t>
  </si>
  <si>
    <t>Obs188</t>
  </si>
  <si>
    <t>Obs189</t>
  </si>
  <si>
    <t>Obs190</t>
  </si>
  <si>
    <t>Obs191</t>
  </si>
  <si>
    <t>Obs192</t>
  </si>
  <si>
    <t>Obs193</t>
  </si>
  <si>
    <t>Obs194</t>
  </si>
  <si>
    <t>Obs195</t>
  </si>
  <si>
    <t>Obs196</t>
  </si>
  <si>
    <t>Obs197</t>
  </si>
  <si>
    <t>Obs198</t>
  </si>
  <si>
    <t>Obs199</t>
  </si>
  <si>
    <t>Obs200</t>
  </si>
  <si>
    <t>Obs201</t>
  </si>
  <si>
    <t>Obs202</t>
  </si>
  <si>
    <t>Obs203</t>
  </si>
  <si>
    <t>Obs204</t>
  </si>
  <si>
    <t>Obs205</t>
  </si>
  <si>
    <t>Obs206</t>
  </si>
  <si>
    <t>Obs207</t>
  </si>
  <si>
    <t>Obs208</t>
  </si>
  <si>
    <t>Obs209</t>
  </si>
  <si>
    <t>Obs210</t>
  </si>
  <si>
    <t>Obs211</t>
  </si>
  <si>
    <t>Obs212</t>
  </si>
  <si>
    <t>Obs213</t>
  </si>
  <si>
    <t>Obs214</t>
  </si>
  <si>
    <t>Obs215</t>
  </si>
  <si>
    <t>Obs216</t>
  </si>
  <si>
    <t>Obs217</t>
  </si>
  <si>
    <t>Obs218</t>
  </si>
  <si>
    <t>Obs219</t>
  </si>
  <si>
    <t>Obs220</t>
  </si>
  <si>
    <t>Obs221</t>
  </si>
  <si>
    <t>Obs222</t>
  </si>
  <si>
    <t>Obs223</t>
  </si>
  <si>
    <t>Obs224</t>
  </si>
  <si>
    <t>Obs225</t>
  </si>
  <si>
    <t>Obs226</t>
  </si>
  <si>
    <t>Obs227</t>
  </si>
  <si>
    <t>Obs228</t>
  </si>
  <si>
    <t>Obs229</t>
  </si>
  <si>
    <t>Obs230</t>
  </si>
  <si>
    <t>Obs231</t>
  </si>
  <si>
    <t>Obs232</t>
  </si>
  <si>
    <t>Obs233</t>
  </si>
  <si>
    <t>Obs234</t>
  </si>
  <si>
    <t>Obs235</t>
  </si>
  <si>
    <t>Obs236</t>
  </si>
  <si>
    <t>Obs237</t>
  </si>
  <si>
    <t>Obs238</t>
  </si>
  <si>
    <t>Obs239</t>
  </si>
  <si>
    <t>Obs240</t>
  </si>
  <si>
    <t>Obs241</t>
  </si>
  <si>
    <t>Obs242</t>
  </si>
  <si>
    <t>Obs243</t>
  </si>
  <si>
    <t>Obs244</t>
  </si>
  <si>
    <t>Obs245</t>
  </si>
  <si>
    <t>Obs246</t>
  </si>
  <si>
    <t>Obs247</t>
  </si>
  <si>
    <t>Obs248</t>
  </si>
  <si>
    <t>Obs249</t>
  </si>
  <si>
    <t>Obs250</t>
  </si>
  <si>
    <t>Obs251</t>
  </si>
  <si>
    <t>Obs252</t>
  </si>
  <si>
    <t>Obs253</t>
  </si>
  <si>
    <t>Obs254</t>
  </si>
  <si>
    <t>Obs255</t>
  </si>
  <si>
    <t>Obs256</t>
  </si>
  <si>
    <t>Obs257</t>
  </si>
  <si>
    <t>Obs258</t>
  </si>
  <si>
    <t>Obs259</t>
  </si>
  <si>
    <t>Obs260</t>
  </si>
  <si>
    <t>Obs261</t>
  </si>
  <si>
    <t>Obs262</t>
  </si>
  <si>
    <t>Obs263</t>
  </si>
  <si>
    <t>Obs264</t>
  </si>
  <si>
    <t>Obs265</t>
  </si>
  <si>
    <t>Obs266</t>
  </si>
  <si>
    <t>Obs267</t>
  </si>
  <si>
    <t>Obs268</t>
  </si>
  <si>
    <t>Obs269</t>
  </si>
  <si>
    <t>Obs270</t>
  </si>
  <si>
    <t>Obs271</t>
  </si>
  <si>
    <t>Obs272</t>
  </si>
  <si>
    <t>Obs273</t>
  </si>
  <si>
    <t>Obs274</t>
  </si>
  <si>
    <t>Obs275</t>
  </si>
  <si>
    <t>Obs276</t>
  </si>
  <si>
    <t>Obs277</t>
  </si>
  <si>
    <t>Obs278</t>
  </si>
  <si>
    <t>Obs279</t>
  </si>
  <si>
    <t>Obs280</t>
  </si>
  <si>
    <t>Obs281</t>
  </si>
  <si>
    <t>Obs282</t>
  </si>
  <si>
    <t>Obs283</t>
  </si>
  <si>
    <t>Obs284</t>
  </si>
  <si>
    <t>Obs285</t>
  </si>
  <si>
    <t>Obs286</t>
  </si>
  <si>
    <t>Obs287</t>
  </si>
  <si>
    <t>Obs288</t>
  </si>
  <si>
    <t>Obs289</t>
  </si>
  <si>
    <t>Obs290</t>
  </si>
  <si>
    <t>Obs291</t>
  </si>
  <si>
    <t>Obs292</t>
  </si>
  <si>
    <t>Obs293</t>
  </si>
  <si>
    <t>Obs294</t>
  </si>
  <si>
    <t>Obs295</t>
  </si>
  <si>
    <t>Obs296</t>
  </si>
  <si>
    <t>Obs297</t>
  </si>
  <si>
    <t>Obs298</t>
  </si>
  <si>
    <t>Obs299</t>
  </si>
  <si>
    <t>Obs300</t>
  </si>
  <si>
    <t>Obs301</t>
  </si>
  <si>
    <t>Obs302</t>
  </si>
  <si>
    <t>Obs303</t>
  </si>
  <si>
    <t>Obs304</t>
  </si>
  <si>
    <t>Obs305</t>
  </si>
  <si>
    <t>Obs306</t>
  </si>
  <si>
    <t>Obs307</t>
  </si>
  <si>
    <t>Obs308</t>
  </si>
  <si>
    <t>Obs309</t>
  </si>
  <si>
    <t>Obs310</t>
  </si>
  <si>
    <t>Obs311</t>
  </si>
  <si>
    <t>Obs312</t>
  </si>
  <si>
    <t>Obs313</t>
  </si>
  <si>
    <t>Obs314</t>
  </si>
  <si>
    <t>Obs315</t>
  </si>
  <si>
    <t>Obs316</t>
  </si>
  <si>
    <t>Obs317</t>
  </si>
  <si>
    <t>Obs318</t>
  </si>
  <si>
    <t>Obs319</t>
  </si>
  <si>
    <t>Obs320</t>
  </si>
  <si>
    <t>Obs321</t>
  </si>
  <si>
    <t>Obs322</t>
  </si>
  <si>
    <t>Obs323</t>
  </si>
  <si>
    <t>Obs324</t>
  </si>
  <si>
    <t>Obs325</t>
  </si>
  <si>
    <t>Obs326</t>
  </si>
  <si>
    <t>Obs327</t>
  </si>
  <si>
    <t>Obs328</t>
  </si>
  <si>
    <t>Obs329</t>
  </si>
  <si>
    <t>Obs330</t>
  </si>
  <si>
    <t>Obs331</t>
  </si>
  <si>
    <t>Obs332</t>
  </si>
  <si>
    <t>Obs333</t>
  </si>
  <si>
    <t>Obs334</t>
  </si>
  <si>
    <t>Obs335</t>
  </si>
  <si>
    <t>Obs336</t>
  </si>
  <si>
    <t>Obs337</t>
  </si>
  <si>
    <t>Obs338</t>
  </si>
  <si>
    <t>Obs339</t>
  </si>
  <si>
    <t>Obs340</t>
  </si>
  <si>
    <t>Obs341</t>
  </si>
  <si>
    <t>Obs342</t>
  </si>
  <si>
    <t>Obs343</t>
  </si>
  <si>
    <t>Obs344</t>
  </si>
  <si>
    <t>Obs345</t>
  </si>
  <si>
    <t>Obs346</t>
  </si>
  <si>
    <t>Obs347</t>
  </si>
  <si>
    <t>Obs348</t>
  </si>
  <si>
    <t>Obs349</t>
  </si>
  <si>
    <t>Obs350</t>
  </si>
  <si>
    <t>Obs351</t>
  </si>
  <si>
    <t>Obs352</t>
  </si>
  <si>
    <t>Obs353</t>
  </si>
  <si>
    <t>Obs354</t>
  </si>
  <si>
    <t>Obs355</t>
  </si>
  <si>
    <t>Obs356</t>
  </si>
  <si>
    <t>Obs357</t>
  </si>
  <si>
    <t>Obs358</t>
  </si>
  <si>
    <t>Obs359</t>
  </si>
  <si>
    <t>Obs360</t>
  </si>
  <si>
    <t>Obs361</t>
  </si>
  <si>
    <t>Obs362</t>
  </si>
  <si>
    <t>Obs363</t>
  </si>
  <si>
    <t>Obs364</t>
  </si>
  <si>
    <t>Obs365</t>
  </si>
  <si>
    <t>Obs366</t>
  </si>
  <si>
    <t>Obs367</t>
  </si>
  <si>
    <t>Obs368</t>
  </si>
  <si>
    <t>Obs369</t>
  </si>
  <si>
    <t>Obs370</t>
  </si>
  <si>
    <t>Obs371</t>
  </si>
  <si>
    <t>Obs372</t>
  </si>
  <si>
    <t>Obs373</t>
  </si>
  <si>
    <t>Obs374</t>
  </si>
  <si>
    <t>Obs375</t>
  </si>
  <si>
    <t>Obs376</t>
  </si>
  <si>
    <t>Obs377</t>
  </si>
  <si>
    <t>Obs378</t>
  </si>
  <si>
    <t>Obs379</t>
  </si>
  <si>
    <t>Obs380</t>
  </si>
  <si>
    <t>Obs381</t>
  </si>
  <si>
    <t>Obs382</t>
  </si>
  <si>
    <t>Obs383</t>
  </si>
  <si>
    <t>Obs384</t>
  </si>
  <si>
    <t>Obs385</t>
  </si>
  <si>
    <t>Obs386</t>
  </si>
  <si>
    <t>Obs387</t>
  </si>
  <si>
    <t>Obs388</t>
  </si>
  <si>
    <t>Obs389</t>
  </si>
  <si>
    <t>Obs390</t>
  </si>
  <si>
    <t>Obs391</t>
  </si>
  <si>
    <t>Obs392</t>
  </si>
  <si>
    <t>Obs393</t>
  </si>
  <si>
    <t>Obs394</t>
  </si>
  <si>
    <t>Obs395</t>
  </si>
  <si>
    <t>Obs396</t>
  </si>
  <si>
    <t>Obs397</t>
  </si>
  <si>
    <t>Obs398</t>
  </si>
  <si>
    <t>Obs399</t>
  </si>
  <si>
    <t>Obs400</t>
  </si>
  <si>
    <t>Obs401</t>
  </si>
  <si>
    <t>Obs402</t>
  </si>
  <si>
    <t>Obs403</t>
  </si>
  <si>
    <t>Obs404</t>
  </si>
  <si>
    <t>Obs405</t>
  </si>
  <si>
    <t>Obs406</t>
  </si>
  <si>
    <t>Obs407</t>
  </si>
  <si>
    <t>Obs408</t>
  </si>
  <si>
    <t>Obs409</t>
  </si>
  <si>
    <t>Obs410</t>
  </si>
  <si>
    <t>Obs411</t>
  </si>
  <si>
    <t>Obs412</t>
  </si>
  <si>
    <t>Obs413</t>
  </si>
  <si>
    <t>Obs414</t>
  </si>
  <si>
    <t>Obs415</t>
  </si>
  <si>
    <t>Obs416</t>
  </si>
  <si>
    <t>Obs417</t>
  </si>
  <si>
    <t>Obs418</t>
  </si>
  <si>
    <t>Obs419</t>
  </si>
  <si>
    <t>Obs420</t>
  </si>
  <si>
    <t>Obs421</t>
  </si>
  <si>
    <t>Obs422</t>
  </si>
  <si>
    <t>Obs423</t>
  </si>
  <si>
    <t>Obs424</t>
  </si>
  <si>
    <t>Obs425</t>
  </si>
  <si>
    <t>Obs426</t>
  </si>
  <si>
    <t>Obs427</t>
  </si>
  <si>
    <t>Obs428</t>
  </si>
  <si>
    <t>Obs429</t>
  </si>
  <si>
    <t>Obs430</t>
  </si>
  <si>
    <t>Obs431</t>
  </si>
  <si>
    <t>Obs432</t>
  </si>
  <si>
    <t>Obs433</t>
  </si>
  <si>
    <t>Obs434</t>
  </si>
  <si>
    <t>Obs435</t>
  </si>
  <si>
    <t>Obs436</t>
  </si>
  <si>
    <t>Obs437</t>
  </si>
  <si>
    <t>Obs438</t>
  </si>
  <si>
    <t>Obs439</t>
  </si>
  <si>
    <t>Obs440</t>
  </si>
  <si>
    <t>Obs441</t>
  </si>
  <si>
    <t>Obs442</t>
  </si>
  <si>
    <t>Obs443</t>
  </si>
  <si>
    <t>Obs444</t>
  </si>
  <si>
    <t>Obs445</t>
  </si>
  <si>
    <t>Obs446</t>
  </si>
  <si>
    <t>Obs447</t>
  </si>
  <si>
    <t>Obs448</t>
  </si>
  <si>
    <t>Obs449</t>
  </si>
  <si>
    <t>Obs450</t>
  </si>
  <si>
    <t>Obs451</t>
  </si>
  <si>
    <t>Obs452</t>
  </si>
  <si>
    <t>Obs453</t>
  </si>
  <si>
    <t>Obs454</t>
  </si>
  <si>
    <t>Obs455</t>
  </si>
  <si>
    <t>Obs456</t>
  </si>
  <si>
    <t>Obs457</t>
  </si>
  <si>
    <t>Obs458</t>
  </si>
  <si>
    <t>Obs459</t>
  </si>
  <si>
    <t>Obs460</t>
  </si>
  <si>
    <t>Obs461</t>
  </si>
  <si>
    <t>Obs462</t>
  </si>
  <si>
    <t>Obs463</t>
  </si>
  <si>
    <t>Obs464</t>
  </si>
  <si>
    <t>Obs465</t>
  </si>
  <si>
    <t>Obs466</t>
  </si>
  <si>
    <t>Obs467</t>
  </si>
  <si>
    <t>Obs468</t>
  </si>
  <si>
    <t>Obs469</t>
  </si>
  <si>
    <t>Obs470</t>
  </si>
  <si>
    <t>Obs471</t>
  </si>
  <si>
    <t>Obs472</t>
  </si>
  <si>
    <t>Obs473</t>
  </si>
  <si>
    <t>Obs474</t>
  </si>
  <si>
    <t>Obs475</t>
  </si>
  <si>
    <t>Obs476</t>
  </si>
  <si>
    <t>Obs477</t>
  </si>
  <si>
    <t>Obs478</t>
  </si>
  <si>
    <t>Obs479</t>
  </si>
  <si>
    <t>Obs480</t>
  </si>
  <si>
    <t>Obs481</t>
  </si>
  <si>
    <t>Obs482</t>
  </si>
  <si>
    <t>Obs483</t>
  </si>
  <si>
    <t>Obs484</t>
  </si>
  <si>
    <t>Obs485</t>
  </si>
  <si>
    <t>Obs486</t>
  </si>
  <si>
    <t>Obs487</t>
  </si>
  <si>
    <t>Obs488</t>
  </si>
  <si>
    <t>Obs489</t>
  </si>
  <si>
    <t>Obs490</t>
  </si>
  <si>
    <t>Obs491</t>
  </si>
  <si>
    <t>Obs492</t>
  </si>
  <si>
    <t>Obs493</t>
  </si>
  <si>
    <t>Obs494</t>
  </si>
  <si>
    <t>Obs495</t>
  </si>
  <si>
    <t>Obs496</t>
  </si>
  <si>
    <t>Obs497</t>
  </si>
  <si>
    <t>Obs498</t>
  </si>
  <si>
    <t>Obs499</t>
  </si>
  <si>
    <t>Obs500</t>
  </si>
  <si>
    <t>Obs501</t>
  </si>
  <si>
    <t>Obs502</t>
  </si>
  <si>
    <t>Obs503</t>
  </si>
  <si>
    <t>Obs504</t>
  </si>
  <si>
    <t>Obs505</t>
  </si>
  <si>
    <t>Obs506</t>
  </si>
  <si>
    <t>Obs507</t>
  </si>
  <si>
    <t>Obs508</t>
  </si>
  <si>
    <t>Obs509</t>
  </si>
  <si>
    <t>Obs510</t>
  </si>
  <si>
    <t>Obs511</t>
  </si>
  <si>
    <t>Obs512</t>
  </si>
  <si>
    <t>Obs513</t>
  </si>
  <si>
    <t>Obs514</t>
  </si>
  <si>
    <t>Obs515</t>
  </si>
  <si>
    <t>Obs516</t>
  </si>
  <si>
    <t>Obs517</t>
  </si>
  <si>
    <t>Obs518</t>
  </si>
  <si>
    <t>Obs519</t>
  </si>
  <si>
    <t>Obs520</t>
  </si>
  <si>
    <t>Obs521</t>
  </si>
  <si>
    <t>Obs522</t>
  </si>
  <si>
    <t>Obs523</t>
  </si>
  <si>
    <t>Obs524</t>
  </si>
  <si>
    <t>Obs525</t>
  </si>
  <si>
    <t>Obs526</t>
  </si>
  <si>
    <t>Obs527</t>
  </si>
  <si>
    <t>Obs528</t>
  </si>
  <si>
    <t>Obs529</t>
  </si>
  <si>
    <t>Obs530</t>
  </si>
  <si>
    <t>Obs531</t>
  </si>
  <si>
    <t>Obs532</t>
  </si>
  <si>
    <t>Obs533</t>
  </si>
  <si>
    <t>Obs534</t>
  </si>
  <si>
    <t>Obs535</t>
  </si>
  <si>
    <t>Obs536</t>
  </si>
  <si>
    <t>Obs537</t>
  </si>
  <si>
    <t>Obs538</t>
  </si>
  <si>
    <t>Obs539</t>
  </si>
  <si>
    <t>Obs540</t>
  </si>
  <si>
    <t>Obs541</t>
  </si>
  <si>
    <t>Obs542</t>
  </si>
  <si>
    <t>Obs543</t>
  </si>
  <si>
    <t>Obs544</t>
  </si>
  <si>
    <t>Obs545</t>
  </si>
  <si>
    <t>Obs546</t>
  </si>
  <si>
    <t>Obs547</t>
  </si>
  <si>
    <t>Obs548</t>
  </si>
  <si>
    <t>Obs549</t>
  </si>
  <si>
    <t>Obs550</t>
  </si>
  <si>
    <t>Obs551</t>
  </si>
  <si>
    <t>Obs552</t>
  </si>
  <si>
    <t>Obs553</t>
  </si>
  <si>
    <t>Obs554</t>
  </si>
  <si>
    <t>Obs555</t>
  </si>
  <si>
    <t>Obs556</t>
  </si>
  <si>
    <t>Obs557</t>
  </si>
  <si>
    <t>Obs558</t>
  </si>
  <si>
    <t>Obs559</t>
  </si>
  <si>
    <t>Obs560</t>
  </si>
  <si>
    <t>Obs561</t>
  </si>
  <si>
    <t>Obs562</t>
  </si>
  <si>
    <t>Obs563</t>
  </si>
  <si>
    <t>Obs564</t>
  </si>
  <si>
    <t>Obs565</t>
  </si>
  <si>
    <t>Obs566</t>
  </si>
  <si>
    <t>Obs567</t>
  </si>
  <si>
    <t>Obs568</t>
  </si>
  <si>
    <t>Obs569</t>
  </si>
  <si>
    <t>Obs570</t>
  </si>
  <si>
    <t>Obs571</t>
  </si>
  <si>
    <t>Obs572</t>
  </si>
  <si>
    <t>Obs573</t>
  </si>
  <si>
    <t>Obs574</t>
  </si>
  <si>
    <t>Obs575</t>
  </si>
  <si>
    <t>Obs576</t>
  </si>
  <si>
    <t>Obs577</t>
  </si>
  <si>
    <t>Obs578</t>
  </si>
  <si>
    <t>Obs579</t>
  </si>
  <si>
    <t>Obs580</t>
  </si>
  <si>
    <t>Obs581</t>
  </si>
  <si>
    <t>Obs582</t>
  </si>
  <si>
    <t>Obs583</t>
  </si>
  <si>
    <t>Obs584</t>
  </si>
  <si>
    <t>Obs585</t>
  </si>
  <si>
    <t>Obs586</t>
  </si>
  <si>
    <t>Obs587</t>
  </si>
  <si>
    <t>Obs588</t>
  </si>
  <si>
    <t>Obs589</t>
  </si>
  <si>
    <t>Obs590</t>
  </si>
  <si>
    <t>Obs591</t>
  </si>
  <si>
    <t>Obs592</t>
  </si>
  <si>
    <t>Obs593</t>
  </si>
  <si>
    <t>Obs594</t>
  </si>
  <si>
    <t>Obs595</t>
  </si>
  <si>
    <t>Obs596</t>
  </si>
  <si>
    <t>Obs597</t>
  </si>
  <si>
    <t>Obs598</t>
  </si>
  <si>
    <t>Obs599</t>
  </si>
  <si>
    <t>Obs600</t>
  </si>
  <si>
    <t>Obs601</t>
  </si>
  <si>
    <t>Obs602</t>
  </si>
  <si>
    <t>Obs603</t>
  </si>
  <si>
    <t>Obs604</t>
  </si>
  <si>
    <t>Obs605</t>
  </si>
  <si>
    <t>Obs606</t>
  </si>
  <si>
    <t>Obs607</t>
  </si>
  <si>
    <t>Obs608</t>
  </si>
  <si>
    <t>Obs609</t>
  </si>
  <si>
    <t>Obs610</t>
  </si>
  <si>
    <t>Obs611</t>
  </si>
  <si>
    <t>Obs612</t>
  </si>
  <si>
    <t>Obs613</t>
  </si>
  <si>
    <t>Obs614</t>
  </si>
  <si>
    <t>Obs615</t>
  </si>
  <si>
    <t>Obs616</t>
  </si>
  <si>
    <t>Obs617</t>
  </si>
  <si>
    <t>Obs618</t>
  </si>
  <si>
    <t>Obs619</t>
  </si>
  <si>
    <t>Obs620</t>
  </si>
  <si>
    <t>Obs621</t>
  </si>
  <si>
    <t>Obs622</t>
  </si>
  <si>
    <t>Obs623</t>
  </si>
  <si>
    <t>Obs624</t>
  </si>
  <si>
    <t>Obs625</t>
  </si>
  <si>
    <t>Obs626</t>
  </si>
  <si>
    <t>Obs627</t>
  </si>
  <si>
    <t>Obs628</t>
  </si>
  <si>
    <t>Obs629</t>
  </si>
  <si>
    <t>Obs630</t>
  </si>
  <si>
    <t>Obs631</t>
  </si>
  <si>
    <t>Obs632</t>
  </si>
  <si>
    <t>Obs633</t>
  </si>
  <si>
    <t>Obs634</t>
  </si>
  <si>
    <t>Obs635</t>
  </si>
  <si>
    <t>Obs636</t>
  </si>
  <si>
    <t>Obs637</t>
  </si>
  <si>
    <t>Obs638</t>
  </si>
  <si>
    <t>Obs639</t>
  </si>
  <si>
    <t>Obs640</t>
  </si>
  <si>
    <t>Obs641</t>
  </si>
  <si>
    <t>Obs642</t>
  </si>
  <si>
    <t>Obs643</t>
  </si>
  <si>
    <t>Obs644</t>
  </si>
  <si>
    <t>Obs645</t>
  </si>
  <si>
    <t>Obs646</t>
  </si>
  <si>
    <t>Obs647</t>
  </si>
  <si>
    <t>Obs648</t>
  </si>
  <si>
    <t>Obs649</t>
  </si>
  <si>
    <t>Obs650</t>
  </si>
  <si>
    <t>Obs651</t>
  </si>
  <si>
    <t>Obs652</t>
  </si>
  <si>
    <t>Obs653</t>
  </si>
  <si>
    <t>Obs654</t>
  </si>
  <si>
    <t>Obs655</t>
  </si>
  <si>
    <t>Obs656</t>
  </si>
  <si>
    <t>Obs657</t>
  </si>
  <si>
    <t>Obs658</t>
  </si>
  <si>
    <t>Obs659</t>
  </si>
  <si>
    <t>Obs660</t>
  </si>
  <si>
    <t>Obs661</t>
  </si>
  <si>
    <t>Obs662</t>
  </si>
  <si>
    <t>Obs663</t>
  </si>
  <si>
    <t>Obs664</t>
  </si>
  <si>
    <t>Obs665</t>
  </si>
  <si>
    <t>Obs666</t>
  </si>
  <si>
    <t>Obs667</t>
  </si>
  <si>
    <t>Obs668</t>
  </si>
  <si>
    <t>Obs669</t>
  </si>
  <si>
    <t>Obs670</t>
  </si>
  <si>
    <t>Obs671</t>
  </si>
  <si>
    <t>Obs672</t>
  </si>
  <si>
    <t>Obs673</t>
  </si>
  <si>
    <t>Obs674</t>
  </si>
  <si>
    <t>Obs675</t>
  </si>
  <si>
    <t>Obs676</t>
  </si>
  <si>
    <t>Obs677</t>
  </si>
  <si>
    <t>Obs678</t>
  </si>
  <si>
    <t>Obs679</t>
  </si>
  <si>
    <t>Obs680</t>
  </si>
  <si>
    <t>Obs681</t>
  </si>
  <si>
    <t>Obs682</t>
  </si>
  <si>
    <t>Obs683</t>
  </si>
  <si>
    <t>Obs684</t>
  </si>
  <si>
    <t>Obs685</t>
  </si>
  <si>
    <t>Obs686</t>
  </si>
  <si>
    <t>Obs687</t>
  </si>
  <si>
    <t>Obs688</t>
  </si>
  <si>
    <t>Obs689</t>
  </si>
  <si>
    <t>Obs690</t>
  </si>
  <si>
    <t>Obs691</t>
  </si>
  <si>
    <t>Obs692</t>
  </si>
  <si>
    <t>Obs693</t>
  </si>
  <si>
    <t>Obs694</t>
  </si>
  <si>
    <t>Obs695</t>
  </si>
  <si>
    <t>Obs696</t>
  </si>
  <si>
    <t>Obs697</t>
  </si>
  <si>
    <t>Obs698</t>
  </si>
  <si>
    <t>Obs699</t>
  </si>
  <si>
    <t>Obs700</t>
  </si>
  <si>
    <t>Obs701</t>
  </si>
  <si>
    <t>Obs702</t>
  </si>
  <si>
    <t>Obs703</t>
  </si>
  <si>
    <t>Obs704</t>
  </si>
  <si>
    <t>Obs705</t>
  </si>
  <si>
    <t>Obs706</t>
  </si>
  <si>
    <t>Obs707</t>
  </si>
  <si>
    <t>Obs708</t>
  </si>
  <si>
    <t>Obs709</t>
  </si>
  <si>
    <t>Obs710</t>
  </si>
  <si>
    <t>Obs711</t>
  </si>
  <si>
    <t>Obs712</t>
  </si>
  <si>
    <t>Obs713</t>
  </si>
  <si>
    <t>Obs714</t>
  </si>
  <si>
    <t>Obs715</t>
  </si>
  <si>
    <t>Obs716</t>
  </si>
  <si>
    <t>Obs717</t>
  </si>
  <si>
    <t>Obs718</t>
  </si>
  <si>
    <t>Obs719</t>
  </si>
  <si>
    <t>Obs720</t>
  </si>
  <si>
    <t>Obs721</t>
  </si>
  <si>
    <t>Obs722</t>
  </si>
  <si>
    <t>Obs723</t>
  </si>
  <si>
    <t>Obs724</t>
  </si>
  <si>
    <t>Obs725</t>
  </si>
  <si>
    <t>Obs726</t>
  </si>
  <si>
    <t>Obs727</t>
  </si>
  <si>
    <t>Obs728</t>
  </si>
  <si>
    <t>Obs729</t>
  </si>
  <si>
    <t>Obs730</t>
  </si>
  <si>
    <t>Obs731</t>
  </si>
  <si>
    <t>Obs732</t>
  </si>
  <si>
    <t>Obs733</t>
  </si>
  <si>
    <t>Obs734</t>
  </si>
  <si>
    <t>Obs735</t>
  </si>
  <si>
    <t>Obs736</t>
  </si>
  <si>
    <t>Obs737</t>
  </si>
  <si>
    <t>Obs738</t>
  </si>
  <si>
    <t>Obs739</t>
  </si>
  <si>
    <t>Obs740</t>
  </si>
  <si>
    <t>Obs741</t>
  </si>
  <si>
    <t>Obs742</t>
  </si>
  <si>
    <t>Obs743</t>
  </si>
  <si>
    <t>Obs744</t>
  </si>
  <si>
    <t>Obs745</t>
  </si>
  <si>
    <t>Obs746</t>
  </si>
  <si>
    <t>Obs747</t>
  </si>
  <si>
    <t>Obs748</t>
  </si>
  <si>
    <t>Obs749</t>
  </si>
  <si>
    <t>Obs750</t>
  </si>
  <si>
    <t>Obs751</t>
  </si>
  <si>
    <t>Obs752</t>
  </si>
  <si>
    <t>Obs753</t>
  </si>
  <si>
    <t>Obs754</t>
  </si>
  <si>
    <t>Obs755</t>
  </si>
  <si>
    <t>Obs756</t>
  </si>
  <si>
    <t>Obs757</t>
  </si>
  <si>
    <t>Obs758</t>
  </si>
  <si>
    <t>Obs759</t>
  </si>
  <si>
    <t>Obs760</t>
  </si>
  <si>
    <t>Obs761</t>
  </si>
  <si>
    <t>Obs762</t>
  </si>
  <si>
    <t>Obs763</t>
  </si>
  <si>
    <t>Obs764</t>
  </si>
  <si>
    <t>Obs765</t>
  </si>
  <si>
    <t>Obs766</t>
  </si>
  <si>
    <t>Obs767</t>
  </si>
  <si>
    <t>Obs768</t>
  </si>
  <si>
    <t>Obs769</t>
  </si>
  <si>
    <t>Obs770</t>
  </si>
  <si>
    <t>Obs771</t>
  </si>
  <si>
    <t>Obs772</t>
  </si>
  <si>
    <t>Obs773</t>
  </si>
  <si>
    <t>Obs774</t>
  </si>
  <si>
    <t>Obs775</t>
  </si>
  <si>
    <t>Obs776</t>
  </si>
  <si>
    <t>Obs777</t>
  </si>
  <si>
    <t>Obs778</t>
  </si>
  <si>
    <t>Obs779</t>
  </si>
  <si>
    <t>Obs780</t>
  </si>
  <si>
    <t>Obs781</t>
  </si>
  <si>
    <t>Obs782</t>
  </si>
  <si>
    <t>Obs783</t>
  </si>
  <si>
    <t>Obs784</t>
  </si>
  <si>
    <t>Obs785</t>
  </si>
  <si>
    <t>Obs786</t>
  </si>
  <si>
    <t>Obs787</t>
  </si>
  <si>
    <t>Obs788</t>
  </si>
  <si>
    <t>Obs789</t>
  </si>
  <si>
    <t>Obs790</t>
  </si>
  <si>
    <t>Obs791</t>
  </si>
  <si>
    <t>Obs792</t>
  </si>
  <si>
    <t>Obs793</t>
  </si>
  <si>
    <t>Obs794</t>
  </si>
  <si>
    <t>Obs795</t>
  </si>
  <si>
    <t>Obs796</t>
  </si>
  <si>
    <t>Obs797</t>
  </si>
  <si>
    <t>Obs798</t>
  </si>
  <si>
    <t>Obs799</t>
  </si>
  <si>
    <t>Obs800</t>
  </si>
  <si>
    <t>Obs801</t>
  </si>
  <si>
    <t>Obs802</t>
  </si>
  <si>
    <t>Obs803</t>
  </si>
  <si>
    <t>Obs804</t>
  </si>
  <si>
    <t>Obs805</t>
  </si>
  <si>
    <t>Obs806</t>
  </si>
  <si>
    <t>Obs807</t>
  </si>
  <si>
    <t>Obs808</t>
  </si>
  <si>
    <t>Obs809</t>
  </si>
  <si>
    <t>Obs810</t>
  </si>
  <si>
    <t>Obs811</t>
  </si>
  <si>
    <t>Obs812</t>
  </si>
  <si>
    <t>Obs813</t>
  </si>
  <si>
    <t>Obs814</t>
  </si>
  <si>
    <t>Obs815</t>
  </si>
  <si>
    <t>Obs816</t>
  </si>
  <si>
    <t>Obs817</t>
  </si>
  <si>
    <t>Obs818</t>
  </si>
  <si>
    <t>Obs819</t>
  </si>
  <si>
    <t>Obs820</t>
  </si>
  <si>
    <t>Obs821</t>
  </si>
  <si>
    <t>Obs822</t>
  </si>
  <si>
    <t>Obs823</t>
  </si>
  <si>
    <t>Obs824</t>
  </si>
  <si>
    <t>Obs825</t>
  </si>
  <si>
    <t>Obs826</t>
  </si>
  <si>
    <t>Obs827</t>
  </si>
  <si>
    <t>Obs828</t>
  </si>
  <si>
    <t>Obs829</t>
  </si>
  <si>
    <t>Obs830</t>
  </si>
  <si>
    <t>Obs831</t>
  </si>
  <si>
    <t>Obs832</t>
  </si>
  <si>
    <t>Obs833</t>
  </si>
  <si>
    <t>Obs834</t>
  </si>
  <si>
    <t>Obs835</t>
  </si>
  <si>
    <t>Obs836</t>
  </si>
  <si>
    <t>Obs837</t>
  </si>
  <si>
    <t>Obs838</t>
  </si>
  <si>
    <t>Obs839</t>
  </si>
  <si>
    <t>Obs840</t>
  </si>
  <si>
    <t>Obs841</t>
  </si>
  <si>
    <t>Obs842</t>
  </si>
  <si>
    <t>Obs843</t>
  </si>
  <si>
    <t>Obs844</t>
  </si>
  <si>
    <t>Obs845</t>
  </si>
  <si>
    <t>Obs846</t>
  </si>
  <si>
    <t>Obs847</t>
  </si>
  <si>
    <t>Obs848</t>
  </si>
  <si>
    <t>Obs849</t>
  </si>
  <si>
    <t>Obs850</t>
  </si>
  <si>
    <t>Obs851</t>
  </si>
  <si>
    <t>Obs852</t>
  </si>
  <si>
    <t>Obs853</t>
  </si>
  <si>
    <t>Obs854</t>
  </si>
  <si>
    <t>Obs855</t>
  </si>
  <si>
    <t>Obs856</t>
  </si>
  <si>
    <t>Obs857</t>
  </si>
  <si>
    <t>Obs858</t>
  </si>
  <si>
    <t>Obs859</t>
  </si>
  <si>
    <t>Obs860</t>
  </si>
  <si>
    <t>Obs861</t>
  </si>
  <si>
    <t>Obs862</t>
  </si>
  <si>
    <t>Obs863</t>
  </si>
  <si>
    <t>Obs864</t>
  </si>
  <si>
    <t>Obs865</t>
  </si>
  <si>
    <t>Obs866</t>
  </si>
  <si>
    <t>Obs867</t>
  </si>
  <si>
    <t>Obs868</t>
  </si>
  <si>
    <t>Obs869</t>
  </si>
  <si>
    <t>Obs870</t>
  </si>
  <si>
    <t>Obs871</t>
  </si>
  <si>
    <t>Obs872</t>
  </si>
  <si>
    <t>Obs873</t>
  </si>
  <si>
    <t>Obs874</t>
  </si>
  <si>
    <t>Obs875</t>
  </si>
  <si>
    <t>Obs876</t>
  </si>
  <si>
    <t>Obs877</t>
  </si>
  <si>
    <t>Obs878</t>
  </si>
  <si>
    <t>Obs879</t>
  </si>
  <si>
    <t>Obs880</t>
  </si>
  <si>
    <t>Obs881</t>
  </si>
  <si>
    <t>Obs882</t>
  </si>
  <si>
    <t>Obs883</t>
  </si>
  <si>
    <t>Obs884</t>
  </si>
  <si>
    <t>Obs885</t>
  </si>
  <si>
    <t>Obs886</t>
  </si>
  <si>
    <t>Obs887</t>
  </si>
  <si>
    <t>Obs888</t>
  </si>
  <si>
    <t>Obs889</t>
  </si>
  <si>
    <t>Obs890</t>
  </si>
  <si>
    <t>Obs891</t>
  </si>
  <si>
    <t>Obs892</t>
  </si>
  <si>
    <t>Obs893</t>
  </si>
  <si>
    <t>Obs894</t>
  </si>
  <si>
    <t>Obs895</t>
  </si>
  <si>
    <t>Obs896</t>
  </si>
  <si>
    <t>Obs897</t>
  </si>
  <si>
    <t>Obs898</t>
  </si>
  <si>
    <t>Obs899</t>
  </si>
  <si>
    <t>Obs900</t>
  </si>
  <si>
    <t>Obs901</t>
  </si>
  <si>
    <t>Obs902</t>
  </si>
  <si>
    <t>Obs903</t>
  </si>
  <si>
    <t>Obs904</t>
  </si>
  <si>
    <t>Obs905</t>
  </si>
  <si>
    <t>Obs906</t>
  </si>
  <si>
    <t>Obs907</t>
  </si>
  <si>
    <t>Obs908</t>
  </si>
  <si>
    <t>Obs909</t>
  </si>
  <si>
    <t>Obs910</t>
  </si>
  <si>
    <t>Obs911</t>
  </si>
  <si>
    <t>Obs912</t>
  </si>
  <si>
    <t>Obs913</t>
  </si>
  <si>
    <t>Obs914</t>
  </si>
  <si>
    <t>Obs915</t>
  </si>
  <si>
    <t>Obs916</t>
  </si>
  <si>
    <t>Obs917</t>
  </si>
  <si>
    <t>Obs918</t>
  </si>
  <si>
    <t>Obs919</t>
  </si>
  <si>
    <t>Obs920</t>
  </si>
  <si>
    <t>Obs921</t>
  </si>
  <si>
    <t>Obs922</t>
  </si>
  <si>
    <t>Obs923</t>
  </si>
  <si>
    <t>Obs924</t>
  </si>
  <si>
    <t>Obs925</t>
  </si>
  <si>
    <t>Obs926</t>
  </si>
  <si>
    <t>Obs927</t>
  </si>
  <si>
    <t>Obs928</t>
  </si>
  <si>
    <t>Obs929</t>
  </si>
  <si>
    <t>Obs930</t>
  </si>
  <si>
    <t>Obs931</t>
  </si>
  <si>
    <t>Obs932</t>
  </si>
  <si>
    <t>Obs933</t>
  </si>
  <si>
    <t>Obs934</t>
  </si>
  <si>
    <t>Obs935</t>
  </si>
  <si>
    <t>Obs936</t>
  </si>
  <si>
    <t>Obs937</t>
  </si>
  <si>
    <t>Obs938</t>
  </si>
  <si>
    <t>Obs939</t>
  </si>
  <si>
    <t>Obs940</t>
  </si>
  <si>
    <t>Obs941</t>
  </si>
  <si>
    <t>Obs942</t>
  </si>
  <si>
    <t>Obs943</t>
  </si>
  <si>
    <t>Obs944</t>
  </si>
  <si>
    <t>Obs945</t>
  </si>
  <si>
    <t>Obs946</t>
  </si>
  <si>
    <t>Obs947</t>
  </si>
  <si>
    <t>Obs948</t>
  </si>
  <si>
    <t>Obs949</t>
  </si>
  <si>
    <t>Obs950</t>
  </si>
  <si>
    <t>Obs951</t>
  </si>
  <si>
    <t>Obs952</t>
  </si>
  <si>
    <t>Obs953</t>
  </si>
  <si>
    <t>Obs954</t>
  </si>
  <si>
    <t>Obs955</t>
  </si>
  <si>
    <t>Obs956</t>
  </si>
  <si>
    <t>Obs957</t>
  </si>
  <si>
    <t>Obs958</t>
  </si>
  <si>
    <t>Obs959</t>
  </si>
  <si>
    <t>Obs960</t>
  </si>
  <si>
    <t>Obs961</t>
  </si>
  <si>
    <t>Obs962</t>
  </si>
  <si>
    <t>Obs963</t>
  </si>
  <si>
    <t>Obs964</t>
  </si>
  <si>
    <t>Obs965</t>
  </si>
  <si>
    <t>Obs966</t>
  </si>
  <si>
    <t>Obs967</t>
  </si>
  <si>
    <t>Obs968</t>
  </si>
  <si>
    <t>Obs969</t>
  </si>
  <si>
    <t>Obs970</t>
  </si>
  <si>
    <t>Obs971</t>
  </si>
  <si>
    <t>Obs972</t>
  </si>
  <si>
    <t>Obs973</t>
  </si>
  <si>
    <t>Obs974</t>
  </si>
  <si>
    <t>Obs975</t>
  </si>
  <si>
    <t>Obs976</t>
  </si>
  <si>
    <t>Obs977</t>
  </si>
  <si>
    <t>Obs978</t>
  </si>
  <si>
    <t>Obs979</t>
  </si>
  <si>
    <t>Obs980</t>
  </si>
  <si>
    <t>Obs981</t>
  </si>
  <si>
    <t>Pr(0)</t>
  </si>
  <si>
    <t>Pr(1)</t>
  </si>
  <si>
    <t>Classification table for the training sample (Variable buy):</t>
  </si>
  <si>
    <t>from \ to</t>
  </si>
  <si>
    <t>Total</t>
  </si>
  <si>
    <t>% correct</t>
  </si>
  <si>
    <t>ROC Curve (Variable buy):</t>
  </si>
  <si>
    <t>Area under the curve:</t>
  </si>
  <si>
    <t>Response variable(s): Workbook = fish_preferences.xlsx / Sheet = Sheet8 / Range = Sheet8!$C:$C / 981 rows and 1 column</t>
  </si>
  <si>
    <t>X / Quantitative: Workbook = fish_preferences.xlsx / Sheet = Sheet8 / Range = Sheet8!$D:$H / 981 rows and 5 columns</t>
  </si>
  <si>
    <t>Pr(buy=1) = 1 / (1 + exp(-(-0.500162-0.312537*tuna-0.463088*halibut+2.234770*wild+0.949929*farm-0.948159*price (in $10's))))</t>
  </si>
  <si>
    <r>
      <t>XLSTAT 2024.2.2.1422 - Logistic regression - Start time: 09/22/2024 at 13:39:26 / End time: 09/22/2024 at 13:39:28</t>
    </r>
    <r>
      <rPr>
        <sz val="11"/>
        <color rgb="FFFFFFFF"/>
        <rFont val="Calibri"/>
        <family val="2"/>
        <scheme val="minor"/>
      </rPr>
      <t xml:space="preserve"> / Microsoft Excel 16.017928</t>
    </r>
  </si>
  <si>
    <t>uBuy</t>
  </si>
  <si>
    <t>uNotBuy</t>
  </si>
  <si>
    <t>expBuy</t>
  </si>
  <si>
    <t>expNotBuy</t>
  </si>
  <si>
    <t>pBuy</t>
  </si>
  <si>
    <t>pNotBuy</t>
  </si>
  <si>
    <t>likelihood</t>
  </si>
  <si>
    <t>log_likelihood</t>
  </si>
  <si>
    <t>total Likelihood</t>
  </si>
  <si>
    <t>Parameters to maximize using Solver:</t>
  </si>
  <si>
    <t>Q1. Model Parameters:</t>
  </si>
  <si>
    <t>Q2. Computing the predicted probabilities and total likelihood</t>
  </si>
  <si>
    <t>Utilities</t>
  </si>
  <si>
    <t>fish-tuna</t>
  </si>
  <si>
    <t>fish-halibut</t>
  </si>
  <si>
    <t>fish-salmon`</t>
  </si>
  <si>
    <t>production-wild</t>
  </si>
  <si>
    <t>prduction-farm</t>
  </si>
  <si>
    <t>production-farm_gmo</t>
  </si>
  <si>
    <t>fish</t>
  </si>
  <si>
    <t>production</t>
  </si>
  <si>
    <t>Max</t>
  </si>
  <si>
    <t>Min</t>
  </si>
  <si>
    <t>Range</t>
  </si>
  <si>
    <t>%Importance</t>
  </si>
  <si>
    <t>Coefficient values</t>
  </si>
  <si>
    <t>Relative Importance</t>
  </si>
  <si>
    <t>coefficient for tuna</t>
  </si>
  <si>
    <t>coefficient for halibut</t>
  </si>
  <si>
    <t>coefficient for wild</t>
  </si>
  <si>
    <t>coefficient for farm</t>
  </si>
  <si>
    <t>coefficient for price</t>
  </si>
  <si>
    <t>coefficient for salmon</t>
  </si>
  <si>
    <t>coefficient for farm_gmo</t>
  </si>
  <si>
    <t>Avg of coeff</t>
  </si>
  <si>
    <t>Std_Dev</t>
  </si>
  <si>
    <t>Z-Scores</t>
  </si>
  <si>
    <t>Sum of Abs</t>
  </si>
  <si>
    <t>farm_gbo</t>
  </si>
  <si>
    <t>Dollar Value of Tuna Relative to Salmon</t>
  </si>
  <si>
    <t>Dollar Value of Halibut Relative to Salmon</t>
  </si>
  <si>
    <t>Dollar Value of Wild relative to farm_gmo</t>
  </si>
  <si>
    <t>Dollar Value of farm Relative to Farm_gmo</t>
  </si>
  <si>
    <t>Product</t>
  </si>
  <si>
    <t>Type</t>
  </si>
  <si>
    <t>Method</t>
  </si>
  <si>
    <t>Price</t>
  </si>
  <si>
    <t>Tuna</t>
  </si>
  <si>
    <t>Wild</t>
  </si>
  <si>
    <t>Halibut</t>
  </si>
  <si>
    <t>Salmon</t>
  </si>
  <si>
    <t xml:space="preserve">Salmon </t>
  </si>
  <si>
    <t>Farm</t>
  </si>
  <si>
    <t>None</t>
  </si>
  <si>
    <t>---</t>
  </si>
  <si>
    <t>exp(M)</t>
  </si>
  <si>
    <t>Share %</t>
  </si>
  <si>
    <t>EXP(Z-scores)</t>
  </si>
  <si>
    <t>If the Product 4 is modified from farm to farm raised and genetically modified , then its share percentage comes down to 5%.</t>
  </si>
  <si>
    <t>Keeping Product 3' Price at 13.99</t>
  </si>
  <si>
    <t>Keeping Product 3' Price at 16.99</t>
  </si>
  <si>
    <t>Keeping Product 3' Price at 19.99</t>
  </si>
  <si>
    <t>Part 1</t>
  </si>
  <si>
    <t>Part 2</t>
  </si>
  <si>
    <t>Price of Product 3</t>
  </si>
  <si>
    <t>Product 1</t>
  </si>
  <si>
    <t>Product 2</t>
  </si>
  <si>
    <t>Product 3</t>
  </si>
  <si>
    <t>Product 4</t>
  </si>
  <si>
    <t>% change</t>
  </si>
  <si>
    <t>Elasticity</t>
  </si>
  <si>
    <t>Summary:</t>
  </si>
  <si>
    <t>Own product elasticity:</t>
  </si>
  <si>
    <t>Cross product elasticity:</t>
  </si>
  <si>
    <t>With the change in the price of Product 3 from 13.99 to 16.99 and then to 19.99, the market share also dropped from 43% to 36% to 30% indicating that it is significantly sensitive to price change</t>
  </si>
  <si>
    <t xml:space="preserve">However, with the increase in price for Product 3, the share of other oroducts, i.e., P1, P2, P4 values tend to increase only by a small number which indicates that they are not as sensitive to change in the price of Product 3. </t>
  </si>
  <si>
    <t>Since coefficient of price is in negative, we compensate it with '-' in the below calculations</t>
  </si>
  <si>
    <t>Calculating the importance keeping salmon as baseline for fish and farm_gmo as baseline for production method:</t>
  </si>
  <si>
    <t>From the table, we see that wild has the highest relative importance at 57%, i.e., it has the largest impact on the consumer’s decision to purchase. The next most important attribute is farm_gmo with 17% importance. Hence, we can infer that production methodis a key factor in product purchase.</t>
  </si>
  <si>
    <t>Interpretation:</t>
  </si>
  <si>
    <t>Dollar Value of Tuna and Halibut Relative to Salmon:</t>
  </si>
  <si>
    <t>Dollar Value of Wild Relative to Farm/GMO and Farm Relative to Farm/GMO:</t>
  </si>
  <si>
    <t>Tuna is valued $3.30 less than Salmon while Halibut is valued $4.88 less than Salmon</t>
  </si>
  <si>
    <t>Wild-caught fish is valued $23.57 more than Farm/GMO while farm-raised fish is valued $10.02 more than Farm/GMO</t>
  </si>
  <si>
    <t xml:space="preserve"> However, Tuna and Halibut are valued lower than Salmon, indicating less consumer willingness to pay for these fish types relative to Salmon</t>
  </si>
  <si>
    <t>Consumers are willing to pay significantly more for Wild-caught and Farm-raised fish compared to GMO options, showing a strong preference for non-GMO sources.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</si>
</sst>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  <numFmt numFmtId="165" formatCode="[&lt;0.0001]&quot;&lt;0.0001&quot;;0.000"/>
    <numFmt numFmtId="166" formatCode="_(&quot;$&quot;* #,##0.000_);_(&quot;$&quot;* \(#,##0.000\);_(&quot;$&quot;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941"/>
      <name val="Calibri"/>
      <family val="2"/>
      <scheme val="minor"/>
    </font>
    <font>
      <sz val="11"/>
      <color rgb="FF007800"/>
      <name val="Calibri"/>
      <family val="2"/>
      <scheme val="minor"/>
    </font>
    <font>
      <b/>
      <sz val="11"/>
      <color rgb="FF007800"/>
      <name val="Calibri"/>
      <family val="2"/>
      <scheme val="minor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222222"/>
      <name val="Calibri"/>
      <family val="2"/>
      <scheme val="minor"/>
    </font>
    <font>
      <sz val="11"/>
      <color rgb="FF222222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2">
    <xf numFmtId="0" fontId="0" fillId="0" borderId="0" xfId="0"/>
    <xf numFmtId="0" fontId="2" fillId="0" borderId="0" xfId="0" applyFont="1"/>
    <xf numFmtId="0" fontId="0" fillId="0" borderId="1" xfId="0" applyBorder="1"/>
    <xf numFmtId="49" fontId="0" fillId="0" borderId="0" xfId="0" applyNumberFormat="1"/>
    <xf numFmtId="0" fontId="0" fillId="0" borderId="2" xfId="0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0" fillId="0" borderId="3" xfId="0" applyNumberFormat="1" applyBorder="1"/>
    <xf numFmtId="49" fontId="0" fillId="0" borderId="4" xfId="0" applyNumberFormat="1" applyBorder="1"/>
    <xf numFmtId="0" fontId="0" fillId="0" borderId="4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5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2" xfId="0" applyBorder="1"/>
    <xf numFmtId="49" fontId="4" fillId="0" borderId="2" xfId="0" applyNumberFormat="1" applyFont="1" applyBorder="1" applyAlignment="1">
      <alignment horizontal="center" vertical="center" wrapText="1"/>
    </xf>
    <xf numFmtId="49" fontId="4" fillId="0" borderId="5" xfId="0" applyNumberFormat="1" applyFont="1" applyBorder="1"/>
    <xf numFmtId="164" fontId="4" fillId="0" borderId="3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49" fontId="0" fillId="0" borderId="5" xfId="0" applyNumberFormat="1" applyBorder="1"/>
    <xf numFmtId="49" fontId="0" fillId="0" borderId="4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165" fontId="0" fillId="0" borderId="4" xfId="0" applyNumberForma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0" fillId="0" borderId="6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7" xfId="0" applyNumberForma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10" fontId="0" fillId="0" borderId="9" xfId="0" applyNumberFormat="1" applyBorder="1" applyAlignment="1">
      <alignment horizontal="center"/>
    </xf>
    <xf numFmtId="0" fontId="7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49" fontId="3" fillId="0" borderId="5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/>
    <xf numFmtId="1" fontId="0" fillId="0" borderId="13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" xfId="0" applyNumberFormat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3" borderId="11" xfId="0" applyFont="1" applyFill="1" applyBorder="1"/>
    <xf numFmtId="0" fontId="2" fillId="4" borderId="11" xfId="0" applyFont="1" applyFill="1" applyBorder="1"/>
    <xf numFmtId="0" fontId="2" fillId="5" borderId="11" xfId="0" applyFont="1" applyFill="1" applyBorder="1"/>
    <xf numFmtId="0" fontId="2" fillId="6" borderId="11" xfId="0" applyFont="1" applyFill="1" applyBorder="1"/>
    <xf numFmtId="0" fontId="0" fillId="0" borderId="16" xfId="0" applyBorder="1"/>
    <xf numFmtId="0" fontId="0" fillId="0" borderId="17" xfId="0" applyBorder="1"/>
    <xf numFmtId="0" fontId="0" fillId="0" borderId="13" xfId="0" applyBorder="1"/>
    <xf numFmtId="0" fontId="0" fillId="0" borderId="14" xfId="0" applyBorder="1"/>
    <xf numFmtId="164" fontId="0" fillId="0" borderId="14" xfId="0" applyNumberFormat="1" applyBorder="1"/>
    <xf numFmtId="0" fontId="0" fillId="0" borderId="15" xfId="0" applyBorder="1"/>
    <xf numFmtId="0" fontId="0" fillId="0" borderId="19" xfId="0" applyBorder="1"/>
    <xf numFmtId="0" fontId="2" fillId="7" borderId="18" xfId="0" applyFont="1" applyFill="1" applyBorder="1"/>
    <xf numFmtId="9" fontId="0" fillId="0" borderId="1" xfId="2" applyFont="1" applyBorder="1"/>
    <xf numFmtId="0" fontId="2" fillId="0" borderId="10" xfId="0" applyFont="1" applyBorder="1"/>
    <xf numFmtId="9" fontId="0" fillId="0" borderId="17" xfId="2" applyFont="1" applyBorder="1"/>
    <xf numFmtId="0" fontId="2" fillId="0" borderId="16" xfId="0" applyFont="1" applyBorder="1"/>
    <xf numFmtId="0" fontId="2" fillId="0" borderId="13" xfId="0" applyFont="1" applyBorder="1"/>
    <xf numFmtId="0" fontId="10" fillId="0" borderId="0" xfId="0" applyFont="1" applyAlignment="1">
      <alignment horizontal="right" vertical="center" wrapText="1"/>
    </xf>
    <xf numFmtId="0" fontId="10" fillId="0" borderId="1" xfId="0" applyFont="1" applyBorder="1" applyAlignment="1">
      <alignment horizontal="right" vertical="center" wrapText="1"/>
    </xf>
    <xf numFmtId="0" fontId="10" fillId="0" borderId="16" xfId="0" applyFont="1" applyBorder="1" applyAlignment="1">
      <alignment horizontal="right" vertical="center" wrapText="1"/>
    </xf>
    <xf numFmtId="8" fontId="10" fillId="0" borderId="17" xfId="0" applyNumberFormat="1" applyFont="1" applyBorder="1" applyAlignment="1">
      <alignment horizontal="right" vertical="center" wrapText="1"/>
    </xf>
    <xf numFmtId="0" fontId="10" fillId="0" borderId="13" xfId="0" applyFont="1" applyBorder="1" applyAlignment="1">
      <alignment horizontal="right" vertical="center" wrapText="1"/>
    </xf>
    <xf numFmtId="0" fontId="10" fillId="0" borderId="14" xfId="0" applyFont="1" applyBorder="1" applyAlignment="1">
      <alignment horizontal="right" vertical="center" wrapText="1"/>
    </xf>
    <xf numFmtId="0" fontId="10" fillId="0" borderId="15" xfId="0" applyFont="1" applyBorder="1" applyAlignment="1">
      <alignment horizontal="right" vertical="center" wrapText="1"/>
    </xf>
    <xf numFmtId="0" fontId="2" fillId="6" borderId="21" xfId="0" applyFont="1" applyFill="1" applyBorder="1"/>
    <xf numFmtId="0" fontId="2" fillId="6" borderId="22" xfId="0" applyFont="1" applyFill="1" applyBorder="1"/>
    <xf numFmtId="0" fontId="9" fillId="0" borderId="0" xfId="0" applyFont="1" applyAlignment="1">
      <alignment horizontal="right" vertical="center" wrapText="1"/>
    </xf>
    <xf numFmtId="8" fontId="10" fillId="0" borderId="0" xfId="0" applyNumberFormat="1" applyFont="1" applyAlignment="1">
      <alignment horizontal="right" vertical="center" wrapText="1"/>
    </xf>
    <xf numFmtId="44" fontId="10" fillId="0" borderId="1" xfId="1" applyFont="1" applyBorder="1" applyAlignment="1">
      <alignment horizontal="right" vertical="center" wrapText="1"/>
    </xf>
    <xf numFmtId="166" fontId="10" fillId="0" borderId="1" xfId="1" applyNumberFormat="1" applyFont="1" applyBorder="1" applyAlignment="1">
      <alignment horizontal="right" vertical="center" wrapText="1"/>
    </xf>
    <xf numFmtId="166" fontId="10" fillId="0" borderId="17" xfId="1" applyNumberFormat="1" applyFont="1" applyBorder="1" applyAlignment="1">
      <alignment horizontal="right" vertical="center" wrapText="1"/>
    </xf>
    <xf numFmtId="49" fontId="2" fillId="0" borderId="0" xfId="0" applyNumberFormat="1" applyFont="1"/>
    <xf numFmtId="44" fontId="10" fillId="0" borderId="14" xfId="1" applyFont="1" applyBorder="1" applyAlignment="1">
      <alignment horizontal="right" vertical="center" wrapText="1"/>
    </xf>
    <xf numFmtId="0" fontId="10" fillId="0" borderId="16" xfId="0" applyFont="1" applyBorder="1" applyAlignment="1">
      <alignment vertical="center" wrapText="1"/>
    </xf>
    <xf numFmtId="0" fontId="10" fillId="0" borderId="13" xfId="0" applyFont="1" applyBorder="1" applyAlignment="1">
      <alignment vertical="center" wrapText="1"/>
    </xf>
    <xf numFmtId="0" fontId="2" fillId="0" borderId="5" xfId="0" applyFont="1" applyBorder="1"/>
    <xf numFmtId="0" fontId="0" fillId="0" borderId="5" xfId="0" applyBorder="1"/>
    <xf numFmtId="9" fontId="10" fillId="0" borderId="1" xfId="2" applyFont="1" applyBorder="1" applyAlignment="1">
      <alignment horizontal="right" vertical="center" wrapText="1"/>
    </xf>
    <xf numFmtId="9" fontId="10" fillId="0" borderId="17" xfId="2" applyFont="1" applyBorder="1" applyAlignment="1">
      <alignment horizontal="right" vertical="center" wrapText="1"/>
    </xf>
    <xf numFmtId="9" fontId="0" fillId="0" borderId="1" xfId="0" applyNumberFormat="1" applyBorder="1"/>
    <xf numFmtId="2" fontId="0" fillId="0" borderId="17" xfId="0" applyNumberFormat="1" applyBorder="1"/>
    <xf numFmtId="9" fontId="0" fillId="0" borderId="14" xfId="0" applyNumberFormat="1" applyBorder="1"/>
    <xf numFmtId="2" fontId="0" fillId="0" borderId="15" xfId="0" applyNumberFormat="1" applyBorder="1"/>
    <xf numFmtId="0" fontId="0" fillId="0" borderId="0" xfId="0" applyBorder="1"/>
    <xf numFmtId="0" fontId="2" fillId="6" borderId="12" xfId="0" applyFont="1" applyFill="1" applyBorder="1"/>
    <xf numFmtId="0" fontId="9" fillId="3" borderId="10" xfId="0" applyFont="1" applyFill="1" applyBorder="1" applyAlignment="1">
      <alignment vertical="center" wrapText="1"/>
    </xf>
    <xf numFmtId="8" fontId="9" fillId="3" borderId="11" xfId="0" applyNumberFormat="1" applyFont="1" applyFill="1" applyBorder="1" applyAlignment="1">
      <alignment horizontal="right" vertical="center" wrapText="1"/>
    </xf>
    <xf numFmtId="8" fontId="9" fillId="3" borderId="12" xfId="0" applyNumberFormat="1" applyFont="1" applyFill="1" applyBorder="1" applyAlignment="1">
      <alignment horizontal="right" vertical="center" wrapText="1"/>
    </xf>
    <xf numFmtId="0" fontId="9" fillId="3" borderId="10" xfId="0" applyFont="1" applyFill="1" applyBorder="1" applyAlignment="1">
      <alignment horizontal="center" wrapText="1"/>
    </xf>
    <xf numFmtId="0" fontId="9" fillId="3" borderId="11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9" fillId="8" borderId="10" xfId="0" applyFont="1" applyFill="1" applyBorder="1" applyAlignment="1">
      <alignment horizontal="right" vertical="center" wrapText="1"/>
    </xf>
    <xf numFmtId="0" fontId="9" fillId="8" borderId="11" xfId="0" applyFont="1" applyFill="1" applyBorder="1" applyAlignment="1">
      <alignment horizontal="right" vertical="center" wrapText="1"/>
    </xf>
    <xf numFmtId="0" fontId="9" fillId="8" borderId="12" xfId="0" applyFont="1" applyFill="1" applyBorder="1" applyAlignment="1">
      <alignment horizontal="right" vertical="center" wrapText="1"/>
    </xf>
    <xf numFmtId="0" fontId="9" fillId="0" borderId="0" xfId="0" applyFont="1" applyFill="1" applyBorder="1" applyAlignment="1">
      <alignment vertical="center" wrapText="1"/>
    </xf>
    <xf numFmtId="9" fontId="10" fillId="0" borderId="14" xfId="2" applyFont="1" applyBorder="1" applyAlignment="1">
      <alignment horizontal="right" vertical="center" wrapText="1"/>
    </xf>
    <xf numFmtId="9" fontId="10" fillId="0" borderId="15" xfId="2" applyFont="1" applyBorder="1" applyAlignment="1">
      <alignment horizontal="right" vertical="center" wrapText="1"/>
    </xf>
    <xf numFmtId="9" fontId="0" fillId="0" borderId="15" xfId="2" applyFont="1" applyBorder="1"/>
    <xf numFmtId="0" fontId="0" fillId="0" borderId="0" xfId="0" applyBorder="1"/>
    <xf numFmtId="0" fontId="2" fillId="0" borderId="0" xfId="0" applyFont="1" applyFill="1" applyBorder="1"/>
    <xf numFmtId="0" fontId="2" fillId="8" borderId="10" xfId="0" applyFont="1" applyFill="1" applyBorder="1"/>
    <xf numFmtId="0" fontId="2" fillId="8" borderId="11" xfId="0" applyFont="1" applyFill="1" applyBorder="1"/>
    <xf numFmtId="0" fontId="2" fillId="8" borderId="12" xfId="0" applyFont="1" applyFill="1" applyBorder="1"/>
    <xf numFmtId="49" fontId="0" fillId="0" borderId="16" xfId="0" applyNumberFormat="1" applyBorder="1"/>
    <xf numFmtId="164" fontId="0" fillId="0" borderId="17" xfId="0" applyNumberFormat="1" applyBorder="1" applyAlignment="1">
      <alignment horizontal="center"/>
    </xf>
    <xf numFmtId="49" fontId="0" fillId="0" borderId="13" xfId="0" applyNumberFormat="1" applyBorder="1"/>
    <xf numFmtId="0" fontId="2" fillId="0" borderId="23" xfId="0" applyFont="1" applyBorder="1"/>
    <xf numFmtId="164" fontId="0" fillId="0" borderId="24" xfId="0" applyNumberFormat="1" applyBorder="1"/>
    <xf numFmtId="9" fontId="0" fillId="0" borderId="25" xfId="2" applyFont="1" applyBorder="1"/>
    <xf numFmtId="0" fontId="2" fillId="0" borderId="26" xfId="0" applyFont="1" applyBorder="1"/>
    <xf numFmtId="49" fontId="0" fillId="0" borderId="23" xfId="0" applyNumberFormat="1" applyBorder="1"/>
    <xf numFmtId="164" fontId="0" fillId="0" borderId="25" xfId="0" applyNumberFormat="1" applyBorder="1" applyAlignment="1">
      <alignment horizontal="center"/>
    </xf>
    <xf numFmtId="0" fontId="2" fillId="4" borderId="26" xfId="0" applyFont="1" applyFill="1" applyBorder="1"/>
    <xf numFmtId="0" fontId="2" fillId="4" borderId="27" xfId="0" applyFont="1" applyFill="1" applyBorder="1"/>
    <xf numFmtId="0" fontId="2" fillId="4" borderId="28" xfId="0" applyFont="1" applyFill="1" applyBorder="1"/>
    <xf numFmtId="49" fontId="0" fillId="4" borderId="10" xfId="0" applyNumberFormat="1" applyFill="1" applyBorder="1"/>
    <xf numFmtId="49" fontId="0" fillId="4" borderId="11" xfId="0" applyNumberFormat="1" applyFill="1" applyBorder="1"/>
    <xf numFmtId="49" fontId="0" fillId="4" borderId="12" xfId="0" applyNumberFormat="1" applyFill="1" applyBorder="1"/>
    <xf numFmtId="49" fontId="0" fillId="6" borderId="10" xfId="0" applyNumberFormat="1" applyFill="1" applyBorder="1"/>
    <xf numFmtId="49" fontId="0" fillId="6" borderId="11" xfId="0" applyNumberFormat="1" applyFill="1" applyBorder="1"/>
    <xf numFmtId="49" fontId="0" fillId="6" borderId="12" xfId="0" applyNumberFormat="1" applyFill="1" applyBorder="1"/>
    <xf numFmtId="0" fontId="2" fillId="6" borderId="10" xfId="0" applyFont="1" applyFill="1" applyBorder="1"/>
    <xf numFmtId="0" fontId="2" fillId="0" borderId="29" xfId="0" applyFont="1" applyBorder="1"/>
    <xf numFmtId="0" fontId="0" fillId="0" borderId="30" xfId="0" applyBorder="1"/>
    <xf numFmtId="0" fontId="0" fillId="0" borderId="12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28" xfId="0" applyBorder="1"/>
    <xf numFmtId="0" fontId="0" fillId="0" borderId="0" xfId="0" applyAlignment="1">
      <alignment wrapText="1"/>
    </xf>
    <xf numFmtId="0" fontId="0" fillId="8" borderId="0" xfId="0" applyFill="1" applyAlignment="1">
      <alignment wrapText="1"/>
    </xf>
    <xf numFmtId="0" fontId="0" fillId="8" borderId="5" xfId="0" applyFill="1" applyBorder="1" applyAlignment="1">
      <alignment wrapText="1"/>
    </xf>
    <xf numFmtId="0" fontId="0" fillId="0" borderId="1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6" borderId="16" xfId="0" applyFont="1" applyFill="1" applyBorder="1"/>
    <xf numFmtId="0" fontId="2" fillId="6" borderId="13" xfId="0" applyFont="1" applyFill="1" applyBorder="1"/>
    <xf numFmtId="49" fontId="2" fillId="4" borderId="10" xfId="0" applyNumberFormat="1" applyFont="1" applyFill="1" applyBorder="1"/>
    <xf numFmtId="49" fontId="2" fillId="4" borderId="11" xfId="0" applyNumberFormat="1" applyFont="1" applyFill="1" applyBorder="1"/>
    <xf numFmtId="49" fontId="2" fillId="4" borderId="12" xfId="0" applyNumberFormat="1" applyFont="1" applyFill="1" applyBorder="1"/>
    <xf numFmtId="0" fontId="2" fillId="6" borderId="20" xfId="0" applyFont="1" applyFill="1" applyBorder="1"/>
    <xf numFmtId="0" fontId="12" fillId="8" borderId="0" xfId="0" applyFont="1" applyFill="1"/>
    <xf numFmtId="0" fontId="0" fillId="8" borderId="0" xfId="0" applyFill="1"/>
    <xf numFmtId="0" fontId="0" fillId="8" borderId="0" xfId="0" applyFill="1"/>
    <xf numFmtId="0" fontId="0" fillId="8" borderId="0" xfId="0" applyFont="1" applyFill="1" applyAlignment="1">
      <alignment wrapText="1"/>
    </xf>
    <xf numFmtId="0" fontId="9" fillId="8" borderId="10" xfId="0" applyFont="1" applyFill="1" applyBorder="1" applyAlignment="1">
      <alignment vertical="center" wrapText="1"/>
    </xf>
    <xf numFmtId="0" fontId="0" fillId="8" borderId="11" xfId="0" applyFill="1" applyBorder="1" applyAlignment="1">
      <alignment wrapText="1"/>
    </xf>
    <xf numFmtId="0" fontId="0" fillId="8" borderId="12" xfId="0" applyFill="1" applyBorder="1" applyAlignment="1">
      <alignment wrapText="1"/>
    </xf>
    <xf numFmtId="0" fontId="9" fillId="8" borderId="16" xfId="0" applyFont="1" applyFill="1" applyBorder="1" applyAlignment="1">
      <alignment vertical="center" wrapText="1"/>
    </xf>
    <xf numFmtId="0" fontId="0" fillId="8" borderId="1" xfId="0" applyFill="1" applyBorder="1" applyAlignment="1">
      <alignment wrapText="1"/>
    </xf>
    <xf numFmtId="0" fontId="0" fillId="8" borderId="17" xfId="0" applyFill="1" applyBorder="1" applyAlignment="1">
      <alignment wrapText="1"/>
    </xf>
    <xf numFmtId="0" fontId="9" fillId="8" borderId="13" xfId="0" applyFont="1" applyFill="1" applyBorder="1" applyAlignment="1">
      <alignment vertical="center" wrapText="1"/>
    </xf>
    <xf numFmtId="0" fontId="0" fillId="8" borderId="14" xfId="0" applyFill="1" applyBorder="1" applyAlignment="1">
      <alignment wrapText="1"/>
    </xf>
    <xf numFmtId="0" fontId="0" fillId="8" borderId="15" xfId="0" applyFill="1" applyBorder="1" applyAlignment="1">
      <alignment wrapText="1"/>
    </xf>
    <xf numFmtId="0" fontId="2" fillId="8" borderId="0" xfId="0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buy / Standardized coefficients(95%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78F-4C7E-A709-B0C07E5DB17F}"/>
              </c:ext>
            </c:extLst>
          </c:dPt>
          <c:dPt>
            <c:idx val="1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78F-4C7E-A709-B0C07E5DB17F}"/>
              </c:ext>
            </c:extLst>
          </c:dPt>
          <c:dPt>
            <c:idx val="2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78F-4C7E-A709-B0C07E5DB17F}"/>
              </c:ext>
            </c:extLst>
          </c:dPt>
          <c:dPt>
            <c:idx val="3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A78F-4C7E-A709-B0C07E5DB17F}"/>
              </c:ext>
            </c:extLst>
          </c:dPt>
          <c:dPt>
            <c:idx val="4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78F-4C7E-A709-B0C07E5DB1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5"/>
                <c:pt idx="0">
                  <c:v>9.9291939368199383E-2</c:v>
                </c:pt>
                <c:pt idx="1">
                  <c:v>0.10343834284770391</c:v>
                </c:pt>
                <c:pt idx="2">
                  <c:v>0.11590638969370248</c:v>
                </c:pt>
                <c:pt idx="3">
                  <c:v>0.12380911631878583</c:v>
                </c:pt>
                <c:pt idx="4">
                  <c:v>9.1567112305122517E-2</c:v>
                </c:pt>
              </c:numLit>
            </c:plus>
            <c:minus>
              <c:numLit>
                <c:formatCode>General</c:formatCode>
                <c:ptCount val="5"/>
                <c:pt idx="0">
                  <c:v>9.9291939368199383E-2</c:v>
                </c:pt>
                <c:pt idx="1">
                  <c:v>0.10343834284770391</c:v>
                </c:pt>
                <c:pt idx="2">
                  <c:v>0.11590638969370243</c:v>
                </c:pt>
                <c:pt idx="3">
                  <c:v>0.12380911631878583</c:v>
                </c:pt>
                <c:pt idx="4">
                  <c:v>9.1567112305122517E-2</c:v>
                </c:pt>
              </c:numLit>
            </c:minus>
          </c:errBars>
          <c:cat>
            <c:strRef>
              <c:f>'Log(Binary)'!$B$111:$B$115</c:f>
              <c:strCache>
                <c:ptCount val="5"/>
                <c:pt idx="0">
                  <c:v>tuna</c:v>
                </c:pt>
                <c:pt idx="1">
                  <c:v>halibut</c:v>
                </c:pt>
                <c:pt idx="2">
                  <c:v>wild</c:v>
                </c:pt>
                <c:pt idx="3">
                  <c:v>farm</c:v>
                </c:pt>
                <c:pt idx="4">
                  <c:v>price (in $10's)</c:v>
                </c:pt>
              </c:strCache>
            </c:strRef>
          </c:cat>
          <c:val>
            <c:numRef>
              <c:f>'Log(Binary)'!$C$111:$C$115</c:f>
              <c:numCache>
                <c:formatCode>0.000</c:formatCode>
                <c:ptCount val="5"/>
                <c:pt idx="0">
                  <c:v>-8.1228101874156966E-2</c:v>
                </c:pt>
                <c:pt idx="1">
                  <c:v>-0.12035608252285522</c:v>
                </c:pt>
                <c:pt idx="2">
                  <c:v>0.5808144340530903</c:v>
                </c:pt>
                <c:pt idx="3">
                  <c:v>0.24688554895654635</c:v>
                </c:pt>
                <c:pt idx="4">
                  <c:v>-0.12804648063743221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8F-4C7E-A709-B0C07E5DB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914384687"/>
        <c:axId val="914359247"/>
      </c:barChart>
      <c:catAx>
        <c:axId val="914384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914359247"/>
        <c:crosses val="autoZero"/>
        <c:auto val="1"/>
        <c:lblAlgn val="ctr"/>
        <c:lblOffset val="100"/>
        <c:noMultiLvlLbl val="0"/>
      </c:catAx>
      <c:valAx>
        <c:axId val="9143592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914384687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Probabilities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28575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2A7498"/>
                </a:solidFill>
                <a:prstDash val="solid"/>
              </a:ln>
            </c:spPr>
          </c:marker>
          <c:cat>
            <c:strRef>
              <c:f>'Log(Binary)'!$B$141:$B$1121</c:f>
              <c:strCache>
                <c:ptCount val="981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  <c:pt idx="50">
                  <c:v>Obs51</c:v>
                </c:pt>
                <c:pt idx="51">
                  <c:v>Obs52</c:v>
                </c:pt>
                <c:pt idx="52">
                  <c:v>Obs53</c:v>
                </c:pt>
                <c:pt idx="53">
                  <c:v>Obs54</c:v>
                </c:pt>
                <c:pt idx="54">
                  <c:v>Obs55</c:v>
                </c:pt>
                <c:pt idx="55">
                  <c:v>Obs56</c:v>
                </c:pt>
                <c:pt idx="56">
                  <c:v>Obs57</c:v>
                </c:pt>
                <c:pt idx="57">
                  <c:v>Obs58</c:v>
                </c:pt>
                <c:pt idx="58">
                  <c:v>Obs59</c:v>
                </c:pt>
                <c:pt idx="59">
                  <c:v>Obs60</c:v>
                </c:pt>
                <c:pt idx="60">
                  <c:v>Obs61</c:v>
                </c:pt>
                <c:pt idx="61">
                  <c:v>Obs62</c:v>
                </c:pt>
                <c:pt idx="62">
                  <c:v>Obs63</c:v>
                </c:pt>
                <c:pt idx="63">
                  <c:v>Obs64</c:v>
                </c:pt>
                <c:pt idx="64">
                  <c:v>Obs65</c:v>
                </c:pt>
                <c:pt idx="65">
                  <c:v>Obs66</c:v>
                </c:pt>
                <c:pt idx="66">
                  <c:v>Obs67</c:v>
                </c:pt>
                <c:pt idx="67">
                  <c:v>Obs68</c:v>
                </c:pt>
                <c:pt idx="68">
                  <c:v>Obs69</c:v>
                </c:pt>
                <c:pt idx="69">
                  <c:v>Obs70</c:v>
                </c:pt>
                <c:pt idx="70">
                  <c:v>Obs71</c:v>
                </c:pt>
                <c:pt idx="71">
                  <c:v>Obs72</c:v>
                </c:pt>
                <c:pt idx="72">
                  <c:v>Obs73</c:v>
                </c:pt>
                <c:pt idx="73">
                  <c:v>Obs74</c:v>
                </c:pt>
                <c:pt idx="74">
                  <c:v>Obs75</c:v>
                </c:pt>
                <c:pt idx="75">
                  <c:v>Obs76</c:v>
                </c:pt>
                <c:pt idx="76">
                  <c:v>Obs77</c:v>
                </c:pt>
                <c:pt idx="77">
                  <c:v>Obs78</c:v>
                </c:pt>
                <c:pt idx="78">
                  <c:v>Obs79</c:v>
                </c:pt>
                <c:pt idx="79">
                  <c:v>Obs80</c:v>
                </c:pt>
                <c:pt idx="80">
                  <c:v>Obs81</c:v>
                </c:pt>
                <c:pt idx="81">
                  <c:v>Obs82</c:v>
                </c:pt>
                <c:pt idx="82">
                  <c:v>Obs83</c:v>
                </c:pt>
                <c:pt idx="83">
                  <c:v>Obs84</c:v>
                </c:pt>
                <c:pt idx="84">
                  <c:v>Obs85</c:v>
                </c:pt>
                <c:pt idx="85">
                  <c:v>Obs86</c:v>
                </c:pt>
                <c:pt idx="86">
                  <c:v>Obs87</c:v>
                </c:pt>
                <c:pt idx="87">
                  <c:v>Obs88</c:v>
                </c:pt>
                <c:pt idx="88">
                  <c:v>Obs89</c:v>
                </c:pt>
                <c:pt idx="89">
                  <c:v>Obs90</c:v>
                </c:pt>
                <c:pt idx="90">
                  <c:v>Obs91</c:v>
                </c:pt>
                <c:pt idx="91">
                  <c:v>Obs92</c:v>
                </c:pt>
                <c:pt idx="92">
                  <c:v>Obs93</c:v>
                </c:pt>
                <c:pt idx="93">
                  <c:v>Obs94</c:v>
                </c:pt>
                <c:pt idx="94">
                  <c:v>Obs95</c:v>
                </c:pt>
                <c:pt idx="95">
                  <c:v>Obs96</c:v>
                </c:pt>
                <c:pt idx="96">
                  <c:v>Obs97</c:v>
                </c:pt>
                <c:pt idx="97">
                  <c:v>Obs98</c:v>
                </c:pt>
                <c:pt idx="98">
                  <c:v>Obs99</c:v>
                </c:pt>
                <c:pt idx="99">
                  <c:v>Obs100</c:v>
                </c:pt>
                <c:pt idx="100">
                  <c:v>Obs101</c:v>
                </c:pt>
                <c:pt idx="101">
                  <c:v>Obs102</c:v>
                </c:pt>
                <c:pt idx="102">
                  <c:v>Obs103</c:v>
                </c:pt>
                <c:pt idx="103">
                  <c:v>Obs104</c:v>
                </c:pt>
                <c:pt idx="104">
                  <c:v>Obs105</c:v>
                </c:pt>
                <c:pt idx="105">
                  <c:v>Obs106</c:v>
                </c:pt>
                <c:pt idx="106">
                  <c:v>Obs107</c:v>
                </c:pt>
                <c:pt idx="107">
                  <c:v>Obs108</c:v>
                </c:pt>
                <c:pt idx="108">
                  <c:v>Obs109</c:v>
                </c:pt>
                <c:pt idx="109">
                  <c:v>Obs110</c:v>
                </c:pt>
                <c:pt idx="110">
                  <c:v>Obs111</c:v>
                </c:pt>
                <c:pt idx="111">
                  <c:v>Obs112</c:v>
                </c:pt>
                <c:pt idx="112">
                  <c:v>Obs113</c:v>
                </c:pt>
                <c:pt idx="113">
                  <c:v>Obs114</c:v>
                </c:pt>
                <c:pt idx="114">
                  <c:v>Obs115</c:v>
                </c:pt>
                <c:pt idx="115">
                  <c:v>Obs116</c:v>
                </c:pt>
                <c:pt idx="116">
                  <c:v>Obs117</c:v>
                </c:pt>
                <c:pt idx="117">
                  <c:v>Obs118</c:v>
                </c:pt>
                <c:pt idx="118">
                  <c:v>Obs119</c:v>
                </c:pt>
                <c:pt idx="119">
                  <c:v>Obs120</c:v>
                </c:pt>
                <c:pt idx="120">
                  <c:v>Obs121</c:v>
                </c:pt>
                <c:pt idx="121">
                  <c:v>Obs122</c:v>
                </c:pt>
                <c:pt idx="122">
                  <c:v>Obs123</c:v>
                </c:pt>
                <c:pt idx="123">
                  <c:v>Obs124</c:v>
                </c:pt>
                <c:pt idx="124">
                  <c:v>Obs125</c:v>
                </c:pt>
                <c:pt idx="125">
                  <c:v>Obs126</c:v>
                </c:pt>
                <c:pt idx="126">
                  <c:v>Obs127</c:v>
                </c:pt>
                <c:pt idx="127">
                  <c:v>Obs128</c:v>
                </c:pt>
                <c:pt idx="128">
                  <c:v>Obs129</c:v>
                </c:pt>
                <c:pt idx="129">
                  <c:v>Obs130</c:v>
                </c:pt>
                <c:pt idx="130">
                  <c:v>Obs131</c:v>
                </c:pt>
                <c:pt idx="131">
                  <c:v>Obs132</c:v>
                </c:pt>
                <c:pt idx="132">
                  <c:v>Obs133</c:v>
                </c:pt>
                <c:pt idx="133">
                  <c:v>Obs134</c:v>
                </c:pt>
                <c:pt idx="134">
                  <c:v>Obs135</c:v>
                </c:pt>
                <c:pt idx="135">
                  <c:v>Obs136</c:v>
                </c:pt>
                <c:pt idx="136">
                  <c:v>Obs137</c:v>
                </c:pt>
                <c:pt idx="137">
                  <c:v>Obs138</c:v>
                </c:pt>
                <c:pt idx="138">
                  <c:v>Obs139</c:v>
                </c:pt>
                <c:pt idx="139">
                  <c:v>Obs140</c:v>
                </c:pt>
                <c:pt idx="140">
                  <c:v>Obs141</c:v>
                </c:pt>
                <c:pt idx="141">
                  <c:v>Obs142</c:v>
                </c:pt>
                <c:pt idx="142">
                  <c:v>Obs143</c:v>
                </c:pt>
                <c:pt idx="143">
                  <c:v>Obs144</c:v>
                </c:pt>
                <c:pt idx="144">
                  <c:v>Obs145</c:v>
                </c:pt>
                <c:pt idx="145">
                  <c:v>Obs146</c:v>
                </c:pt>
                <c:pt idx="146">
                  <c:v>Obs147</c:v>
                </c:pt>
                <c:pt idx="147">
                  <c:v>Obs148</c:v>
                </c:pt>
                <c:pt idx="148">
                  <c:v>Obs149</c:v>
                </c:pt>
                <c:pt idx="149">
                  <c:v>Obs150</c:v>
                </c:pt>
                <c:pt idx="150">
                  <c:v>Obs151</c:v>
                </c:pt>
                <c:pt idx="151">
                  <c:v>Obs152</c:v>
                </c:pt>
                <c:pt idx="152">
                  <c:v>Obs153</c:v>
                </c:pt>
                <c:pt idx="153">
                  <c:v>Obs154</c:v>
                </c:pt>
                <c:pt idx="154">
                  <c:v>Obs155</c:v>
                </c:pt>
                <c:pt idx="155">
                  <c:v>Obs156</c:v>
                </c:pt>
                <c:pt idx="156">
                  <c:v>Obs157</c:v>
                </c:pt>
                <c:pt idx="157">
                  <c:v>Obs158</c:v>
                </c:pt>
                <c:pt idx="158">
                  <c:v>Obs159</c:v>
                </c:pt>
                <c:pt idx="159">
                  <c:v>Obs160</c:v>
                </c:pt>
                <c:pt idx="160">
                  <c:v>Obs161</c:v>
                </c:pt>
                <c:pt idx="161">
                  <c:v>Obs162</c:v>
                </c:pt>
                <c:pt idx="162">
                  <c:v>Obs163</c:v>
                </c:pt>
                <c:pt idx="163">
                  <c:v>Obs164</c:v>
                </c:pt>
                <c:pt idx="164">
                  <c:v>Obs165</c:v>
                </c:pt>
                <c:pt idx="165">
                  <c:v>Obs166</c:v>
                </c:pt>
                <c:pt idx="166">
                  <c:v>Obs167</c:v>
                </c:pt>
                <c:pt idx="167">
                  <c:v>Obs168</c:v>
                </c:pt>
                <c:pt idx="168">
                  <c:v>Obs169</c:v>
                </c:pt>
                <c:pt idx="169">
                  <c:v>Obs170</c:v>
                </c:pt>
                <c:pt idx="170">
                  <c:v>Obs171</c:v>
                </c:pt>
                <c:pt idx="171">
                  <c:v>Obs172</c:v>
                </c:pt>
                <c:pt idx="172">
                  <c:v>Obs173</c:v>
                </c:pt>
                <c:pt idx="173">
                  <c:v>Obs174</c:v>
                </c:pt>
                <c:pt idx="174">
                  <c:v>Obs175</c:v>
                </c:pt>
                <c:pt idx="175">
                  <c:v>Obs176</c:v>
                </c:pt>
                <c:pt idx="176">
                  <c:v>Obs177</c:v>
                </c:pt>
                <c:pt idx="177">
                  <c:v>Obs178</c:v>
                </c:pt>
                <c:pt idx="178">
                  <c:v>Obs179</c:v>
                </c:pt>
                <c:pt idx="179">
                  <c:v>Obs180</c:v>
                </c:pt>
                <c:pt idx="180">
                  <c:v>Obs181</c:v>
                </c:pt>
                <c:pt idx="181">
                  <c:v>Obs182</c:v>
                </c:pt>
                <c:pt idx="182">
                  <c:v>Obs183</c:v>
                </c:pt>
                <c:pt idx="183">
                  <c:v>Obs184</c:v>
                </c:pt>
                <c:pt idx="184">
                  <c:v>Obs185</c:v>
                </c:pt>
                <c:pt idx="185">
                  <c:v>Obs186</c:v>
                </c:pt>
                <c:pt idx="186">
                  <c:v>Obs187</c:v>
                </c:pt>
                <c:pt idx="187">
                  <c:v>Obs188</c:v>
                </c:pt>
                <c:pt idx="188">
                  <c:v>Obs189</c:v>
                </c:pt>
                <c:pt idx="189">
                  <c:v>Obs190</c:v>
                </c:pt>
                <c:pt idx="190">
                  <c:v>Obs191</c:v>
                </c:pt>
                <c:pt idx="191">
                  <c:v>Obs192</c:v>
                </c:pt>
                <c:pt idx="192">
                  <c:v>Obs193</c:v>
                </c:pt>
                <c:pt idx="193">
                  <c:v>Obs194</c:v>
                </c:pt>
                <c:pt idx="194">
                  <c:v>Obs195</c:v>
                </c:pt>
                <c:pt idx="195">
                  <c:v>Obs196</c:v>
                </c:pt>
                <c:pt idx="196">
                  <c:v>Obs197</c:v>
                </c:pt>
                <c:pt idx="197">
                  <c:v>Obs198</c:v>
                </c:pt>
                <c:pt idx="198">
                  <c:v>Obs199</c:v>
                </c:pt>
                <c:pt idx="199">
                  <c:v>Obs200</c:v>
                </c:pt>
                <c:pt idx="200">
                  <c:v>Obs201</c:v>
                </c:pt>
                <c:pt idx="201">
                  <c:v>Obs202</c:v>
                </c:pt>
                <c:pt idx="202">
                  <c:v>Obs203</c:v>
                </c:pt>
                <c:pt idx="203">
                  <c:v>Obs204</c:v>
                </c:pt>
                <c:pt idx="204">
                  <c:v>Obs205</c:v>
                </c:pt>
                <c:pt idx="205">
                  <c:v>Obs206</c:v>
                </c:pt>
                <c:pt idx="206">
                  <c:v>Obs207</c:v>
                </c:pt>
                <c:pt idx="207">
                  <c:v>Obs208</c:v>
                </c:pt>
                <c:pt idx="208">
                  <c:v>Obs209</c:v>
                </c:pt>
                <c:pt idx="209">
                  <c:v>Obs210</c:v>
                </c:pt>
                <c:pt idx="210">
                  <c:v>Obs211</c:v>
                </c:pt>
                <c:pt idx="211">
                  <c:v>Obs212</c:v>
                </c:pt>
                <c:pt idx="212">
                  <c:v>Obs213</c:v>
                </c:pt>
                <c:pt idx="213">
                  <c:v>Obs214</c:v>
                </c:pt>
                <c:pt idx="214">
                  <c:v>Obs215</c:v>
                </c:pt>
                <c:pt idx="215">
                  <c:v>Obs216</c:v>
                </c:pt>
                <c:pt idx="216">
                  <c:v>Obs217</c:v>
                </c:pt>
                <c:pt idx="217">
                  <c:v>Obs218</c:v>
                </c:pt>
                <c:pt idx="218">
                  <c:v>Obs219</c:v>
                </c:pt>
                <c:pt idx="219">
                  <c:v>Obs220</c:v>
                </c:pt>
                <c:pt idx="220">
                  <c:v>Obs221</c:v>
                </c:pt>
                <c:pt idx="221">
                  <c:v>Obs222</c:v>
                </c:pt>
                <c:pt idx="222">
                  <c:v>Obs223</c:v>
                </c:pt>
                <c:pt idx="223">
                  <c:v>Obs224</c:v>
                </c:pt>
                <c:pt idx="224">
                  <c:v>Obs225</c:v>
                </c:pt>
                <c:pt idx="225">
                  <c:v>Obs226</c:v>
                </c:pt>
                <c:pt idx="226">
                  <c:v>Obs227</c:v>
                </c:pt>
                <c:pt idx="227">
                  <c:v>Obs228</c:v>
                </c:pt>
                <c:pt idx="228">
                  <c:v>Obs229</c:v>
                </c:pt>
                <c:pt idx="229">
                  <c:v>Obs230</c:v>
                </c:pt>
                <c:pt idx="230">
                  <c:v>Obs231</c:v>
                </c:pt>
                <c:pt idx="231">
                  <c:v>Obs232</c:v>
                </c:pt>
                <c:pt idx="232">
                  <c:v>Obs233</c:v>
                </c:pt>
                <c:pt idx="233">
                  <c:v>Obs234</c:v>
                </c:pt>
                <c:pt idx="234">
                  <c:v>Obs235</c:v>
                </c:pt>
                <c:pt idx="235">
                  <c:v>Obs236</c:v>
                </c:pt>
                <c:pt idx="236">
                  <c:v>Obs237</c:v>
                </c:pt>
                <c:pt idx="237">
                  <c:v>Obs238</c:v>
                </c:pt>
                <c:pt idx="238">
                  <c:v>Obs239</c:v>
                </c:pt>
                <c:pt idx="239">
                  <c:v>Obs240</c:v>
                </c:pt>
                <c:pt idx="240">
                  <c:v>Obs241</c:v>
                </c:pt>
                <c:pt idx="241">
                  <c:v>Obs242</c:v>
                </c:pt>
                <c:pt idx="242">
                  <c:v>Obs243</c:v>
                </c:pt>
                <c:pt idx="243">
                  <c:v>Obs244</c:v>
                </c:pt>
                <c:pt idx="244">
                  <c:v>Obs245</c:v>
                </c:pt>
                <c:pt idx="245">
                  <c:v>Obs246</c:v>
                </c:pt>
                <c:pt idx="246">
                  <c:v>Obs247</c:v>
                </c:pt>
                <c:pt idx="247">
                  <c:v>Obs248</c:v>
                </c:pt>
                <c:pt idx="248">
                  <c:v>Obs249</c:v>
                </c:pt>
                <c:pt idx="249">
                  <c:v>Obs250</c:v>
                </c:pt>
                <c:pt idx="250">
                  <c:v>Obs251</c:v>
                </c:pt>
                <c:pt idx="251">
                  <c:v>Obs252</c:v>
                </c:pt>
                <c:pt idx="252">
                  <c:v>Obs253</c:v>
                </c:pt>
                <c:pt idx="253">
                  <c:v>Obs254</c:v>
                </c:pt>
                <c:pt idx="254">
                  <c:v>Obs255</c:v>
                </c:pt>
                <c:pt idx="255">
                  <c:v>Obs256</c:v>
                </c:pt>
                <c:pt idx="256">
                  <c:v>Obs257</c:v>
                </c:pt>
                <c:pt idx="257">
                  <c:v>Obs258</c:v>
                </c:pt>
                <c:pt idx="258">
                  <c:v>Obs259</c:v>
                </c:pt>
                <c:pt idx="259">
                  <c:v>Obs260</c:v>
                </c:pt>
                <c:pt idx="260">
                  <c:v>Obs261</c:v>
                </c:pt>
                <c:pt idx="261">
                  <c:v>Obs262</c:v>
                </c:pt>
                <c:pt idx="262">
                  <c:v>Obs263</c:v>
                </c:pt>
                <c:pt idx="263">
                  <c:v>Obs264</c:v>
                </c:pt>
                <c:pt idx="264">
                  <c:v>Obs265</c:v>
                </c:pt>
                <c:pt idx="265">
                  <c:v>Obs266</c:v>
                </c:pt>
                <c:pt idx="266">
                  <c:v>Obs267</c:v>
                </c:pt>
                <c:pt idx="267">
                  <c:v>Obs268</c:v>
                </c:pt>
                <c:pt idx="268">
                  <c:v>Obs269</c:v>
                </c:pt>
                <c:pt idx="269">
                  <c:v>Obs270</c:v>
                </c:pt>
                <c:pt idx="270">
                  <c:v>Obs271</c:v>
                </c:pt>
                <c:pt idx="271">
                  <c:v>Obs272</c:v>
                </c:pt>
                <c:pt idx="272">
                  <c:v>Obs273</c:v>
                </c:pt>
                <c:pt idx="273">
                  <c:v>Obs274</c:v>
                </c:pt>
                <c:pt idx="274">
                  <c:v>Obs275</c:v>
                </c:pt>
                <c:pt idx="275">
                  <c:v>Obs276</c:v>
                </c:pt>
                <c:pt idx="276">
                  <c:v>Obs277</c:v>
                </c:pt>
                <c:pt idx="277">
                  <c:v>Obs278</c:v>
                </c:pt>
                <c:pt idx="278">
                  <c:v>Obs279</c:v>
                </c:pt>
                <c:pt idx="279">
                  <c:v>Obs280</c:v>
                </c:pt>
                <c:pt idx="280">
                  <c:v>Obs281</c:v>
                </c:pt>
                <c:pt idx="281">
                  <c:v>Obs282</c:v>
                </c:pt>
                <c:pt idx="282">
                  <c:v>Obs283</c:v>
                </c:pt>
                <c:pt idx="283">
                  <c:v>Obs284</c:v>
                </c:pt>
                <c:pt idx="284">
                  <c:v>Obs285</c:v>
                </c:pt>
                <c:pt idx="285">
                  <c:v>Obs286</c:v>
                </c:pt>
                <c:pt idx="286">
                  <c:v>Obs287</c:v>
                </c:pt>
                <c:pt idx="287">
                  <c:v>Obs288</c:v>
                </c:pt>
                <c:pt idx="288">
                  <c:v>Obs289</c:v>
                </c:pt>
                <c:pt idx="289">
                  <c:v>Obs290</c:v>
                </c:pt>
                <c:pt idx="290">
                  <c:v>Obs291</c:v>
                </c:pt>
                <c:pt idx="291">
                  <c:v>Obs292</c:v>
                </c:pt>
                <c:pt idx="292">
                  <c:v>Obs293</c:v>
                </c:pt>
                <c:pt idx="293">
                  <c:v>Obs294</c:v>
                </c:pt>
                <c:pt idx="294">
                  <c:v>Obs295</c:v>
                </c:pt>
                <c:pt idx="295">
                  <c:v>Obs296</c:v>
                </c:pt>
                <c:pt idx="296">
                  <c:v>Obs297</c:v>
                </c:pt>
                <c:pt idx="297">
                  <c:v>Obs298</c:v>
                </c:pt>
                <c:pt idx="298">
                  <c:v>Obs299</c:v>
                </c:pt>
                <c:pt idx="299">
                  <c:v>Obs300</c:v>
                </c:pt>
                <c:pt idx="300">
                  <c:v>Obs301</c:v>
                </c:pt>
                <c:pt idx="301">
                  <c:v>Obs302</c:v>
                </c:pt>
                <c:pt idx="302">
                  <c:v>Obs303</c:v>
                </c:pt>
                <c:pt idx="303">
                  <c:v>Obs304</c:v>
                </c:pt>
                <c:pt idx="304">
                  <c:v>Obs305</c:v>
                </c:pt>
                <c:pt idx="305">
                  <c:v>Obs306</c:v>
                </c:pt>
                <c:pt idx="306">
                  <c:v>Obs307</c:v>
                </c:pt>
                <c:pt idx="307">
                  <c:v>Obs308</c:v>
                </c:pt>
                <c:pt idx="308">
                  <c:v>Obs309</c:v>
                </c:pt>
                <c:pt idx="309">
                  <c:v>Obs310</c:v>
                </c:pt>
                <c:pt idx="310">
                  <c:v>Obs311</c:v>
                </c:pt>
                <c:pt idx="311">
                  <c:v>Obs312</c:v>
                </c:pt>
                <c:pt idx="312">
                  <c:v>Obs313</c:v>
                </c:pt>
                <c:pt idx="313">
                  <c:v>Obs314</c:v>
                </c:pt>
                <c:pt idx="314">
                  <c:v>Obs315</c:v>
                </c:pt>
                <c:pt idx="315">
                  <c:v>Obs316</c:v>
                </c:pt>
                <c:pt idx="316">
                  <c:v>Obs317</c:v>
                </c:pt>
                <c:pt idx="317">
                  <c:v>Obs318</c:v>
                </c:pt>
                <c:pt idx="318">
                  <c:v>Obs319</c:v>
                </c:pt>
                <c:pt idx="319">
                  <c:v>Obs320</c:v>
                </c:pt>
                <c:pt idx="320">
                  <c:v>Obs321</c:v>
                </c:pt>
                <c:pt idx="321">
                  <c:v>Obs322</c:v>
                </c:pt>
                <c:pt idx="322">
                  <c:v>Obs323</c:v>
                </c:pt>
                <c:pt idx="323">
                  <c:v>Obs324</c:v>
                </c:pt>
                <c:pt idx="324">
                  <c:v>Obs325</c:v>
                </c:pt>
                <c:pt idx="325">
                  <c:v>Obs326</c:v>
                </c:pt>
                <c:pt idx="326">
                  <c:v>Obs327</c:v>
                </c:pt>
                <c:pt idx="327">
                  <c:v>Obs328</c:v>
                </c:pt>
                <c:pt idx="328">
                  <c:v>Obs329</c:v>
                </c:pt>
                <c:pt idx="329">
                  <c:v>Obs330</c:v>
                </c:pt>
                <c:pt idx="330">
                  <c:v>Obs331</c:v>
                </c:pt>
                <c:pt idx="331">
                  <c:v>Obs332</c:v>
                </c:pt>
                <c:pt idx="332">
                  <c:v>Obs333</c:v>
                </c:pt>
                <c:pt idx="333">
                  <c:v>Obs334</c:v>
                </c:pt>
                <c:pt idx="334">
                  <c:v>Obs335</c:v>
                </c:pt>
                <c:pt idx="335">
                  <c:v>Obs336</c:v>
                </c:pt>
                <c:pt idx="336">
                  <c:v>Obs337</c:v>
                </c:pt>
                <c:pt idx="337">
                  <c:v>Obs338</c:v>
                </c:pt>
                <c:pt idx="338">
                  <c:v>Obs339</c:v>
                </c:pt>
                <c:pt idx="339">
                  <c:v>Obs340</c:v>
                </c:pt>
                <c:pt idx="340">
                  <c:v>Obs341</c:v>
                </c:pt>
                <c:pt idx="341">
                  <c:v>Obs342</c:v>
                </c:pt>
                <c:pt idx="342">
                  <c:v>Obs343</c:v>
                </c:pt>
                <c:pt idx="343">
                  <c:v>Obs344</c:v>
                </c:pt>
                <c:pt idx="344">
                  <c:v>Obs345</c:v>
                </c:pt>
                <c:pt idx="345">
                  <c:v>Obs346</c:v>
                </c:pt>
                <c:pt idx="346">
                  <c:v>Obs347</c:v>
                </c:pt>
                <c:pt idx="347">
                  <c:v>Obs348</c:v>
                </c:pt>
                <c:pt idx="348">
                  <c:v>Obs349</c:v>
                </c:pt>
                <c:pt idx="349">
                  <c:v>Obs350</c:v>
                </c:pt>
                <c:pt idx="350">
                  <c:v>Obs351</c:v>
                </c:pt>
                <c:pt idx="351">
                  <c:v>Obs352</c:v>
                </c:pt>
                <c:pt idx="352">
                  <c:v>Obs353</c:v>
                </c:pt>
                <c:pt idx="353">
                  <c:v>Obs354</c:v>
                </c:pt>
                <c:pt idx="354">
                  <c:v>Obs355</c:v>
                </c:pt>
                <c:pt idx="355">
                  <c:v>Obs356</c:v>
                </c:pt>
                <c:pt idx="356">
                  <c:v>Obs357</c:v>
                </c:pt>
                <c:pt idx="357">
                  <c:v>Obs358</c:v>
                </c:pt>
                <c:pt idx="358">
                  <c:v>Obs359</c:v>
                </c:pt>
                <c:pt idx="359">
                  <c:v>Obs360</c:v>
                </c:pt>
                <c:pt idx="360">
                  <c:v>Obs361</c:v>
                </c:pt>
                <c:pt idx="361">
                  <c:v>Obs362</c:v>
                </c:pt>
                <c:pt idx="362">
                  <c:v>Obs363</c:v>
                </c:pt>
                <c:pt idx="363">
                  <c:v>Obs364</c:v>
                </c:pt>
                <c:pt idx="364">
                  <c:v>Obs365</c:v>
                </c:pt>
                <c:pt idx="365">
                  <c:v>Obs366</c:v>
                </c:pt>
                <c:pt idx="366">
                  <c:v>Obs367</c:v>
                </c:pt>
                <c:pt idx="367">
                  <c:v>Obs368</c:v>
                </c:pt>
                <c:pt idx="368">
                  <c:v>Obs369</c:v>
                </c:pt>
                <c:pt idx="369">
                  <c:v>Obs370</c:v>
                </c:pt>
                <c:pt idx="370">
                  <c:v>Obs371</c:v>
                </c:pt>
                <c:pt idx="371">
                  <c:v>Obs372</c:v>
                </c:pt>
                <c:pt idx="372">
                  <c:v>Obs373</c:v>
                </c:pt>
                <c:pt idx="373">
                  <c:v>Obs374</c:v>
                </c:pt>
                <c:pt idx="374">
                  <c:v>Obs375</c:v>
                </c:pt>
                <c:pt idx="375">
                  <c:v>Obs376</c:v>
                </c:pt>
                <c:pt idx="376">
                  <c:v>Obs377</c:v>
                </c:pt>
                <c:pt idx="377">
                  <c:v>Obs378</c:v>
                </c:pt>
                <c:pt idx="378">
                  <c:v>Obs379</c:v>
                </c:pt>
                <c:pt idx="379">
                  <c:v>Obs380</c:v>
                </c:pt>
                <c:pt idx="380">
                  <c:v>Obs381</c:v>
                </c:pt>
                <c:pt idx="381">
                  <c:v>Obs382</c:v>
                </c:pt>
                <c:pt idx="382">
                  <c:v>Obs383</c:v>
                </c:pt>
                <c:pt idx="383">
                  <c:v>Obs384</c:v>
                </c:pt>
                <c:pt idx="384">
                  <c:v>Obs385</c:v>
                </c:pt>
                <c:pt idx="385">
                  <c:v>Obs386</c:v>
                </c:pt>
                <c:pt idx="386">
                  <c:v>Obs387</c:v>
                </c:pt>
                <c:pt idx="387">
                  <c:v>Obs388</c:v>
                </c:pt>
                <c:pt idx="388">
                  <c:v>Obs389</c:v>
                </c:pt>
                <c:pt idx="389">
                  <c:v>Obs390</c:v>
                </c:pt>
                <c:pt idx="390">
                  <c:v>Obs391</c:v>
                </c:pt>
                <c:pt idx="391">
                  <c:v>Obs392</c:v>
                </c:pt>
                <c:pt idx="392">
                  <c:v>Obs393</c:v>
                </c:pt>
                <c:pt idx="393">
                  <c:v>Obs394</c:v>
                </c:pt>
                <c:pt idx="394">
                  <c:v>Obs395</c:v>
                </c:pt>
                <c:pt idx="395">
                  <c:v>Obs396</c:v>
                </c:pt>
                <c:pt idx="396">
                  <c:v>Obs397</c:v>
                </c:pt>
                <c:pt idx="397">
                  <c:v>Obs398</c:v>
                </c:pt>
                <c:pt idx="398">
                  <c:v>Obs399</c:v>
                </c:pt>
                <c:pt idx="399">
                  <c:v>Obs400</c:v>
                </c:pt>
                <c:pt idx="400">
                  <c:v>Obs401</c:v>
                </c:pt>
                <c:pt idx="401">
                  <c:v>Obs402</c:v>
                </c:pt>
                <c:pt idx="402">
                  <c:v>Obs403</c:v>
                </c:pt>
                <c:pt idx="403">
                  <c:v>Obs404</c:v>
                </c:pt>
                <c:pt idx="404">
                  <c:v>Obs405</c:v>
                </c:pt>
                <c:pt idx="405">
                  <c:v>Obs406</c:v>
                </c:pt>
                <c:pt idx="406">
                  <c:v>Obs407</c:v>
                </c:pt>
                <c:pt idx="407">
                  <c:v>Obs408</c:v>
                </c:pt>
                <c:pt idx="408">
                  <c:v>Obs409</c:v>
                </c:pt>
                <c:pt idx="409">
                  <c:v>Obs410</c:v>
                </c:pt>
                <c:pt idx="410">
                  <c:v>Obs411</c:v>
                </c:pt>
                <c:pt idx="411">
                  <c:v>Obs412</c:v>
                </c:pt>
                <c:pt idx="412">
                  <c:v>Obs413</c:v>
                </c:pt>
                <c:pt idx="413">
                  <c:v>Obs414</c:v>
                </c:pt>
                <c:pt idx="414">
                  <c:v>Obs415</c:v>
                </c:pt>
                <c:pt idx="415">
                  <c:v>Obs416</c:v>
                </c:pt>
                <c:pt idx="416">
                  <c:v>Obs417</c:v>
                </c:pt>
                <c:pt idx="417">
                  <c:v>Obs418</c:v>
                </c:pt>
                <c:pt idx="418">
                  <c:v>Obs419</c:v>
                </c:pt>
                <c:pt idx="419">
                  <c:v>Obs420</c:v>
                </c:pt>
                <c:pt idx="420">
                  <c:v>Obs421</c:v>
                </c:pt>
                <c:pt idx="421">
                  <c:v>Obs422</c:v>
                </c:pt>
                <c:pt idx="422">
                  <c:v>Obs423</c:v>
                </c:pt>
                <c:pt idx="423">
                  <c:v>Obs424</c:v>
                </c:pt>
                <c:pt idx="424">
                  <c:v>Obs425</c:v>
                </c:pt>
                <c:pt idx="425">
                  <c:v>Obs426</c:v>
                </c:pt>
                <c:pt idx="426">
                  <c:v>Obs427</c:v>
                </c:pt>
                <c:pt idx="427">
                  <c:v>Obs428</c:v>
                </c:pt>
                <c:pt idx="428">
                  <c:v>Obs429</c:v>
                </c:pt>
                <c:pt idx="429">
                  <c:v>Obs430</c:v>
                </c:pt>
                <c:pt idx="430">
                  <c:v>Obs431</c:v>
                </c:pt>
                <c:pt idx="431">
                  <c:v>Obs432</c:v>
                </c:pt>
                <c:pt idx="432">
                  <c:v>Obs433</c:v>
                </c:pt>
                <c:pt idx="433">
                  <c:v>Obs434</c:v>
                </c:pt>
                <c:pt idx="434">
                  <c:v>Obs435</c:v>
                </c:pt>
                <c:pt idx="435">
                  <c:v>Obs436</c:v>
                </c:pt>
                <c:pt idx="436">
                  <c:v>Obs437</c:v>
                </c:pt>
                <c:pt idx="437">
                  <c:v>Obs438</c:v>
                </c:pt>
                <c:pt idx="438">
                  <c:v>Obs439</c:v>
                </c:pt>
                <c:pt idx="439">
                  <c:v>Obs440</c:v>
                </c:pt>
                <c:pt idx="440">
                  <c:v>Obs441</c:v>
                </c:pt>
                <c:pt idx="441">
                  <c:v>Obs442</c:v>
                </c:pt>
                <c:pt idx="442">
                  <c:v>Obs443</c:v>
                </c:pt>
                <c:pt idx="443">
                  <c:v>Obs444</c:v>
                </c:pt>
                <c:pt idx="444">
                  <c:v>Obs445</c:v>
                </c:pt>
                <c:pt idx="445">
                  <c:v>Obs446</c:v>
                </c:pt>
                <c:pt idx="446">
                  <c:v>Obs447</c:v>
                </c:pt>
                <c:pt idx="447">
                  <c:v>Obs448</c:v>
                </c:pt>
                <c:pt idx="448">
                  <c:v>Obs449</c:v>
                </c:pt>
                <c:pt idx="449">
                  <c:v>Obs450</c:v>
                </c:pt>
                <c:pt idx="450">
                  <c:v>Obs451</c:v>
                </c:pt>
                <c:pt idx="451">
                  <c:v>Obs452</c:v>
                </c:pt>
                <c:pt idx="452">
                  <c:v>Obs453</c:v>
                </c:pt>
                <c:pt idx="453">
                  <c:v>Obs454</c:v>
                </c:pt>
                <c:pt idx="454">
                  <c:v>Obs455</c:v>
                </c:pt>
                <c:pt idx="455">
                  <c:v>Obs456</c:v>
                </c:pt>
                <c:pt idx="456">
                  <c:v>Obs457</c:v>
                </c:pt>
                <c:pt idx="457">
                  <c:v>Obs458</c:v>
                </c:pt>
                <c:pt idx="458">
                  <c:v>Obs459</c:v>
                </c:pt>
                <c:pt idx="459">
                  <c:v>Obs460</c:v>
                </c:pt>
                <c:pt idx="460">
                  <c:v>Obs461</c:v>
                </c:pt>
                <c:pt idx="461">
                  <c:v>Obs462</c:v>
                </c:pt>
                <c:pt idx="462">
                  <c:v>Obs463</c:v>
                </c:pt>
                <c:pt idx="463">
                  <c:v>Obs464</c:v>
                </c:pt>
                <c:pt idx="464">
                  <c:v>Obs465</c:v>
                </c:pt>
                <c:pt idx="465">
                  <c:v>Obs466</c:v>
                </c:pt>
                <c:pt idx="466">
                  <c:v>Obs467</c:v>
                </c:pt>
                <c:pt idx="467">
                  <c:v>Obs468</c:v>
                </c:pt>
                <c:pt idx="468">
                  <c:v>Obs469</c:v>
                </c:pt>
                <c:pt idx="469">
                  <c:v>Obs470</c:v>
                </c:pt>
                <c:pt idx="470">
                  <c:v>Obs471</c:v>
                </c:pt>
                <c:pt idx="471">
                  <c:v>Obs472</c:v>
                </c:pt>
                <c:pt idx="472">
                  <c:v>Obs473</c:v>
                </c:pt>
                <c:pt idx="473">
                  <c:v>Obs474</c:v>
                </c:pt>
                <c:pt idx="474">
                  <c:v>Obs475</c:v>
                </c:pt>
                <c:pt idx="475">
                  <c:v>Obs476</c:v>
                </c:pt>
                <c:pt idx="476">
                  <c:v>Obs477</c:v>
                </c:pt>
                <c:pt idx="477">
                  <c:v>Obs478</c:v>
                </c:pt>
                <c:pt idx="478">
                  <c:v>Obs479</c:v>
                </c:pt>
                <c:pt idx="479">
                  <c:v>Obs480</c:v>
                </c:pt>
                <c:pt idx="480">
                  <c:v>Obs481</c:v>
                </c:pt>
                <c:pt idx="481">
                  <c:v>Obs482</c:v>
                </c:pt>
                <c:pt idx="482">
                  <c:v>Obs483</c:v>
                </c:pt>
                <c:pt idx="483">
                  <c:v>Obs484</c:v>
                </c:pt>
                <c:pt idx="484">
                  <c:v>Obs485</c:v>
                </c:pt>
                <c:pt idx="485">
                  <c:v>Obs486</c:v>
                </c:pt>
                <c:pt idx="486">
                  <c:v>Obs487</c:v>
                </c:pt>
                <c:pt idx="487">
                  <c:v>Obs488</c:v>
                </c:pt>
                <c:pt idx="488">
                  <c:v>Obs489</c:v>
                </c:pt>
                <c:pt idx="489">
                  <c:v>Obs490</c:v>
                </c:pt>
                <c:pt idx="490">
                  <c:v>Obs491</c:v>
                </c:pt>
                <c:pt idx="491">
                  <c:v>Obs492</c:v>
                </c:pt>
                <c:pt idx="492">
                  <c:v>Obs493</c:v>
                </c:pt>
                <c:pt idx="493">
                  <c:v>Obs494</c:v>
                </c:pt>
                <c:pt idx="494">
                  <c:v>Obs495</c:v>
                </c:pt>
                <c:pt idx="495">
                  <c:v>Obs496</c:v>
                </c:pt>
                <c:pt idx="496">
                  <c:v>Obs497</c:v>
                </c:pt>
                <c:pt idx="497">
                  <c:v>Obs498</c:v>
                </c:pt>
                <c:pt idx="498">
                  <c:v>Obs499</c:v>
                </c:pt>
                <c:pt idx="499">
                  <c:v>Obs500</c:v>
                </c:pt>
                <c:pt idx="500">
                  <c:v>Obs501</c:v>
                </c:pt>
                <c:pt idx="501">
                  <c:v>Obs502</c:v>
                </c:pt>
                <c:pt idx="502">
                  <c:v>Obs503</c:v>
                </c:pt>
                <c:pt idx="503">
                  <c:v>Obs504</c:v>
                </c:pt>
                <c:pt idx="504">
                  <c:v>Obs505</c:v>
                </c:pt>
                <c:pt idx="505">
                  <c:v>Obs506</c:v>
                </c:pt>
                <c:pt idx="506">
                  <c:v>Obs507</c:v>
                </c:pt>
                <c:pt idx="507">
                  <c:v>Obs508</c:v>
                </c:pt>
                <c:pt idx="508">
                  <c:v>Obs509</c:v>
                </c:pt>
                <c:pt idx="509">
                  <c:v>Obs510</c:v>
                </c:pt>
                <c:pt idx="510">
                  <c:v>Obs511</c:v>
                </c:pt>
                <c:pt idx="511">
                  <c:v>Obs512</c:v>
                </c:pt>
                <c:pt idx="512">
                  <c:v>Obs513</c:v>
                </c:pt>
                <c:pt idx="513">
                  <c:v>Obs514</c:v>
                </c:pt>
                <c:pt idx="514">
                  <c:v>Obs515</c:v>
                </c:pt>
                <c:pt idx="515">
                  <c:v>Obs516</c:v>
                </c:pt>
                <c:pt idx="516">
                  <c:v>Obs517</c:v>
                </c:pt>
                <c:pt idx="517">
                  <c:v>Obs518</c:v>
                </c:pt>
                <c:pt idx="518">
                  <c:v>Obs519</c:v>
                </c:pt>
                <c:pt idx="519">
                  <c:v>Obs520</c:v>
                </c:pt>
                <c:pt idx="520">
                  <c:v>Obs521</c:v>
                </c:pt>
                <c:pt idx="521">
                  <c:v>Obs522</c:v>
                </c:pt>
                <c:pt idx="522">
                  <c:v>Obs523</c:v>
                </c:pt>
                <c:pt idx="523">
                  <c:v>Obs524</c:v>
                </c:pt>
                <c:pt idx="524">
                  <c:v>Obs525</c:v>
                </c:pt>
                <c:pt idx="525">
                  <c:v>Obs526</c:v>
                </c:pt>
                <c:pt idx="526">
                  <c:v>Obs527</c:v>
                </c:pt>
                <c:pt idx="527">
                  <c:v>Obs528</c:v>
                </c:pt>
                <c:pt idx="528">
                  <c:v>Obs529</c:v>
                </c:pt>
                <c:pt idx="529">
                  <c:v>Obs530</c:v>
                </c:pt>
                <c:pt idx="530">
                  <c:v>Obs531</c:v>
                </c:pt>
                <c:pt idx="531">
                  <c:v>Obs532</c:v>
                </c:pt>
                <c:pt idx="532">
                  <c:v>Obs533</c:v>
                </c:pt>
                <c:pt idx="533">
                  <c:v>Obs534</c:v>
                </c:pt>
                <c:pt idx="534">
                  <c:v>Obs535</c:v>
                </c:pt>
                <c:pt idx="535">
                  <c:v>Obs536</c:v>
                </c:pt>
                <c:pt idx="536">
                  <c:v>Obs537</c:v>
                </c:pt>
                <c:pt idx="537">
                  <c:v>Obs538</c:v>
                </c:pt>
                <c:pt idx="538">
                  <c:v>Obs539</c:v>
                </c:pt>
                <c:pt idx="539">
                  <c:v>Obs540</c:v>
                </c:pt>
                <c:pt idx="540">
                  <c:v>Obs541</c:v>
                </c:pt>
                <c:pt idx="541">
                  <c:v>Obs542</c:v>
                </c:pt>
                <c:pt idx="542">
                  <c:v>Obs543</c:v>
                </c:pt>
                <c:pt idx="543">
                  <c:v>Obs544</c:v>
                </c:pt>
                <c:pt idx="544">
                  <c:v>Obs545</c:v>
                </c:pt>
                <c:pt idx="545">
                  <c:v>Obs546</c:v>
                </c:pt>
                <c:pt idx="546">
                  <c:v>Obs547</c:v>
                </c:pt>
                <c:pt idx="547">
                  <c:v>Obs548</c:v>
                </c:pt>
                <c:pt idx="548">
                  <c:v>Obs549</c:v>
                </c:pt>
                <c:pt idx="549">
                  <c:v>Obs550</c:v>
                </c:pt>
                <c:pt idx="550">
                  <c:v>Obs551</c:v>
                </c:pt>
                <c:pt idx="551">
                  <c:v>Obs552</c:v>
                </c:pt>
                <c:pt idx="552">
                  <c:v>Obs553</c:v>
                </c:pt>
                <c:pt idx="553">
                  <c:v>Obs554</c:v>
                </c:pt>
                <c:pt idx="554">
                  <c:v>Obs555</c:v>
                </c:pt>
                <c:pt idx="555">
                  <c:v>Obs556</c:v>
                </c:pt>
                <c:pt idx="556">
                  <c:v>Obs557</c:v>
                </c:pt>
                <c:pt idx="557">
                  <c:v>Obs558</c:v>
                </c:pt>
                <c:pt idx="558">
                  <c:v>Obs559</c:v>
                </c:pt>
                <c:pt idx="559">
                  <c:v>Obs560</c:v>
                </c:pt>
                <c:pt idx="560">
                  <c:v>Obs561</c:v>
                </c:pt>
                <c:pt idx="561">
                  <c:v>Obs562</c:v>
                </c:pt>
                <c:pt idx="562">
                  <c:v>Obs563</c:v>
                </c:pt>
                <c:pt idx="563">
                  <c:v>Obs564</c:v>
                </c:pt>
                <c:pt idx="564">
                  <c:v>Obs565</c:v>
                </c:pt>
                <c:pt idx="565">
                  <c:v>Obs566</c:v>
                </c:pt>
                <c:pt idx="566">
                  <c:v>Obs567</c:v>
                </c:pt>
                <c:pt idx="567">
                  <c:v>Obs568</c:v>
                </c:pt>
                <c:pt idx="568">
                  <c:v>Obs569</c:v>
                </c:pt>
                <c:pt idx="569">
                  <c:v>Obs570</c:v>
                </c:pt>
                <c:pt idx="570">
                  <c:v>Obs571</c:v>
                </c:pt>
                <c:pt idx="571">
                  <c:v>Obs572</c:v>
                </c:pt>
                <c:pt idx="572">
                  <c:v>Obs573</c:v>
                </c:pt>
                <c:pt idx="573">
                  <c:v>Obs574</c:v>
                </c:pt>
                <c:pt idx="574">
                  <c:v>Obs575</c:v>
                </c:pt>
                <c:pt idx="575">
                  <c:v>Obs576</c:v>
                </c:pt>
                <c:pt idx="576">
                  <c:v>Obs577</c:v>
                </c:pt>
                <c:pt idx="577">
                  <c:v>Obs578</c:v>
                </c:pt>
                <c:pt idx="578">
                  <c:v>Obs579</c:v>
                </c:pt>
                <c:pt idx="579">
                  <c:v>Obs580</c:v>
                </c:pt>
                <c:pt idx="580">
                  <c:v>Obs581</c:v>
                </c:pt>
                <c:pt idx="581">
                  <c:v>Obs582</c:v>
                </c:pt>
                <c:pt idx="582">
                  <c:v>Obs583</c:v>
                </c:pt>
                <c:pt idx="583">
                  <c:v>Obs584</c:v>
                </c:pt>
                <c:pt idx="584">
                  <c:v>Obs585</c:v>
                </c:pt>
                <c:pt idx="585">
                  <c:v>Obs586</c:v>
                </c:pt>
                <c:pt idx="586">
                  <c:v>Obs587</c:v>
                </c:pt>
                <c:pt idx="587">
                  <c:v>Obs588</c:v>
                </c:pt>
                <c:pt idx="588">
                  <c:v>Obs589</c:v>
                </c:pt>
                <c:pt idx="589">
                  <c:v>Obs590</c:v>
                </c:pt>
                <c:pt idx="590">
                  <c:v>Obs591</c:v>
                </c:pt>
                <c:pt idx="591">
                  <c:v>Obs592</c:v>
                </c:pt>
                <c:pt idx="592">
                  <c:v>Obs593</c:v>
                </c:pt>
                <c:pt idx="593">
                  <c:v>Obs594</c:v>
                </c:pt>
                <c:pt idx="594">
                  <c:v>Obs595</c:v>
                </c:pt>
                <c:pt idx="595">
                  <c:v>Obs596</c:v>
                </c:pt>
                <c:pt idx="596">
                  <c:v>Obs597</c:v>
                </c:pt>
                <c:pt idx="597">
                  <c:v>Obs598</c:v>
                </c:pt>
                <c:pt idx="598">
                  <c:v>Obs599</c:v>
                </c:pt>
                <c:pt idx="599">
                  <c:v>Obs600</c:v>
                </c:pt>
                <c:pt idx="600">
                  <c:v>Obs601</c:v>
                </c:pt>
                <c:pt idx="601">
                  <c:v>Obs602</c:v>
                </c:pt>
                <c:pt idx="602">
                  <c:v>Obs603</c:v>
                </c:pt>
                <c:pt idx="603">
                  <c:v>Obs604</c:v>
                </c:pt>
                <c:pt idx="604">
                  <c:v>Obs605</c:v>
                </c:pt>
                <c:pt idx="605">
                  <c:v>Obs606</c:v>
                </c:pt>
                <c:pt idx="606">
                  <c:v>Obs607</c:v>
                </c:pt>
                <c:pt idx="607">
                  <c:v>Obs608</c:v>
                </c:pt>
                <c:pt idx="608">
                  <c:v>Obs609</c:v>
                </c:pt>
                <c:pt idx="609">
                  <c:v>Obs610</c:v>
                </c:pt>
                <c:pt idx="610">
                  <c:v>Obs611</c:v>
                </c:pt>
                <c:pt idx="611">
                  <c:v>Obs612</c:v>
                </c:pt>
                <c:pt idx="612">
                  <c:v>Obs613</c:v>
                </c:pt>
                <c:pt idx="613">
                  <c:v>Obs614</c:v>
                </c:pt>
                <c:pt idx="614">
                  <c:v>Obs615</c:v>
                </c:pt>
                <c:pt idx="615">
                  <c:v>Obs616</c:v>
                </c:pt>
                <c:pt idx="616">
                  <c:v>Obs617</c:v>
                </c:pt>
                <c:pt idx="617">
                  <c:v>Obs618</c:v>
                </c:pt>
                <c:pt idx="618">
                  <c:v>Obs619</c:v>
                </c:pt>
                <c:pt idx="619">
                  <c:v>Obs620</c:v>
                </c:pt>
                <c:pt idx="620">
                  <c:v>Obs621</c:v>
                </c:pt>
                <c:pt idx="621">
                  <c:v>Obs622</c:v>
                </c:pt>
                <c:pt idx="622">
                  <c:v>Obs623</c:v>
                </c:pt>
                <c:pt idx="623">
                  <c:v>Obs624</c:v>
                </c:pt>
                <c:pt idx="624">
                  <c:v>Obs625</c:v>
                </c:pt>
                <c:pt idx="625">
                  <c:v>Obs626</c:v>
                </c:pt>
                <c:pt idx="626">
                  <c:v>Obs627</c:v>
                </c:pt>
                <c:pt idx="627">
                  <c:v>Obs628</c:v>
                </c:pt>
                <c:pt idx="628">
                  <c:v>Obs629</c:v>
                </c:pt>
                <c:pt idx="629">
                  <c:v>Obs630</c:v>
                </c:pt>
                <c:pt idx="630">
                  <c:v>Obs631</c:v>
                </c:pt>
                <c:pt idx="631">
                  <c:v>Obs632</c:v>
                </c:pt>
                <c:pt idx="632">
                  <c:v>Obs633</c:v>
                </c:pt>
                <c:pt idx="633">
                  <c:v>Obs634</c:v>
                </c:pt>
                <c:pt idx="634">
                  <c:v>Obs635</c:v>
                </c:pt>
                <c:pt idx="635">
                  <c:v>Obs636</c:v>
                </c:pt>
                <c:pt idx="636">
                  <c:v>Obs637</c:v>
                </c:pt>
                <c:pt idx="637">
                  <c:v>Obs638</c:v>
                </c:pt>
                <c:pt idx="638">
                  <c:v>Obs639</c:v>
                </c:pt>
                <c:pt idx="639">
                  <c:v>Obs640</c:v>
                </c:pt>
                <c:pt idx="640">
                  <c:v>Obs641</c:v>
                </c:pt>
                <c:pt idx="641">
                  <c:v>Obs642</c:v>
                </c:pt>
                <c:pt idx="642">
                  <c:v>Obs643</c:v>
                </c:pt>
                <c:pt idx="643">
                  <c:v>Obs644</c:v>
                </c:pt>
                <c:pt idx="644">
                  <c:v>Obs645</c:v>
                </c:pt>
                <c:pt idx="645">
                  <c:v>Obs646</c:v>
                </c:pt>
                <c:pt idx="646">
                  <c:v>Obs647</c:v>
                </c:pt>
                <c:pt idx="647">
                  <c:v>Obs648</c:v>
                </c:pt>
                <c:pt idx="648">
                  <c:v>Obs649</c:v>
                </c:pt>
                <c:pt idx="649">
                  <c:v>Obs650</c:v>
                </c:pt>
                <c:pt idx="650">
                  <c:v>Obs651</c:v>
                </c:pt>
                <c:pt idx="651">
                  <c:v>Obs652</c:v>
                </c:pt>
                <c:pt idx="652">
                  <c:v>Obs653</c:v>
                </c:pt>
                <c:pt idx="653">
                  <c:v>Obs654</c:v>
                </c:pt>
                <c:pt idx="654">
                  <c:v>Obs655</c:v>
                </c:pt>
                <c:pt idx="655">
                  <c:v>Obs656</c:v>
                </c:pt>
                <c:pt idx="656">
                  <c:v>Obs657</c:v>
                </c:pt>
                <c:pt idx="657">
                  <c:v>Obs658</c:v>
                </c:pt>
                <c:pt idx="658">
                  <c:v>Obs659</c:v>
                </c:pt>
                <c:pt idx="659">
                  <c:v>Obs660</c:v>
                </c:pt>
                <c:pt idx="660">
                  <c:v>Obs661</c:v>
                </c:pt>
                <c:pt idx="661">
                  <c:v>Obs662</c:v>
                </c:pt>
                <c:pt idx="662">
                  <c:v>Obs663</c:v>
                </c:pt>
                <c:pt idx="663">
                  <c:v>Obs664</c:v>
                </c:pt>
                <c:pt idx="664">
                  <c:v>Obs665</c:v>
                </c:pt>
                <c:pt idx="665">
                  <c:v>Obs666</c:v>
                </c:pt>
                <c:pt idx="666">
                  <c:v>Obs667</c:v>
                </c:pt>
                <c:pt idx="667">
                  <c:v>Obs668</c:v>
                </c:pt>
                <c:pt idx="668">
                  <c:v>Obs669</c:v>
                </c:pt>
                <c:pt idx="669">
                  <c:v>Obs670</c:v>
                </c:pt>
                <c:pt idx="670">
                  <c:v>Obs671</c:v>
                </c:pt>
                <c:pt idx="671">
                  <c:v>Obs672</c:v>
                </c:pt>
                <c:pt idx="672">
                  <c:v>Obs673</c:v>
                </c:pt>
                <c:pt idx="673">
                  <c:v>Obs674</c:v>
                </c:pt>
                <c:pt idx="674">
                  <c:v>Obs675</c:v>
                </c:pt>
                <c:pt idx="675">
                  <c:v>Obs676</c:v>
                </c:pt>
                <c:pt idx="676">
                  <c:v>Obs677</c:v>
                </c:pt>
                <c:pt idx="677">
                  <c:v>Obs678</c:v>
                </c:pt>
                <c:pt idx="678">
                  <c:v>Obs679</c:v>
                </c:pt>
                <c:pt idx="679">
                  <c:v>Obs680</c:v>
                </c:pt>
                <c:pt idx="680">
                  <c:v>Obs681</c:v>
                </c:pt>
                <c:pt idx="681">
                  <c:v>Obs682</c:v>
                </c:pt>
                <c:pt idx="682">
                  <c:v>Obs683</c:v>
                </c:pt>
                <c:pt idx="683">
                  <c:v>Obs684</c:v>
                </c:pt>
                <c:pt idx="684">
                  <c:v>Obs685</c:v>
                </c:pt>
                <c:pt idx="685">
                  <c:v>Obs686</c:v>
                </c:pt>
                <c:pt idx="686">
                  <c:v>Obs687</c:v>
                </c:pt>
                <c:pt idx="687">
                  <c:v>Obs688</c:v>
                </c:pt>
                <c:pt idx="688">
                  <c:v>Obs689</c:v>
                </c:pt>
                <c:pt idx="689">
                  <c:v>Obs690</c:v>
                </c:pt>
                <c:pt idx="690">
                  <c:v>Obs691</c:v>
                </c:pt>
                <c:pt idx="691">
                  <c:v>Obs692</c:v>
                </c:pt>
                <c:pt idx="692">
                  <c:v>Obs693</c:v>
                </c:pt>
                <c:pt idx="693">
                  <c:v>Obs694</c:v>
                </c:pt>
                <c:pt idx="694">
                  <c:v>Obs695</c:v>
                </c:pt>
                <c:pt idx="695">
                  <c:v>Obs696</c:v>
                </c:pt>
                <c:pt idx="696">
                  <c:v>Obs697</c:v>
                </c:pt>
                <c:pt idx="697">
                  <c:v>Obs698</c:v>
                </c:pt>
                <c:pt idx="698">
                  <c:v>Obs699</c:v>
                </c:pt>
                <c:pt idx="699">
                  <c:v>Obs700</c:v>
                </c:pt>
                <c:pt idx="700">
                  <c:v>Obs701</c:v>
                </c:pt>
                <c:pt idx="701">
                  <c:v>Obs702</c:v>
                </c:pt>
                <c:pt idx="702">
                  <c:v>Obs703</c:v>
                </c:pt>
                <c:pt idx="703">
                  <c:v>Obs704</c:v>
                </c:pt>
                <c:pt idx="704">
                  <c:v>Obs705</c:v>
                </c:pt>
                <c:pt idx="705">
                  <c:v>Obs706</c:v>
                </c:pt>
                <c:pt idx="706">
                  <c:v>Obs707</c:v>
                </c:pt>
                <c:pt idx="707">
                  <c:v>Obs708</c:v>
                </c:pt>
                <c:pt idx="708">
                  <c:v>Obs709</c:v>
                </c:pt>
                <c:pt idx="709">
                  <c:v>Obs710</c:v>
                </c:pt>
                <c:pt idx="710">
                  <c:v>Obs711</c:v>
                </c:pt>
                <c:pt idx="711">
                  <c:v>Obs712</c:v>
                </c:pt>
                <c:pt idx="712">
                  <c:v>Obs713</c:v>
                </c:pt>
                <c:pt idx="713">
                  <c:v>Obs714</c:v>
                </c:pt>
                <c:pt idx="714">
                  <c:v>Obs715</c:v>
                </c:pt>
                <c:pt idx="715">
                  <c:v>Obs716</c:v>
                </c:pt>
                <c:pt idx="716">
                  <c:v>Obs717</c:v>
                </c:pt>
                <c:pt idx="717">
                  <c:v>Obs718</c:v>
                </c:pt>
                <c:pt idx="718">
                  <c:v>Obs719</c:v>
                </c:pt>
                <c:pt idx="719">
                  <c:v>Obs720</c:v>
                </c:pt>
                <c:pt idx="720">
                  <c:v>Obs721</c:v>
                </c:pt>
                <c:pt idx="721">
                  <c:v>Obs722</c:v>
                </c:pt>
                <c:pt idx="722">
                  <c:v>Obs723</c:v>
                </c:pt>
                <c:pt idx="723">
                  <c:v>Obs724</c:v>
                </c:pt>
                <c:pt idx="724">
                  <c:v>Obs725</c:v>
                </c:pt>
                <c:pt idx="725">
                  <c:v>Obs726</c:v>
                </c:pt>
                <c:pt idx="726">
                  <c:v>Obs727</c:v>
                </c:pt>
                <c:pt idx="727">
                  <c:v>Obs728</c:v>
                </c:pt>
                <c:pt idx="728">
                  <c:v>Obs729</c:v>
                </c:pt>
                <c:pt idx="729">
                  <c:v>Obs730</c:v>
                </c:pt>
                <c:pt idx="730">
                  <c:v>Obs731</c:v>
                </c:pt>
                <c:pt idx="731">
                  <c:v>Obs732</c:v>
                </c:pt>
                <c:pt idx="732">
                  <c:v>Obs733</c:v>
                </c:pt>
                <c:pt idx="733">
                  <c:v>Obs734</c:v>
                </c:pt>
                <c:pt idx="734">
                  <c:v>Obs735</c:v>
                </c:pt>
                <c:pt idx="735">
                  <c:v>Obs736</c:v>
                </c:pt>
                <c:pt idx="736">
                  <c:v>Obs737</c:v>
                </c:pt>
                <c:pt idx="737">
                  <c:v>Obs738</c:v>
                </c:pt>
                <c:pt idx="738">
                  <c:v>Obs739</c:v>
                </c:pt>
                <c:pt idx="739">
                  <c:v>Obs740</c:v>
                </c:pt>
                <c:pt idx="740">
                  <c:v>Obs741</c:v>
                </c:pt>
                <c:pt idx="741">
                  <c:v>Obs742</c:v>
                </c:pt>
                <c:pt idx="742">
                  <c:v>Obs743</c:v>
                </c:pt>
                <c:pt idx="743">
                  <c:v>Obs744</c:v>
                </c:pt>
                <c:pt idx="744">
                  <c:v>Obs745</c:v>
                </c:pt>
                <c:pt idx="745">
                  <c:v>Obs746</c:v>
                </c:pt>
                <c:pt idx="746">
                  <c:v>Obs747</c:v>
                </c:pt>
                <c:pt idx="747">
                  <c:v>Obs748</c:v>
                </c:pt>
                <c:pt idx="748">
                  <c:v>Obs749</c:v>
                </c:pt>
                <c:pt idx="749">
                  <c:v>Obs750</c:v>
                </c:pt>
                <c:pt idx="750">
                  <c:v>Obs751</c:v>
                </c:pt>
                <c:pt idx="751">
                  <c:v>Obs752</c:v>
                </c:pt>
                <c:pt idx="752">
                  <c:v>Obs753</c:v>
                </c:pt>
                <c:pt idx="753">
                  <c:v>Obs754</c:v>
                </c:pt>
                <c:pt idx="754">
                  <c:v>Obs755</c:v>
                </c:pt>
                <c:pt idx="755">
                  <c:v>Obs756</c:v>
                </c:pt>
                <c:pt idx="756">
                  <c:v>Obs757</c:v>
                </c:pt>
                <c:pt idx="757">
                  <c:v>Obs758</c:v>
                </c:pt>
                <c:pt idx="758">
                  <c:v>Obs759</c:v>
                </c:pt>
                <c:pt idx="759">
                  <c:v>Obs760</c:v>
                </c:pt>
                <c:pt idx="760">
                  <c:v>Obs761</c:v>
                </c:pt>
                <c:pt idx="761">
                  <c:v>Obs762</c:v>
                </c:pt>
                <c:pt idx="762">
                  <c:v>Obs763</c:v>
                </c:pt>
                <c:pt idx="763">
                  <c:v>Obs764</c:v>
                </c:pt>
                <c:pt idx="764">
                  <c:v>Obs765</c:v>
                </c:pt>
                <c:pt idx="765">
                  <c:v>Obs766</c:v>
                </c:pt>
                <c:pt idx="766">
                  <c:v>Obs767</c:v>
                </c:pt>
                <c:pt idx="767">
                  <c:v>Obs768</c:v>
                </c:pt>
                <c:pt idx="768">
                  <c:v>Obs769</c:v>
                </c:pt>
                <c:pt idx="769">
                  <c:v>Obs770</c:v>
                </c:pt>
                <c:pt idx="770">
                  <c:v>Obs771</c:v>
                </c:pt>
                <c:pt idx="771">
                  <c:v>Obs772</c:v>
                </c:pt>
                <c:pt idx="772">
                  <c:v>Obs773</c:v>
                </c:pt>
                <c:pt idx="773">
                  <c:v>Obs774</c:v>
                </c:pt>
                <c:pt idx="774">
                  <c:v>Obs775</c:v>
                </c:pt>
                <c:pt idx="775">
                  <c:v>Obs776</c:v>
                </c:pt>
                <c:pt idx="776">
                  <c:v>Obs777</c:v>
                </c:pt>
                <c:pt idx="777">
                  <c:v>Obs778</c:v>
                </c:pt>
                <c:pt idx="778">
                  <c:v>Obs779</c:v>
                </c:pt>
                <c:pt idx="779">
                  <c:v>Obs780</c:v>
                </c:pt>
                <c:pt idx="780">
                  <c:v>Obs781</c:v>
                </c:pt>
                <c:pt idx="781">
                  <c:v>Obs782</c:v>
                </c:pt>
                <c:pt idx="782">
                  <c:v>Obs783</c:v>
                </c:pt>
                <c:pt idx="783">
                  <c:v>Obs784</c:v>
                </c:pt>
                <c:pt idx="784">
                  <c:v>Obs785</c:v>
                </c:pt>
                <c:pt idx="785">
                  <c:v>Obs786</c:v>
                </c:pt>
                <c:pt idx="786">
                  <c:v>Obs787</c:v>
                </c:pt>
                <c:pt idx="787">
                  <c:v>Obs788</c:v>
                </c:pt>
                <c:pt idx="788">
                  <c:v>Obs789</c:v>
                </c:pt>
                <c:pt idx="789">
                  <c:v>Obs790</c:v>
                </c:pt>
                <c:pt idx="790">
                  <c:v>Obs791</c:v>
                </c:pt>
                <c:pt idx="791">
                  <c:v>Obs792</c:v>
                </c:pt>
                <c:pt idx="792">
                  <c:v>Obs793</c:v>
                </c:pt>
                <c:pt idx="793">
                  <c:v>Obs794</c:v>
                </c:pt>
                <c:pt idx="794">
                  <c:v>Obs795</c:v>
                </c:pt>
                <c:pt idx="795">
                  <c:v>Obs796</c:v>
                </c:pt>
                <c:pt idx="796">
                  <c:v>Obs797</c:v>
                </c:pt>
                <c:pt idx="797">
                  <c:v>Obs798</c:v>
                </c:pt>
                <c:pt idx="798">
                  <c:v>Obs799</c:v>
                </c:pt>
                <c:pt idx="799">
                  <c:v>Obs800</c:v>
                </c:pt>
                <c:pt idx="800">
                  <c:v>Obs801</c:v>
                </c:pt>
                <c:pt idx="801">
                  <c:v>Obs802</c:v>
                </c:pt>
                <c:pt idx="802">
                  <c:v>Obs803</c:v>
                </c:pt>
                <c:pt idx="803">
                  <c:v>Obs804</c:v>
                </c:pt>
                <c:pt idx="804">
                  <c:v>Obs805</c:v>
                </c:pt>
                <c:pt idx="805">
                  <c:v>Obs806</c:v>
                </c:pt>
                <c:pt idx="806">
                  <c:v>Obs807</c:v>
                </c:pt>
                <c:pt idx="807">
                  <c:v>Obs808</c:v>
                </c:pt>
                <c:pt idx="808">
                  <c:v>Obs809</c:v>
                </c:pt>
                <c:pt idx="809">
                  <c:v>Obs810</c:v>
                </c:pt>
                <c:pt idx="810">
                  <c:v>Obs811</c:v>
                </c:pt>
                <c:pt idx="811">
                  <c:v>Obs812</c:v>
                </c:pt>
                <c:pt idx="812">
                  <c:v>Obs813</c:v>
                </c:pt>
                <c:pt idx="813">
                  <c:v>Obs814</c:v>
                </c:pt>
                <c:pt idx="814">
                  <c:v>Obs815</c:v>
                </c:pt>
                <c:pt idx="815">
                  <c:v>Obs816</c:v>
                </c:pt>
                <c:pt idx="816">
                  <c:v>Obs817</c:v>
                </c:pt>
                <c:pt idx="817">
                  <c:v>Obs818</c:v>
                </c:pt>
                <c:pt idx="818">
                  <c:v>Obs819</c:v>
                </c:pt>
                <c:pt idx="819">
                  <c:v>Obs820</c:v>
                </c:pt>
                <c:pt idx="820">
                  <c:v>Obs821</c:v>
                </c:pt>
                <c:pt idx="821">
                  <c:v>Obs822</c:v>
                </c:pt>
                <c:pt idx="822">
                  <c:v>Obs823</c:v>
                </c:pt>
                <c:pt idx="823">
                  <c:v>Obs824</c:v>
                </c:pt>
                <c:pt idx="824">
                  <c:v>Obs825</c:v>
                </c:pt>
                <c:pt idx="825">
                  <c:v>Obs826</c:v>
                </c:pt>
                <c:pt idx="826">
                  <c:v>Obs827</c:v>
                </c:pt>
                <c:pt idx="827">
                  <c:v>Obs828</c:v>
                </c:pt>
                <c:pt idx="828">
                  <c:v>Obs829</c:v>
                </c:pt>
                <c:pt idx="829">
                  <c:v>Obs830</c:v>
                </c:pt>
                <c:pt idx="830">
                  <c:v>Obs831</c:v>
                </c:pt>
                <c:pt idx="831">
                  <c:v>Obs832</c:v>
                </c:pt>
                <c:pt idx="832">
                  <c:v>Obs833</c:v>
                </c:pt>
                <c:pt idx="833">
                  <c:v>Obs834</c:v>
                </c:pt>
                <c:pt idx="834">
                  <c:v>Obs835</c:v>
                </c:pt>
                <c:pt idx="835">
                  <c:v>Obs836</c:v>
                </c:pt>
                <c:pt idx="836">
                  <c:v>Obs837</c:v>
                </c:pt>
                <c:pt idx="837">
                  <c:v>Obs838</c:v>
                </c:pt>
                <c:pt idx="838">
                  <c:v>Obs839</c:v>
                </c:pt>
                <c:pt idx="839">
                  <c:v>Obs840</c:v>
                </c:pt>
                <c:pt idx="840">
                  <c:v>Obs841</c:v>
                </c:pt>
                <c:pt idx="841">
                  <c:v>Obs842</c:v>
                </c:pt>
                <c:pt idx="842">
                  <c:v>Obs843</c:v>
                </c:pt>
                <c:pt idx="843">
                  <c:v>Obs844</c:v>
                </c:pt>
                <c:pt idx="844">
                  <c:v>Obs845</c:v>
                </c:pt>
                <c:pt idx="845">
                  <c:v>Obs846</c:v>
                </c:pt>
                <c:pt idx="846">
                  <c:v>Obs847</c:v>
                </c:pt>
                <c:pt idx="847">
                  <c:v>Obs848</c:v>
                </c:pt>
                <c:pt idx="848">
                  <c:v>Obs849</c:v>
                </c:pt>
                <c:pt idx="849">
                  <c:v>Obs850</c:v>
                </c:pt>
                <c:pt idx="850">
                  <c:v>Obs851</c:v>
                </c:pt>
                <c:pt idx="851">
                  <c:v>Obs852</c:v>
                </c:pt>
                <c:pt idx="852">
                  <c:v>Obs853</c:v>
                </c:pt>
                <c:pt idx="853">
                  <c:v>Obs854</c:v>
                </c:pt>
                <c:pt idx="854">
                  <c:v>Obs855</c:v>
                </c:pt>
                <c:pt idx="855">
                  <c:v>Obs856</c:v>
                </c:pt>
                <c:pt idx="856">
                  <c:v>Obs857</c:v>
                </c:pt>
                <c:pt idx="857">
                  <c:v>Obs858</c:v>
                </c:pt>
                <c:pt idx="858">
                  <c:v>Obs859</c:v>
                </c:pt>
                <c:pt idx="859">
                  <c:v>Obs860</c:v>
                </c:pt>
                <c:pt idx="860">
                  <c:v>Obs861</c:v>
                </c:pt>
                <c:pt idx="861">
                  <c:v>Obs862</c:v>
                </c:pt>
                <c:pt idx="862">
                  <c:v>Obs863</c:v>
                </c:pt>
                <c:pt idx="863">
                  <c:v>Obs864</c:v>
                </c:pt>
                <c:pt idx="864">
                  <c:v>Obs865</c:v>
                </c:pt>
                <c:pt idx="865">
                  <c:v>Obs866</c:v>
                </c:pt>
                <c:pt idx="866">
                  <c:v>Obs867</c:v>
                </c:pt>
                <c:pt idx="867">
                  <c:v>Obs868</c:v>
                </c:pt>
                <c:pt idx="868">
                  <c:v>Obs869</c:v>
                </c:pt>
                <c:pt idx="869">
                  <c:v>Obs870</c:v>
                </c:pt>
                <c:pt idx="870">
                  <c:v>Obs871</c:v>
                </c:pt>
                <c:pt idx="871">
                  <c:v>Obs872</c:v>
                </c:pt>
                <c:pt idx="872">
                  <c:v>Obs873</c:v>
                </c:pt>
                <c:pt idx="873">
                  <c:v>Obs874</c:v>
                </c:pt>
                <c:pt idx="874">
                  <c:v>Obs875</c:v>
                </c:pt>
                <c:pt idx="875">
                  <c:v>Obs876</c:v>
                </c:pt>
                <c:pt idx="876">
                  <c:v>Obs877</c:v>
                </c:pt>
                <c:pt idx="877">
                  <c:v>Obs878</c:v>
                </c:pt>
                <c:pt idx="878">
                  <c:v>Obs879</c:v>
                </c:pt>
                <c:pt idx="879">
                  <c:v>Obs880</c:v>
                </c:pt>
                <c:pt idx="880">
                  <c:v>Obs881</c:v>
                </c:pt>
                <c:pt idx="881">
                  <c:v>Obs882</c:v>
                </c:pt>
                <c:pt idx="882">
                  <c:v>Obs883</c:v>
                </c:pt>
                <c:pt idx="883">
                  <c:v>Obs884</c:v>
                </c:pt>
                <c:pt idx="884">
                  <c:v>Obs885</c:v>
                </c:pt>
                <c:pt idx="885">
                  <c:v>Obs886</c:v>
                </c:pt>
                <c:pt idx="886">
                  <c:v>Obs887</c:v>
                </c:pt>
                <c:pt idx="887">
                  <c:v>Obs888</c:v>
                </c:pt>
                <c:pt idx="888">
                  <c:v>Obs889</c:v>
                </c:pt>
                <c:pt idx="889">
                  <c:v>Obs890</c:v>
                </c:pt>
                <c:pt idx="890">
                  <c:v>Obs891</c:v>
                </c:pt>
                <c:pt idx="891">
                  <c:v>Obs892</c:v>
                </c:pt>
                <c:pt idx="892">
                  <c:v>Obs893</c:v>
                </c:pt>
                <c:pt idx="893">
                  <c:v>Obs894</c:v>
                </c:pt>
                <c:pt idx="894">
                  <c:v>Obs895</c:v>
                </c:pt>
                <c:pt idx="895">
                  <c:v>Obs896</c:v>
                </c:pt>
                <c:pt idx="896">
                  <c:v>Obs897</c:v>
                </c:pt>
                <c:pt idx="897">
                  <c:v>Obs898</c:v>
                </c:pt>
                <c:pt idx="898">
                  <c:v>Obs899</c:v>
                </c:pt>
                <c:pt idx="899">
                  <c:v>Obs900</c:v>
                </c:pt>
                <c:pt idx="900">
                  <c:v>Obs901</c:v>
                </c:pt>
                <c:pt idx="901">
                  <c:v>Obs902</c:v>
                </c:pt>
                <c:pt idx="902">
                  <c:v>Obs903</c:v>
                </c:pt>
                <c:pt idx="903">
                  <c:v>Obs904</c:v>
                </c:pt>
                <c:pt idx="904">
                  <c:v>Obs905</c:v>
                </c:pt>
                <c:pt idx="905">
                  <c:v>Obs906</c:v>
                </c:pt>
                <c:pt idx="906">
                  <c:v>Obs907</c:v>
                </c:pt>
                <c:pt idx="907">
                  <c:v>Obs908</c:v>
                </c:pt>
                <c:pt idx="908">
                  <c:v>Obs909</c:v>
                </c:pt>
                <c:pt idx="909">
                  <c:v>Obs910</c:v>
                </c:pt>
                <c:pt idx="910">
                  <c:v>Obs911</c:v>
                </c:pt>
                <c:pt idx="911">
                  <c:v>Obs912</c:v>
                </c:pt>
                <c:pt idx="912">
                  <c:v>Obs913</c:v>
                </c:pt>
                <c:pt idx="913">
                  <c:v>Obs914</c:v>
                </c:pt>
                <c:pt idx="914">
                  <c:v>Obs915</c:v>
                </c:pt>
                <c:pt idx="915">
                  <c:v>Obs916</c:v>
                </c:pt>
                <c:pt idx="916">
                  <c:v>Obs917</c:v>
                </c:pt>
                <c:pt idx="917">
                  <c:v>Obs918</c:v>
                </c:pt>
                <c:pt idx="918">
                  <c:v>Obs919</c:v>
                </c:pt>
                <c:pt idx="919">
                  <c:v>Obs920</c:v>
                </c:pt>
                <c:pt idx="920">
                  <c:v>Obs921</c:v>
                </c:pt>
                <c:pt idx="921">
                  <c:v>Obs922</c:v>
                </c:pt>
                <c:pt idx="922">
                  <c:v>Obs923</c:v>
                </c:pt>
                <c:pt idx="923">
                  <c:v>Obs924</c:v>
                </c:pt>
                <c:pt idx="924">
                  <c:v>Obs925</c:v>
                </c:pt>
                <c:pt idx="925">
                  <c:v>Obs926</c:v>
                </c:pt>
                <c:pt idx="926">
                  <c:v>Obs927</c:v>
                </c:pt>
                <c:pt idx="927">
                  <c:v>Obs928</c:v>
                </c:pt>
                <c:pt idx="928">
                  <c:v>Obs929</c:v>
                </c:pt>
                <c:pt idx="929">
                  <c:v>Obs930</c:v>
                </c:pt>
                <c:pt idx="930">
                  <c:v>Obs931</c:v>
                </c:pt>
                <c:pt idx="931">
                  <c:v>Obs932</c:v>
                </c:pt>
                <c:pt idx="932">
                  <c:v>Obs933</c:v>
                </c:pt>
                <c:pt idx="933">
                  <c:v>Obs934</c:v>
                </c:pt>
                <c:pt idx="934">
                  <c:v>Obs935</c:v>
                </c:pt>
                <c:pt idx="935">
                  <c:v>Obs936</c:v>
                </c:pt>
                <c:pt idx="936">
                  <c:v>Obs937</c:v>
                </c:pt>
                <c:pt idx="937">
                  <c:v>Obs938</c:v>
                </c:pt>
                <c:pt idx="938">
                  <c:v>Obs939</c:v>
                </c:pt>
                <c:pt idx="939">
                  <c:v>Obs940</c:v>
                </c:pt>
                <c:pt idx="940">
                  <c:v>Obs941</c:v>
                </c:pt>
                <c:pt idx="941">
                  <c:v>Obs942</c:v>
                </c:pt>
                <c:pt idx="942">
                  <c:v>Obs943</c:v>
                </c:pt>
                <c:pt idx="943">
                  <c:v>Obs944</c:v>
                </c:pt>
                <c:pt idx="944">
                  <c:v>Obs945</c:v>
                </c:pt>
                <c:pt idx="945">
                  <c:v>Obs946</c:v>
                </c:pt>
                <c:pt idx="946">
                  <c:v>Obs947</c:v>
                </c:pt>
                <c:pt idx="947">
                  <c:v>Obs948</c:v>
                </c:pt>
                <c:pt idx="948">
                  <c:v>Obs949</c:v>
                </c:pt>
                <c:pt idx="949">
                  <c:v>Obs950</c:v>
                </c:pt>
                <c:pt idx="950">
                  <c:v>Obs951</c:v>
                </c:pt>
                <c:pt idx="951">
                  <c:v>Obs952</c:v>
                </c:pt>
                <c:pt idx="952">
                  <c:v>Obs953</c:v>
                </c:pt>
                <c:pt idx="953">
                  <c:v>Obs954</c:v>
                </c:pt>
                <c:pt idx="954">
                  <c:v>Obs955</c:v>
                </c:pt>
                <c:pt idx="955">
                  <c:v>Obs956</c:v>
                </c:pt>
                <c:pt idx="956">
                  <c:v>Obs957</c:v>
                </c:pt>
                <c:pt idx="957">
                  <c:v>Obs958</c:v>
                </c:pt>
                <c:pt idx="958">
                  <c:v>Obs959</c:v>
                </c:pt>
                <c:pt idx="959">
                  <c:v>Obs960</c:v>
                </c:pt>
                <c:pt idx="960">
                  <c:v>Obs961</c:v>
                </c:pt>
                <c:pt idx="961">
                  <c:v>Obs962</c:v>
                </c:pt>
                <c:pt idx="962">
                  <c:v>Obs963</c:v>
                </c:pt>
                <c:pt idx="963">
                  <c:v>Obs964</c:v>
                </c:pt>
                <c:pt idx="964">
                  <c:v>Obs965</c:v>
                </c:pt>
                <c:pt idx="965">
                  <c:v>Obs966</c:v>
                </c:pt>
                <c:pt idx="966">
                  <c:v>Obs967</c:v>
                </c:pt>
                <c:pt idx="967">
                  <c:v>Obs968</c:v>
                </c:pt>
                <c:pt idx="968">
                  <c:v>Obs969</c:v>
                </c:pt>
                <c:pt idx="969">
                  <c:v>Obs970</c:v>
                </c:pt>
                <c:pt idx="970">
                  <c:v>Obs971</c:v>
                </c:pt>
                <c:pt idx="971">
                  <c:v>Obs972</c:v>
                </c:pt>
                <c:pt idx="972">
                  <c:v>Obs973</c:v>
                </c:pt>
                <c:pt idx="973">
                  <c:v>Obs974</c:v>
                </c:pt>
                <c:pt idx="974">
                  <c:v>Obs975</c:v>
                </c:pt>
                <c:pt idx="975">
                  <c:v>Obs976</c:v>
                </c:pt>
                <c:pt idx="976">
                  <c:v>Obs977</c:v>
                </c:pt>
                <c:pt idx="977">
                  <c:v>Obs978</c:v>
                </c:pt>
                <c:pt idx="978">
                  <c:v>Obs979</c:v>
                </c:pt>
                <c:pt idx="979">
                  <c:v>Obs980</c:v>
                </c:pt>
                <c:pt idx="980">
                  <c:v>Obs981</c:v>
                </c:pt>
              </c:strCache>
            </c:strRef>
          </c:cat>
          <c:val>
            <c:numRef>
              <c:f>'Log(Binary)'!$F$141:$F$1121</c:f>
              <c:numCache>
                <c:formatCode>0.000</c:formatCode>
                <c:ptCount val="981"/>
                <c:pt idx="0">
                  <c:v>0.14702344787961336</c:v>
                </c:pt>
                <c:pt idx="1">
                  <c:v>9.1977576319981699E-2</c:v>
                </c:pt>
                <c:pt idx="2">
                  <c:v>0.34890646681790122</c:v>
                </c:pt>
                <c:pt idx="3">
                  <c:v>0.53088222865472545</c:v>
                </c:pt>
                <c:pt idx="4">
                  <c:v>8.3514056820953586E-2</c:v>
                </c:pt>
                <c:pt idx="5">
                  <c:v>0.52388102929801572</c:v>
                </c:pt>
                <c:pt idx="6">
                  <c:v>0.29386059525826841</c:v>
                </c:pt>
                <c:pt idx="7">
                  <c:v>8.1389100804024075E-2</c:v>
                </c:pt>
                <c:pt idx="8">
                  <c:v>0.16462054401808165</c:v>
                </c:pt>
                <c:pt idx="9">
                  <c:v>0.14702344787961336</c:v>
                </c:pt>
                <c:pt idx="10">
                  <c:v>9.1977576319981699E-2</c:v>
                </c:pt>
                <c:pt idx="11">
                  <c:v>0.34890646681790122</c:v>
                </c:pt>
                <c:pt idx="12">
                  <c:v>0.53088222865472545</c:v>
                </c:pt>
                <c:pt idx="13">
                  <c:v>8.3514056820953586E-2</c:v>
                </c:pt>
                <c:pt idx="14">
                  <c:v>0.52388102929801572</c:v>
                </c:pt>
                <c:pt idx="15">
                  <c:v>0.29386059525826841</c:v>
                </c:pt>
                <c:pt idx="16">
                  <c:v>8.1389100804024075E-2</c:v>
                </c:pt>
                <c:pt idx="17">
                  <c:v>0.16462054401808165</c:v>
                </c:pt>
                <c:pt idx="18">
                  <c:v>0.14702344787961336</c:v>
                </c:pt>
                <c:pt idx="19">
                  <c:v>9.1977576319981699E-2</c:v>
                </c:pt>
                <c:pt idx="20">
                  <c:v>0.34890646681790122</c:v>
                </c:pt>
                <c:pt idx="21">
                  <c:v>0.53088222865472545</c:v>
                </c:pt>
                <c:pt idx="22">
                  <c:v>8.3514056820953586E-2</c:v>
                </c:pt>
                <c:pt idx="23">
                  <c:v>0.52388102929801572</c:v>
                </c:pt>
                <c:pt idx="24">
                  <c:v>0.29386059525826841</c:v>
                </c:pt>
                <c:pt idx="25">
                  <c:v>8.1389100804024075E-2</c:v>
                </c:pt>
                <c:pt idx="26">
                  <c:v>0.16462054401808165</c:v>
                </c:pt>
                <c:pt idx="27">
                  <c:v>0.14702344787961336</c:v>
                </c:pt>
                <c:pt idx="28">
                  <c:v>9.1977576319981699E-2</c:v>
                </c:pt>
                <c:pt idx="29">
                  <c:v>0.34890646681790122</c:v>
                </c:pt>
                <c:pt idx="30">
                  <c:v>0.53088222865472545</c:v>
                </c:pt>
                <c:pt idx="31">
                  <c:v>8.3514056820953586E-2</c:v>
                </c:pt>
                <c:pt idx="32">
                  <c:v>0.52388102929801572</c:v>
                </c:pt>
                <c:pt idx="33">
                  <c:v>0.29386059525826841</c:v>
                </c:pt>
                <c:pt idx="34">
                  <c:v>8.1389100804024075E-2</c:v>
                </c:pt>
                <c:pt idx="35">
                  <c:v>0.16462054401808165</c:v>
                </c:pt>
                <c:pt idx="36">
                  <c:v>0.14702344787961336</c:v>
                </c:pt>
                <c:pt idx="37">
                  <c:v>9.1977576319981699E-2</c:v>
                </c:pt>
                <c:pt idx="38">
                  <c:v>0.34890646681790122</c:v>
                </c:pt>
                <c:pt idx="39">
                  <c:v>0.53088222865472545</c:v>
                </c:pt>
                <c:pt idx="40">
                  <c:v>8.3514056820953586E-2</c:v>
                </c:pt>
                <c:pt idx="41">
                  <c:v>0.52388102929801572</c:v>
                </c:pt>
                <c:pt idx="42">
                  <c:v>0.29386059525826841</c:v>
                </c:pt>
                <c:pt idx="43">
                  <c:v>8.1389100804024075E-2</c:v>
                </c:pt>
                <c:pt idx="44">
                  <c:v>0.16462054401808165</c:v>
                </c:pt>
                <c:pt idx="45">
                  <c:v>0.14702344787961336</c:v>
                </c:pt>
                <c:pt idx="46">
                  <c:v>9.1977576319981699E-2</c:v>
                </c:pt>
                <c:pt idx="47">
                  <c:v>0.34890646681790122</c:v>
                </c:pt>
                <c:pt idx="48">
                  <c:v>0.53088222865472545</c:v>
                </c:pt>
                <c:pt idx="49">
                  <c:v>8.3514056820953586E-2</c:v>
                </c:pt>
                <c:pt idx="50">
                  <c:v>0.52388102929801572</c:v>
                </c:pt>
                <c:pt idx="51">
                  <c:v>0.29386059525826841</c:v>
                </c:pt>
                <c:pt idx="52">
                  <c:v>8.1389100804024075E-2</c:v>
                </c:pt>
                <c:pt idx="53">
                  <c:v>0.16462054401808165</c:v>
                </c:pt>
                <c:pt idx="54">
                  <c:v>0.14702344787961336</c:v>
                </c:pt>
                <c:pt idx="55">
                  <c:v>9.1977576319981699E-2</c:v>
                </c:pt>
                <c:pt idx="56">
                  <c:v>0.34890646681790122</c:v>
                </c:pt>
                <c:pt idx="57">
                  <c:v>0.53088222865472545</c:v>
                </c:pt>
                <c:pt idx="58">
                  <c:v>8.3514056820953586E-2</c:v>
                </c:pt>
                <c:pt idx="59">
                  <c:v>0.52388102929801572</c:v>
                </c:pt>
                <c:pt idx="60">
                  <c:v>0.29386059525826841</c:v>
                </c:pt>
                <c:pt idx="61">
                  <c:v>8.1389100804024075E-2</c:v>
                </c:pt>
                <c:pt idx="62">
                  <c:v>0.16462054401808165</c:v>
                </c:pt>
                <c:pt idx="63">
                  <c:v>0.14702344787961336</c:v>
                </c:pt>
                <c:pt idx="64">
                  <c:v>9.1977576319981699E-2</c:v>
                </c:pt>
                <c:pt idx="65">
                  <c:v>0.34890646681790122</c:v>
                </c:pt>
                <c:pt idx="66">
                  <c:v>0.53088222865472545</c:v>
                </c:pt>
                <c:pt idx="67">
                  <c:v>8.3514056820953586E-2</c:v>
                </c:pt>
                <c:pt idx="68">
                  <c:v>0.52388102929801572</c:v>
                </c:pt>
                <c:pt idx="69">
                  <c:v>0.29386059525826841</c:v>
                </c:pt>
                <c:pt idx="70">
                  <c:v>8.1389100804024075E-2</c:v>
                </c:pt>
                <c:pt idx="71">
                  <c:v>0.16462054401808165</c:v>
                </c:pt>
                <c:pt idx="72">
                  <c:v>0.14702344787961336</c:v>
                </c:pt>
                <c:pt idx="73">
                  <c:v>9.1977576319981699E-2</c:v>
                </c:pt>
                <c:pt idx="74">
                  <c:v>0.34890646681790122</c:v>
                </c:pt>
                <c:pt idx="75">
                  <c:v>0.53088222865472545</c:v>
                </c:pt>
                <c:pt idx="76">
                  <c:v>8.3514056820953586E-2</c:v>
                </c:pt>
                <c:pt idx="77">
                  <c:v>0.52388102929801572</c:v>
                </c:pt>
                <c:pt idx="78">
                  <c:v>0.29386059525826841</c:v>
                </c:pt>
                <c:pt idx="79">
                  <c:v>8.1389100804024075E-2</c:v>
                </c:pt>
                <c:pt idx="80">
                  <c:v>0.16462054401808165</c:v>
                </c:pt>
                <c:pt idx="81">
                  <c:v>0.14702344787961336</c:v>
                </c:pt>
                <c:pt idx="82">
                  <c:v>9.1977576319981699E-2</c:v>
                </c:pt>
                <c:pt idx="83">
                  <c:v>0.34890646681790122</c:v>
                </c:pt>
                <c:pt idx="84">
                  <c:v>0.53088222865472545</c:v>
                </c:pt>
                <c:pt idx="85">
                  <c:v>8.3514056820953586E-2</c:v>
                </c:pt>
                <c:pt idx="86">
                  <c:v>0.52388102929801572</c:v>
                </c:pt>
                <c:pt idx="87">
                  <c:v>0.29386059525826841</c:v>
                </c:pt>
                <c:pt idx="88">
                  <c:v>8.1389100804024075E-2</c:v>
                </c:pt>
                <c:pt idx="89">
                  <c:v>0.16462054401808165</c:v>
                </c:pt>
                <c:pt idx="90">
                  <c:v>0.14702344787961336</c:v>
                </c:pt>
                <c:pt idx="91">
                  <c:v>9.1977576319981699E-2</c:v>
                </c:pt>
                <c:pt idx="92">
                  <c:v>0.34890646681790122</c:v>
                </c:pt>
                <c:pt idx="93">
                  <c:v>0.53088222865472545</c:v>
                </c:pt>
                <c:pt idx="94">
                  <c:v>8.3514056820953586E-2</c:v>
                </c:pt>
                <c:pt idx="95">
                  <c:v>0.52388102929801572</c:v>
                </c:pt>
                <c:pt idx="96">
                  <c:v>0.29386059525826841</c:v>
                </c:pt>
                <c:pt idx="97">
                  <c:v>8.1389100804024075E-2</c:v>
                </c:pt>
                <c:pt idx="98">
                  <c:v>0.16462054401808165</c:v>
                </c:pt>
                <c:pt idx="99">
                  <c:v>0.14702344787961336</c:v>
                </c:pt>
                <c:pt idx="100">
                  <c:v>9.1977576319981699E-2</c:v>
                </c:pt>
                <c:pt idx="101">
                  <c:v>0.34890646681790122</c:v>
                </c:pt>
                <c:pt idx="102">
                  <c:v>0.53088222865472545</c:v>
                </c:pt>
                <c:pt idx="103">
                  <c:v>8.3514056820953586E-2</c:v>
                </c:pt>
                <c:pt idx="104">
                  <c:v>0.52388102929801572</c:v>
                </c:pt>
                <c:pt idx="105">
                  <c:v>0.29386059525826841</c:v>
                </c:pt>
                <c:pt idx="106">
                  <c:v>8.1389100804024075E-2</c:v>
                </c:pt>
                <c:pt idx="107">
                  <c:v>0.16462054401808165</c:v>
                </c:pt>
                <c:pt idx="108">
                  <c:v>0.14702344787961336</c:v>
                </c:pt>
                <c:pt idx="109">
                  <c:v>9.1977576319981699E-2</c:v>
                </c:pt>
                <c:pt idx="110">
                  <c:v>0.34890646681790122</c:v>
                </c:pt>
                <c:pt idx="111">
                  <c:v>0.53088222865472545</c:v>
                </c:pt>
                <c:pt idx="112">
                  <c:v>8.3514056820953586E-2</c:v>
                </c:pt>
                <c:pt idx="113">
                  <c:v>0.52388102929801572</c:v>
                </c:pt>
                <c:pt idx="114">
                  <c:v>0.29386059525826841</c:v>
                </c:pt>
                <c:pt idx="115">
                  <c:v>8.1389100804024075E-2</c:v>
                </c:pt>
                <c:pt idx="116">
                  <c:v>0.16462054401808165</c:v>
                </c:pt>
                <c:pt idx="117">
                  <c:v>0.14702344787961336</c:v>
                </c:pt>
                <c:pt idx="118">
                  <c:v>9.1977576319981699E-2</c:v>
                </c:pt>
                <c:pt idx="119">
                  <c:v>0.34890646681790122</c:v>
                </c:pt>
                <c:pt idx="120">
                  <c:v>0.53088222865472545</c:v>
                </c:pt>
                <c:pt idx="121">
                  <c:v>8.3514056820953586E-2</c:v>
                </c:pt>
                <c:pt idx="122">
                  <c:v>0.52388102929801572</c:v>
                </c:pt>
                <c:pt idx="123">
                  <c:v>0.29386059525826841</c:v>
                </c:pt>
                <c:pt idx="124">
                  <c:v>8.1389100804024075E-2</c:v>
                </c:pt>
                <c:pt idx="125">
                  <c:v>0.16462054401808165</c:v>
                </c:pt>
                <c:pt idx="126">
                  <c:v>0.14702344787961336</c:v>
                </c:pt>
                <c:pt idx="127">
                  <c:v>9.1977576319981699E-2</c:v>
                </c:pt>
                <c:pt idx="128">
                  <c:v>0.34890646681790122</c:v>
                </c:pt>
                <c:pt idx="129">
                  <c:v>0.53088222865472545</c:v>
                </c:pt>
                <c:pt idx="130">
                  <c:v>8.3514056820953586E-2</c:v>
                </c:pt>
                <c:pt idx="131">
                  <c:v>0.52388102929801572</c:v>
                </c:pt>
                <c:pt idx="132">
                  <c:v>0.29386059525826841</c:v>
                </c:pt>
                <c:pt idx="133">
                  <c:v>8.1389100804024075E-2</c:v>
                </c:pt>
                <c:pt idx="134">
                  <c:v>0.16462054401808165</c:v>
                </c:pt>
                <c:pt idx="135">
                  <c:v>0.14702344787961336</c:v>
                </c:pt>
                <c:pt idx="136">
                  <c:v>9.1977576319981699E-2</c:v>
                </c:pt>
                <c:pt idx="137">
                  <c:v>0.34890646681790122</c:v>
                </c:pt>
                <c:pt idx="138">
                  <c:v>0.53088222865472545</c:v>
                </c:pt>
                <c:pt idx="139">
                  <c:v>8.3514056820953586E-2</c:v>
                </c:pt>
                <c:pt idx="140">
                  <c:v>0.52388102929801572</c:v>
                </c:pt>
                <c:pt idx="141">
                  <c:v>0.29386059525826841</c:v>
                </c:pt>
                <c:pt idx="142">
                  <c:v>8.1389100804024075E-2</c:v>
                </c:pt>
                <c:pt idx="143">
                  <c:v>0.16462054401808165</c:v>
                </c:pt>
                <c:pt idx="144">
                  <c:v>0.14702344787961336</c:v>
                </c:pt>
                <c:pt idx="145">
                  <c:v>9.1977576319981699E-2</c:v>
                </c:pt>
                <c:pt idx="146">
                  <c:v>0.34890646681790122</c:v>
                </c:pt>
                <c:pt idx="147">
                  <c:v>0.53088222865472545</c:v>
                </c:pt>
                <c:pt idx="148">
                  <c:v>8.3514056820953586E-2</c:v>
                </c:pt>
                <c:pt idx="149">
                  <c:v>0.52388102929801572</c:v>
                </c:pt>
                <c:pt idx="150">
                  <c:v>0.29386059525826841</c:v>
                </c:pt>
                <c:pt idx="151">
                  <c:v>8.1389100804024075E-2</c:v>
                </c:pt>
                <c:pt idx="152">
                  <c:v>0.16462054401808165</c:v>
                </c:pt>
                <c:pt idx="153">
                  <c:v>0.14702344787961336</c:v>
                </c:pt>
                <c:pt idx="154">
                  <c:v>9.1977576319981699E-2</c:v>
                </c:pt>
                <c:pt idx="155">
                  <c:v>0.34890646681790122</c:v>
                </c:pt>
                <c:pt idx="156">
                  <c:v>0.53088222865472545</c:v>
                </c:pt>
                <c:pt idx="157">
                  <c:v>8.3514056820953586E-2</c:v>
                </c:pt>
                <c:pt idx="158">
                  <c:v>0.52388102929801572</c:v>
                </c:pt>
                <c:pt idx="159">
                  <c:v>0.29386059525826841</c:v>
                </c:pt>
                <c:pt idx="160">
                  <c:v>8.1389100804024075E-2</c:v>
                </c:pt>
                <c:pt idx="161">
                  <c:v>0.16462054401808165</c:v>
                </c:pt>
                <c:pt idx="162">
                  <c:v>0.14702344787961336</c:v>
                </c:pt>
                <c:pt idx="163">
                  <c:v>9.1977576319981699E-2</c:v>
                </c:pt>
                <c:pt idx="164">
                  <c:v>0.34890646681790122</c:v>
                </c:pt>
                <c:pt idx="165">
                  <c:v>0.53088222865472545</c:v>
                </c:pt>
                <c:pt idx="166">
                  <c:v>8.3514056820953586E-2</c:v>
                </c:pt>
                <c:pt idx="167">
                  <c:v>0.52388102929801572</c:v>
                </c:pt>
                <c:pt idx="168">
                  <c:v>0.29386059525826841</c:v>
                </c:pt>
                <c:pt idx="169">
                  <c:v>8.1389100804024075E-2</c:v>
                </c:pt>
                <c:pt idx="170">
                  <c:v>0.16462054401808165</c:v>
                </c:pt>
                <c:pt idx="171">
                  <c:v>0.14702344787961336</c:v>
                </c:pt>
                <c:pt idx="172">
                  <c:v>9.1977576319981699E-2</c:v>
                </c:pt>
                <c:pt idx="173">
                  <c:v>0.34890646681790122</c:v>
                </c:pt>
                <c:pt idx="174">
                  <c:v>0.53088222865472545</c:v>
                </c:pt>
                <c:pt idx="175">
                  <c:v>8.3514056820953586E-2</c:v>
                </c:pt>
                <c:pt idx="176">
                  <c:v>0.52388102929801572</c:v>
                </c:pt>
                <c:pt idx="177">
                  <c:v>0.29386059525826841</c:v>
                </c:pt>
                <c:pt idx="178">
                  <c:v>8.1389100804024075E-2</c:v>
                </c:pt>
                <c:pt idx="179">
                  <c:v>0.16462054401808165</c:v>
                </c:pt>
                <c:pt idx="180">
                  <c:v>0.14702344787961336</c:v>
                </c:pt>
                <c:pt idx="181">
                  <c:v>9.1977576319981699E-2</c:v>
                </c:pt>
                <c:pt idx="182">
                  <c:v>0.34890646681790122</c:v>
                </c:pt>
                <c:pt idx="183">
                  <c:v>0.53088222865472545</c:v>
                </c:pt>
                <c:pt idx="184">
                  <c:v>8.3514056820953586E-2</c:v>
                </c:pt>
                <c:pt idx="185">
                  <c:v>0.52388102929801572</c:v>
                </c:pt>
                <c:pt idx="186">
                  <c:v>0.29386059525826841</c:v>
                </c:pt>
                <c:pt idx="187">
                  <c:v>8.1389100804024075E-2</c:v>
                </c:pt>
                <c:pt idx="188">
                  <c:v>0.16462054401808165</c:v>
                </c:pt>
                <c:pt idx="189">
                  <c:v>0.14702344787961336</c:v>
                </c:pt>
                <c:pt idx="190">
                  <c:v>9.1977576319981699E-2</c:v>
                </c:pt>
                <c:pt idx="191">
                  <c:v>0.34890646681790122</c:v>
                </c:pt>
                <c:pt idx="192">
                  <c:v>0.53088222865472545</c:v>
                </c:pt>
                <c:pt idx="193">
                  <c:v>8.3514056820953586E-2</c:v>
                </c:pt>
                <c:pt idx="194">
                  <c:v>0.52388102929801572</c:v>
                </c:pt>
                <c:pt idx="195">
                  <c:v>0.29386059525826841</c:v>
                </c:pt>
                <c:pt idx="196">
                  <c:v>8.1389100804024075E-2</c:v>
                </c:pt>
                <c:pt idx="197">
                  <c:v>0.16462054401808165</c:v>
                </c:pt>
                <c:pt idx="198">
                  <c:v>0.14702344787961336</c:v>
                </c:pt>
                <c:pt idx="199">
                  <c:v>9.1977576319981699E-2</c:v>
                </c:pt>
                <c:pt idx="200">
                  <c:v>0.34890646681790122</c:v>
                </c:pt>
                <c:pt idx="201">
                  <c:v>0.53088222865472545</c:v>
                </c:pt>
                <c:pt idx="202">
                  <c:v>8.3514056820953586E-2</c:v>
                </c:pt>
                <c:pt idx="203">
                  <c:v>0.52388102929801572</c:v>
                </c:pt>
                <c:pt idx="204">
                  <c:v>0.29386059525826841</c:v>
                </c:pt>
                <c:pt idx="205">
                  <c:v>8.1389100804024075E-2</c:v>
                </c:pt>
                <c:pt idx="206">
                  <c:v>0.16462054401808165</c:v>
                </c:pt>
                <c:pt idx="207">
                  <c:v>0.14702344787961336</c:v>
                </c:pt>
                <c:pt idx="208">
                  <c:v>9.1977576319981699E-2</c:v>
                </c:pt>
                <c:pt idx="209">
                  <c:v>0.34890646681790122</c:v>
                </c:pt>
                <c:pt idx="210">
                  <c:v>0.53088222865472545</c:v>
                </c:pt>
                <c:pt idx="211">
                  <c:v>8.3514056820953586E-2</c:v>
                </c:pt>
                <c:pt idx="212">
                  <c:v>0.52388102929801572</c:v>
                </c:pt>
                <c:pt idx="213">
                  <c:v>0.29386059525826841</c:v>
                </c:pt>
                <c:pt idx="214">
                  <c:v>8.1389100804024075E-2</c:v>
                </c:pt>
                <c:pt idx="215">
                  <c:v>0.16462054401808165</c:v>
                </c:pt>
                <c:pt idx="216">
                  <c:v>0.14702344787961336</c:v>
                </c:pt>
                <c:pt idx="217">
                  <c:v>9.1977576319981699E-2</c:v>
                </c:pt>
                <c:pt idx="218">
                  <c:v>0.34890646681790122</c:v>
                </c:pt>
                <c:pt idx="219">
                  <c:v>0.53088222865472545</c:v>
                </c:pt>
                <c:pt idx="220">
                  <c:v>8.3514056820953586E-2</c:v>
                </c:pt>
                <c:pt idx="221">
                  <c:v>0.52388102929801572</c:v>
                </c:pt>
                <c:pt idx="222">
                  <c:v>0.29386059525826841</c:v>
                </c:pt>
                <c:pt idx="223">
                  <c:v>8.1389100804024075E-2</c:v>
                </c:pt>
                <c:pt idx="224">
                  <c:v>0.16462054401808165</c:v>
                </c:pt>
                <c:pt idx="225">
                  <c:v>0.14702344787961336</c:v>
                </c:pt>
                <c:pt idx="226">
                  <c:v>9.1977576319981699E-2</c:v>
                </c:pt>
                <c:pt idx="227">
                  <c:v>0.34890646681790122</c:v>
                </c:pt>
                <c:pt idx="228">
                  <c:v>0.53088222865472545</c:v>
                </c:pt>
                <c:pt idx="229">
                  <c:v>8.3514056820953586E-2</c:v>
                </c:pt>
                <c:pt idx="230">
                  <c:v>0.52388102929801572</c:v>
                </c:pt>
                <c:pt idx="231">
                  <c:v>0.29386059525826841</c:v>
                </c:pt>
                <c:pt idx="232">
                  <c:v>8.1389100804024075E-2</c:v>
                </c:pt>
                <c:pt idx="233">
                  <c:v>0.16462054401808165</c:v>
                </c:pt>
                <c:pt idx="234">
                  <c:v>0.14702344787961336</c:v>
                </c:pt>
                <c:pt idx="235">
                  <c:v>9.1977576319981699E-2</c:v>
                </c:pt>
                <c:pt idx="236">
                  <c:v>0.34890646681790122</c:v>
                </c:pt>
                <c:pt idx="237">
                  <c:v>0.53088222865472545</c:v>
                </c:pt>
                <c:pt idx="238">
                  <c:v>8.3514056820953586E-2</c:v>
                </c:pt>
                <c:pt idx="239">
                  <c:v>0.52388102929801572</c:v>
                </c:pt>
                <c:pt idx="240">
                  <c:v>0.29386059525826841</c:v>
                </c:pt>
                <c:pt idx="241">
                  <c:v>8.1389100804024075E-2</c:v>
                </c:pt>
                <c:pt idx="242">
                  <c:v>0.16462054401808165</c:v>
                </c:pt>
                <c:pt idx="243">
                  <c:v>0.14702344787961336</c:v>
                </c:pt>
                <c:pt idx="244">
                  <c:v>9.1977576319981699E-2</c:v>
                </c:pt>
                <c:pt idx="245">
                  <c:v>0.34890646681790122</c:v>
                </c:pt>
                <c:pt idx="246">
                  <c:v>0.53088222865472545</c:v>
                </c:pt>
                <c:pt idx="247">
                  <c:v>8.3514056820953586E-2</c:v>
                </c:pt>
                <c:pt idx="248">
                  <c:v>0.52388102929801572</c:v>
                </c:pt>
                <c:pt idx="249">
                  <c:v>0.29386059525826841</c:v>
                </c:pt>
                <c:pt idx="250">
                  <c:v>8.1389100804024075E-2</c:v>
                </c:pt>
                <c:pt idx="251">
                  <c:v>0.16462054401808165</c:v>
                </c:pt>
                <c:pt idx="252">
                  <c:v>0.14702344787961336</c:v>
                </c:pt>
                <c:pt idx="253">
                  <c:v>9.1977576319981699E-2</c:v>
                </c:pt>
                <c:pt idx="254">
                  <c:v>0.34890646681790122</c:v>
                </c:pt>
                <c:pt idx="255">
                  <c:v>0.53088222865472545</c:v>
                </c:pt>
                <c:pt idx="256">
                  <c:v>8.3514056820953586E-2</c:v>
                </c:pt>
                <c:pt idx="257">
                  <c:v>0.52388102929801572</c:v>
                </c:pt>
                <c:pt idx="258">
                  <c:v>0.29386059525826841</c:v>
                </c:pt>
                <c:pt idx="259">
                  <c:v>8.1389100804024075E-2</c:v>
                </c:pt>
                <c:pt idx="260">
                  <c:v>0.16462054401808165</c:v>
                </c:pt>
                <c:pt idx="261">
                  <c:v>0.14702344787961336</c:v>
                </c:pt>
                <c:pt idx="262">
                  <c:v>9.1977576319981699E-2</c:v>
                </c:pt>
                <c:pt idx="263">
                  <c:v>0.34890646681790122</c:v>
                </c:pt>
                <c:pt idx="264">
                  <c:v>0.53088222865472545</c:v>
                </c:pt>
                <c:pt idx="265">
                  <c:v>8.3514056820953586E-2</c:v>
                </c:pt>
                <c:pt idx="266">
                  <c:v>0.52388102929801572</c:v>
                </c:pt>
                <c:pt idx="267">
                  <c:v>0.29386059525826841</c:v>
                </c:pt>
                <c:pt idx="268">
                  <c:v>8.1389100804024075E-2</c:v>
                </c:pt>
                <c:pt idx="269">
                  <c:v>0.16462054401808165</c:v>
                </c:pt>
                <c:pt idx="270">
                  <c:v>0.14702344787961336</c:v>
                </c:pt>
                <c:pt idx="271">
                  <c:v>9.1977576319981699E-2</c:v>
                </c:pt>
                <c:pt idx="272">
                  <c:v>0.34890646681790122</c:v>
                </c:pt>
                <c:pt idx="273">
                  <c:v>0.53088222865472545</c:v>
                </c:pt>
                <c:pt idx="274">
                  <c:v>8.3514056820953586E-2</c:v>
                </c:pt>
                <c:pt idx="275">
                  <c:v>0.52388102929801572</c:v>
                </c:pt>
                <c:pt idx="276">
                  <c:v>0.29386059525826841</c:v>
                </c:pt>
                <c:pt idx="277">
                  <c:v>8.1389100804024075E-2</c:v>
                </c:pt>
                <c:pt idx="278">
                  <c:v>0.16462054401808165</c:v>
                </c:pt>
                <c:pt idx="279">
                  <c:v>0.14702344787961336</c:v>
                </c:pt>
                <c:pt idx="280">
                  <c:v>9.1977576319981699E-2</c:v>
                </c:pt>
                <c:pt idx="281">
                  <c:v>0.34890646681790122</c:v>
                </c:pt>
                <c:pt idx="282">
                  <c:v>0.53088222865472545</c:v>
                </c:pt>
                <c:pt idx="283">
                  <c:v>8.3514056820953586E-2</c:v>
                </c:pt>
                <c:pt idx="284">
                  <c:v>0.52388102929801572</c:v>
                </c:pt>
                <c:pt idx="285">
                  <c:v>0.29386059525826841</c:v>
                </c:pt>
                <c:pt idx="286">
                  <c:v>8.1389100804024075E-2</c:v>
                </c:pt>
                <c:pt idx="287">
                  <c:v>0.16462054401808165</c:v>
                </c:pt>
                <c:pt idx="288">
                  <c:v>0.14702344787961336</c:v>
                </c:pt>
                <c:pt idx="289">
                  <c:v>9.1977576319981699E-2</c:v>
                </c:pt>
                <c:pt idx="290">
                  <c:v>0.34890646681790122</c:v>
                </c:pt>
                <c:pt idx="291">
                  <c:v>0.53088222865472545</c:v>
                </c:pt>
                <c:pt idx="292">
                  <c:v>8.3514056820953586E-2</c:v>
                </c:pt>
                <c:pt idx="293">
                  <c:v>0.52388102929801572</c:v>
                </c:pt>
                <c:pt idx="294">
                  <c:v>0.29386059525826841</c:v>
                </c:pt>
                <c:pt idx="295">
                  <c:v>8.1389100804024075E-2</c:v>
                </c:pt>
                <c:pt idx="296">
                  <c:v>0.16462054401808165</c:v>
                </c:pt>
                <c:pt idx="297">
                  <c:v>0.14702344787961336</c:v>
                </c:pt>
                <c:pt idx="298">
                  <c:v>9.1977576319981699E-2</c:v>
                </c:pt>
                <c:pt idx="299">
                  <c:v>0.34890646681790122</c:v>
                </c:pt>
                <c:pt idx="300">
                  <c:v>0.53088222865472545</c:v>
                </c:pt>
                <c:pt idx="301">
                  <c:v>8.3514056820953586E-2</c:v>
                </c:pt>
                <c:pt idx="302">
                  <c:v>0.52388102929801572</c:v>
                </c:pt>
                <c:pt idx="303">
                  <c:v>0.29386059525826841</c:v>
                </c:pt>
                <c:pt idx="304">
                  <c:v>8.1389100804024075E-2</c:v>
                </c:pt>
                <c:pt idx="305">
                  <c:v>0.16462054401808165</c:v>
                </c:pt>
                <c:pt idx="306">
                  <c:v>0.14702344787961336</c:v>
                </c:pt>
                <c:pt idx="307">
                  <c:v>9.1977576319981699E-2</c:v>
                </c:pt>
                <c:pt idx="308">
                  <c:v>0.34890646681790122</c:v>
                </c:pt>
                <c:pt idx="309">
                  <c:v>0.53088222865472545</c:v>
                </c:pt>
                <c:pt idx="310">
                  <c:v>8.3514056820953586E-2</c:v>
                </c:pt>
                <c:pt idx="311">
                  <c:v>0.52388102929801572</c:v>
                </c:pt>
                <c:pt idx="312">
                  <c:v>0.29386059525826841</c:v>
                </c:pt>
                <c:pt idx="313">
                  <c:v>8.1389100804024075E-2</c:v>
                </c:pt>
                <c:pt idx="314">
                  <c:v>0.16462054401808165</c:v>
                </c:pt>
                <c:pt idx="315">
                  <c:v>0.14702344787961336</c:v>
                </c:pt>
                <c:pt idx="316">
                  <c:v>9.1977576319981699E-2</c:v>
                </c:pt>
                <c:pt idx="317">
                  <c:v>0.34890646681790122</c:v>
                </c:pt>
                <c:pt idx="318">
                  <c:v>0.53088222865472545</c:v>
                </c:pt>
                <c:pt idx="319">
                  <c:v>8.3514056820953586E-2</c:v>
                </c:pt>
                <c:pt idx="320">
                  <c:v>0.52388102929801572</c:v>
                </c:pt>
                <c:pt idx="321">
                  <c:v>0.29386059525826841</c:v>
                </c:pt>
                <c:pt idx="322">
                  <c:v>8.1389100804024075E-2</c:v>
                </c:pt>
                <c:pt idx="323">
                  <c:v>0.16462054401808165</c:v>
                </c:pt>
                <c:pt idx="324">
                  <c:v>0.14702344787961336</c:v>
                </c:pt>
                <c:pt idx="325">
                  <c:v>9.1977576319981699E-2</c:v>
                </c:pt>
                <c:pt idx="326">
                  <c:v>0.34890646681790122</c:v>
                </c:pt>
                <c:pt idx="327">
                  <c:v>0.53088222865472545</c:v>
                </c:pt>
                <c:pt idx="328">
                  <c:v>8.3514056820953586E-2</c:v>
                </c:pt>
                <c:pt idx="329">
                  <c:v>0.52388102929801572</c:v>
                </c:pt>
                <c:pt idx="330">
                  <c:v>0.29386059525826841</c:v>
                </c:pt>
                <c:pt idx="331">
                  <c:v>8.1389100804024075E-2</c:v>
                </c:pt>
                <c:pt idx="332">
                  <c:v>0.16462054401808165</c:v>
                </c:pt>
                <c:pt idx="333">
                  <c:v>0.14702344787961336</c:v>
                </c:pt>
                <c:pt idx="334">
                  <c:v>9.1977576319981699E-2</c:v>
                </c:pt>
                <c:pt idx="335">
                  <c:v>0.34890646681790122</c:v>
                </c:pt>
                <c:pt idx="336">
                  <c:v>0.53088222865472545</c:v>
                </c:pt>
                <c:pt idx="337">
                  <c:v>8.3514056820953586E-2</c:v>
                </c:pt>
                <c:pt idx="338">
                  <c:v>0.52388102929801572</c:v>
                </c:pt>
                <c:pt idx="339">
                  <c:v>0.29386059525826841</c:v>
                </c:pt>
                <c:pt idx="340">
                  <c:v>8.1389100804024075E-2</c:v>
                </c:pt>
                <c:pt idx="341">
                  <c:v>0.16462054401808165</c:v>
                </c:pt>
                <c:pt idx="342">
                  <c:v>0.14702344787961336</c:v>
                </c:pt>
                <c:pt idx="343">
                  <c:v>9.1977576319981699E-2</c:v>
                </c:pt>
                <c:pt idx="344">
                  <c:v>0.34890646681790122</c:v>
                </c:pt>
                <c:pt idx="345">
                  <c:v>0.53088222865472545</c:v>
                </c:pt>
                <c:pt idx="346">
                  <c:v>8.3514056820953586E-2</c:v>
                </c:pt>
                <c:pt idx="347">
                  <c:v>0.52388102929801572</c:v>
                </c:pt>
                <c:pt idx="348">
                  <c:v>0.29386059525826841</c:v>
                </c:pt>
                <c:pt idx="349">
                  <c:v>8.1389100804024075E-2</c:v>
                </c:pt>
                <c:pt idx="350">
                  <c:v>0.16462054401808165</c:v>
                </c:pt>
                <c:pt idx="351">
                  <c:v>0.14702344787961336</c:v>
                </c:pt>
                <c:pt idx="352">
                  <c:v>9.1977576319981699E-2</c:v>
                </c:pt>
                <c:pt idx="353">
                  <c:v>0.34890646681790122</c:v>
                </c:pt>
                <c:pt idx="354">
                  <c:v>0.53088222865472545</c:v>
                </c:pt>
                <c:pt idx="355">
                  <c:v>8.3514056820953586E-2</c:v>
                </c:pt>
                <c:pt idx="356">
                  <c:v>0.52388102929801572</c:v>
                </c:pt>
                <c:pt idx="357">
                  <c:v>0.29386059525826841</c:v>
                </c:pt>
                <c:pt idx="358">
                  <c:v>8.1389100804024075E-2</c:v>
                </c:pt>
                <c:pt idx="359">
                  <c:v>0.16462054401808165</c:v>
                </c:pt>
                <c:pt idx="360">
                  <c:v>0.14702344787961336</c:v>
                </c:pt>
                <c:pt idx="361">
                  <c:v>9.1977576319981699E-2</c:v>
                </c:pt>
                <c:pt idx="362">
                  <c:v>0.34890646681790122</c:v>
                </c:pt>
                <c:pt idx="363">
                  <c:v>0.53088222865472545</c:v>
                </c:pt>
                <c:pt idx="364">
                  <c:v>8.3514056820953586E-2</c:v>
                </c:pt>
                <c:pt idx="365">
                  <c:v>0.52388102929801572</c:v>
                </c:pt>
                <c:pt idx="366">
                  <c:v>0.29386059525826841</c:v>
                </c:pt>
                <c:pt idx="367">
                  <c:v>8.1389100804024075E-2</c:v>
                </c:pt>
                <c:pt idx="368">
                  <c:v>0.16462054401808165</c:v>
                </c:pt>
                <c:pt idx="369">
                  <c:v>0.14702344787961336</c:v>
                </c:pt>
                <c:pt idx="370">
                  <c:v>9.1977576319981699E-2</c:v>
                </c:pt>
                <c:pt idx="371">
                  <c:v>0.34890646681790122</c:v>
                </c:pt>
                <c:pt idx="372">
                  <c:v>0.53088222865472545</c:v>
                </c:pt>
                <c:pt idx="373">
                  <c:v>8.3514056820953586E-2</c:v>
                </c:pt>
                <c:pt idx="374">
                  <c:v>0.52388102929801572</c:v>
                </c:pt>
                <c:pt idx="375">
                  <c:v>0.29386059525826841</c:v>
                </c:pt>
                <c:pt idx="376">
                  <c:v>8.1389100804024075E-2</c:v>
                </c:pt>
                <c:pt idx="377">
                  <c:v>0.16462054401808165</c:v>
                </c:pt>
                <c:pt idx="378">
                  <c:v>0.14702344787961336</c:v>
                </c:pt>
                <c:pt idx="379">
                  <c:v>9.1977576319981699E-2</c:v>
                </c:pt>
                <c:pt idx="380">
                  <c:v>0.34890646681790122</c:v>
                </c:pt>
                <c:pt idx="381">
                  <c:v>0.53088222865472545</c:v>
                </c:pt>
                <c:pt idx="382">
                  <c:v>8.3514056820953586E-2</c:v>
                </c:pt>
                <c:pt idx="383">
                  <c:v>0.52388102929801572</c:v>
                </c:pt>
                <c:pt idx="384">
                  <c:v>0.29386059525826841</c:v>
                </c:pt>
                <c:pt idx="385">
                  <c:v>8.1389100804024075E-2</c:v>
                </c:pt>
                <c:pt idx="386">
                  <c:v>0.16462054401808165</c:v>
                </c:pt>
                <c:pt idx="387">
                  <c:v>0.14702344787961336</c:v>
                </c:pt>
                <c:pt idx="388">
                  <c:v>9.1977576319981699E-2</c:v>
                </c:pt>
                <c:pt idx="389">
                  <c:v>0.34890646681790122</c:v>
                </c:pt>
                <c:pt idx="390">
                  <c:v>0.53088222865472545</c:v>
                </c:pt>
                <c:pt idx="391">
                  <c:v>8.3514056820953586E-2</c:v>
                </c:pt>
                <c:pt idx="392">
                  <c:v>0.52388102929801572</c:v>
                </c:pt>
                <c:pt idx="393">
                  <c:v>0.29386059525826841</c:v>
                </c:pt>
                <c:pt idx="394">
                  <c:v>8.1389100804024075E-2</c:v>
                </c:pt>
                <c:pt idx="395">
                  <c:v>0.16462054401808165</c:v>
                </c:pt>
                <c:pt idx="396">
                  <c:v>0.14702344787961336</c:v>
                </c:pt>
                <c:pt idx="397">
                  <c:v>9.1977576319981699E-2</c:v>
                </c:pt>
                <c:pt idx="398">
                  <c:v>0.34890646681790122</c:v>
                </c:pt>
                <c:pt idx="399">
                  <c:v>0.53088222865472545</c:v>
                </c:pt>
                <c:pt idx="400">
                  <c:v>8.3514056820953586E-2</c:v>
                </c:pt>
                <c:pt idx="401">
                  <c:v>0.52388102929801572</c:v>
                </c:pt>
                <c:pt idx="402">
                  <c:v>0.29386059525826841</c:v>
                </c:pt>
                <c:pt idx="403">
                  <c:v>8.1389100804024075E-2</c:v>
                </c:pt>
                <c:pt idx="404">
                  <c:v>0.16462054401808165</c:v>
                </c:pt>
                <c:pt idx="405">
                  <c:v>0.14702344787961336</c:v>
                </c:pt>
                <c:pt idx="406">
                  <c:v>9.1977576319981699E-2</c:v>
                </c:pt>
                <c:pt idx="407">
                  <c:v>0.34890646681790122</c:v>
                </c:pt>
                <c:pt idx="408">
                  <c:v>0.53088222865472545</c:v>
                </c:pt>
                <c:pt idx="409">
                  <c:v>8.3514056820953586E-2</c:v>
                </c:pt>
                <c:pt idx="410">
                  <c:v>0.52388102929801572</c:v>
                </c:pt>
                <c:pt idx="411">
                  <c:v>0.29386059525826841</c:v>
                </c:pt>
                <c:pt idx="412">
                  <c:v>8.1389100804024075E-2</c:v>
                </c:pt>
                <c:pt idx="413">
                  <c:v>0.16462054401808165</c:v>
                </c:pt>
                <c:pt idx="414">
                  <c:v>0.14702344787961336</c:v>
                </c:pt>
                <c:pt idx="415">
                  <c:v>9.1977576319981699E-2</c:v>
                </c:pt>
                <c:pt idx="416">
                  <c:v>0.34890646681790122</c:v>
                </c:pt>
                <c:pt idx="417">
                  <c:v>0.53088222865472545</c:v>
                </c:pt>
                <c:pt idx="418">
                  <c:v>8.3514056820953586E-2</c:v>
                </c:pt>
                <c:pt idx="419">
                  <c:v>0.52388102929801572</c:v>
                </c:pt>
                <c:pt idx="420">
                  <c:v>0.29386059525826841</c:v>
                </c:pt>
                <c:pt idx="421">
                  <c:v>8.1389100804024075E-2</c:v>
                </c:pt>
                <c:pt idx="422">
                  <c:v>0.16462054401808165</c:v>
                </c:pt>
                <c:pt idx="423">
                  <c:v>0.14702344787961336</c:v>
                </c:pt>
                <c:pt idx="424">
                  <c:v>9.1977576319981699E-2</c:v>
                </c:pt>
                <c:pt idx="425">
                  <c:v>0.34890646681790122</c:v>
                </c:pt>
                <c:pt idx="426">
                  <c:v>0.53088222865472545</c:v>
                </c:pt>
                <c:pt idx="427">
                  <c:v>8.3514056820953586E-2</c:v>
                </c:pt>
                <c:pt idx="428">
                  <c:v>0.52388102929801572</c:v>
                </c:pt>
                <c:pt idx="429">
                  <c:v>0.29386059525826841</c:v>
                </c:pt>
                <c:pt idx="430">
                  <c:v>8.1389100804024075E-2</c:v>
                </c:pt>
                <c:pt idx="431">
                  <c:v>0.16462054401808165</c:v>
                </c:pt>
                <c:pt idx="432">
                  <c:v>0.14702344787961336</c:v>
                </c:pt>
                <c:pt idx="433">
                  <c:v>9.1977576319981699E-2</c:v>
                </c:pt>
                <c:pt idx="434">
                  <c:v>0.34890646681790122</c:v>
                </c:pt>
                <c:pt idx="435">
                  <c:v>0.53088222865472545</c:v>
                </c:pt>
                <c:pt idx="436">
                  <c:v>8.3514056820953586E-2</c:v>
                </c:pt>
                <c:pt idx="437">
                  <c:v>0.52388102929801572</c:v>
                </c:pt>
                <c:pt idx="438">
                  <c:v>0.29386059525826841</c:v>
                </c:pt>
                <c:pt idx="439">
                  <c:v>8.1389100804024075E-2</c:v>
                </c:pt>
                <c:pt idx="440">
                  <c:v>0.16462054401808165</c:v>
                </c:pt>
                <c:pt idx="441">
                  <c:v>0.14702344787961336</c:v>
                </c:pt>
                <c:pt idx="442">
                  <c:v>9.1977576319981699E-2</c:v>
                </c:pt>
                <c:pt idx="443">
                  <c:v>0.34890646681790122</c:v>
                </c:pt>
                <c:pt idx="444">
                  <c:v>0.53088222865472545</c:v>
                </c:pt>
                <c:pt idx="445">
                  <c:v>8.3514056820953586E-2</c:v>
                </c:pt>
                <c:pt idx="446">
                  <c:v>0.52388102929801572</c:v>
                </c:pt>
                <c:pt idx="447">
                  <c:v>0.29386059525826841</c:v>
                </c:pt>
                <c:pt idx="448">
                  <c:v>8.1389100804024075E-2</c:v>
                </c:pt>
                <c:pt idx="449">
                  <c:v>0.16462054401808165</c:v>
                </c:pt>
                <c:pt idx="450">
                  <c:v>0.14702344787961336</c:v>
                </c:pt>
                <c:pt idx="451">
                  <c:v>9.1977576319981699E-2</c:v>
                </c:pt>
                <c:pt idx="452">
                  <c:v>0.34890646681790122</c:v>
                </c:pt>
                <c:pt idx="453">
                  <c:v>0.53088222865472545</c:v>
                </c:pt>
                <c:pt idx="454">
                  <c:v>8.3514056820953586E-2</c:v>
                </c:pt>
                <c:pt idx="455">
                  <c:v>0.52388102929801572</c:v>
                </c:pt>
                <c:pt idx="456">
                  <c:v>0.29386059525826841</c:v>
                </c:pt>
                <c:pt idx="457">
                  <c:v>8.1389100804024075E-2</c:v>
                </c:pt>
                <c:pt idx="458">
                  <c:v>0.16462054401808165</c:v>
                </c:pt>
                <c:pt idx="459">
                  <c:v>0.14702344787961336</c:v>
                </c:pt>
                <c:pt idx="460">
                  <c:v>9.1977576319981699E-2</c:v>
                </c:pt>
                <c:pt idx="461">
                  <c:v>0.34890646681790122</c:v>
                </c:pt>
                <c:pt idx="462">
                  <c:v>0.53088222865472545</c:v>
                </c:pt>
                <c:pt idx="463">
                  <c:v>8.3514056820953586E-2</c:v>
                </c:pt>
                <c:pt idx="464">
                  <c:v>0.52388102929801572</c:v>
                </c:pt>
                <c:pt idx="465">
                  <c:v>0.29386059525826841</c:v>
                </c:pt>
                <c:pt idx="466">
                  <c:v>8.1389100804024075E-2</c:v>
                </c:pt>
                <c:pt idx="467">
                  <c:v>0.16462054401808165</c:v>
                </c:pt>
                <c:pt idx="468">
                  <c:v>0.14702344787961336</c:v>
                </c:pt>
                <c:pt idx="469">
                  <c:v>9.1977576319981699E-2</c:v>
                </c:pt>
                <c:pt idx="470">
                  <c:v>0.34890646681790122</c:v>
                </c:pt>
                <c:pt idx="471">
                  <c:v>0.53088222865472545</c:v>
                </c:pt>
                <c:pt idx="472">
                  <c:v>8.3514056820953586E-2</c:v>
                </c:pt>
                <c:pt idx="473">
                  <c:v>0.52388102929801572</c:v>
                </c:pt>
                <c:pt idx="474">
                  <c:v>0.29386059525826841</c:v>
                </c:pt>
                <c:pt idx="475">
                  <c:v>8.1389100804024075E-2</c:v>
                </c:pt>
                <c:pt idx="476">
                  <c:v>0.16462054401808165</c:v>
                </c:pt>
                <c:pt idx="477">
                  <c:v>0.14702344787961336</c:v>
                </c:pt>
                <c:pt idx="478">
                  <c:v>9.1977576319981699E-2</c:v>
                </c:pt>
                <c:pt idx="479">
                  <c:v>0.34890646681790122</c:v>
                </c:pt>
                <c:pt idx="480">
                  <c:v>0.53088222865472545</c:v>
                </c:pt>
                <c:pt idx="481">
                  <c:v>8.3514056820953586E-2</c:v>
                </c:pt>
                <c:pt idx="482">
                  <c:v>0.52388102929801572</c:v>
                </c:pt>
                <c:pt idx="483">
                  <c:v>0.29386059525826841</c:v>
                </c:pt>
                <c:pt idx="484">
                  <c:v>8.1389100804024075E-2</c:v>
                </c:pt>
                <c:pt idx="485">
                  <c:v>0.16462054401808165</c:v>
                </c:pt>
                <c:pt idx="486">
                  <c:v>0.14702344787961336</c:v>
                </c:pt>
                <c:pt idx="487">
                  <c:v>9.1977576319981699E-2</c:v>
                </c:pt>
                <c:pt idx="488">
                  <c:v>0.34890646681790122</c:v>
                </c:pt>
                <c:pt idx="489">
                  <c:v>0.53088222865472545</c:v>
                </c:pt>
                <c:pt idx="490">
                  <c:v>8.3514056820953586E-2</c:v>
                </c:pt>
                <c:pt idx="491">
                  <c:v>0.52388102929801572</c:v>
                </c:pt>
                <c:pt idx="492">
                  <c:v>0.29386059525826841</c:v>
                </c:pt>
                <c:pt idx="493">
                  <c:v>8.1389100804024075E-2</c:v>
                </c:pt>
                <c:pt idx="494">
                  <c:v>0.16462054401808165</c:v>
                </c:pt>
                <c:pt idx="495">
                  <c:v>0.14702344787961336</c:v>
                </c:pt>
                <c:pt idx="496">
                  <c:v>9.1977576319981699E-2</c:v>
                </c:pt>
                <c:pt idx="497">
                  <c:v>0.34890646681790122</c:v>
                </c:pt>
                <c:pt idx="498">
                  <c:v>0.53088222865472545</c:v>
                </c:pt>
                <c:pt idx="499">
                  <c:v>8.3514056820953586E-2</c:v>
                </c:pt>
                <c:pt idx="500">
                  <c:v>0.52388102929801572</c:v>
                </c:pt>
                <c:pt idx="501">
                  <c:v>0.29386059525826841</c:v>
                </c:pt>
                <c:pt idx="502">
                  <c:v>8.1389100804024075E-2</c:v>
                </c:pt>
                <c:pt idx="503">
                  <c:v>0.16462054401808165</c:v>
                </c:pt>
                <c:pt idx="504">
                  <c:v>0.14702344787961336</c:v>
                </c:pt>
                <c:pt idx="505">
                  <c:v>9.1977576319981699E-2</c:v>
                </c:pt>
                <c:pt idx="506">
                  <c:v>0.34890646681790122</c:v>
                </c:pt>
                <c:pt idx="507">
                  <c:v>0.53088222865472545</c:v>
                </c:pt>
                <c:pt idx="508">
                  <c:v>8.3514056820953586E-2</c:v>
                </c:pt>
                <c:pt idx="509">
                  <c:v>0.52388102929801572</c:v>
                </c:pt>
                <c:pt idx="510">
                  <c:v>0.29386059525826841</c:v>
                </c:pt>
                <c:pt idx="511">
                  <c:v>8.1389100804024075E-2</c:v>
                </c:pt>
                <c:pt idx="512">
                  <c:v>0.16462054401808165</c:v>
                </c:pt>
                <c:pt idx="513">
                  <c:v>0.14702344787961336</c:v>
                </c:pt>
                <c:pt idx="514">
                  <c:v>9.1977576319981699E-2</c:v>
                </c:pt>
                <c:pt idx="515">
                  <c:v>0.34890646681790122</c:v>
                </c:pt>
                <c:pt idx="516">
                  <c:v>0.53088222865472545</c:v>
                </c:pt>
                <c:pt idx="517">
                  <c:v>8.3514056820953586E-2</c:v>
                </c:pt>
                <c:pt idx="518">
                  <c:v>0.52388102929801572</c:v>
                </c:pt>
                <c:pt idx="519">
                  <c:v>0.29386059525826841</c:v>
                </c:pt>
                <c:pt idx="520">
                  <c:v>8.1389100804024075E-2</c:v>
                </c:pt>
                <c:pt idx="521">
                  <c:v>0.16462054401808165</c:v>
                </c:pt>
                <c:pt idx="522">
                  <c:v>0.14702344787961336</c:v>
                </c:pt>
                <c:pt idx="523">
                  <c:v>9.1977576319981699E-2</c:v>
                </c:pt>
                <c:pt idx="524">
                  <c:v>0.34890646681790122</c:v>
                </c:pt>
                <c:pt idx="525">
                  <c:v>0.53088222865472545</c:v>
                </c:pt>
                <c:pt idx="526">
                  <c:v>8.3514056820953586E-2</c:v>
                </c:pt>
                <c:pt idx="527">
                  <c:v>0.52388102929801572</c:v>
                </c:pt>
                <c:pt idx="528">
                  <c:v>0.29386059525826841</c:v>
                </c:pt>
                <c:pt idx="529">
                  <c:v>8.1389100804024075E-2</c:v>
                </c:pt>
                <c:pt idx="530">
                  <c:v>0.16462054401808165</c:v>
                </c:pt>
                <c:pt idx="531">
                  <c:v>0.14702344787961336</c:v>
                </c:pt>
                <c:pt idx="532">
                  <c:v>9.1977576319981699E-2</c:v>
                </c:pt>
                <c:pt idx="533">
                  <c:v>0.34890646681790122</c:v>
                </c:pt>
                <c:pt idx="534">
                  <c:v>0.53088222865472545</c:v>
                </c:pt>
                <c:pt idx="535">
                  <c:v>8.3514056820953586E-2</c:v>
                </c:pt>
                <c:pt idx="536">
                  <c:v>0.52388102929801572</c:v>
                </c:pt>
                <c:pt idx="537">
                  <c:v>0.29386059525826841</c:v>
                </c:pt>
                <c:pt idx="538">
                  <c:v>8.1389100804024075E-2</c:v>
                </c:pt>
                <c:pt idx="539">
                  <c:v>0.16462054401808165</c:v>
                </c:pt>
                <c:pt idx="540">
                  <c:v>0.14702344787961336</c:v>
                </c:pt>
                <c:pt idx="541">
                  <c:v>9.1977576319981699E-2</c:v>
                </c:pt>
                <c:pt idx="542">
                  <c:v>0.34890646681790122</c:v>
                </c:pt>
                <c:pt idx="543">
                  <c:v>0.53088222865472545</c:v>
                </c:pt>
                <c:pt idx="544">
                  <c:v>8.3514056820953586E-2</c:v>
                </c:pt>
                <c:pt idx="545">
                  <c:v>0.52388102929801572</c:v>
                </c:pt>
                <c:pt idx="546">
                  <c:v>0.29386059525826841</c:v>
                </c:pt>
                <c:pt idx="547">
                  <c:v>8.1389100804024075E-2</c:v>
                </c:pt>
                <c:pt idx="548">
                  <c:v>0.16462054401808165</c:v>
                </c:pt>
                <c:pt idx="549">
                  <c:v>0.14702344787961336</c:v>
                </c:pt>
                <c:pt idx="550">
                  <c:v>9.1977576319981699E-2</c:v>
                </c:pt>
                <c:pt idx="551">
                  <c:v>0.34890646681790122</c:v>
                </c:pt>
                <c:pt idx="552">
                  <c:v>0.53088222865472545</c:v>
                </c:pt>
                <c:pt idx="553">
                  <c:v>8.3514056820953586E-2</c:v>
                </c:pt>
                <c:pt idx="554">
                  <c:v>0.52388102929801572</c:v>
                </c:pt>
                <c:pt idx="555">
                  <c:v>0.29386059525826841</c:v>
                </c:pt>
                <c:pt idx="556">
                  <c:v>8.1389100804024075E-2</c:v>
                </c:pt>
                <c:pt idx="557">
                  <c:v>0.16462054401808165</c:v>
                </c:pt>
                <c:pt idx="558">
                  <c:v>0.14702344787961336</c:v>
                </c:pt>
                <c:pt idx="559">
                  <c:v>9.1977576319981699E-2</c:v>
                </c:pt>
                <c:pt idx="560">
                  <c:v>0.34890646681790122</c:v>
                </c:pt>
                <c:pt idx="561">
                  <c:v>0.53088222865472545</c:v>
                </c:pt>
                <c:pt idx="562">
                  <c:v>8.3514056820953586E-2</c:v>
                </c:pt>
                <c:pt idx="563">
                  <c:v>0.52388102929801572</c:v>
                </c:pt>
                <c:pt idx="564">
                  <c:v>0.29386059525826841</c:v>
                </c:pt>
                <c:pt idx="565">
                  <c:v>8.1389100804024075E-2</c:v>
                </c:pt>
                <c:pt idx="566">
                  <c:v>0.16462054401808165</c:v>
                </c:pt>
                <c:pt idx="567">
                  <c:v>0.14702344787961336</c:v>
                </c:pt>
                <c:pt idx="568">
                  <c:v>9.1977576319981699E-2</c:v>
                </c:pt>
                <c:pt idx="569">
                  <c:v>0.34890646681790122</c:v>
                </c:pt>
                <c:pt idx="570">
                  <c:v>0.53088222865472545</c:v>
                </c:pt>
                <c:pt idx="571">
                  <c:v>8.3514056820953586E-2</c:v>
                </c:pt>
                <c:pt idx="572">
                  <c:v>0.52388102929801572</c:v>
                </c:pt>
                <c:pt idx="573">
                  <c:v>0.29386059525826841</c:v>
                </c:pt>
                <c:pt idx="574">
                  <c:v>8.1389100804024075E-2</c:v>
                </c:pt>
                <c:pt idx="575">
                  <c:v>0.16462054401808165</c:v>
                </c:pt>
                <c:pt idx="576">
                  <c:v>0.14702344787961336</c:v>
                </c:pt>
                <c:pt idx="577">
                  <c:v>9.1977576319981699E-2</c:v>
                </c:pt>
                <c:pt idx="578">
                  <c:v>0.34890646681790122</c:v>
                </c:pt>
                <c:pt idx="579">
                  <c:v>0.53088222865472545</c:v>
                </c:pt>
                <c:pt idx="580">
                  <c:v>8.3514056820953586E-2</c:v>
                </c:pt>
                <c:pt idx="581">
                  <c:v>0.52388102929801572</c:v>
                </c:pt>
                <c:pt idx="582">
                  <c:v>0.29386059525826841</c:v>
                </c:pt>
                <c:pt idx="583">
                  <c:v>8.1389100804024075E-2</c:v>
                </c:pt>
                <c:pt idx="584">
                  <c:v>0.16462054401808165</c:v>
                </c:pt>
                <c:pt idx="585">
                  <c:v>0.14702344787961336</c:v>
                </c:pt>
                <c:pt idx="586">
                  <c:v>9.1977576319981699E-2</c:v>
                </c:pt>
                <c:pt idx="587">
                  <c:v>0.34890646681790122</c:v>
                </c:pt>
                <c:pt idx="588">
                  <c:v>0.53088222865472545</c:v>
                </c:pt>
                <c:pt idx="589">
                  <c:v>8.3514056820953586E-2</c:v>
                </c:pt>
                <c:pt idx="590">
                  <c:v>0.52388102929801572</c:v>
                </c:pt>
                <c:pt idx="591">
                  <c:v>0.29386059525826841</c:v>
                </c:pt>
                <c:pt idx="592">
                  <c:v>8.1389100804024075E-2</c:v>
                </c:pt>
                <c:pt idx="593">
                  <c:v>0.16462054401808165</c:v>
                </c:pt>
                <c:pt idx="594">
                  <c:v>0.14702344787961336</c:v>
                </c:pt>
                <c:pt idx="595">
                  <c:v>9.1977576319981699E-2</c:v>
                </c:pt>
                <c:pt idx="596">
                  <c:v>0.34890646681790122</c:v>
                </c:pt>
                <c:pt idx="597">
                  <c:v>0.53088222865472545</c:v>
                </c:pt>
                <c:pt idx="598">
                  <c:v>8.3514056820953586E-2</c:v>
                </c:pt>
                <c:pt idx="599">
                  <c:v>0.52388102929801572</c:v>
                </c:pt>
                <c:pt idx="600">
                  <c:v>0.29386059525826841</c:v>
                </c:pt>
                <c:pt idx="601">
                  <c:v>8.1389100804024075E-2</c:v>
                </c:pt>
                <c:pt idx="602">
                  <c:v>0.16462054401808165</c:v>
                </c:pt>
                <c:pt idx="603">
                  <c:v>0.14702344787961336</c:v>
                </c:pt>
                <c:pt idx="604">
                  <c:v>9.1977576319981699E-2</c:v>
                </c:pt>
                <c:pt idx="605">
                  <c:v>0.34890646681790122</c:v>
                </c:pt>
                <c:pt idx="606">
                  <c:v>0.53088222865472545</c:v>
                </c:pt>
                <c:pt idx="607">
                  <c:v>8.3514056820953586E-2</c:v>
                </c:pt>
                <c:pt idx="608">
                  <c:v>0.52388102929801572</c:v>
                </c:pt>
                <c:pt idx="609">
                  <c:v>0.29386059525826841</c:v>
                </c:pt>
                <c:pt idx="610">
                  <c:v>8.1389100804024075E-2</c:v>
                </c:pt>
                <c:pt idx="611">
                  <c:v>0.16462054401808165</c:v>
                </c:pt>
                <c:pt idx="612">
                  <c:v>0.14702344787961336</c:v>
                </c:pt>
                <c:pt idx="613">
                  <c:v>9.1977576319981699E-2</c:v>
                </c:pt>
                <c:pt idx="614">
                  <c:v>0.34890646681790122</c:v>
                </c:pt>
                <c:pt idx="615">
                  <c:v>0.53088222865472545</c:v>
                </c:pt>
                <c:pt idx="616">
                  <c:v>8.3514056820953586E-2</c:v>
                </c:pt>
                <c:pt idx="617">
                  <c:v>0.52388102929801572</c:v>
                </c:pt>
                <c:pt idx="618">
                  <c:v>0.29386059525826841</c:v>
                </c:pt>
                <c:pt idx="619">
                  <c:v>8.1389100804024075E-2</c:v>
                </c:pt>
                <c:pt idx="620">
                  <c:v>0.16462054401808165</c:v>
                </c:pt>
                <c:pt idx="621">
                  <c:v>0.14702344787961336</c:v>
                </c:pt>
                <c:pt idx="622">
                  <c:v>9.1977576319981699E-2</c:v>
                </c:pt>
                <c:pt idx="623">
                  <c:v>0.34890646681790122</c:v>
                </c:pt>
                <c:pt idx="624">
                  <c:v>0.53088222865472545</c:v>
                </c:pt>
                <c:pt idx="625">
                  <c:v>8.3514056820953586E-2</c:v>
                </c:pt>
                <c:pt idx="626">
                  <c:v>0.52388102929801572</c:v>
                </c:pt>
                <c:pt idx="627">
                  <c:v>0.29386059525826841</c:v>
                </c:pt>
                <c:pt idx="628">
                  <c:v>8.1389100804024075E-2</c:v>
                </c:pt>
                <c:pt idx="629">
                  <c:v>0.16462054401808165</c:v>
                </c:pt>
                <c:pt idx="630">
                  <c:v>0.14702344787961336</c:v>
                </c:pt>
                <c:pt idx="631">
                  <c:v>9.1977576319981699E-2</c:v>
                </c:pt>
                <c:pt idx="632">
                  <c:v>0.34890646681790122</c:v>
                </c:pt>
                <c:pt idx="633">
                  <c:v>0.53088222865472545</c:v>
                </c:pt>
                <c:pt idx="634">
                  <c:v>8.3514056820953586E-2</c:v>
                </c:pt>
                <c:pt idx="635">
                  <c:v>0.52388102929801572</c:v>
                </c:pt>
                <c:pt idx="636">
                  <c:v>0.29386059525826841</c:v>
                </c:pt>
                <c:pt idx="637">
                  <c:v>8.1389100804024075E-2</c:v>
                </c:pt>
                <c:pt idx="638">
                  <c:v>0.16462054401808165</c:v>
                </c:pt>
                <c:pt idx="639">
                  <c:v>0.14702344787961336</c:v>
                </c:pt>
                <c:pt idx="640">
                  <c:v>9.1977576319981699E-2</c:v>
                </c:pt>
                <c:pt idx="641">
                  <c:v>0.34890646681790122</c:v>
                </c:pt>
                <c:pt idx="642">
                  <c:v>0.53088222865472545</c:v>
                </c:pt>
                <c:pt idx="643">
                  <c:v>8.3514056820953586E-2</c:v>
                </c:pt>
                <c:pt idx="644">
                  <c:v>0.52388102929801572</c:v>
                </c:pt>
                <c:pt idx="645">
                  <c:v>0.29386059525826841</c:v>
                </c:pt>
                <c:pt idx="646">
                  <c:v>8.1389100804024075E-2</c:v>
                </c:pt>
                <c:pt idx="647">
                  <c:v>0.16462054401808165</c:v>
                </c:pt>
                <c:pt idx="648">
                  <c:v>0.14702344787961336</c:v>
                </c:pt>
                <c:pt idx="649">
                  <c:v>9.1977576319981699E-2</c:v>
                </c:pt>
                <c:pt idx="650">
                  <c:v>0.34890646681790122</c:v>
                </c:pt>
                <c:pt idx="651">
                  <c:v>0.53088222865472545</c:v>
                </c:pt>
                <c:pt idx="652">
                  <c:v>8.3514056820953586E-2</c:v>
                </c:pt>
                <c:pt idx="653">
                  <c:v>0.52388102929801572</c:v>
                </c:pt>
                <c:pt idx="654">
                  <c:v>0.29386059525826841</c:v>
                </c:pt>
                <c:pt idx="655">
                  <c:v>8.1389100804024075E-2</c:v>
                </c:pt>
                <c:pt idx="656">
                  <c:v>0.16462054401808165</c:v>
                </c:pt>
                <c:pt idx="657">
                  <c:v>0.14702344787961336</c:v>
                </c:pt>
                <c:pt idx="658">
                  <c:v>9.1977576319981699E-2</c:v>
                </c:pt>
                <c:pt idx="659">
                  <c:v>0.34890646681790122</c:v>
                </c:pt>
                <c:pt idx="660">
                  <c:v>0.53088222865472545</c:v>
                </c:pt>
                <c:pt idx="661">
                  <c:v>8.3514056820953586E-2</c:v>
                </c:pt>
                <c:pt idx="662">
                  <c:v>0.52388102929801572</c:v>
                </c:pt>
                <c:pt idx="663">
                  <c:v>0.29386059525826841</c:v>
                </c:pt>
                <c:pt idx="664">
                  <c:v>8.1389100804024075E-2</c:v>
                </c:pt>
                <c:pt idx="665">
                  <c:v>0.16462054401808165</c:v>
                </c:pt>
                <c:pt idx="666">
                  <c:v>0.14702344787961336</c:v>
                </c:pt>
                <c:pt idx="667">
                  <c:v>9.1977576319981699E-2</c:v>
                </c:pt>
                <c:pt idx="668">
                  <c:v>0.34890646681790122</c:v>
                </c:pt>
                <c:pt idx="669">
                  <c:v>0.53088222865472545</c:v>
                </c:pt>
                <c:pt idx="670">
                  <c:v>8.3514056820953586E-2</c:v>
                </c:pt>
                <c:pt idx="671">
                  <c:v>0.52388102929801572</c:v>
                </c:pt>
                <c:pt idx="672">
                  <c:v>0.29386059525826841</c:v>
                </c:pt>
                <c:pt idx="673">
                  <c:v>8.1389100804024075E-2</c:v>
                </c:pt>
                <c:pt idx="674">
                  <c:v>0.16462054401808165</c:v>
                </c:pt>
                <c:pt idx="675">
                  <c:v>0.14702344787961336</c:v>
                </c:pt>
                <c:pt idx="676">
                  <c:v>9.1977576319981699E-2</c:v>
                </c:pt>
                <c:pt idx="677">
                  <c:v>0.34890646681790122</c:v>
                </c:pt>
                <c:pt idx="678">
                  <c:v>0.53088222865472545</c:v>
                </c:pt>
                <c:pt idx="679">
                  <c:v>8.3514056820953586E-2</c:v>
                </c:pt>
                <c:pt idx="680">
                  <c:v>0.52388102929801572</c:v>
                </c:pt>
                <c:pt idx="681">
                  <c:v>0.29386059525826841</c:v>
                </c:pt>
                <c:pt idx="682">
                  <c:v>8.1389100804024075E-2</c:v>
                </c:pt>
                <c:pt idx="683">
                  <c:v>0.16462054401808165</c:v>
                </c:pt>
                <c:pt idx="684">
                  <c:v>0.14702344787961336</c:v>
                </c:pt>
                <c:pt idx="685">
                  <c:v>9.1977576319981699E-2</c:v>
                </c:pt>
                <c:pt idx="686">
                  <c:v>0.34890646681790122</c:v>
                </c:pt>
                <c:pt idx="687">
                  <c:v>0.53088222865472545</c:v>
                </c:pt>
                <c:pt idx="688">
                  <c:v>8.3514056820953586E-2</c:v>
                </c:pt>
                <c:pt idx="689">
                  <c:v>0.52388102929801572</c:v>
                </c:pt>
                <c:pt idx="690">
                  <c:v>0.29386059525826841</c:v>
                </c:pt>
                <c:pt idx="691">
                  <c:v>8.1389100804024075E-2</c:v>
                </c:pt>
                <c:pt idx="692">
                  <c:v>0.16462054401808165</c:v>
                </c:pt>
                <c:pt idx="693">
                  <c:v>0.14702344787961336</c:v>
                </c:pt>
                <c:pt idx="694">
                  <c:v>9.1977576319981699E-2</c:v>
                </c:pt>
                <c:pt idx="695">
                  <c:v>0.34890646681790122</c:v>
                </c:pt>
                <c:pt idx="696">
                  <c:v>0.53088222865472545</c:v>
                </c:pt>
                <c:pt idx="697">
                  <c:v>8.3514056820953586E-2</c:v>
                </c:pt>
                <c:pt idx="698">
                  <c:v>0.52388102929801572</c:v>
                </c:pt>
                <c:pt idx="699">
                  <c:v>0.29386059525826841</c:v>
                </c:pt>
                <c:pt idx="700">
                  <c:v>8.1389100804024075E-2</c:v>
                </c:pt>
                <c:pt idx="701">
                  <c:v>0.16462054401808165</c:v>
                </c:pt>
                <c:pt idx="702">
                  <c:v>0.14702344787961336</c:v>
                </c:pt>
                <c:pt idx="703">
                  <c:v>9.1977576319981699E-2</c:v>
                </c:pt>
                <c:pt idx="704">
                  <c:v>0.34890646681790122</c:v>
                </c:pt>
                <c:pt idx="705">
                  <c:v>0.53088222865472545</c:v>
                </c:pt>
                <c:pt idx="706">
                  <c:v>8.3514056820953586E-2</c:v>
                </c:pt>
                <c:pt idx="707">
                  <c:v>0.52388102929801572</c:v>
                </c:pt>
                <c:pt idx="708">
                  <c:v>0.29386059525826841</c:v>
                </c:pt>
                <c:pt idx="709">
                  <c:v>8.1389100804024075E-2</c:v>
                </c:pt>
                <c:pt idx="710">
                  <c:v>0.16462054401808165</c:v>
                </c:pt>
                <c:pt idx="711">
                  <c:v>0.14702344787961336</c:v>
                </c:pt>
                <c:pt idx="712">
                  <c:v>9.1977576319981699E-2</c:v>
                </c:pt>
                <c:pt idx="713">
                  <c:v>0.34890646681790122</c:v>
                </c:pt>
                <c:pt idx="714">
                  <c:v>0.53088222865472545</c:v>
                </c:pt>
                <c:pt idx="715">
                  <c:v>8.3514056820953586E-2</c:v>
                </c:pt>
                <c:pt idx="716">
                  <c:v>0.52388102929801572</c:v>
                </c:pt>
                <c:pt idx="717">
                  <c:v>0.29386059525826841</c:v>
                </c:pt>
                <c:pt idx="718">
                  <c:v>8.1389100804024075E-2</c:v>
                </c:pt>
                <c:pt idx="719">
                  <c:v>0.16462054401808165</c:v>
                </c:pt>
                <c:pt idx="720">
                  <c:v>0.14702344787961336</c:v>
                </c:pt>
                <c:pt idx="721">
                  <c:v>9.1977576319981699E-2</c:v>
                </c:pt>
                <c:pt idx="722">
                  <c:v>0.34890646681790122</c:v>
                </c:pt>
                <c:pt idx="723">
                  <c:v>0.53088222865472545</c:v>
                </c:pt>
                <c:pt idx="724">
                  <c:v>8.3514056820953586E-2</c:v>
                </c:pt>
                <c:pt idx="725">
                  <c:v>0.52388102929801572</c:v>
                </c:pt>
                <c:pt idx="726">
                  <c:v>0.29386059525826841</c:v>
                </c:pt>
                <c:pt idx="727">
                  <c:v>8.1389100804024075E-2</c:v>
                </c:pt>
                <c:pt idx="728">
                  <c:v>0.16462054401808165</c:v>
                </c:pt>
                <c:pt idx="729">
                  <c:v>0.14702344787961336</c:v>
                </c:pt>
                <c:pt idx="730">
                  <c:v>9.1977576319981699E-2</c:v>
                </c:pt>
                <c:pt idx="731">
                  <c:v>0.34890646681790122</c:v>
                </c:pt>
                <c:pt idx="732">
                  <c:v>0.53088222865472545</c:v>
                </c:pt>
                <c:pt idx="733">
                  <c:v>8.3514056820953586E-2</c:v>
                </c:pt>
                <c:pt idx="734">
                  <c:v>0.52388102929801572</c:v>
                </c:pt>
                <c:pt idx="735">
                  <c:v>0.29386059525826841</c:v>
                </c:pt>
                <c:pt idx="736">
                  <c:v>8.1389100804024075E-2</c:v>
                </c:pt>
                <c:pt idx="737">
                  <c:v>0.16462054401808165</c:v>
                </c:pt>
                <c:pt idx="738">
                  <c:v>0.14702344787961336</c:v>
                </c:pt>
                <c:pt idx="739">
                  <c:v>9.1977576319981699E-2</c:v>
                </c:pt>
                <c:pt idx="740">
                  <c:v>0.34890646681790122</c:v>
                </c:pt>
                <c:pt idx="741">
                  <c:v>0.53088222865472545</c:v>
                </c:pt>
                <c:pt idx="742">
                  <c:v>8.3514056820953586E-2</c:v>
                </c:pt>
                <c:pt idx="743">
                  <c:v>0.52388102929801572</c:v>
                </c:pt>
                <c:pt idx="744">
                  <c:v>0.29386059525826841</c:v>
                </c:pt>
                <c:pt idx="745">
                  <c:v>8.1389100804024075E-2</c:v>
                </c:pt>
                <c:pt idx="746">
                  <c:v>0.16462054401808165</c:v>
                </c:pt>
                <c:pt idx="747">
                  <c:v>0.14702344787961336</c:v>
                </c:pt>
                <c:pt idx="748">
                  <c:v>9.1977576319981699E-2</c:v>
                </c:pt>
                <c:pt idx="749">
                  <c:v>0.34890646681790122</c:v>
                </c:pt>
                <c:pt idx="750">
                  <c:v>0.53088222865472545</c:v>
                </c:pt>
                <c:pt idx="751">
                  <c:v>8.3514056820953586E-2</c:v>
                </c:pt>
                <c:pt idx="752">
                  <c:v>0.52388102929801572</c:v>
                </c:pt>
                <c:pt idx="753">
                  <c:v>0.29386059525826841</c:v>
                </c:pt>
                <c:pt idx="754">
                  <c:v>8.1389100804024075E-2</c:v>
                </c:pt>
                <c:pt idx="755">
                  <c:v>0.16462054401808165</c:v>
                </c:pt>
                <c:pt idx="756">
                  <c:v>0.14702344787961336</c:v>
                </c:pt>
                <c:pt idx="757">
                  <c:v>9.1977576319981699E-2</c:v>
                </c:pt>
                <c:pt idx="758">
                  <c:v>0.34890646681790122</c:v>
                </c:pt>
                <c:pt idx="759">
                  <c:v>0.53088222865472545</c:v>
                </c:pt>
                <c:pt idx="760">
                  <c:v>8.3514056820953586E-2</c:v>
                </c:pt>
                <c:pt idx="761">
                  <c:v>0.52388102929801572</c:v>
                </c:pt>
                <c:pt idx="762">
                  <c:v>0.29386059525826841</c:v>
                </c:pt>
                <c:pt idx="763">
                  <c:v>8.1389100804024075E-2</c:v>
                </c:pt>
                <c:pt idx="764">
                  <c:v>0.16462054401808165</c:v>
                </c:pt>
                <c:pt idx="765">
                  <c:v>0.14702344787961336</c:v>
                </c:pt>
                <c:pt idx="766">
                  <c:v>9.1977576319981699E-2</c:v>
                </c:pt>
                <c:pt idx="767">
                  <c:v>0.34890646681790122</c:v>
                </c:pt>
                <c:pt idx="768">
                  <c:v>0.53088222865472545</c:v>
                </c:pt>
                <c:pt idx="769">
                  <c:v>8.3514056820953586E-2</c:v>
                </c:pt>
                <c:pt idx="770">
                  <c:v>0.52388102929801572</c:v>
                </c:pt>
                <c:pt idx="771">
                  <c:v>0.29386059525826841</c:v>
                </c:pt>
                <c:pt idx="772">
                  <c:v>8.1389100804024075E-2</c:v>
                </c:pt>
                <c:pt idx="773">
                  <c:v>0.16462054401808165</c:v>
                </c:pt>
                <c:pt idx="774">
                  <c:v>0.14702344787961336</c:v>
                </c:pt>
                <c:pt idx="775">
                  <c:v>9.1977576319981699E-2</c:v>
                </c:pt>
                <c:pt idx="776">
                  <c:v>0.34890646681790122</c:v>
                </c:pt>
                <c:pt idx="777">
                  <c:v>0.53088222865472545</c:v>
                </c:pt>
                <c:pt idx="778">
                  <c:v>8.3514056820953586E-2</c:v>
                </c:pt>
                <c:pt idx="779">
                  <c:v>0.52388102929801572</c:v>
                </c:pt>
                <c:pt idx="780">
                  <c:v>0.29386059525826841</c:v>
                </c:pt>
                <c:pt idx="781">
                  <c:v>8.1389100804024075E-2</c:v>
                </c:pt>
                <c:pt idx="782">
                  <c:v>0.16462054401808165</c:v>
                </c:pt>
                <c:pt idx="783">
                  <c:v>0.14702344787961336</c:v>
                </c:pt>
                <c:pt idx="784">
                  <c:v>9.1977576319981699E-2</c:v>
                </c:pt>
                <c:pt idx="785">
                  <c:v>0.34890646681790122</c:v>
                </c:pt>
                <c:pt idx="786">
                  <c:v>0.53088222865472545</c:v>
                </c:pt>
                <c:pt idx="787">
                  <c:v>8.3514056820953586E-2</c:v>
                </c:pt>
                <c:pt idx="788">
                  <c:v>0.52388102929801572</c:v>
                </c:pt>
                <c:pt idx="789">
                  <c:v>0.29386059525826841</c:v>
                </c:pt>
                <c:pt idx="790">
                  <c:v>8.1389100804024075E-2</c:v>
                </c:pt>
                <c:pt idx="791">
                  <c:v>0.16462054401808165</c:v>
                </c:pt>
                <c:pt idx="792">
                  <c:v>0.14702344787961336</c:v>
                </c:pt>
                <c:pt idx="793">
                  <c:v>9.1977576319981699E-2</c:v>
                </c:pt>
                <c:pt idx="794">
                  <c:v>0.34890646681790122</c:v>
                </c:pt>
                <c:pt idx="795">
                  <c:v>0.53088222865472545</c:v>
                </c:pt>
                <c:pt idx="796">
                  <c:v>8.3514056820953586E-2</c:v>
                </c:pt>
                <c:pt idx="797">
                  <c:v>0.52388102929801572</c:v>
                </c:pt>
                <c:pt idx="798">
                  <c:v>0.29386059525826841</c:v>
                </c:pt>
                <c:pt idx="799">
                  <c:v>8.1389100804024075E-2</c:v>
                </c:pt>
                <c:pt idx="800">
                  <c:v>0.16462054401808165</c:v>
                </c:pt>
                <c:pt idx="801">
                  <c:v>0.14702344787961336</c:v>
                </c:pt>
                <c:pt idx="802">
                  <c:v>9.1977576319981699E-2</c:v>
                </c:pt>
                <c:pt idx="803">
                  <c:v>0.34890646681790122</c:v>
                </c:pt>
                <c:pt idx="804">
                  <c:v>0.53088222865472545</c:v>
                </c:pt>
                <c:pt idx="805">
                  <c:v>8.3514056820953586E-2</c:v>
                </c:pt>
                <c:pt idx="806">
                  <c:v>0.52388102929801572</c:v>
                </c:pt>
                <c:pt idx="807">
                  <c:v>0.29386059525826841</c:v>
                </c:pt>
                <c:pt idx="808">
                  <c:v>8.1389100804024075E-2</c:v>
                </c:pt>
                <c:pt idx="809">
                  <c:v>0.16462054401808165</c:v>
                </c:pt>
                <c:pt idx="810">
                  <c:v>0.14702344787961336</c:v>
                </c:pt>
                <c:pt idx="811">
                  <c:v>9.1977576319981699E-2</c:v>
                </c:pt>
                <c:pt idx="812">
                  <c:v>0.34890646681790122</c:v>
                </c:pt>
                <c:pt idx="813">
                  <c:v>0.53088222865472545</c:v>
                </c:pt>
                <c:pt idx="814">
                  <c:v>8.3514056820953586E-2</c:v>
                </c:pt>
                <c:pt idx="815">
                  <c:v>0.52388102929801572</c:v>
                </c:pt>
                <c:pt idx="816">
                  <c:v>0.29386059525826841</c:v>
                </c:pt>
                <c:pt idx="817">
                  <c:v>8.1389100804024075E-2</c:v>
                </c:pt>
                <c:pt idx="818">
                  <c:v>0.16462054401808165</c:v>
                </c:pt>
                <c:pt idx="819">
                  <c:v>0.14702344787961336</c:v>
                </c:pt>
                <c:pt idx="820">
                  <c:v>9.1977576319981699E-2</c:v>
                </c:pt>
                <c:pt idx="821">
                  <c:v>0.34890646681790122</c:v>
                </c:pt>
                <c:pt idx="822">
                  <c:v>0.53088222865472545</c:v>
                </c:pt>
                <c:pt idx="823">
                  <c:v>8.3514056820953586E-2</c:v>
                </c:pt>
                <c:pt idx="824">
                  <c:v>0.52388102929801572</c:v>
                </c:pt>
                <c:pt idx="825">
                  <c:v>0.29386059525826841</c:v>
                </c:pt>
                <c:pt idx="826">
                  <c:v>8.1389100804024075E-2</c:v>
                </c:pt>
                <c:pt idx="827">
                  <c:v>0.16462054401808165</c:v>
                </c:pt>
                <c:pt idx="828">
                  <c:v>0.14702344787961336</c:v>
                </c:pt>
                <c:pt idx="829">
                  <c:v>9.1977576319981699E-2</c:v>
                </c:pt>
                <c:pt idx="830">
                  <c:v>0.34890646681790122</c:v>
                </c:pt>
                <c:pt idx="831">
                  <c:v>0.53088222865472545</c:v>
                </c:pt>
                <c:pt idx="832">
                  <c:v>8.3514056820953586E-2</c:v>
                </c:pt>
                <c:pt idx="833">
                  <c:v>0.52388102929801572</c:v>
                </c:pt>
                <c:pt idx="834">
                  <c:v>0.29386059525826841</c:v>
                </c:pt>
                <c:pt idx="835">
                  <c:v>8.1389100804024075E-2</c:v>
                </c:pt>
                <c:pt idx="836">
                  <c:v>0.16462054401808165</c:v>
                </c:pt>
                <c:pt idx="837">
                  <c:v>0.14702344787961336</c:v>
                </c:pt>
                <c:pt idx="838">
                  <c:v>9.1977576319981699E-2</c:v>
                </c:pt>
                <c:pt idx="839">
                  <c:v>0.34890646681790122</c:v>
                </c:pt>
                <c:pt idx="840">
                  <c:v>0.53088222865472545</c:v>
                </c:pt>
                <c:pt idx="841">
                  <c:v>8.3514056820953586E-2</c:v>
                </c:pt>
                <c:pt idx="842">
                  <c:v>0.52388102929801572</c:v>
                </c:pt>
                <c:pt idx="843">
                  <c:v>0.29386059525826841</c:v>
                </c:pt>
                <c:pt idx="844">
                  <c:v>8.1389100804024075E-2</c:v>
                </c:pt>
                <c:pt idx="845">
                  <c:v>0.16462054401808165</c:v>
                </c:pt>
                <c:pt idx="846">
                  <c:v>0.14702344787961336</c:v>
                </c:pt>
                <c:pt idx="847">
                  <c:v>9.1977576319981699E-2</c:v>
                </c:pt>
                <c:pt idx="848">
                  <c:v>0.34890646681790122</c:v>
                </c:pt>
                <c:pt idx="849">
                  <c:v>0.53088222865472545</c:v>
                </c:pt>
                <c:pt idx="850">
                  <c:v>8.3514056820953586E-2</c:v>
                </c:pt>
                <c:pt idx="851">
                  <c:v>0.52388102929801572</c:v>
                </c:pt>
                <c:pt idx="852">
                  <c:v>0.29386059525826841</c:v>
                </c:pt>
                <c:pt idx="853">
                  <c:v>8.1389100804024075E-2</c:v>
                </c:pt>
                <c:pt idx="854">
                  <c:v>0.16462054401808165</c:v>
                </c:pt>
                <c:pt idx="855">
                  <c:v>0.14702344787961336</c:v>
                </c:pt>
                <c:pt idx="856">
                  <c:v>9.1977576319981699E-2</c:v>
                </c:pt>
                <c:pt idx="857">
                  <c:v>0.34890646681790122</c:v>
                </c:pt>
                <c:pt idx="858">
                  <c:v>0.53088222865472545</c:v>
                </c:pt>
                <c:pt idx="859">
                  <c:v>8.3514056820953586E-2</c:v>
                </c:pt>
                <c:pt idx="860">
                  <c:v>0.52388102929801572</c:v>
                </c:pt>
                <c:pt idx="861">
                  <c:v>0.29386059525826841</c:v>
                </c:pt>
                <c:pt idx="862">
                  <c:v>8.1389100804024075E-2</c:v>
                </c:pt>
                <c:pt idx="863">
                  <c:v>0.16462054401808165</c:v>
                </c:pt>
                <c:pt idx="864">
                  <c:v>0.14702344787961336</c:v>
                </c:pt>
                <c:pt idx="865">
                  <c:v>9.1977576319981699E-2</c:v>
                </c:pt>
                <c:pt idx="866">
                  <c:v>0.34890646681790122</c:v>
                </c:pt>
                <c:pt idx="867">
                  <c:v>0.53088222865472545</c:v>
                </c:pt>
                <c:pt idx="868">
                  <c:v>8.3514056820953586E-2</c:v>
                </c:pt>
                <c:pt idx="869">
                  <c:v>0.52388102929801572</c:v>
                </c:pt>
                <c:pt idx="870">
                  <c:v>0.29386059525826841</c:v>
                </c:pt>
                <c:pt idx="871">
                  <c:v>8.1389100804024075E-2</c:v>
                </c:pt>
                <c:pt idx="872">
                  <c:v>0.16462054401808165</c:v>
                </c:pt>
                <c:pt idx="873">
                  <c:v>0.14702344787961336</c:v>
                </c:pt>
                <c:pt idx="874">
                  <c:v>9.1977576319981699E-2</c:v>
                </c:pt>
                <c:pt idx="875">
                  <c:v>0.34890646681790122</c:v>
                </c:pt>
                <c:pt idx="876">
                  <c:v>0.53088222865472545</c:v>
                </c:pt>
                <c:pt idx="877">
                  <c:v>8.3514056820953586E-2</c:v>
                </c:pt>
                <c:pt idx="878">
                  <c:v>0.52388102929801572</c:v>
                </c:pt>
                <c:pt idx="879">
                  <c:v>0.29386059525826841</c:v>
                </c:pt>
                <c:pt idx="880">
                  <c:v>8.1389100804024075E-2</c:v>
                </c:pt>
                <c:pt idx="881">
                  <c:v>0.16462054401808165</c:v>
                </c:pt>
                <c:pt idx="882">
                  <c:v>0.14702344787961336</c:v>
                </c:pt>
                <c:pt idx="883">
                  <c:v>9.1977576319981699E-2</c:v>
                </c:pt>
                <c:pt idx="884">
                  <c:v>0.34890646681790122</c:v>
                </c:pt>
                <c:pt idx="885">
                  <c:v>0.53088222865472545</c:v>
                </c:pt>
                <c:pt idx="886">
                  <c:v>8.3514056820953586E-2</c:v>
                </c:pt>
                <c:pt idx="887">
                  <c:v>0.52388102929801572</c:v>
                </c:pt>
                <c:pt idx="888">
                  <c:v>0.29386059525826841</c:v>
                </c:pt>
                <c:pt idx="889">
                  <c:v>8.1389100804024075E-2</c:v>
                </c:pt>
                <c:pt idx="890">
                  <c:v>0.16462054401808165</c:v>
                </c:pt>
                <c:pt idx="891">
                  <c:v>0.14702344787961336</c:v>
                </c:pt>
                <c:pt idx="892">
                  <c:v>9.1977576319981699E-2</c:v>
                </c:pt>
                <c:pt idx="893">
                  <c:v>0.34890646681790122</c:v>
                </c:pt>
                <c:pt idx="894">
                  <c:v>0.53088222865472545</c:v>
                </c:pt>
                <c:pt idx="895">
                  <c:v>8.3514056820953586E-2</c:v>
                </c:pt>
                <c:pt idx="896">
                  <c:v>0.52388102929801572</c:v>
                </c:pt>
                <c:pt idx="897">
                  <c:v>0.29386059525826841</c:v>
                </c:pt>
                <c:pt idx="898">
                  <c:v>8.1389100804024075E-2</c:v>
                </c:pt>
                <c:pt idx="899">
                  <c:v>0.16462054401808165</c:v>
                </c:pt>
                <c:pt idx="900">
                  <c:v>0.14702344787961336</c:v>
                </c:pt>
                <c:pt idx="901">
                  <c:v>9.1977576319981699E-2</c:v>
                </c:pt>
                <c:pt idx="902">
                  <c:v>0.34890646681790122</c:v>
                </c:pt>
                <c:pt idx="903">
                  <c:v>0.53088222865472545</c:v>
                </c:pt>
                <c:pt idx="904">
                  <c:v>8.3514056820953586E-2</c:v>
                </c:pt>
                <c:pt idx="905">
                  <c:v>0.52388102929801572</c:v>
                </c:pt>
                <c:pt idx="906">
                  <c:v>0.29386059525826841</c:v>
                </c:pt>
                <c:pt idx="907">
                  <c:v>8.1389100804024075E-2</c:v>
                </c:pt>
                <c:pt idx="908">
                  <c:v>0.16462054401808165</c:v>
                </c:pt>
                <c:pt idx="909">
                  <c:v>0.14702344787961336</c:v>
                </c:pt>
                <c:pt idx="910">
                  <c:v>9.1977576319981699E-2</c:v>
                </c:pt>
                <c:pt idx="911">
                  <c:v>0.34890646681790122</c:v>
                </c:pt>
                <c:pt idx="912">
                  <c:v>0.53088222865472545</c:v>
                </c:pt>
                <c:pt idx="913">
                  <c:v>8.3514056820953586E-2</c:v>
                </c:pt>
                <c:pt idx="914">
                  <c:v>0.52388102929801572</c:v>
                </c:pt>
                <c:pt idx="915">
                  <c:v>0.29386059525826841</c:v>
                </c:pt>
                <c:pt idx="916">
                  <c:v>8.1389100804024075E-2</c:v>
                </c:pt>
                <c:pt idx="917">
                  <c:v>0.16462054401808165</c:v>
                </c:pt>
                <c:pt idx="918">
                  <c:v>0.14702344787961336</c:v>
                </c:pt>
                <c:pt idx="919">
                  <c:v>9.1977576319981699E-2</c:v>
                </c:pt>
                <c:pt idx="920">
                  <c:v>0.34890646681790122</c:v>
                </c:pt>
                <c:pt idx="921">
                  <c:v>0.53088222865472545</c:v>
                </c:pt>
                <c:pt idx="922">
                  <c:v>8.3514056820953586E-2</c:v>
                </c:pt>
                <c:pt idx="923">
                  <c:v>0.52388102929801572</c:v>
                </c:pt>
                <c:pt idx="924">
                  <c:v>0.29386059525826841</c:v>
                </c:pt>
                <c:pt idx="925">
                  <c:v>8.1389100804024075E-2</c:v>
                </c:pt>
                <c:pt idx="926">
                  <c:v>0.16462054401808165</c:v>
                </c:pt>
                <c:pt idx="927">
                  <c:v>0.14702344787961336</c:v>
                </c:pt>
                <c:pt idx="928">
                  <c:v>9.1977576319981699E-2</c:v>
                </c:pt>
                <c:pt idx="929">
                  <c:v>0.34890646681790122</c:v>
                </c:pt>
                <c:pt idx="930">
                  <c:v>0.53088222865472545</c:v>
                </c:pt>
                <c:pt idx="931">
                  <c:v>8.3514056820953586E-2</c:v>
                </c:pt>
                <c:pt idx="932">
                  <c:v>0.52388102929801572</c:v>
                </c:pt>
                <c:pt idx="933">
                  <c:v>0.29386059525826841</c:v>
                </c:pt>
                <c:pt idx="934">
                  <c:v>8.1389100804024075E-2</c:v>
                </c:pt>
                <c:pt idx="935">
                  <c:v>0.16462054401808165</c:v>
                </c:pt>
                <c:pt idx="936">
                  <c:v>0.14702344787961336</c:v>
                </c:pt>
                <c:pt idx="937">
                  <c:v>9.1977576319981699E-2</c:v>
                </c:pt>
                <c:pt idx="938">
                  <c:v>0.34890646681790122</c:v>
                </c:pt>
                <c:pt idx="939">
                  <c:v>0.53088222865472545</c:v>
                </c:pt>
                <c:pt idx="940">
                  <c:v>8.3514056820953586E-2</c:v>
                </c:pt>
                <c:pt idx="941">
                  <c:v>0.52388102929801572</c:v>
                </c:pt>
                <c:pt idx="942">
                  <c:v>0.29386059525826841</c:v>
                </c:pt>
                <c:pt idx="943">
                  <c:v>8.1389100804024075E-2</c:v>
                </c:pt>
                <c:pt idx="944">
                  <c:v>0.16462054401808165</c:v>
                </c:pt>
                <c:pt idx="945">
                  <c:v>0.14702344787961336</c:v>
                </c:pt>
                <c:pt idx="946">
                  <c:v>9.1977576319981699E-2</c:v>
                </c:pt>
                <c:pt idx="947">
                  <c:v>0.34890646681790122</c:v>
                </c:pt>
                <c:pt idx="948">
                  <c:v>0.53088222865472545</c:v>
                </c:pt>
                <c:pt idx="949">
                  <c:v>8.3514056820953586E-2</c:v>
                </c:pt>
                <c:pt idx="950">
                  <c:v>0.52388102929801572</c:v>
                </c:pt>
                <c:pt idx="951">
                  <c:v>0.29386059525826841</c:v>
                </c:pt>
                <c:pt idx="952">
                  <c:v>8.1389100804024075E-2</c:v>
                </c:pt>
                <c:pt idx="953">
                  <c:v>0.16462054401808165</c:v>
                </c:pt>
                <c:pt idx="954">
                  <c:v>0.14702344787961336</c:v>
                </c:pt>
                <c:pt idx="955">
                  <c:v>9.1977576319981699E-2</c:v>
                </c:pt>
                <c:pt idx="956">
                  <c:v>0.34890646681790122</c:v>
                </c:pt>
                <c:pt idx="957">
                  <c:v>0.53088222865472545</c:v>
                </c:pt>
                <c:pt idx="958">
                  <c:v>8.3514056820953586E-2</c:v>
                </c:pt>
                <c:pt idx="959">
                  <c:v>0.52388102929801572</c:v>
                </c:pt>
                <c:pt idx="960">
                  <c:v>0.29386059525826841</c:v>
                </c:pt>
                <c:pt idx="961">
                  <c:v>8.1389100804024075E-2</c:v>
                </c:pt>
                <c:pt idx="962">
                  <c:v>0.16462054401808165</c:v>
                </c:pt>
                <c:pt idx="963">
                  <c:v>0.14702344787961336</c:v>
                </c:pt>
                <c:pt idx="964">
                  <c:v>9.1977576319981699E-2</c:v>
                </c:pt>
                <c:pt idx="965">
                  <c:v>0.34890646681790122</c:v>
                </c:pt>
                <c:pt idx="966">
                  <c:v>0.53088222865472545</c:v>
                </c:pt>
                <c:pt idx="967">
                  <c:v>8.3514056820953586E-2</c:v>
                </c:pt>
                <c:pt idx="968">
                  <c:v>0.52388102929801572</c:v>
                </c:pt>
                <c:pt idx="969">
                  <c:v>0.29386059525826841</c:v>
                </c:pt>
                <c:pt idx="970">
                  <c:v>8.1389100804024075E-2</c:v>
                </c:pt>
                <c:pt idx="971">
                  <c:v>0.16462054401808165</c:v>
                </c:pt>
                <c:pt idx="972">
                  <c:v>0.14702344787961336</c:v>
                </c:pt>
                <c:pt idx="973">
                  <c:v>9.1977576319981699E-2</c:v>
                </c:pt>
                <c:pt idx="974">
                  <c:v>0.34890646681790122</c:v>
                </c:pt>
                <c:pt idx="975">
                  <c:v>0.53088222865472545</c:v>
                </c:pt>
                <c:pt idx="976">
                  <c:v>8.3514056820953586E-2</c:v>
                </c:pt>
                <c:pt idx="977">
                  <c:v>0.52388102929801572</c:v>
                </c:pt>
                <c:pt idx="978">
                  <c:v>0.29386059525826841</c:v>
                </c:pt>
                <c:pt idx="979">
                  <c:v>8.1389100804024075E-2</c:v>
                </c:pt>
                <c:pt idx="980">
                  <c:v>0.16462054401808165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48-4405-B3F0-134C08429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4371727"/>
        <c:axId val="914374127"/>
      </c:lineChart>
      <c:scatterChart>
        <c:scatterStyle val="lineMarker"/>
        <c:varyColors val="0"/>
        <c:ser>
          <c:idx val="1"/>
          <c:order val="1"/>
          <c:tx>
            <c:v/>
          </c:tx>
          <c:spPr>
            <a:ln w="6350">
              <a:solidFill>
                <a:srgbClr val="000000"/>
              </a:solidFill>
              <a:prstDash val="lgDash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981</c:v>
              </c:pt>
            </c:numLit>
          </c:xVal>
          <c:yVal>
            <c:numLit>
              <c:formatCode>General</c:formatCode>
              <c:ptCount val="2"/>
              <c:pt idx="0">
                <c:v>0.5</c:v>
              </c:pt>
              <c:pt idx="1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9948-4405-B3F0-134C08429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366383"/>
        <c:axId val="914378927"/>
      </c:scatterChart>
      <c:catAx>
        <c:axId val="9143717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914374127"/>
        <c:crosses val="autoZero"/>
        <c:auto val="1"/>
        <c:lblAlgn val="ctr"/>
        <c:lblOffset val="100"/>
        <c:noMultiLvlLbl val="0"/>
      </c:catAx>
      <c:valAx>
        <c:axId val="914374127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Pr(1)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914371727"/>
        <c:crosses val="autoZero"/>
        <c:crossBetween val="between"/>
      </c:valAx>
      <c:valAx>
        <c:axId val="914378927"/>
        <c:scaling>
          <c:orientation val="minMax"/>
          <c:max val="0.60000000000000009"/>
          <c:min val="0"/>
        </c:scaling>
        <c:delete val="1"/>
        <c:axPos val="r"/>
        <c:numFmt formatCode="General" sourceLinked="1"/>
        <c:majorTickMark val="none"/>
        <c:minorTickMark val="none"/>
        <c:tickLblPos val="none"/>
        <c:crossAx val="294366383"/>
        <c:crosses val="max"/>
        <c:crossBetween val="midCat"/>
      </c:valAx>
      <c:valAx>
        <c:axId val="294366383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914378927"/>
        <c:crosses val="max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Confusion plot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0877715806357538"/>
          <c:y val="9.7781787693205016E-2"/>
          <c:w val="0.84878457033148647"/>
          <c:h val="0.77415093078642949"/>
        </c:manualLayout>
      </c:layout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DCDCDC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XLSTAT_20240922_133844_1_HID!xdata1</c:f>
              <c:numCache>
                <c:formatCode>General</c:formatCode>
                <c:ptCount val="700"/>
                <c:pt idx="0">
                  <c:v>0</c:v>
                </c:pt>
                <c:pt idx="1">
                  <c:v>1.4306151645206999E-3</c:v>
                </c:pt>
                <c:pt idx="2">
                  <c:v>2.8612303290413998E-3</c:v>
                </c:pt>
                <c:pt idx="3">
                  <c:v>4.2918454935620999E-3</c:v>
                </c:pt>
                <c:pt idx="4">
                  <c:v>5.7224606580827996E-3</c:v>
                </c:pt>
                <c:pt idx="5">
                  <c:v>7.1530758226034993E-3</c:v>
                </c:pt>
                <c:pt idx="6">
                  <c:v>8.5836909871241998E-3</c:v>
                </c:pt>
                <c:pt idx="7">
                  <c:v>1.0014306151644899E-2</c:v>
                </c:pt>
                <c:pt idx="8">
                  <c:v>1.1444921316165599E-2</c:v>
                </c:pt>
                <c:pt idx="9">
                  <c:v>1.28755364806863E-2</c:v>
                </c:pt>
                <c:pt idx="10">
                  <c:v>1.4306151645206999E-2</c:v>
                </c:pt>
                <c:pt idx="11">
                  <c:v>1.5736766809727697E-2</c:v>
                </c:pt>
                <c:pt idx="12">
                  <c:v>1.71673819742484E-2</c:v>
                </c:pt>
                <c:pt idx="13">
                  <c:v>1.8597997138769098E-2</c:v>
                </c:pt>
                <c:pt idx="14">
                  <c:v>2.0028612303289797E-2</c:v>
                </c:pt>
                <c:pt idx="15">
                  <c:v>2.14592274678105E-2</c:v>
                </c:pt>
                <c:pt idx="16">
                  <c:v>2.2889842632331198E-2</c:v>
                </c:pt>
                <c:pt idx="17">
                  <c:v>2.4320457796851897E-2</c:v>
                </c:pt>
                <c:pt idx="18">
                  <c:v>2.5751072961372599E-2</c:v>
                </c:pt>
                <c:pt idx="19">
                  <c:v>2.7181688125893298E-2</c:v>
                </c:pt>
                <c:pt idx="20">
                  <c:v>2.8612303290413997E-2</c:v>
                </c:pt>
                <c:pt idx="21">
                  <c:v>3.0042918454934699E-2</c:v>
                </c:pt>
                <c:pt idx="22">
                  <c:v>3.1473533619455395E-2</c:v>
                </c:pt>
                <c:pt idx="23">
                  <c:v>3.29041487839761E-2</c:v>
                </c:pt>
                <c:pt idx="24">
                  <c:v>3.4334763948496799E-2</c:v>
                </c:pt>
                <c:pt idx="25">
                  <c:v>3.5765379113017498E-2</c:v>
                </c:pt>
                <c:pt idx="26">
                  <c:v>3.7195994277538197E-2</c:v>
                </c:pt>
                <c:pt idx="27">
                  <c:v>3.8626609442058896E-2</c:v>
                </c:pt>
                <c:pt idx="28">
                  <c:v>4.0057224606579594E-2</c:v>
                </c:pt>
                <c:pt idx="29">
                  <c:v>4.14878397711003E-2</c:v>
                </c:pt>
                <c:pt idx="30">
                  <c:v>4.2918454935620999E-2</c:v>
                </c:pt>
                <c:pt idx="31">
                  <c:v>4.4349070100141698E-2</c:v>
                </c:pt>
                <c:pt idx="32">
                  <c:v>4.5779685264662397E-2</c:v>
                </c:pt>
                <c:pt idx="33">
                  <c:v>4.7210300429183095E-2</c:v>
                </c:pt>
                <c:pt idx="34">
                  <c:v>4.8640915593703794E-2</c:v>
                </c:pt>
                <c:pt idx="35">
                  <c:v>5.0071530758224493E-2</c:v>
                </c:pt>
                <c:pt idx="36">
                  <c:v>5.1502145922745199E-2</c:v>
                </c:pt>
                <c:pt idx="37">
                  <c:v>5.2932761087265898E-2</c:v>
                </c:pt>
                <c:pt idx="38">
                  <c:v>5.4363376251786596E-2</c:v>
                </c:pt>
                <c:pt idx="39">
                  <c:v>5.5793991416307295E-2</c:v>
                </c:pt>
                <c:pt idx="40">
                  <c:v>5.7224606580827994E-2</c:v>
                </c:pt>
                <c:pt idx="41">
                  <c:v>5.8655221745348693E-2</c:v>
                </c:pt>
                <c:pt idx="42">
                  <c:v>6.0085836909869399E-2</c:v>
                </c:pt>
                <c:pt idx="43">
                  <c:v>6.1516452074390097E-2</c:v>
                </c:pt>
                <c:pt idx="44">
                  <c:v>6.2947067238910789E-2</c:v>
                </c:pt>
                <c:pt idx="45">
                  <c:v>6.4377682403431502E-2</c:v>
                </c:pt>
                <c:pt idx="46">
                  <c:v>6.5808297567952201E-2</c:v>
                </c:pt>
                <c:pt idx="47">
                  <c:v>6.72389127324729E-2</c:v>
                </c:pt>
                <c:pt idx="48">
                  <c:v>6.8669527896993598E-2</c:v>
                </c:pt>
                <c:pt idx="49">
                  <c:v>7.0100143061514297E-2</c:v>
                </c:pt>
                <c:pt idx="50">
                  <c:v>7.1530758226034996E-2</c:v>
                </c:pt>
                <c:pt idx="51">
                  <c:v>7.2961373390555695E-2</c:v>
                </c:pt>
                <c:pt idx="52">
                  <c:v>7.4391988555076394E-2</c:v>
                </c:pt>
                <c:pt idx="53">
                  <c:v>7.5822603719597093E-2</c:v>
                </c:pt>
                <c:pt idx="54">
                  <c:v>7.7253218884117791E-2</c:v>
                </c:pt>
                <c:pt idx="55">
                  <c:v>7.868383404863849E-2</c:v>
                </c:pt>
                <c:pt idx="56">
                  <c:v>8.0114449213159189E-2</c:v>
                </c:pt>
                <c:pt idx="57">
                  <c:v>8.1545064377679888E-2</c:v>
                </c:pt>
                <c:pt idx="58">
                  <c:v>8.29756795422006E-2</c:v>
                </c:pt>
                <c:pt idx="59">
                  <c:v>8.4406294706721299E-2</c:v>
                </c:pt>
                <c:pt idx="60">
                  <c:v>8.5836909871241998E-2</c:v>
                </c:pt>
                <c:pt idx="61">
                  <c:v>8.7267525035762697E-2</c:v>
                </c:pt>
                <c:pt idx="62">
                  <c:v>8.8698140200283396E-2</c:v>
                </c:pt>
                <c:pt idx="63">
                  <c:v>9.0128755364804095E-2</c:v>
                </c:pt>
                <c:pt idx="64">
                  <c:v>9.1559370529324793E-2</c:v>
                </c:pt>
                <c:pt idx="65">
                  <c:v>9.2989985693845492E-2</c:v>
                </c:pt>
                <c:pt idx="66">
                  <c:v>9.4420600858366191E-2</c:v>
                </c:pt>
                <c:pt idx="67">
                  <c:v>9.585121602288689E-2</c:v>
                </c:pt>
                <c:pt idx="68">
                  <c:v>9.7281831187407589E-2</c:v>
                </c:pt>
                <c:pt idx="69">
                  <c:v>9.8712446351928287E-2</c:v>
                </c:pt>
                <c:pt idx="70">
                  <c:v>0.10014306151644899</c:v>
                </c:pt>
                <c:pt idx="71">
                  <c:v>0.1015736766809697</c:v>
                </c:pt>
                <c:pt idx="72">
                  <c:v>0.1030042918454904</c:v>
                </c:pt>
                <c:pt idx="73">
                  <c:v>0.1044349070100111</c:v>
                </c:pt>
                <c:pt idx="74">
                  <c:v>0.1058655221745318</c:v>
                </c:pt>
                <c:pt idx="75">
                  <c:v>0.10729613733905249</c:v>
                </c:pt>
                <c:pt idx="76">
                  <c:v>0.10872675250357319</c:v>
                </c:pt>
                <c:pt idx="77">
                  <c:v>0.11015736766809389</c:v>
                </c:pt>
                <c:pt idx="78">
                  <c:v>0.11158798283261459</c:v>
                </c:pt>
                <c:pt idx="79">
                  <c:v>0.11301859799713529</c:v>
                </c:pt>
                <c:pt idx="80">
                  <c:v>0.11444921316165599</c:v>
                </c:pt>
                <c:pt idx="81">
                  <c:v>0.11587982832617669</c:v>
                </c:pt>
                <c:pt idx="82">
                  <c:v>0.11731044349069739</c:v>
                </c:pt>
                <c:pt idx="83">
                  <c:v>0.11874105865521808</c:v>
                </c:pt>
                <c:pt idx="84">
                  <c:v>0.1201716738197388</c:v>
                </c:pt>
                <c:pt idx="85">
                  <c:v>0.1216022889842595</c:v>
                </c:pt>
                <c:pt idx="86">
                  <c:v>0.12303290414878019</c:v>
                </c:pt>
                <c:pt idx="87">
                  <c:v>0.12446351931330089</c:v>
                </c:pt>
                <c:pt idx="88">
                  <c:v>0.12589413447782158</c:v>
                </c:pt>
                <c:pt idx="89">
                  <c:v>0.12732474964234228</c:v>
                </c:pt>
                <c:pt idx="90">
                  <c:v>0.128755364806863</c:v>
                </c:pt>
                <c:pt idx="91">
                  <c:v>0.1301859799713837</c:v>
                </c:pt>
                <c:pt idx="92">
                  <c:v>0.1316165951359044</c:v>
                </c:pt>
                <c:pt idx="93">
                  <c:v>0.1330472103004251</c:v>
                </c:pt>
                <c:pt idx="94">
                  <c:v>0.1344778254649458</c:v>
                </c:pt>
                <c:pt idx="95">
                  <c:v>0.1359084406294665</c:v>
                </c:pt>
                <c:pt idx="96">
                  <c:v>0.1373390557939872</c:v>
                </c:pt>
                <c:pt idx="97">
                  <c:v>0.1387696709585079</c:v>
                </c:pt>
                <c:pt idx="98">
                  <c:v>0.14020028612302859</c:v>
                </c:pt>
                <c:pt idx="99">
                  <c:v>0.14163090128754929</c:v>
                </c:pt>
                <c:pt idx="100">
                  <c:v>0.14306151645206999</c:v>
                </c:pt>
                <c:pt idx="101">
                  <c:v>0.14449213161659069</c:v>
                </c:pt>
                <c:pt idx="102">
                  <c:v>0.14592274678111139</c:v>
                </c:pt>
                <c:pt idx="103">
                  <c:v>0.14735336194563209</c:v>
                </c:pt>
                <c:pt idx="104">
                  <c:v>0.14878397711015279</c:v>
                </c:pt>
                <c:pt idx="105">
                  <c:v>0.15021459227467349</c:v>
                </c:pt>
                <c:pt idx="106">
                  <c:v>0.15164520743919419</c:v>
                </c:pt>
                <c:pt idx="107">
                  <c:v>0.15307582260371488</c:v>
                </c:pt>
                <c:pt idx="108">
                  <c:v>0.15450643776823558</c:v>
                </c:pt>
                <c:pt idx="109">
                  <c:v>0.15593705293275628</c:v>
                </c:pt>
                <c:pt idx="110">
                  <c:v>0.15736766809727698</c:v>
                </c:pt>
                <c:pt idx="111">
                  <c:v>0.15879828326179768</c:v>
                </c:pt>
                <c:pt idx="112">
                  <c:v>0.16022889842631838</c:v>
                </c:pt>
                <c:pt idx="113">
                  <c:v>0.16165951359083908</c:v>
                </c:pt>
                <c:pt idx="114">
                  <c:v>0.16309012875535978</c:v>
                </c:pt>
                <c:pt idx="115">
                  <c:v>0.16452074391988047</c:v>
                </c:pt>
                <c:pt idx="116">
                  <c:v>0.1659513590844012</c:v>
                </c:pt>
                <c:pt idx="117">
                  <c:v>0.1673819742489219</c:v>
                </c:pt>
                <c:pt idx="118">
                  <c:v>0.1688125894134426</c:v>
                </c:pt>
                <c:pt idx="119">
                  <c:v>0.1702432045779633</c:v>
                </c:pt>
                <c:pt idx="120">
                  <c:v>0.171673819742484</c:v>
                </c:pt>
                <c:pt idx="121">
                  <c:v>0.1731044349070047</c:v>
                </c:pt>
                <c:pt idx="122">
                  <c:v>0.17453505007152539</c:v>
                </c:pt>
                <c:pt idx="123">
                  <c:v>0.17596566523604609</c:v>
                </c:pt>
                <c:pt idx="124">
                  <c:v>0.17739628040056679</c:v>
                </c:pt>
                <c:pt idx="125">
                  <c:v>0.17882689556508749</c:v>
                </c:pt>
                <c:pt idx="126">
                  <c:v>0.18025751072960819</c:v>
                </c:pt>
                <c:pt idx="127">
                  <c:v>0.18168812589412889</c:v>
                </c:pt>
                <c:pt idx="128">
                  <c:v>0.18311874105864959</c:v>
                </c:pt>
                <c:pt idx="129">
                  <c:v>0.18454935622317029</c:v>
                </c:pt>
                <c:pt idx="130">
                  <c:v>0.18597997138769098</c:v>
                </c:pt>
                <c:pt idx="131">
                  <c:v>0.18741058655221168</c:v>
                </c:pt>
                <c:pt idx="132">
                  <c:v>0.18884120171673238</c:v>
                </c:pt>
                <c:pt idx="133">
                  <c:v>0.19027181688125308</c:v>
                </c:pt>
                <c:pt idx="134">
                  <c:v>0.19170243204577378</c:v>
                </c:pt>
                <c:pt idx="135">
                  <c:v>0.19313304721029448</c:v>
                </c:pt>
                <c:pt idx="136">
                  <c:v>0.19456366237481518</c:v>
                </c:pt>
                <c:pt idx="137">
                  <c:v>0.19599427753933588</c:v>
                </c:pt>
                <c:pt idx="138">
                  <c:v>0.19742489270385657</c:v>
                </c:pt>
                <c:pt idx="139">
                  <c:v>0.19885550786837727</c:v>
                </c:pt>
                <c:pt idx="140">
                  <c:v>0.20028612303289797</c:v>
                </c:pt>
                <c:pt idx="141">
                  <c:v>0.2017167381974187</c:v>
                </c:pt>
                <c:pt idx="142">
                  <c:v>0.2031473533619394</c:v>
                </c:pt>
                <c:pt idx="143">
                  <c:v>0.2045779685264601</c:v>
                </c:pt>
                <c:pt idx="144">
                  <c:v>0.2060085836909808</c:v>
                </c:pt>
                <c:pt idx="145">
                  <c:v>0.20743919885550149</c:v>
                </c:pt>
                <c:pt idx="146">
                  <c:v>0.20886981402002219</c:v>
                </c:pt>
                <c:pt idx="147">
                  <c:v>0.21030042918454289</c:v>
                </c:pt>
                <c:pt idx="148">
                  <c:v>0.21173104434906359</c:v>
                </c:pt>
                <c:pt idx="149">
                  <c:v>0.21316165951358429</c:v>
                </c:pt>
                <c:pt idx="150">
                  <c:v>0.21459227467810499</c:v>
                </c:pt>
                <c:pt idx="151">
                  <c:v>0.21602288984262569</c:v>
                </c:pt>
                <c:pt idx="152">
                  <c:v>0.21745350500714639</c:v>
                </c:pt>
                <c:pt idx="153">
                  <c:v>0.21888412017166708</c:v>
                </c:pt>
                <c:pt idx="154">
                  <c:v>0.22031473533618778</c:v>
                </c:pt>
                <c:pt idx="155">
                  <c:v>0.22174535050070848</c:v>
                </c:pt>
                <c:pt idx="156">
                  <c:v>0.22317596566522918</c:v>
                </c:pt>
                <c:pt idx="157">
                  <c:v>0.22460658082974988</c:v>
                </c:pt>
                <c:pt idx="158">
                  <c:v>0.22603719599427058</c:v>
                </c:pt>
                <c:pt idx="159">
                  <c:v>0.22746781115879128</c:v>
                </c:pt>
                <c:pt idx="160">
                  <c:v>0.22889842632331198</c:v>
                </c:pt>
                <c:pt idx="161">
                  <c:v>0.23032904148783268</c:v>
                </c:pt>
                <c:pt idx="162">
                  <c:v>0.23175965665235337</c:v>
                </c:pt>
                <c:pt idx="163">
                  <c:v>0.23319027181687407</c:v>
                </c:pt>
                <c:pt idx="164">
                  <c:v>0.23462088698139477</c:v>
                </c:pt>
                <c:pt idx="165">
                  <c:v>0.23605150214591547</c:v>
                </c:pt>
                <c:pt idx="166">
                  <c:v>0.23748211731043617</c:v>
                </c:pt>
                <c:pt idx="167">
                  <c:v>0.2389127324749569</c:v>
                </c:pt>
                <c:pt idx="168">
                  <c:v>0.24034334763947759</c:v>
                </c:pt>
                <c:pt idx="169">
                  <c:v>0.24177396280399829</c:v>
                </c:pt>
                <c:pt idx="170">
                  <c:v>0.24320457796851899</c:v>
                </c:pt>
                <c:pt idx="171">
                  <c:v>0.24463519313303969</c:v>
                </c:pt>
                <c:pt idx="172">
                  <c:v>0.24606580829756039</c:v>
                </c:pt>
                <c:pt idx="173">
                  <c:v>0.24749642346208109</c:v>
                </c:pt>
                <c:pt idx="174">
                  <c:v>0.24892703862660179</c:v>
                </c:pt>
                <c:pt idx="175">
                  <c:v>0.25035765379112246</c:v>
                </c:pt>
                <c:pt idx="176">
                  <c:v>0.25178826895564316</c:v>
                </c:pt>
                <c:pt idx="177">
                  <c:v>0.25321888412016386</c:v>
                </c:pt>
                <c:pt idx="178">
                  <c:v>0.25464949928468456</c:v>
                </c:pt>
                <c:pt idx="179">
                  <c:v>0.25608011444920525</c:v>
                </c:pt>
                <c:pt idx="180">
                  <c:v>0.25751072961372601</c:v>
                </c:pt>
                <c:pt idx="181">
                  <c:v>0.25894134477824671</c:v>
                </c:pt>
                <c:pt idx="182">
                  <c:v>0.26037195994276741</c:v>
                </c:pt>
                <c:pt idx="183">
                  <c:v>0.2618025751072881</c:v>
                </c:pt>
                <c:pt idx="184">
                  <c:v>0.2632331902718088</c:v>
                </c:pt>
                <c:pt idx="185">
                  <c:v>0.2646638054363295</c:v>
                </c:pt>
                <c:pt idx="186">
                  <c:v>0.2660944206008502</c:v>
                </c:pt>
                <c:pt idx="187">
                  <c:v>0.2675250357653709</c:v>
                </c:pt>
                <c:pt idx="188">
                  <c:v>0.2689556509298916</c:v>
                </c:pt>
                <c:pt idx="189">
                  <c:v>0.2703862660944123</c:v>
                </c:pt>
                <c:pt idx="190">
                  <c:v>0.271816881258933</c:v>
                </c:pt>
                <c:pt idx="191">
                  <c:v>0.2732474964234537</c:v>
                </c:pt>
                <c:pt idx="192">
                  <c:v>0.27467811158797439</c:v>
                </c:pt>
                <c:pt idx="193">
                  <c:v>0.27610872675249509</c:v>
                </c:pt>
                <c:pt idx="194">
                  <c:v>0.27753934191701579</c:v>
                </c:pt>
                <c:pt idx="195">
                  <c:v>0.27896995708153649</c:v>
                </c:pt>
                <c:pt idx="196">
                  <c:v>0.28040057224605719</c:v>
                </c:pt>
                <c:pt idx="197">
                  <c:v>0.28183118741057789</c:v>
                </c:pt>
                <c:pt idx="198">
                  <c:v>0.28326180257509859</c:v>
                </c:pt>
                <c:pt idx="199">
                  <c:v>0.28469241773961929</c:v>
                </c:pt>
                <c:pt idx="200">
                  <c:v>0.28612303290413998</c:v>
                </c:pt>
                <c:pt idx="201">
                  <c:v>0.28755364806866068</c:v>
                </c:pt>
                <c:pt idx="202">
                  <c:v>0.28898426323318138</c:v>
                </c:pt>
                <c:pt idx="203">
                  <c:v>0.29041487839770208</c:v>
                </c:pt>
                <c:pt idx="204">
                  <c:v>0.29184549356222278</c:v>
                </c:pt>
                <c:pt idx="205">
                  <c:v>0.29327610872674348</c:v>
                </c:pt>
                <c:pt idx="206">
                  <c:v>0.29470672389126418</c:v>
                </c:pt>
                <c:pt idx="207">
                  <c:v>0.29613733905578488</c:v>
                </c:pt>
                <c:pt idx="208">
                  <c:v>0.29756795422030557</c:v>
                </c:pt>
                <c:pt idx="209">
                  <c:v>0.29899856938482627</c:v>
                </c:pt>
                <c:pt idx="210">
                  <c:v>0.30042918454934697</c:v>
                </c:pt>
                <c:pt idx="211">
                  <c:v>0.30185979971386767</c:v>
                </c:pt>
                <c:pt idx="212">
                  <c:v>0.30329041487838837</c:v>
                </c:pt>
                <c:pt idx="213">
                  <c:v>0.30472103004290907</c:v>
                </c:pt>
                <c:pt idx="214">
                  <c:v>0.30615164520742977</c:v>
                </c:pt>
                <c:pt idx="215">
                  <c:v>0.30758226037195047</c:v>
                </c:pt>
                <c:pt idx="216">
                  <c:v>0.30901287553647117</c:v>
                </c:pt>
                <c:pt idx="217">
                  <c:v>0.31044349070099186</c:v>
                </c:pt>
                <c:pt idx="218">
                  <c:v>0.31187410586551256</c:v>
                </c:pt>
                <c:pt idx="219">
                  <c:v>0.31330472103003326</c:v>
                </c:pt>
                <c:pt idx="220">
                  <c:v>0.31473533619455396</c:v>
                </c:pt>
                <c:pt idx="221">
                  <c:v>0.31616595135907466</c:v>
                </c:pt>
                <c:pt idx="222">
                  <c:v>0.31759656652359536</c:v>
                </c:pt>
                <c:pt idx="223">
                  <c:v>0.31902718168811606</c:v>
                </c:pt>
                <c:pt idx="224">
                  <c:v>0.32045779685263676</c:v>
                </c:pt>
                <c:pt idx="225">
                  <c:v>0.32188841201715745</c:v>
                </c:pt>
                <c:pt idx="226">
                  <c:v>0.32331902718167815</c:v>
                </c:pt>
                <c:pt idx="227">
                  <c:v>0.32474964234619885</c:v>
                </c:pt>
                <c:pt idx="228">
                  <c:v>0.32618025751071955</c:v>
                </c:pt>
                <c:pt idx="229">
                  <c:v>0.32761087267524025</c:v>
                </c:pt>
                <c:pt idx="230">
                  <c:v>0.32904148783976095</c:v>
                </c:pt>
                <c:pt idx="231">
                  <c:v>0.3304721030042817</c:v>
                </c:pt>
                <c:pt idx="232">
                  <c:v>0.3319027181688024</c:v>
                </c:pt>
                <c:pt idx="233">
                  <c:v>0.3333333333333231</c:v>
                </c:pt>
                <c:pt idx="234">
                  <c:v>0.3347639484978438</c:v>
                </c:pt>
                <c:pt idx="235">
                  <c:v>0.3361945636623645</c:v>
                </c:pt>
                <c:pt idx="236">
                  <c:v>0.3376251788268852</c:v>
                </c:pt>
                <c:pt idx="237">
                  <c:v>0.3390557939914059</c:v>
                </c:pt>
                <c:pt idx="238">
                  <c:v>0.34048640915592659</c:v>
                </c:pt>
                <c:pt idx="239">
                  <c:v>0.34191702432044729</c:v>
                </c:pt>
                <c:pt idx="240">
                  <c:v>0.34334763948496799</c:v>
                </c:pt>
                <c:pt idx="241">
                  <c:v>0.34477825464948869</c:v>
                </c:pt>
                <c:pt idx="242">
                  <c:v>0.34620886981400939</c:v>
                </c:pt>
                <c:pt idx="243">
                  <c:v>0.34763948497853009</c:v>
                </c:pt>
                <c:pt idx="244">
                  <c:v>0.34907010014305079</c:v>
                </c:pt>
                <c:pt idx="245">
                  <c:v>0.35050071530757149</c:v>
                </c:pt>
                <c:pt idx="246">
                  <c:v>0.35193133047209219</c:v>
                </c:pt>
                <c:pt idx="247">
                  <c:v>0.35336194563661288</c:v>
                </c:pt>
                <c:pt idx="248">
                  <c:v>0.35479256080113358</c:v>
                </c:pt>
                <c:pt idx="249">
                  <c:v>0.35622317596565428</c:v>
                </c:pt>
                <c:pt idx="250">
                  <c:v>0.35765379113017498</c:v>
                </c:pt>
                <c:pt idx="251">
                  <c:v>0.35908440629469568</c:v>
                </c:pt>
                <c:pt idx="252">
                  <c:v>0.36051502145921638</c:v>
                </c:pt>
                <c:pt idx="253">
                  <c:v>0.36194563662373708</c:v>
                </c:pt>
                <c:pt idx="254">
                  <c:v>0.36337625178825778</c:v>
                </c:pt>
                <c:pt idx="255">
                  <c:v>0.36480686695277847</c:v>
                </c:pt>
                <c:pt idx="256">
                  <c:v>0.36623748211729917</c:v>
                </c:pt>
                <c:pt idx="257">
                  <c:v>0.36766809728181987</c:v>
                </c:pt>
                <c:pt idx="258">
                  <c:v>0.36909871244634057</c:v>
                </c:pt>
                <c:pt idx="259">
                  <c:v>0.37052932761086127</c:v>
                </c:pt>
                <c:pt idx="260">
                  <c:v>0.37195994277538197</c:v>
                </c:pt>
                <c:pt idx="261">
                  <c:v>0.37339055793990267</c:v>
                </c:pt>
                <c:pt idx="262">
                  <c:v>0.37482117310442337</c:v>
                </c:pt>
                <c:pt idx="263">
                  <c:v>0.37625178826894407</c:v>
                </c:pt>
                <c:pt idx="264">
                  <c:v>0.37768240343346476</c:v>
                </c:pt>
                <c:pt idx="265">
                  <c:v>0.37911301859798546</c:v>
                </c:pt>
                <c:pt idx="266">
                  <c:v>0.38054363376250616</c:v>
                </c:pt>
                <c:pt idx="267">
                  <c:v>0.38197424892702686</c:v>
                </c:pt>
                <c:pt idx="268">
                  <c:v>0.38340486409154756</c:v>
                </c:pt>
                <c:pt idx="269">
                  <c:v>0.38483547925606826</c:v>
                </c:pt>
                <c:pt idx="270">
                  <c:v>0.38626609442058896</c:v>
                </c:pt>
                <c:pt idx="271">
                  <c:v>0.38769670958510966</c:v>
                </c:pt>
                <c:pt idx="272">
                  <c:v>0.38912732474963035</c:v>
                </c:pt>
                <c:pt idx="273">
                  <c:v>0.39055793991415105</c:v>
                </c:pt>
                <c:pt idx="274">
                  <c:v>0.39198855507867175</c:v>
                </c:pt>
                <c:pt idx="275">
                  <c:v>0.39341917024319245</c:v>
                </c:pt>
                <c:pt idx="276">
                  <c:v>0.39484978540771315</c:v>
                </c:pt>
                <c:pt idx="277">
                  <c:v>0.39628040057223385</c:v>
                </c:pt>
                <c:pt idx="278">
                  <c:v>0.39771101573675455</c:v>
                </c:pt>
                <c:pt idx="279">
                  <c:v>0.39914163090127525</c:v>
                </c:pt>
                <c:pt idx="280">
                  <c:v>0.40057224606579594</c:v>
                </c:pt>
                <c:pt idx="281">
                  <c:v>0.40200286123031664</c:v>
                </c:pt>
                <c:pt idx="282">
                  <c:v>0.4034334763948374</c:v>
                </c:pt>
                <c:pt idx="283">
                  <c:v>0.4048640915593581</c:v>
                </c:pt>
                <c:pt idx="284">
                  <c:v>0.4062947067238788</c:v>
                </c:pt>
                <c:pt idx="285">
                  <c:v>0.40772532188839949</c:v>
                </c:pt>
                <c:pt idx="286">
                  <c:v>0.40915593705292019</c:v>
                </c:pt>
                <c:pt idx="287">
                  <c:v>0.41058655221744089</c:v>
                </c:pt>
                <c:pt idx="288">
                  <c:v>0.41201716738196159</c:v>
                </c:pt>
                <c:pt idx="289">
                  <c:v>0.41344778254648229</c:v>
                </c:pt>
                <c:pt idx="290">
                  <c:v>0.41487839771100299</c:v>
                </c:pt>
                <c:pt idx="291">
                  <c:v>0.41630901287552369</c:v>
                </c:pt>
                <c:pt idx="292">
                  <c:v>0.41773962804004439</c:v>
                </c:pt>
                <c:pt idx="293">
                  <c:v>0.41917024320456509</c:v>
                </c:pt>
                <c:pt idx="294">
                  <c:v>0.42060085836908578</c:v>
                </c:pt>
                <c:pt idx="295">
                  <c:v>0.42203147353360648</c:v>
                </c:pt>
                <c:pt idx="296">
                  <c:v>0.42346208869812718</c:v>
                </c:pt>
                <c:pt idx="297">
                  <c:v>0.42489270386264788</c:v>
                </c:pt>
                <c:pt idx="298">
                  <c:v>0.42632331902716858</c:v>
                </c:pt>
                <c:pt idx="299">
                  <c:v>0.42775393419168928</c:v>
                </c:pt>
                <c:pt idx="300">
                  <c:v>0.42918454935620998</c:v>
                </c:pt>
                <c:pt idx="301">
                  <c:v>0.43061516452073068</c:v>
                </c:pt>
                <c:pt idx="302">
                  <c:v>0.43204577968525137</c:v>
                </c:pt>
                <c:pt idx="303">
                  <c:v>0.43347639484977207</c:v>
                </c:pt>
                <c:pt idx="304">
                  <c:v>0.43490701001429277</c:v>
                </c:pt>
                <c:pt idx="305">
                  <c:v>0.43633762517881347</c:v>
                </c:pt>
                <c:pt idx="306">
                  <c:v>0.43776824034333417</c:v>
                </c:pt>
                <c:pt idx="307">
                  <c:v>0.43919885550785487</c:v>
                </c:pt>
                <c:pt idx="308">
                  <c:v>0.44062947067237557</c:v>
                </c:pt>
                <c:pt idx="309">
                  <c:v>0.44206008583689627</c:v>
                </c:pt>
                <c:pt idx="310">
                  <c:v>0.44349070100141696</c:v>
                </c:pt>
                <c:pt idx="311">
                  <c:v>0.44492131616593766</c:v>
                </c:pt>
                <c:pt idx="312">
                  <c:v>0.44635193133045836</c:v>
                </c:pt>
                <c:pt idx="313">
                  <c:v>0.44778254649497906</c:v>
                </c:pt>
                <c:pt idx="314">
                  <c:v>0.44921316165949976</c:v>
                </c:pt>
                <c:pt idx="315">
                  <c:v>0.45064377682402046</c:v>
                </c:pt>
                <c:pt idx="316">
                  <c:v>0.45207439198854116</c:v>
                </c:pt>
                <c:pt idx="317">
                  <c:v>0.45350500715306186</c:v>
                </c:pt>
                <c:pt idx="318">
                  <c:v>0.45493562231758256</c:v>
                </c:pt>
                <c:pt idx="319">
                  <c:v>0.45636623748210325</c:v>
                </c:pt>
                <c:pt idx="320">
                  <c:v>0.45779685264662395</c:v>
                </c:pt>
                <c:pt idx="321">
                  <c:v>0.45922746781114465</c:v>
                </c:pt>
                <c:pt idx="322">
                  <c:v>0.46065808297566535</c:v>
                </c:pt>
                <c:pt idx="323">
                  <c:v>0.46208869814018605</c:v>
                </c:pt>
                <c:pt idx="324">
                  <c:v>0.46351931330470675</c:v>
                </c:pt>
                <c:pt idx="325">
                  <c:v>0.46494992846922745</c:v>
                </c:pt>
                <c:pt idx="326">
                  <c:v>0.46638054363374815</c:v>
                </c:pt>
                <c:pt idx="327">
                  <c:v>0.46781115879826884</c:v>
                </c:pt>
                <c:pt idx="328">
                  <c:v>0.46924177396278954</c:v>
                </c:pt>
                <c:pt idx="329">
                  <c:v>0.47067238912731024</c:v>
                </c:pt>
                <c:pt idx="330">
                  <c:v>0.47210300429183094</c:v>
                </c:pt>
                <c:pt idx="331">
                  <c:v>0.47353361945635164</c:v>
                </c:pt>
                <c:pt idx="332">
                  <c:v>0.47496423462087234</c:v>
                </c:pt>
                <c:pt idx="333">
                  <c:v>0.47639484978539309</c:v>
                </c:pt>
                <c:pt idx="334">
                  <c:v>0.47782546494991379</c:v>
                </c:pt>
                <c:pt idx="335">
                  <c:v>0.47925608011443449</c:v>
                </c:pt>
                <c:pt idx="336">
                  <c:v>0.48068669527895519</c:v>
                </c:pt>
                <c:pt idx="337">
                  <c:v>0.48211731044347589</c:v>
                </c:pt>
                <c:pt idx="338">
                  <c:v>0.48354792560799659</c:v>
                </c:pt>
                <c:pt idx="339">
                  <c:v>0.48497854077251729</c:v>
                </c:pt>
                <c:pt idx="340">
                  <c:v>0.48640915593703798</c:v>
                </c:pt>
                <c:pt idx="341">
                  <c:v>0.48783977110155868</c:v>
                </c:pt>
                <c:pt idx="342">
                  <c:v>0.48927038626607938</c:v>
                </c:pt>
                <c:pt idx="343">
                  <c:v>0.49070100143060008</c:v>
                </c:pt>
                <c:pt idx="344">
                  <c:v>0.49213161659512078</c:v>
                </c:pt>
                <c:pt idx="345">
                  <c:v>0.49356223175964148</c:v>
                </c:pt>
                <c:pt idx="346">
                  <c:v>0.49499284692416218</c:v>
                </c:pt>
                <c:pt idx="347">
                  <c:v>0.49642346208868288</c:v>
                </c:pt>
                <c:pt idx="348">
                  <c:v>0.49785407725320358</c:v>
                </c:pt>
                <c:pt idx="349">
                  <c:v>0.49928469241772427</c:v>
                </c:pt>
                <c:pt idx="350">
                  <c:v>0.50071530758224492</c:v>
                </c:pt>
                <c:pt idx="351">
                  <c:v>0.50214592274676562</c:v>
                </c:pt>
                <c:pt idx="352">
                  <c:v>0.50357653791128631</c:v>
                </c:pt>
                <c:pt idx="353">
                  <c:v>0.50500715307580701</c:v>
                </c:pt>
                <c:pt idx="354">
                  <c:v>0.50643776824032771</c:v>
                </c:pt>
                <c:pt idx="355">
                  <c:v>0.50786838340484841</c:v>
                </c:pt>
                <c:pt idx="356">
                  <c:v>0.50929899856936911</c:v>
                </c:pt>
                <c:pt idx="357">
                  <c:v>0.51072961373388981</c:v>
                </c:pt>
                <c:pt idx="358">
                  <c:v>0.51216022889841051</c:v>
                </c:pt>
                <c:pt idx="359">
                  <c:v>0.51359084406293132</c:v>
                </c:pt>
                <c:pt idx="360">
                  <c:v>0.51502145922745202</c:v>
                </c:pt>
                <c:pt idx="361">
                  <c:v>0.51645207439197272</c:v>
                </c:pt>
                <c:pt idx="362">
                  <c:v>0.51788268955649341</c:v>
                </c:pt>
                <c:pt idx="363">
                  <c:v>0.51931330472101411</c:v>
                </c:pt>
                <c:pt idx="364">
                  <c:v>0.52074391988553481</c:v>
                </c:pt>
                <c:pt idx="365">
                  <c:v>0.52217453505005551</c:v>
                </c:pt>
                <c:pt idx="366">
                  <c:v>0.52360515021457621</c:v>
                </c:pt>
                <c:pt idx="367">
                  <c:v>0.52503576537909691</c:v>
                </c:pt>
                <c:pt idx="368">
                  <c:v>0.52646638054361761</c:v>
                </c:pt>
                <c:pt idx="369">
                  <c:v>0.52789699570813831</c:v>
                </c:pt>
                <c:pt idx="370">
                  <c:v>0.529327610872659</c:v>
                </c:pt>
                <c:pt idx="371">
                  <c:v>0.5307582260371797</c:v>
                </c:pt>
                <c:pt idx="372">
                  <c:v>0.5321888412017004</c:v>
                </c:pt>
                <c:pt idx="373">
                  <c:v>0.5336194563662211</c:v>
                </c:pt>
                <c:pt idx="374">
                  <c:v>0.5350500715307418</c:v>
                </c:pt>
                <c:pt idx="375">
                  <c:v>0.5364806866952625</c:v>
                </c:pt>
                <c:pt idx="376">
                  <c:v>0.5379113018597832</c:v>
                </c:pt>
                <c:pt idx="377">
                  <c:v>0.5393419170243039</c:v>
                </c:pt>
                <c:pt idx="378">
                  <c:v>0.5407725321888246</c:v>
                </c:pt>
                <c:pt idx="379">
                  <c:v>0.54220314735334529</c:v>
                </c:pt>
                <c:pt idx="380">
                  <c:v>0.54363376251786599</c:v>
                </c:pt>
                <c:pt idx="381">
                  <c:v>0.54506437768238669</c:v>
                </c:pt>
                <c:pt idx="382">
                  <c:v>0.54649499284690739</c:v>
                </c:pt>
                <c:pt idx="383">
                  <c:v>0.54792560801142809</c:v>
                </c:pt>
                <c:pt idx="384">
                  <c:v>0.54935622317594879</c:v>
                </c:pt>
                <c:pt idx="385">
                  <c:v>0.55078683834046949</c:v>
                </c:pt>
                <c:pt idx="386">
                  <c:v>0.55221745350499019</c:v>
                </c:pt>
                <c:pt idx="387">
                  <c:v>0.55364806866951088</c:v>
                </c:pt>
                <c:pt idx="388">
                  <c:v>0.55507868383403158</c:v>
                </c:pt>
                <c:pt idx="389">
                  <c:v>0.55650929899855228</c:v>
                </c:pt>
                <c:pt idx="390">
                  <c:v>0.55793991416307298</c:v>
                </c:pt>
                <c:pt idx="391">
                  <c:v>0.55937052932759368</c:v>
                </c:pt>
                <c:pt idx="392">
                  <c:v>0.56080114449211438</c:v>
                </c:pt>
                <c:pt idx="393">
                  <c:v>0.56223175965663508</c:v>
                </c:pt>
                <c:pt idx="394">
                  <c:v>0.56366237482115578</c:v>
                </c:pt>
                <c:pt idx="395">
                  <c:v>0.56509298998567647</c:v>
                </c:pt>
                <c:pt idx="396">
                  <c:v>0.56652360515019717</c:v>
                </c:pt>
                <c:pt idx="397">
                  <c:v>0.56795422031471787</c:v>
                </c:pt>
                <c:pt idx="398">
                  <c:v>0.56938483547923857</c:v>
                </c:pt>
                <c:pt idx="399">
                  <c:v>0.57081545064375927</c:v>
                </c:pt>
                <c:pt idx="400">
                  <c:v>0.57224606580827997</c:v>
                </c:pt>
                <c:pt idx="401">
                  <c:v>0.57367668097280067</c:v>
                </c:pt>
                <c:pt idx="402">
                  <c:v>0.57510729613732137</c:v>
                </c:pt>
                <c:pt idx="403">
                  <c:v>0.57653791130184207</c:v>
                </c:pt>
                <c:pt idx="404">
                  <c:v>0.57796852646636276</c:v>
                </c:pt>
                <c:pt idx="405">
                  <c:v>0.57939914163088346</c:v>
                </c:pt>
                <c:pt idx="406">
                  <c:v>0.58082975679540416</c:v>
                </c:pt>
                <c:pt idx="407">
                  <c:v>0.58226037195992486</c:v>
                </c:pt>
                <c:pt idx="408">
                  <c:v>0.58369098712444556</c:v>
                </c:pt>
                <c:pt idx="409">
                  <c:v>0.58512160228896626</c:v>
                </c:pt>
                <c:pt idx="410">
                  <c:v>0.58655221745348696</c:v>
                </c:pt>
                <c:pt idx="411">
                  <c:v>0.58798283261800766</c:v>
                </c:pt>
                <c:pt idx="412">
                  <c:v>0.58941344778252835</c:v>
                </c:pt>
                <c:pt idx="413">
                  <c:v>0.59084406294704905</c:v>
                </c:pt>
                <c:pt idx="414">
                  <c:v>0.59227467811156975</c:v>
                </c:pt>
                <c:pt idx="415">
                  <c:v>0.59370529327609045</c:v>
                </c:pt>
                <c:pt idx="416">
                  <c:v>0.59513590844061115</c:v>
                </c:pt>
                <c:pt idx="417">
                  <c:v>0.59656652360513185</c:v>
                </c:pt>
                <c:pt idx="418">
                  <c:v>0.59799713876965255</c:v>
                </c:pt>
                <c:pt idx="419">
                  <c:v>0.59942775393417325</c:v>
                </c:pt>
                <c:pt idx="420">
                  <c:v>0.60085836909869395</c:v>
                </c:pt>
                <c:pt idx="421">
                  <c:v>0.60228898426321464</c:v>
                </c:pt>
                <c:pt idx="422">
                  <c:v>0.60371959942773534</c:v>
                </c:pt>
                <c:pt idx="423">
                  <c:v>0.60515021459225604</c:v>
                </c:pt>
                <c:pt idx="424">
                  <c:v>0.60658082975677674</c:v>
                </c:pt>
                <c:pt idx="425">
                  <c:v>0.60801144492129744</c:v>
                </c:pt>
                <c:pt idx="426">
                  <c:v>0.60944206008581814</c:v>
                </c:pt>
                <c:pt idx="427">
                  <c:v>0.61087267525033884</c:v>
                </c:pt>
                <c:pt idx="428">
                  <c:v>0.61230329041485954</c:v>
                </c:pt>
                <c:pt idx="429">
                  <c:v>0.61373390557938023</c:v>
                </c:pt>
                <c:pt idx="430">
                  <c:v>0.61516452074390093</c:v>
                </c:pt>
                <c:pt idx="431">
                  <c:v>0.61659513590842163</c:v>
                </c:pt>
                <c:pt idx="432">
                  <c:v>0.61802575107294233</c:v>
                </c:pt>
                <c:pt idx="433">
                  <c:v>0.61945636623746303</c:v>
                </c:pt>
                <c:pt idx="434">
                  <c:v>0.62088698140198373</c:v>
                </c:pt>
                <c:pt idx="435">
                  <c:v>0.62231759656650443</c:v>
                </c:pt>
                <c:pt idx="436">
                  <c:v>0.62374821173102513</c:v>
                </c:pt>
                <c:pt idx="437">
                  <c:v>0.62517882689554582</c:v>
                </c:pt>
                <c:pt idx="438">
                  <c:v>0.62660944206006652</c:v>
                </c:pt>
                <c:pt idx="439">
                  <c:v>0.62804005722458722</c:v>
                </c:pt>
                <c:pt idx="440">
                  <c:v>0.62947067238910792</c:v>
                </c:pt>
                <c:pt idx="441">
                  <c:v>0.63090128755362862</c:v>
                </c:pt>
                <c:pt idx="442">
                  <c:v>0.63233190271814932</c:v>
                </c:pt>
                <c:pt idx="443">
                  <c:v>0.63376251788267002</c:v>
                </c:pt>
                <c:pt idx="444">
                  <c:v>0.63519313304719072</c:v>
                </c:pt>
                <c:pt idx="445">
                  <c:v>0.63662374821171142</c:v>
                </c:pt>
                <c:pt idx="446">
                  <c:v>0.63805436337623211</c:v>
                </c:pt>
                <c:pt idx="447">
                  <c:v>0.63948497854075281</c:v>
                </c:pt>
                <c:pt idx="448">
                  <c:v>0.64091559370527351</c:v>
                </c:pt>
                <c:pt idx="449">
                  <c:v>0.64234620886979421</c:v>
                </c:pt>
                <c:pt idx="450">
                  <c:v>0.64377682403431491</c:v>
                </c:pt>
                <c:pt idx="451">
                  <c:v>0.64520743919883561</c:v>
                </c:pt>
                <c:pt idx="452">
                  <c:v>0.64663805436335631</c:v>
                </c:pt>
                <c:pt idx="453">
                  <c:v>0.64806866952787701</c:v>
                </c:pt>
                <c:pt idx="454">
                  <c:v>0.6494992846923977</c:v>
                </c:pt>
                <c:pt idx="455">
                  <c:v>0.6509298998569184</c:v>
                </c:pt>
                <c:pt idx="456">
                  <c:v>0.6523605150214391</c:v>
                </c:pt>
                <c:pt idx="457">
                  <c:v>0.6537911301859598</c:v>
                </c:pt>
                <c:pt idx="458">
                  <c:v>0.6552217453504805</c:v>
                </c:pt>
                <c:pt idx="459">
                  <c:v>0.6566523605150012</c:v>
                </c:pt>
                <c:pt idx="460">
                  <c:v>0.6580829756795219</c:v>
                </c:pt>
                <c:pt idx="461">
                  <c:v>0.65951359084404271</c:v>
                </c:pt>
                <c:pt idx="462">
                  <c:v>0.66094420600856341</c:v>
                </c:pt>
                <c:pt idx="463">
                  <c:v>0.66237482117308411</c:v>
                </c:pt>
                <c:pt idx="464">
                  <c:v>0.6638054363376048</c:v>
                </c:pt>
                <c:pt idx="465">
                  <c:v>0.6652360515021255</c:v>
                </c:pt>
                <c:pt idx="466">
                  <c:v>0.6666666666666462</c:v>
                </c:pt>
                <c:pt idx="467">
                  <c:v>0.6680972818311669</c:v>
                </c:pt>
                <c:pt idx="468">
                  <c:v>0.6695278969956876</c:v>
                </c:pt>
                <c:pt idx="469">
                  <c:v>0.6709585121602083</c:v>
                </c:pt>
                <c:pt idx="470">
                  <c:v>0.672389127324729</c:v>
                </c:pt>
                <c:pt idx="471">
                  <c:v>0.6738197424892497</c:v>
                </c:pt>
                <c:pt idx="472">
                  <c:v>0.67525035765377039</c:v>
                </c:pt>
                <c:pt idx="473">
                  <c:v>0.67668097281829109</c:v>
                </c:pt>
                <c:pt idx="474">
                  <c:v>0.67811158798281179</c:v>
                </c:pt>
                <c:pt idx="475">
                  <c:v>0.67954220314733249</c:v>
                </c:pt>
                <c:pt idx="476">
                  <c:v>0.68097281831185319</c:v>
                </c:pt>
                <c:pt idx="477">
                  <c:v>0.68240343347637389</c:v>
                </c:pt>
                <c:pt idx="478">
                  <c:v>0.68383404864089459</c:v>
                </c:pt>
                <c:pt idx="479">
                  <c:v>0.68526466380541529</c:v>
                </c:pt>
                <c:pt idx="480">
                  <c:v>0.68669527896993598</c:v>
                </c:pt>
                <c:pt idx="481">
                  <c:v>0.68812589413445668</c:v>
                </c:pt>
                <c:pt idx="482">
                  <c:v>0.68955650929897738</c:v>
                </c:pt>
                <c:pt idx="483">
                  <c:v>0.69098712446349808</c:v>
                </c:pt>
                <c:pt idx="484">
                  <c:v>0.69241773962801878</c:v>
                </c:pt>
                <c:pt idx="485">
                  <c:v>0.69384835479253948</c:v>
                </c:pt>
                <c:pt idx="486">
                  <c:v>0.69527896995706018</c:v>
                </c:pt>
                <c:pt idx="487">
                  <c:v>0.69670958512158088</c:v>
                </c:pt>
                <c:pt idx="488">
                  <c:v>0.69814020028610158</c:v>
                </c:pt>
                <c:pt idx="489">
                  <c:v>0.69957081545062227</c:v>
                </c:pt>
                <c:pt idx="490">
                  <c:v>0.70100143061514297</c:v>
                </c:pt>
                <c:pt idx="491">
                  <c:v>0.70243204577966367</c:v>
                </c:pt>
                <c:pt idx="492">
                  <c:v>0.70386266094418437</c:v>
                </c:pt>
                <c:pt idx="493">
                  <c:v>0.70529327610870507</c:v>
                </c:pt>
                <c:pt idx="494">
                  <c:v>0.70672389127322577</c:v>
                </c:pt>
                <c:pt idx="495">
                  <c:v>0.70815450643774647</c:v>
                </c:pt>
                <c:pt idx="496">
                  <c:v>0.70958512160226717</c:v>
                </c:pt>
                <c:pt idx="497">
                  <c:v>0.71101573676678786</c:v>
                </c:pt>
                <c:pt idx="498">
                  <c:v>0.71244635193130856</c:v>
                </c:pt>
                <c:pt idx="499">
                  <c:v>0.71387696709582926</c:v>
                </c:pt>
                <c:pt idx="500">
                  <c:v>0.71530758226034996</c:v>
                </c:pt>
                <c:pt idx="501">
                  <c:v>0.71673819742487066</c:v>
                </c:pt>
                <c:pt idx="502">
                  <c:v>0.71816881258939136</c:v>
                </c:pt>
                <c:pt idx="503">
                  <c:v>0.71959942775391206</c:v>
                </c:pt>
                <c:pt idx="504">
                  <c:v>0.72103004291843276</c:v>
                </c:pt>
                <c:pt idx="505">
                  <c:v>0.72246065808295346</c:v>
                </c:pt>
                <c:pt idx="506">
                  <c:v>0.72389127324747415</c:v>
                </c:pt>
                <c:pt idx="507">
                  <c:v>0.72532188841199485</c:v>
                </c:pt>
                <c:pt idx="508">
                  <c:v>0.72675250357651555</c:v>
                </c:pt>
                <c:pt idx="509">
                  <c:v>0.72818311874103625</c:v>
                </c:pt>
                <c:pt idx="510">
                  <c:v>0.72961373390555695</c:v>
                </c:pt>
                <c:pt idx="511">
                  <c:v>0.73104434907007765</c:v>
                </c:pt>
                <c:pt idx="512">
                  <c:v>0.73247496423459835</c:v>
                </c:pt>
                <c:pt idx="513">
                  <c:v>0.73390557939911905</c:v>
                </c:pt>
                <c:pt idx="514">
                  <c:v>0.73533619456363974</c:v>
                </c:pt>
                <c:pt idx="515">
                  <c:v>0.73676680972816044</c:v>
                </c:pt>
                <c:pt idx="516">
                  <c:v>0.73819742489268114</c:v>
                </c:pt>
                <c:pt idx="517">
                  <c:v>0.73962804005720184</c:v>
                </c:pt>
                <c:pt idx="518">
                  <c:v>0.74105865522172254</c:v>
                </c:pt>
                <c:pt idx="519">
                  <c:v>0.74248927038624324</c:v>
                </c:pt>
                <c:pt idx="520">
                  <c:v>0.74391988555076394</c:v>
                </c:pt>
                <c:pt idx="521">
                  <c:v>0.74535050071528464</c:v>
                </c:pt>
                <c:pt idx="522">
                  <c:v>0.74678111587980534</c:v>
                </c:pt>
                <c:pt idx="523">
                  <c:v>0.74821173104432603</c:v>
                </c:pt>
                <c:pt idx="524">
                  <c:v>0.74964234620884673</c:v>
                </c:pt>
                <c:pt idx="525">
                  <c:v>0.75107296137336743</c:v>
                </c:pt>
                <c:pt idx="526">
                  <c:v>0.75250357653788813</c:v>
                </c:pt>
                <c:pt idx="527">
                  <c:v>0.75393419170240883</c:v>
                </c:pt>
                <c:pt idx="528">
                  <c:v>0.75536480686692953</c:v>
                </c:pt>
                <c:pt idx="529">
                  <c:v>0.75679542203145023</c:v>
                </c:pt>
                <c:pt idx="530">
                  <c:v>0.75822603719597093</c:v>
                </c:pt>
                <c:pt idx="531">
                  <c:v>0.75965665236049162</c:v>
                </c:pt>
                <c:pt idx="532">
                  <c:v>0.76108726752501232</c:v>
                </c:pt>
                <c:pt idx="533">
                  <c:v>0.76251788268953302</c:v>
                </c:pt>
                <c:pt idx="534">
                  <c:v>0.76394849785405372</c:v>
                </c:pt>
                <c:pt idx="535">
                  <c:v>0.76537911301857442</c:v>
                </c:pt>
                <c:pt idx="536">
                  <c:v>0.76680972818309512</c:v>
                </c:pt>
                <c:pt idx="537">
                  <c:v>0.76824034334761582</c:v>
                </c:pt>
                <c:pt idx="538">
                  <c:v>0.76967095851213652</c:v>
                </c:pt>
                <c:pt idx="539">
                  <c:v>0.77110157367665721</c:v>
                </c:pt>
                <c:pt idx="540">
                  <c:v>0.77253218884117791</c:v>
                </c:pt>
                <c:pt idx="541">
                  <c:v>0.77396280400569861</c:v>
                </c:pt>
                <c:pt idx="542">
                  <c:v>0.77539341917021931</c:v>
                </c:pt>
                <c:pt idx="543">
                  <c:v>0.77682403433474001</c:v>
                </c:pt>
                <c:pt idx="544">
                  <c:v>0.77825464949926071</c:v>
                </c:pt>
                <c:pt idx="545">
                  <c:v>0.77968526466378141</c:v>
                </c:pt>
                <c:pt idx="546">
                  <c:v>0.78111587982830211</c:v>
                </c:pt>
                <c:pt idx="547">
                  <c:v>0.78254649499282281</c:v>
                </c:pt>
                <c:pt idx="548">
                  <c:v>0.7839771101573435</c:v>
                </c:pt>
                <c:pt idx="549">
                  <c:v>0.7854077253218642</c:v>
                </c:pt>
                <c:pt idx="550">
                  <c:v>0.7868383404863849</c:v>
                </c:pt>
                <c:pt idx="551">
                  <c:v>0.7882689556509056</c:v>
                </c:pt>
                <c:pt idx="552">
                  <c:v>0.7896995708154263</c:v>
                </c:pt>
                <c:pt idx="553">
                  <c:v>0.791130185979947</c:v>
                </c:pt>
                <c:pt idx="554">
                  <c:v>0.7925608011444677</c:v>
                </c:pt>
                <c:pt idx="555">
                  <c:v>0.7939914163089884</c:v>
                </c:pt>
                <c:pt idx="556">
                  <c:v>0.79542203147350909</c:v>
                </c:pt>
                <c:pt idx="557">
                  <c:v>0.79685264663802979</c:v>
                </c:pt>
                <c:pt idx="558">
                  <c:v>0.79828326180255049</c:v>
                </c:pt>
                <c:pt idx="559">
                  <c:v>0.79971387696707119</c:v>
                </c:pt>
                <c:pt idx="560">
                  <c:v>0.80114449213159189</c:v>
                </c:pt>
                <c:pt idx="561">
                  <c:v>0.80257510729611259</c:v>
                </c:pt>
                <c:pt idx="562">
                  <c:v>0.80400572246063329</c:v>
                </c:pt>
                <c:pt idx="563">
                  <c:v>0.80543633762515399</c:v>
                </c:pt>
                <c:pt idx="564">
                  <c:v>0.8068669527896748</c:v>
                </c:pt>
                <c:pt idx="565">
                  <c:v>0.80829756795419549</c:v>
                </c:pt>
                <c:pt idx="566">
                  <c:v>0.80972818311871619</c:v>
                </c:pt>
                <c:pt idx="567">
                  <c:v>0.81115879828323689</c:v>
                </c:pt>
                <c:pt idx="568">
                  <c:v>0.81258941344775759</c:v>
                </c:pt>
                <c:pt idx="569">
                  <c:v>0.81402002861227829</c:v>
                </c:pt>
                <c:pt idx="570">
                  <c:v>0.81545064377679899</c:v>
                </c:pt>
                <c:pt idx="571">
                  <c:v>0.81688125894131969</c:v>
                </c:pt>
                <c:pt idx="572">
                  <c:v>0.81831187410584039</c:v>
                </c:pt>
                <c:pt idx="573">
                  <c:v>0.81974248927036109</c:v>
                </c:pt>
                <c:pt idx="574">
                  <c:v>0.82117310443488178</c:v>
                </c:pt>
                <c:pt idx="575">
                  <c:v>0.82260371959940248</c:v>
                </c:pt>
                <c:pt idx="576">
                  <c:v>0.82403433476392318</c:v>
                </c:pt>
                <c:pt idx="577">
                  <c:v>0.82546494992844388</c:v>
                </c:pt>
                <c:pt idx="578">
                  <c:v>0.82689556509296458</c:v>
                </c:pt>
                <c:pt idx="579">
                  <c:v>0.82832618025748528</c:v>
                </c:pt>
                <c:pt idx="580">
                  <c:v>0.82975679542200598</c:v>
                </c:pt>
                <c:pt idx="581">
                  <c:v>0.83118741058652668</c:v>
                </c:pt>
                <c:pt idx="582">
                  <c:v>0.83261802575104737</c:v>
                </c:pt>
                <c:pt idx="583">
                  <c:v>0.83404864091556807</c:v>
                </c:pt>
                <c:pt idx="584">
                  <c:v>0.83547925608008877</c:v>
                </c:pt>
                <c:pt idx="585">
                  <c:v>0.83690987124460947</c:v>
                </c:pt>
                <c:pt idx="586">
                  <c:v>0.83834048640913017</c:v>
                </c:pt>
                <c:pt idx="587">
                  <c:v>0.83977110157365087</c:v>
                </c:pt>
                <c:pt idx="588">
                  <c:v>0.84120171673817157</c:v>
                </c:pt>
                <c:pt idx="589">
                  <c:v>0.84263233190269227</c:v>
                </c:pt>
                <c:pt idx="590">
                  <c:v>0.84406294706721297</c:v>
                </c:pt>
                <c:pt idx="591">
                  <c:v>0.84549356223173366</c:v>
                </c:pt>
                <c:pt idx="592">
                  <c:v>0.84692417739625436</c:v>
                </c:pt>
                <c:pt idx="593">
                  <c:v>0.84835479256077506</c:v>
                </c:pt>
                <c:pt idx="594">
                  <c:v>0.84978540772529576</c:v>
                </c:pt>
                <c:pt idx="595">
                  <c:v>0.85121602288981646</c:v>
                </c:pt>
                <c:pt idx="596">
                  <c:v>0.85264663805433716</c:v>
                </c:pt>
                <c:pt idx="597">
                  <c:v>0.85407725321885786</c:v>
                </c:pt>
                <c:pt idx="598">
                  <c:v>0.85550786838337856</c:v>
                </c:pt>
                <c:pt idx="599">
                  <c:v>0.85693848354789925</c:v>
                </c:pt>
                <c:pt idx="600">
                  <c:v>0.85836909871241995</c:v>
                </c:pt>
                <c:pt idx="601">
                  <c:v>0.85979971387694065</c:v>
                </c:pt>
                <c:pt idx="602">
                  <c:v>0.86123032904146135</c:v>
                </c:pt>
                <c:pt idx="603">
                  <c:v>0.86266094420598205</c:v>
                </c:pt>
                <c:pt idx="604">
                  <c:v>0.86409155937050275</c:v>
                </c:pt>
                <c:pt idx="605">
                  <c:v>0.86552217453502345</c:v>
                </c:pt>
                <c:pt idx="606">
                  <c:v>0.86695278969954415</c:v>
                </c:pt>
                <c:pt idx="607">
                  <c:v>0.86838340486406485</c:v>
                </c:pt>
                <c:pt idx="608">
                  <c:v>0.86981402002858554</c:v>
                </c:pt>
                <c:pt idx="609">
                  <c:v>0.87124463519310624</c:v>
                </c:pt>
                <c:pt idx="610">
                  <c:v>0.87267525035762694</c:v>
                </c:pt>
                <c:pt idx="611">
                  <c:v>0.87410586552214764</c:v>
                </c:pt>
                <c:pt idx="612">
                  <c:v>0.87553648068666834</c:v>
                </c:pt>
                <c:pt idx="613">
                  <c:v>0.87696709585118904</c:v>
                </c:pt>
                <c:pt idx="614">
                  <c:v>0.87839771101570974</c:v>
                </c:pt>
                <c:pt idx="615">
                  <c:v>0.87982832618023044</c:v>
                </c:pt>
                <c:pt idx="616">
                  <c:v>0.88125894134475113</c:v>
                </c:pt>
                <c:pt idx="617">
                  <c:v>0.88268955650927183</c:v>
                </c:pt>
                <c:pt idx="618">
                  <c:v>0.88412017167379253</c:v>
                </c:pt>
                <c:pt idx="619">
                  <c:v>0.88555078683831323</c:v>
                </c:pt>
                <c:pt idx="620">
                  <c:v>0.88698140200283393</c:v>
                </c:pt>
                <c:pt idx="621">
                  <c:v>0.88841201716735463</c:v>
                </c:pt>
                <c:pt idx="622">
                  <c:v>0.88984263233187533</c:v>
                </c:pt>
                <c:pt idx="623">
                  <c:v>0.89127324749639603</c:v>
                </c:pt>
                <c:pt idx="624">
                  <c:v>0.89270386266091672</c:v>
                </c:pt>
                <c:pt idx="625">
                  <c:v>0.89413447782543742</c:v>
                </c:pt>
                <c:pt idx="626">
                  <c:v>0.89556509298995812</c:v>
                </c:pt>
                <c:pt idx="627">
                  <c:v>0.89699570815447882</c:v>
                </c:pt>
                <c:pt idx="628">
                  <c:v>0.89842632331899952</c:v>
                </c:pt>
                <c:pt idx="629">
                  <c:v>0.89985693848352022</c:v>
                </c:pt>
                <c:pt idx="630">
                  <c:v>0.90128755364804092</c:v>
                </c:pt>
                <c:pt idx="631">
                  <c:v>0.90271816881256162</c:v>
                </c:pt>
                <c:pt idx="632">
                  <c:v>0.90414878397708232</c:v>
                </c:pt>
                <c:pt idx="633">
                  <c:v>0.90557939914160301</c:v>
                </c:pt>
                <c:pt idx="634">
                  <c:v>0.90701001430612371</c:v>
                </c:pt>
                <c:pt idx="635">
                  <c:v>0.90844062947064441</c:v>
                </c:pt>
                <c:pt idx="636">
                  <c:v>0.90987124463516511</c:v>
                </c:pt>
                <c:pt idx="637">
                  <c:v>0.91130185979968581</c:v>
                </c:pt>
                <c:pt idx="638">
                  <c:v>0.91273247496420651</c:v>
                </c:pt>
                <c:pt idx="639">
                  <c:v>0.91416309012872721</c:v>
                </c:pt>
                <c:pt idx="640">
                  <c:v>0.91559370529324791</c:v>
                </c:pt>
                <c:pt idx="641">
                  <c:v>0.9170243204577686</c:v>
                </c:pt>
                <c:pt idx="642">
                  <c:v>0.9184549356222893</c:v>
                </c:pt>
                <c:pt idx="643">
                  <c:v>0.91988555078681</c:v>
                </c:pt>
                <c:pt idx="644">
                  <c:v>0.9213161659513307</c:v>
                </c:pt>
                <c:pt idx="645">
                  <c:v>0.9227467811158514</c:v>
                </c:pt>
                <c:pt idx="646">
                  <c:v>0.9241773962803721</c:v>
                </c:pt>
                <c:pt idx="647">
                  <c:v>0.9256080114448928</c:v>
                </c:pt>
                <c:pt idx="648">
                  <c:v>0.9270386266094135</c:v>
                </c:pt>
                <c:pt idx="649">
                  <c:v>0.9284692417739342</c:v>
                </c:pt>
                <c:pt idx="650">
                  <c:v>0.92989985693845489</c:v>
                </c:pt>
                <c:pt idx="651">
                  <c:v>0.93133047210297559</c:v>
                </c:pt>
                <c:pt idx="652">
                  <c:v>0.93276108726749629</c:v>
                </c:pt>
                <c:pt idx="653">
                  <c:v>0.93419170243201699</c:v>
                </c:pt>
                <c:pt idx="654">
                  <c:v>0.93562231759653769</c:v>
                </c:pt>
                <c:pt idx="655">
                  <c:v>0.93705293276105839</c:v>
                </c:pt>
                <c:pt idx="656">
                  <c:v>0.93848354792557909</c:v>
                </c:pt>
                <c:pt idx="657">
                  <c:v>0.93991416309009979</c:v>
                </c:pt>
                <c:pt idx="658">
                  <c:v>0.94134477825462048</c:v>
                </c:pt>
                <c:pt idx="659">
                  <c:v>0.94277539341914118</c:v>
                </c:pt>
                <c:pt idx="660">
                  <c:v>0.94420600858366188</c:v>
                </c:pt>
                <c:pt idx="661">
                  <c:v>0.94563662374818258</c:v>
                </c:pt>
                <c:pt idx="662">
                  <c:v>0.94706723891270328</c:v>
                </c:pt>
                <c:pt idx="663">
                  <c:v>0.94849785407722398</c:v>
                </c:pt>
                <c:pt idx="664">
                  <c:v>0.94992846924174468</c:v>
                </c:pt>
                <c:pt idx="665">
                  <c:v>0.95135908440626538</c:v>
                </c:pt>
                <c:pt idx="666">
                  <c:v>0.95278969957078619</c:v>
                </c:pt>
                <c:pt idx="667">
                  <c:v>0.95422031473530688</c:v>
                </c:pt>
                <c:pt idx="668">
                  <c:v>0.95565092989982758</c:v>
                </c:pt>
                <c:pt idx="669">
                  <c:v>0.95708154506434828</c:v>
                </c:pt>
                <c:pt idx="670">
                  <c:v>0.95851216022886898</c:v>
                </c:pt>
                <c:pt idx="671">
                  <c:v>0.95994277539338968</c:v>
                </c:pt>
                <c:pt idx="672">
                  <c:v>0.96137339055791038</c:v>
                </c:pt>
                <c:pt idx="673">
                  <c:v>0.96280400572243108</c:v>
                </c:pt>
                <c:pt idx="674">
                  <c:v>0.96423462088695178</c:v>
                </c:pt>
                <c:pt idx="675">
                  <c:v>0.96566523605147248</c:v>
                </c:pt>
                <c:pt idx="676">
                  <c:v>0.96709585121599317</c:v>
                </c:pt>
                <c:pt idx="677">
                  <c:v>0.96852646638051387</c:v>
                </c:pt>
                <c:pt idx="678">
                  <c:v>0.96995708154503457</c:v>
                </c:pt>
                <c:pt idx="679">
                  <c:v>0.97138769670955527</c:v>
                </c:pt>
                <c:pt idx="680">
                  <c:v>0.97281831187407597</c:v>
                </c:pt>
                <c:pt idx="681">
                  <c:v>0.97424892703859667</c:v>
                </c:pt>
                <c:pt idx="682">
                  <c:v>0.97567954220311737</c:v>
                </c:pt>
                <c:pt idx="683">
                  <c:v>0.97711015736763807</c:v>
                </c:pt>
                <c:pt idx="684">
                  <c:v>0.97854077253215876</c:v>
                </c:pt>
                <c:pt idx="685">
                  <c:v>0.97997138769667946</c:v>
                </c:pt>
                <c:pt idx="686">
                  <c:v>0.98140200286120016</c:v>
                </c:pt>
                <c:pt idx="687">
                  <c:v>0.98283261802572086</c:v>
                </c:pt>
                <c:pt idx="688">
                  <c:v>0.98426323319024156</c:v>
                </c:pt>
                <c:pt idx="689">
                  <c:v>0.98569384835476226</c:v>
                </c:pt>
                <c:pt idx="690">
                  <c:v>0.98712446351928296</c:v>
                </c:pt>
                <c:pt idx="691">
                  <c:v>0.98855507868380366</c:v>
                </c:pt>
                <c:pt idx="692">
                  <c:v>0.98998569384832436</c:v>
                </c:pt>
                <c:pt idx="693">
                  <c:v>0.99141630901284505</c:v>
                </c:pt>
                <c:pt idx="694">
                  <c:v>0.99284692417736575</c:v>
                </c:pt>
                <c:pt idx="695">
                  <c:v>0.99427753934188645</c:v>
                </c:pt>
                <c:pt idx="696">
                  <c:v>0.99570815450640715</c:v>
                </c:pt>
                <c:pt idx="697">
                  <c:v>0.99713876967092785</c:v>
                </c:pt>
                <c:pt idx="698">
                  <c:v>0.99856938483544855</c:v>
                </c:pt>
                <c:pt idx="699">
                  <c:v>0.99999999999996925</c:v>
                </c:pt>
              </c:numCache>
            </c:numRef>
          </c:xVal>
          <c:yVal>
            <c:numRef>
              <c:f>XLSTAT_20240922_133844_1_HID!ydata1</c:f>
              <c:numCache>
                <c:formatCode>General</c:formatCode>
                <c:ptCount val="70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2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2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  <c:pt idx="111">
                  <c:v>2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2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2</c:v>
                </c:pt>
                <c:pt idx="120">
                  <c:v>1</c:v>
                </c:pt>
                <c:pt idx="121">
                  <c:v>2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2</c:v>
                </c:pt>
                <c:pt idx="126">
                  <c:v>1</c:v>
                </c:pt>
                <c:pt idx="127">
                  <c:v>2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2</c:v>
                </c:pt>
                <c:pt idx="132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2</c:v>
                </c:pt>
                <c:pt idx="138">
                  <c:v>1</c:v>
                </c:pt>
                <c:pt idx="139">
                  <c:v>2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2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  <c:pt idx="149">
                  <c:v>2</c:v>
                </c:pt>
                <c:pt idx="150">
                  <c:v>1</c:v>
                </c:pt>
                <c:pt idx="151">
                  <c:v>2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2</c:v>
                </c:pt>
                <c:pt idx="168">
                  <c:v>1</c:v>
                </c:pt>
                <c:pt idx="169">
                  <c:v>2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1</c:v>
                </c:pt>
                <c:pt idx="177">
                  <c:v>2</c:v>
                </c:pt>
                <c:pt idx="178">
                  <c:v>1</c:v>
                </c:pt>
                <c:pt idx="179">
                  <c:v>2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2</c:v>
                </c:pt>
                <c:pt idx="184">
                  <c:v>1</c:v>
                </c:pt>
                <c:pt idx="185">
                  <c:v>2</c:v>
                </c:pt>
                <c:pt idx="186">
                  <c:v>1</c:v>
                </c:pt>
                <c:pt idx="187">
                  <c:v>2</c:v>
                </c:pt>
                <c:pt idx="188">
                  <c:v>1</c:v>
                </c:pt>
                <c:pt idx="189">
                  <c:v>2</c:v>
                </c:pt>
                <c:pt idx="190">
                  <c:v>1</c:v>
                </c:pt>
                <c:pt idx="191">
                  <c:v>2</c:v>
                </c:pt>
                <c:pt idx="192">
                  <c:v>1</c:v>
                </c:pt>
                <c:pt idx="193">
                  <c:v>2</c:v>
                </c:pt>
                <c:pt idx="194">
                  <c:v>1</c:v>
                </c:pt>
                <c:pt idx="195">
                  <c:v>2</c:v>
                </c:pt>
                <c:pt idx="196">
                  <c:v>1</c:v>
                </c:pt>
                <c:pt idx="197">
                  <c:v>2</c:v>
                </c:pt>
                <c:pt idx="198">
                  <c:v>1</c:v>
                </c:pt>
                <c:pt idx="199">
                  <c:v>2</c:v>
                </c:pt>
                <c:pt idx="200">
                  <c:v>1</c:v>
                </c:pt>
                <c:pt idx="201">
                  <c:v>2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2</c:v>
                </c:pt>
                <c:pt idx="206">
                  <c:v>1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</c:v>
                </c:pt>
                <c:pt idx="211">
                  <c:v>2</c:v>
                </c:pt>
                <c:pt idx="212">
                  <c:v>1</c:v>
                </c:pt>
                <c:pt idx="213">
                  <c:v>2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2</c:v>
                </c:pt>
                <c:pt idx="218">
                  <c:v>1</c:v>
                </c:pt>
                <c:pt idx="219">
                  <c:v>2</c:v>
                </c:pt>
                <c:pt idx="220">
                  <c:v>1</c:v>
                </c:pt>
                <c:pt idx="221">
                  <c:v>2</c:v>
                </c:pt>
                <c:pt idx="222">
                  <c:v>1</c:v>
                </c:pt>
                <c:pt idx="223">
                  <c:v>2</c:v>
                </c:pt>
                <c:pt idx="224">
                  <c:v>1</c:v>
                </c:pt>
                <c:pt idx="225">
                  <c:v>2</c:v>
                </c:pt>
                <c:pt idx="226">
                  <c:v>1</c:v>
                </c:pt>
                <c:pt idx="227">
                  <c:v>2</c:v>
                </c:pt>
                <c:pt idx="228">
                  <c:v>1</c:v>
                </c:pt>
                <c:pt idx="229">
                  <c:v>2</c:v>
                </c:pt>
                <c:pt idx="230">
                  <c:v>1</c:v>
                </c:pt>
                <c:pt idx="231">
                  <c:v>2</c:v>
                </c:pt>
                <c:pt idx="232">
                  <c:v>1</c:v>
                </c:pt>
                <c:pt idx="233">
                  <c:v>2</c:v>
                </c:pt>
                <c:pt idx="234">
                  <c:v>1</c:v>
                </c:pt>
                <c:pt idx="235">
                  <c:v>2</c:v>
                </c:pt>
                <c:pt idx="236">
                  <c:v>1</c:v>
                </c:pt>
                <c:pt idx="237">
                  <c:v>2</c:v>
                </c:pt>
                <c:pt idx="238">
                  <c:v>1</c:v>
                </c:pt>
                <c:pt idx="239">
                  <c:v>2</c:v>
                </c:pt>
                <c:pt idx="240">
                  <c:v>1</c:v>
                </c:pt>
                <c:pt idx="241">
                  <c:v>2</c:v>
                </c:pt>
                <c:pt idx="242">
                  <c:v>1</c:v>
                </c:pt>
                <c:pt idx="243">
                  <c:v>2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2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2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2</c:v>
                </c:pt>
                <c:pt idx="258">
                  <c:v>1</c:v>
                </c:pt>
                <c:pt idx="259">
                  <c:v>2</c:v>
                </c:pt>
                <c:pt idx="260">
                  <c:v>1</c:v>
                </c:pt>
                <c:pt idx="261">
                  <c:v>2</c:v>
                </c:pt>
                <c:pt idx="262">
                  <c:v>1</c:v>
                </c:pt>
                <c:pt idx="263">
                  <c:v>2</c:v>
                </c:pt>
                <c:pt idx="264">
                  <c:v>1</c:v>
                </c:pt>
                <c:pt idx="265">
                  <c:v>2</c:v>
                </c:pt>
                <c:pt idx="266">
                  <c:v>1</c:v>
                </c:pt>
                <c:pt idx="267">
                  <c:v>2</c:v>
                </c:pt>
                <c:pt idx="268">
                  <c:v>1</c:v>
                </c:pt>
                <c:pt idx="269">
                  <c:v>2</c:v>
                </c:pt>
                <c:pt idx="270">
                  <c:v>1</c:v>
                </c:pt>
                <c:pt idx="271">
                  <c:v>2</c:v>
                </c:pt>
                <c:pt idx="272">
                  <c:v>1</c:v>
                </c:pt>
                <c:pt idx="273">
                  <c:v>2</c:v>
                </c:pt>
                <c:pt idx="274">
                  <c:v>1</c:v>
                </c:pt>
                <c:pt idx="275">
                  <c:v>2</c:v>
                </c:pt>
                <c:pt idx="276">
                  <c:v>1</c:v>
                </c:pt>
                <c:pt idx="277">
                  <c:v>2</c:v>
                </c:pt>
                <c:pt idx="278">
                  <c:v>1</c:v>
                </c:pt>
                <c:pt idx="279">
                  <c:v>2</c:v>
                </c:pt>
                <c:pt idx="280">
                  <c:v>1</c:v>
                </c:pt>
                <c:pt idx="281">
                  <c:v>2</c:v>
                </c:pt>
                <c:pt idx="282">
                  <c:v>1</c:v>
                </c:pt>
                <c:pt idx="283">
                  <c:v>2</c:v>
                </c:pt>
                <c:pt idx="284">
                  <c:v>1</c:v>
                </c:pt>
                <c:pt idx="285">
                  <c:v>2</c:v>
                </c:pt>
                <c:pt idx="286">
                  <c:v>1</c:v>
                </c:pt>
                <c:pt idx="287">
                  <c:v>2</c:v>
                </c:pt>
                <c:pt idx="288">
                  <c:v>1</c:v>
                </c:pt>
                <c:pt idx="289">
                  <c:v>2</c:v>
                </c:pt>
                <c:pt idx="290">
                  <c:v>1</c:v>
                </c:pt>
                <c:pt idx="291">
                  <c:v>2</c:v>
                </c:pt>
                <c:pt idx="292">
                  <c:v>1</c:v>
                </c:pt>
                <c:pt idx="293">
                  <c:v>2</c:v>
                </c:pt>
                <c:pt idx="294">
                  <c:v>1</c:v>
                </c:pt>
                <c:pt idx="295">
                  <c:v>2</c:v>
                </c:pt>
                <c:pt idx="296">
                  <c:v>1</c:v>
                </c:pt>
                <c:pt idx="297">
                  <c:v>2</c:v>
                </c:pt>
                <c:pt idx="298">
                  <c:v>1</c:v>
                </c:pt>
                <c:pt idx="299">
                  <c:v>2</c:v>
                </c:pt>
                <c:pt idx="300">
                  <c:v>1</c:v>
                </c:pt>
                <c:pt idx="301">
                  <c:v>2</c:v>
                </c:pt>
                <c:pt idx="302">
                  <c:v>1</c:v>
                </c:pt>
                <c:pt idx="303">
                  <c:v>2</c:v>
                </c:pt>
                <c:pt idx="304">
                  <c:v>1</c:v>
                </c:pt>
                <c:pt idx="305">
                  <c:v>2</c:v>
                </c:pt>
                <c:pt idx="306">
                  <c:v>1</c:v>
                </c:pt>
                <c:pt idx="307">
                  <c:v>2</c:v>
                </c:pt>
                <c:pt idx="308">
                  <c:v>1</c:v>
                </c:pt>
                <c:pt idx="309">
                  <c:v>2</c:v>
                </c:pt>
                <c:pt idx="310">
                  <c:v>1</c:v>
                </c:pt>
                <c:pt idx="311">
                  <c:v>2</c:v>
                </c:pt>
                <c:pt idx="312">
                  <c:v>1</c:v>
                </c:pt>
                <c:pt idx="313">
                  <c:v>2</c:v>
                </c:pt>
                <c:pt idx="314">
                  <c:v>1</c:v>
                </c:pt>
                <c:pt idx="315">
                  <c:v>2</c:v>
                </c:pt>
                <c:pt idx="316">
                  <c:v>1</c:v>
                </c:pt>
                <c:pt idx="317">
                  <c:v>2</c:v>
                </c:pt>
                <c:pt idx="318">
                  <c:v>1</c:v>
                </c:pt>
                <c:pt idx="319">
                  <c:v>2</c:v>
                </c:pt>
                <c:pt idx="320">
                  <c:v>1</c:v>
                </c:pt>
                <c:pt idx="321">
                  <c:v>2</c:v>
                </c:pt>
                <c:pt idx="322">
                  <c:v>1</c:v>
                </c:pt>
                <c:pt idx="323">
                  <c:v>2</c:v>
                </c:pt>
                <c:pt idx="324">
                  <c:v>1</c:v>
                </c:pt>
                <c:pt idx="325">
                  <c:v>2</c:v>
                </c:pt>
                <c:pt idx="326">
                  <c:v>1</c:v>
                </c:pt>
                <c:pt idx="327">
                  <c:v>2</c:v>
                </c:pt>
                <c:pt idx="328">
                  <c:v>1</c:v>
                </c:pt>
                <c:pt idx="329">
                  <c:v>2</c:v>
                </c:pt>
                <c:pt idx="330">
                  <c:v>1</c:v>
                </c:pt>
                <c:pt idx="331">
                  <c:v>2</c:v>
                </c:pt>
                <c:pt idx="332">
                  <c:v>1</c:v>
                </c:pt>
                <c:pt idx="333">
                  <c:v>2</c:v>
                </c:pt>
                <c:pt idx="334">
                  <c:v>1</c:v>
                </c:pt>
                <c:pt idx="335">
                  <c:v>2</c:v>
                </c:pt>
                <c:pt idx="336">
                  <c:v>1</c:v>
                </c:pt>
                <c:pt idx="337">
                  <c:v>2</c:v>
                </c:pt>
                <c:pt idx="338">
                  <c:v>1</c:v>
                </c:pt>
                <c:pt idx="339">
                  <c:v>2</c:v>
                </c:pt>
                <c:pt idx="340">
                  <c:v>1</c:v>
                </c:pt>
                <c:pt idx="341">
                  <c:v>2</c:v>
                </c:pt>
                <c:pt idx="342">
                  <c:v>1</c:v>
                </c:pt>
                <c:pt idx="343">
                  <c:v>2</c:v>
                </c:pt>
                <c:pt idx="344">
                  <c:v>1</c:v>
                </c:pt>
                <c:pt idx="345">
                  <c:v>2</c:v>
                </c:pt>
                <c:pt idx="346">
                  <c:v>1</c:v>
                </c:pt>
                <c:pt idx="347">
                  <c:v>2</c:v>
                </c:pt>
                <c:pt idx="348">
                  <c:v>1</c:v>
                </c:pt>
                <c:pt idx="349">
                  <c:v>2</c:v>
                </c:pt>
                <c:pt idx="350">
                  <c:v>1</c:v>
                </c:pt>
                <c:pt idx="351">
                  <c:v>2</c:v>
                </c:pt>
                <c:pt idx="352">
                  <c:v>1</c:v>
                </c:pt>
                <c:pt idx="353">
                  <c:v>2</c:v>
                </c:pt>
                <c:pt idx="354">
                  <c:v>1</c:v>
                </c:pt>
                <c:pt idx="355">
                  <c:v>2</c:v>
                </c:pt>
                <c:pt idx="356">
                  <c:v>1</c:v>
                </c:pt>
                <c:pt idx="357">
                  <c:v>2</c:v>
                </c:pt>
                <c:pt idx="358">
                  <c:v>1</c:v>
                </c:pt>
                <c:pt idx="359">
                  <c:v>2</c:v>
                </c:pt>
                <c:pt idx="360">
                  <c:v>1</c:v>
                </c:pt>
                <c:pt idx="361">
                  <c:v>2</c:v>
                </c:pt>
                <c:pt idx="362">
                  <c:v>1</c:v>
                </c:pt>
                <c:pt idx="363">
                  <c:v>2</c:v>
                </c:pt>
                <c:pt idx="364">
                  <c:v>1</c:v>
                </c:pt>
                <c:pt idx="365">
                  <c:v>2</c:v>
                </c:pt>
                <c:pt idx="366">
                  <c:v>1</c:v>
                </c:pt>
                <c:pt idx="367">
                  <c:v>2</c:v>
                </c:pt>
                <c:pt idx="368">
                  <c:v>1</c:v>
                </c:pt>
                <c:pt idx="369">
                  <c:v>2</c:v>
                </c:pt>
                <c:pt idx="370">
                  <c:v>1</c:v>
                </c:pt>
                <c:pt idx="371">
                  <c:v>2</c:v>
                </c:pt>
                <c:pt idx="372">
                  <c:v>1</c:v>
                </c:pt>
                <c:pt idx="373">
                  <c:v>2</c:v>
                </c:pt>
                <c:pt idx="374">
                  <c:v>1</c:v>
                </c:pt>
                <c:pt idx="375">
                  <c:v>2</c:v>
                </c:pt>
                <c:pt idx="376">
                  <c:v>1</c:v>
                </c:pt>
                <c:pt idx="377">
                  <c:v>2</c:v>
                </c:pt>
                <c:pt idx="378">
                  <c:v>1</c:v>
                </c:pt>
                <c:pt idx="379">
                  <c:v>2</c:v>
                </c:pt>
                <c:pt idx="380">
                  <c:v>1</c:v>
                </c:pt>
                <c:pt idx="381">
                  <c:v>2</c:v>
                </c:pt>
                <c:pt idx="382">
                  <c:v>1</c:v>
                </c:pt>
                <c:pt idx="383">
                  <c:v>2</c:v>
                </c:pt>
                <c:pt idx="384">
                  <c:v>1</c:v>
                </c:pt>
                <c:pt idx="385">
                  <c:v>2</c:v>
                </c:pt>
                <c:pt idx="386">
                  <c:v>1</c:v>
                </c:pt>
                <c:pt idx="387">
                  <c:v>2</c:v>
                </c:pt>
                <c:pt idx="388">
                  <c:v>1</c:v>
                </c:pt>
                <c:pt idx="389">
                  <c:v>2</c:v>
                </c:pt>
                <c:pt idx="390">
                  <c:v>1</c:v>
                </c:pt>
                <c:pt idx="391">
                  <c:v>2</c:v>
                </c:pt>
                <c:pt idx="392">
                  <c:v>1</c:v>
                </c:pt>
                <c:pt idx="393">
                  <c:v>2</c:v>
                </c:pt>
                <c:pt idx="394">
                  <c:v>1</c:v>
                </c:pt>
                <c:pt idx="395">
                  <c:v>2</c:v>
                </c:pt>
                <c:pt idx="396">
                  <c:v>1</c:v>
                </c:pt>
                <c:pt idx="397">
                  <c:v>2</c:v>
                </c:pt>
                <c:pt idx="398">
                  <c:v>1</c:v>
                </c:pt>
                <c:pt idx="399">
                  <c:v>2</c:v>
                </c:pt>
                <c:pt idx="400">
                  <c:v>1</c:v>
                </c:pt>
                <c:pt idx="401">
                  <c:v>2</c:v>
                </c:pt>
                <c:pt idx="402">
                  <c:v>1</c:v>
                </c:pt>
                <c:pt idx="403">
                  <c:v>2</c:v>
                </c:pt>
                <c:pt idx="404">
                  <c:v>1</c:v>
                </c:pt>
                <c:pt idx="405">
                  <c:v>2</c:v>
                </c:pt>
                <c:pt idx="406">
                  <c:v>1</c:v>
                </c:pt>
                <c:pt idx="407">
                  <c:v>2</c:v>
                </c:pt>
                <c:pt idx="408">
                  <c:v>1</c:v>
                </c:pt>
                <c:pt idx="409">
                  <c:v>2</c:v>
                </c:pt>
                <c:pt idx="410">
                  <c:v>1</c:v>
                </c:pt>
                <c:pt idx="411">
                  <c:v>2</c:v>
                </c:pt>
                <c:pt idx="412">
                  <c:v>1</c:v>
                </c:pt>
                <c:pt idx="413">
                  <c:v>2</c:v>
                </c:pt>
                <c:pt idx="414">
                  <c:v>1</c:v>
                </c:pt>
                <c:pt idx="415">
                  <c:v>2</c:v>
                </c:pt>
                <c:pt idx="416">
                  <c:v>1</c:v>
                </c:pt>
                <c:pt idx="417">
                  <c:v>2</c:v>
                </c:pt>
                <c:pt idx="418">
                  <c:v>1</c:v>
                </c:pt>
                <c:pt idx="419">
                  <c:v>2</c:v>
                </c:pt>
                <c:pt idx="420">
                  <c:v>1</c:v>
                </c:pt>
                <c:pt idx="421">
                  <c:v>2</c:v>
                </c:pt>
                <c:pt idx="422">
                  <c:v>1</c:v>
                </c:pt>
                <c:pt idx="423">
                  <c:v>2</c:v>
                </c:pt>
                <c:pt idx="424">
                  <c:v>1</c:v>
                </c:pt>
                <c:pt idx="425">
                  <c:v>2</c:v>
                </c:pt>
                <c:pt idx="426">
                  <c:v>1</c:v>
                </c:pt>
                <c:pt idx="427">
                  <c:v>2</c:v>
                </c:pt>
                <c:pt idx="428">
                  <c:v>1</c:v>
                </c:pt>
                <c:pt idx="429">
                  <c:v>2</c:v>
                </c:pt>
                <c:pt idx="430">
                  <c:v>1</c:v>
                </c:pt>
                <c:pt idx="431">
                  <c:v>2</c:v>
                </c:pt>
                <c:pt idx="432">
                  <c:v>1</c:v>
                </c:pt>
                <c:pt idx="433">
                  <c:v>2</c:v>
                </c:pt>
                <c:pt idx="434">
                  <c:v>1</c:v>
                </c:pt>
                <c:pt idx="435">
                  <c:v>2</c:v>
                </c:pt>
                <c:pt idx="436">
                  <c:v>1</c:v>
                </c:pt>
                <c:pt idx="437">
                  <c:v>2</c:v>
                </c:pt>
                <c:pt idx="438">
                  <c:v>1</c:v>
                </c:pt>
                <c:pt idx="439">
                  <c:v>2</c:v>
                </c:pt>
                <c:pt idx="440">
                  <c:v>1</c:v>
                </c:pt>
                <c:pt idx="441">
                  <c:v>2</c:v>
                </c:pt>
                <c:pt idx="442">
                  <c:v>1</c:v>
                </c:pt>
                <c:pt idx="443">
                  <c:v>2</c:v>
                </c:pt>
                <c:pt idx="444">
                  <c:v>1</c:v>
                </c:pt>
                <c:pt idx="445">
                  <c:v>2</c:v>
                </c:pt>
                <c:pt idx="446">
                  <c:v>1</c:v>
                </c:pt>
                <c:pt idx="447">
                  <c:v>2</c:v>
                </c:pt>
                <c:pt idx="448">
                  <c:v>1</c:v>
                </c:pt>
                <c:pt idx="449">
                  <c:v>2</c:v>
                </c:pt>
                <c:pt idx="450">
                  <c:v>1</c:v>
                </c:pt>
                <c:pt idx="451">
                  <c:v>2</c:v>
                </c:pt>
                <c:pt idx="452">
                  <c:v>1</c:v>
                </c:pt>
                <c:pt idx="453">
                  <c:v>2</c:v>
                </c:pt>
                <c:pt idx="454">
                  <c:v>1</c:v>
                </c:pt>
                <c:pt idx="455">
                  <c:v>2</c:v>
                </c:pt>
                <c:pt idx="456">
                  <c:v>1</c:v>
                </c:pt>
                <c:pt idx="457">
                  <c:v>2</c:v>
                </c:pt>
                <c:pt idx="458">
                  <c:v>1</c:v>
                </c:pt>
                <c:pt idx="459">
                  <c:v>2</c:v>
                </c:pt>
                <c:pt idx="460">
                  <c:v>1</c:v>
                </c:pt>
                <c:pt idx="461">
                  <c:v>2</c:v>
                </c:pt>
                <c:pt idx="462">
                  <c:v>1</c:v>
                </c:pt>
                <c:pt idx="463">
                  <c:v>2</c:v>
                </c:pt>
                <c:pt idx="464">
                  <c:v>1</c:v>
                </c:pt>
                <c:pt idx="465">
                  <c:v>2</c:v>
                </c:pt>
                <c:pt idx="466">
                  <c:v>1</c:v>
                </c:pt>
                <c:pt idx="467">
                  <c:v>2</c:v>
                </c:pt>
                <c:pt idx="468">
                  <c:v>1</c:v>
                </c:pt>
                <c:pt idx="469">
                  <c:v>2</c:v>
                </c:pt>
                <c:pt idx="470">
                  <c:v>1</c:v>
                </c:pt>
                <c:pt idx="471">
                  <c:v>2</c:v>
                </c:pt>
                <c:pt idx="472">
                  <c:v>1</c:v>
                </c:pt>
                <c:pt idx="473">
                  <c:v>2</c:v>
                </c:pt>
                <c:pt idx="474">
                  <c:v>1</c:v>
                </c:pt>
                <c:pt idx="475">
                  <c:v>2</c:v>
                </c:pt>
                <c:pt idx="476">
                  <c:v>1</c:v>
                </c:pt>
                <c:pt idx="477">
                  <c:v>2</c:v>
                </c:pt>
                <c:pt idx="478">
                  <c:v>1</c:v>
                </c:pt>
                <c:pt idx="479">
                  <c:v>2</c:v>
                </c:pt>
                <c:pt idx="480">
                  <c:v>1</c:v>
                </c:pt>
                <c:pt idx="481">
                  <c:v>2</c:v>
                </c:pt>
                <c:pt idx="482">
                  <c:v>1</c:v>
                </c:pt>
                <c:pt idx="483">
                  <c:v>2</c:v>
                </c:pt>
                <c:pt idx="484">
                  <c:v>1</c:v>
                </c:pt>
                <c:pt idx="485">
                  <c:v>2</c:v>
                </c:pt>
                <c:pt idx="486">
                  <c:v>1</c:v>
                </c:pt>
                <c:pt idx="487">
                  <c:v>2</c:v>
                </c:pt>
                <c:pt idx="488">
                  <c:v>1</c:v>
                </c:pt>
                <c:pt idx="489">
                  <c:v>2</c:v>
                </c:pt>
                <c:pt idx="490">
                  <c:v>1</c:v>
                </c:pt>
                <c:pt idx="491">
                  <c:v>2</c:v>
                </c:pt>
                <c:pt idx="492">
                  <c:v>1</c:v>
                </c:pt>
                <c:pt idx="493">
                  <c:v>2</c:v>
                </c:pt>
                <c:pt idx="494">
                  <c:v>1</c:v>
                </c:pt>
                <c:pt idx="495">
                  <c:v>2</c:v>
                </c:pt>
                <c:pt idx="496">
                  <c:v>1</c:v>
                </c:pt>
                <c:pt idx="497">
                  <c:v>2</c:v>
                </c:pt>
                <c:pt idx="498">
                  <c:v>1</c:v>
                </c:pt>
                <c:pt idx="499">
                  <c:v>2</c:v>
                </c:pt>
                <c:pt idx="500">
                  <c:v>1</c:v>
                </c:pt>
                <c:pt idx="501">
                  <c:v>2</c:v>
                </c:pt>
                <c:pt idx="502">
                  <c:v>1</c:v>
                </c:pt>
                <c:pt idx="503">
                  <c:v>2</c:v>
                </c:pt>
                <c:pt idx="504">
                  <c:v>1</c:v>
                </c:pt>
                <c:pt idx="505">
                  <c:v>2</c:v>
                </c:pt>
                <c:pt idx="506">
                  <c:v>1</c:v>
                </c:pt>
                <c:pt idx="507">
                  <c:v>2</c:v>
                </c:pt>
                <c:pt idx="508">
                  <c:v>1</c:v>
                </c:pt>
                <c:pt idx="509">
                  <c:v>2</c:v>
                </c:pt>
                <c:pt idx="510">
                  <c:v>1</c:v>
                </c:pt>
                <c:pt idx="511">
                  <c:v>2</c:v>
                </c:pt>
                <c:pt idx="512">
                  <c:v>1</c:v>
                </c:pt>
                <c:pt idx="513">
                  <c:v>2</c:v>
                </c:pt>
                <c:pt idx="514">
                  <c:v>1</c:v>
                </c:pt>
                <c:pt idx="515">
                  <c:v>2</c:v>
                </c:pt>
                <c:pt idx="516">
                  <c:v>1</c:v>
                </c:pt>
                <c:pt idx="517">
                  <c:v>2</c:v>
                </c:pt>
                <c:pt idx="518">
                  <c:v>1</c:v>
                </c:pt>
                <c:pt idx="519">
                  <c:v>2</c:v>
                </c:pt>
                <c:pt idx="520">
                  <c:v>1</c:v>
                </c:pt>
                <c:pt idx="521">
                  <c:v>2</c:v>
                </c:pt>
                <c:pt idx="522">
                  <c:v>1</c:v>
                </c:pt>
                <c:pt idx="523">
                  <c:v>2</c:v>
                </c:pt>
                <c:pt idx="524">
                  <c:v>1</c:v>
                </c:pt>
                <c:pt idx="525">
                  <c:v>2</c:v>
                </c:pt>
                <c:pt idx="526">
                  <c:v>1</c:v>
                </c:pt>
                <c:pt idx="527">
                  <c:v>2</c:v>
                </c:pt>
                <c:pt idx="528">
                  <c:v>1</c:v>
                </c:pt>
                <c:pt idx="529">
                  <c:v>2</c:v>
                </c:pt>
                <c:pt idx="530">
                  <c:v>1</c:v>
                </c:pt>
                <c:pt idx="531">
                  <c:v>2</c:v>
                </c:pt>
                <c:pt idx="532">
                  <c:v>1</c:v>
                </c:pt>
                <c:pt idx="533">
                  <c:v>2</c:v>
                </c:pt>
                <c:pt idx="534">
                  <c:v>1</c:v>
                </c:pt>
                <c:pt idx="535">
                  <c:v>2</c:v>
                </c:pt>
                <c:pt idx="536">
                  <c:v>1</c:v>
                </c:pt>
                <c:pt idx="537">
                  <c:v>2</c:v>
                </c:pt>
                <c:pt idx="538">
                  <c:v>1</c:v>
                </c:pt>
                <c:pt idx="539">
                  <c:v>2</c:v>
                </c:pt>
                <c:pt idx="540">
                  <c:v>1</c:v>
                </c:pt>
                <c:pt idx="541">
                  <c:v>2</c:v>
                </c:pt>
                <c:pt idx="542">
                  <c:v>1</c:v>
                </c:pt>
                <c:pt idx="543">
                  <c:v>2</c:v>
                </c:pt>
                <c:pt idx="544">
                  <c:v>1</c:v>
                </c:pt>
                <c:pt idx="545">
                  <c:v>2</c:v>
                </c:pt>
                <c:pt idx="546">
                  <c:v>1</c:v>
                </c:pt>
                <c:pt idx="547">
                  <c:v>2</c:v>
                </c:pt>
                <c:pt idx="548">
                  <c:v>1</c:v>
                </c:pt>
                <c:pt idx="549">
                  <c:v>2</c:v>
                </c:pt>
                <c:pt idx="550">
                  <c:v>1</c:v>
                </c:pt>
                <c:pt idx="551">
                  <c:v>2</c:v>
                </c:pt>
                <c:pt idx="552">
                  <c:v>1</c:v>
                </c:pt>
                <c:pt idx="553">
                  <c:v>2</c:v>
                </c:pt>
                <c:pt idx="554">
                  <c:v>1</c:v>
                </c:pt>
                <c:pt idx="555">
                  <c:v>2</c:v>
                </c:pt>
                <c:pt idx="556">
                  <c:v>1</c:v>
                </c:pt>
                <c:pt idx="557">
                  <c:v>2</c:v>
                </c:pt>
                <c:pt idx="558">
                  <c:v>1</c:v>
                </c:pt>
                <c:pt idx="559">
                  <c:v>2</c:v>
                </c:pt>
                <c:pt idx="560">
                  <c:v>1</c:v>
                </c:pt>
                <c:pt idx="561">
                  <c:v>2</c:v>
                </c:pt>
                <c:pt idx="562">
                  <c:v>1</c:v>
                </c:pt>
                <c:pt idx="563">
                  <c:v>2</c:v>
                </c:pt>
                <c:pt idx="564">
                  <c:v>1</c:v>
                </c:pt>
                <c:pt idx="565">
                  <c:v>2</c:v>
                </c:pt>
                <c:pt idx="566">
                  <c:v>1</c:v>
                </c:pt>
                <c:pt idx="567">
                  <c:v>2</c:v>
                </c:pt>
                <c:pt idx="568">
                  <c:v>1</c:v>
                </c:pt>
                <c:pt idx="569">
                  <c:v>2</c:v>
                </c:pt>
                <c:pt idx="570">
                  <c:v>1</c:v>
                </c:pt>
                <c:pt idx="571">
                  <c:v>2</c:v>
                </c:pt>
                <c:pt idx="572">
                  <c:v>1</c:v>
                </c:pt>
                <c:pt idx="573">
                  <c:v>2</c:v>
                </c:pt>
                <c:pt idx="574">
                  <c:v>1</c:v>
                </c:pt>
                <c:pt idx="575">
                  <c:v>2</c:v>
                </c:pt>
                <c:pt idx="576">
                  <c:v>1</c:v>
                </c:pt>
                <c:pt idx="577">
                  <c:v>2</c:v>
                </c:pt>
                <c:pt idx="578">
                  <c:v>1</c:v>
                </c:pt>
                <c:pt idx="579">
                  <c:v>2</c:v>
                </c:pt>
                <c:pt idx="580">
                  <c:v>1</c:v>
                </c:pt>
                <c:pt idx="581">
                  <c:v>2</c:v>
                </c:pt>
                <c:pt idx="582">
                  <c:v>1</c:v>
                </c:pt>
                <c:pt idx="583">
                  <c:v>2</c:v>
                </c:pt>
                <c:pt idx="584">
                  <c:v>1</c:v>
                </c:pt>
                <c:pt idx="585">
                  <c:v>2</c:v>
                </c:pt>
                <c:pt idx="586">
                  <c:v>1</c:v>
                </c:pt>
                <c:pt idx="587">
                  <c:v>2</c:v>
                </c:pt>
                <c:pt idx="588">
                  <c:v>1</c:v>
                </c:pt>
                <c:pt idx="589">
                  <c:v>2</c:v>
                </c:pt>
                <c:pt idx="590">
                  <c:v>1</c:v>
                </c:pt>
                <c:pt idx="591">
                  <c:v>2</c:v>
                </c:pt>
                <c:pt idx="592">
                  <c:v>1</c:v>
                </c:pt>
                <c:pt idx="593">
                  <c:v>2</c:v>
                </c:pt>
                <c:pt idx="594">
                  <c:v>1</c:v>
                </c:pt>
                <c:pt idx="595">
                  <c:v>2</c:v>
                </c:pt>
                <c:pt idx="596">
                  <c:v>1</c:v>
                </c:pt>
                <c:pt idx="597">
                  <c:v>2</c:v>
                </c:pt>
                <c:pt idx="598">
                  <c:v>1</c:v>
                </c:pt>
                <c:pt idx="599">
                  <c:v>2</c:v>
                </c:pt>
                <c:pt idx="600">
                  <c:v>1</c:v>
                </c:pt>
                <c:pt idx="601">
                  <c:v>2</c:v>
                </c:pt>
                <c:pt idx="602">
                  <c:v>1</c:v>
                </c:pt>
                <c:pt idx="603">
                  <c:v>2</c:v>
                </c:pt>
                <c:pt idx="604">
                  <c:v>1</c:v>
                </c:pt>
                <c:pt idx="605">
                  <c:v>2</c:v>
                </c:pt>
                <c:pt idx="606">
                  <c:v>1</c:v>
                </c:pt>
                <c:pt idx="607">
                  <c:v>2</c:v>
                </c:pt>
                <c:pt idx="608">
                  <c:v>1</c:v>
                </c:pt>
                <c:pt idx="609">
                  <c:v>2</c:v>
                </c:pt>
                <c:pt idx="610">
                  <c:v>1</c:v>
                </c:pt>
                <c:pt idx="611">
                  <c:v>2</c:v>
                </c:pt>
                <c:pt idx="612">
                  <c:v>1</c:v>
                </c:pt>
                <c:pt idx="613">
                  <c:v>2</c:v>
                </c:pt>
                <c:pt idx="614">
                  <c:v>1</c:v>
                </c:pt>
                <c:pt idx="615">
                  <c:v>2</c:v>
                </c:pt>
                <c:pt idx="616">
                  <c:v>1</c:v>
                </c:pt>
                <c:pt idx="617">
                  <c:v>2</c:v>
                </c:pt>
                <c:pt idx="618">
                  <c:v>1</c:v>
                </c:pt>
                <c:pt idx="619">
                  <c:v>2</c:v>
                </c:pt>
                <c:pt idx="620">
                  <c:v>1</c:v>
                </c:pt>
                <c:pt idx="621">
                  <c:v>2</c:v>
                </c:pt>
                <c:pt idx="622">
                  <c:v>1</c:v>
                </c:pt>
                <c:pt idx="623">
                  <c:v>2</c:v>
                </c:pt>
                <c:pt idx="624">
                  <c:v>1</c:v>
                </c:pt>
                <c:pt idx="625">
                  <c:v>2</c:v>
                </c:pt>
                <c:pt idx="626">
                  <c:v>1</c:v>
                </c:pt>
                <c:pt idx="627">
                  <c:v>2</c:v>
                </c:pt>
                <c:pt idx="628">
                  <c:v>1</c:v>
                </c:pt>
                <c:pt idx="629">
                  <c:v>2</c:v>
                </c:pt>
                <c:pt idx="630">
                  <c:v>1</c:v>
                </c:pt>
                <c:pt idx="631">
                  <c:v>2</c:v>
                </c:pt>
                <c:pt idx="632">
                  <c:v>1</c:v>
                </c:pt>
                <c:pt idx="633">
                  <c:v>2</c:v>
                </c:pt>
                <c:pt idx="634">
                  <c:v>1</c:v>
                </c:pt>
                <c:pt idx="635">
                  <c:v>2</c:v>
                </c:pt>
                <c:pt idx="636">
                  <c:v>1</c:v>
                </c:pt>
                <c:pt idx="637">
                  <c:v>2</c:v>
                </c:pt>
                <c:pt idx="638">
                  <c:v>1</c:v>
                </c:pt>
                <c:pt idx="639">
                  <c:v>2</c:v>
                </c:pt>
                <c:pt idx="640">
                  <c:v>1</c:v>
                </c:pt>
                <c:pt idx="641">
                  <c:v>2</c:v>
                </c:pt>
                <c:pt idx="642">
                  <c:v>1</c:v>
                </c:pt>
                <c:pt idx="643">
                  <c:v>2</c:v>
                </c:pt>
                <c:pt idx="644">
                  <c:v>1</c:v>
                </c:pt>
                <c:pt idx="645">
                  <c:v>2</c:v>
                </c:pt>
                <c:pt idx="646">
                  <c:v>1</c:v>
                </c:pt>
                <c:pt idx="647">
                  <c:v>2</c:v>
                </c:pt>
                <c:pt idx="648">
                  <c:v>1</c:v>
                </c:pt>
                <c:pt idx="649">
                  <c:v>2</c:v>
                </c:pt>
                <c:pt idx="650">
                  <c:v>1</c:v>
                </c:pt>
                <c:pt idx="651">
                  <c:v>2</c:v>
                </c:pt>
                <c:pt idx="652">
                  <c:v>1</c:v>
                </c:pt>
                <c:pt idx="653">
                  <c:v>2</c:v>
                </c:pt>
                <c:pt idx="654">
                  <c:v>1</c:v>
                </c:pt>
                <c:pt idx="655">
                  <c:v>2</c:v>
                </c:pt>
                <c:pt idx="656">
                  <c:v>1</c:v>
                </c:pt>
                <c:pt idx="657">
                  <c:v>2</c:v>
                </c:pt>
                <c:pt idx="658">
                  <c:v>1</c:v>
                </c:pt>
                <c:pt idx="659">
                  <c:v>2</c:v>
                </c:pt>
                <c:pt idx="660">
                  <c:v>1</c:v>
                </c:pt>
                <c:pt idx="661">
                  <c:v>2</c:v>
                </c:pt>
                <c:pt idx="662">
                  <c:v>1</c:v>
                </c:pt>
                <c:pt idx="663">
                  <c:v>2</c:v>
                </c:pt>
                <c:pt idx="664">
                  <c:v>1</c:v>
                </c:pt>
                <c:pt idx="665">
                  <c:v>2</c:v>
                </c:pt>
                <c:pt idx="666">
                  <c:v>1</c:v>
                </c:pt>
                <c:pt idx="667">
                  <c:v>2</c:v>
                </c:pt>
                <c:pt idx="668">
                  <c:v>1</c:v>
                </c:pt>
                <c:pt idx="669">
                  <c:v>2</c:v>
                </c:pt>
                <c:pt idx="670">
                  <c:v>1</c:v>
                </c:pt>
                <c:pt idx="671">
                  <c:v>2</c:v>
                </c:pt>
                <c:pt idx="672">
                  <c:v>1</c:v>
                </c:pt>
                <c:pt idx="673">
                  <c:v>2</c:v>
                </c:pt>
                <c:pt idx="674">
                  <c:v>1</c:v>
                </c:pt>
                <c:pt idx="675">
                  <c:v>2</c:v>
                </c:pt>
                <c:pt idx="676">
                  <c:v>1</c:v>
                </c:pt>
                <c:pt idx="677">
                  <c:v>2</c:v>
                </c:pt>
                <c:pt idx="678">
                  <c:v>1</c:v>
                </c:pt>
                <c:pt idx="679">
                  <c:v>2</c:v>
                </c:pt>
                <c:pt idx="680">
                  <c:v>1</c:v>
                </c:pt>
                <c:pt idx="681">
                  <c:v>2</c:v>
                </c:pt>
                <c:pt idx="682">
                  <c:v>1</c:v>
                </c:pt>
                <c:pt idx="683">
                  <c:v>2</c:v>
                </c:pt>
                <c:pt idx="684">
                  <c:v>1</c:v>
                </c:pt>
                <c:pt idx="685">
                  <c:v>2</c:v>
                </c:pt>
                <c:pt idx="686">
                  <c:v>1</c:v>
                </c:pt>
                <c:pt idx="687">
                  <c:v>2</c:v>
                </c:pt>
                <c:pt idx="688">
                  <c:v>1</c:v>
                </c:pt>
                <c:pt idx="689">
                  <c:v>2</c:v>
                </c:pt>
                <c:pt idx="690">
                  <c:v>1</c:v>
                </c:pt>
                <c:pt idx="691">
                  <c:v>2</c:v>
                </c:pt>
                <c:pt idx="692">
                  <c:v>1</c:v>
                </c:pt>
                <c:pt idx="693">
                  <c:v>2</c:v>
                </c:pt>
                <c:pt idx="694">
                  <c:v>1</c:v>
                </c:pt>
                <c:pt idx="695">
                  <c:v>2</c:v>
                </c:pt>
                <c:pt idx="696">
                  <c:v>1</c:v>
                </c:pt>
                <c:pt idx="697">
                  <c:v>2</c:v>
                </c:pt>
                <c:pt idx="698">
                  <c:v>1</c:v>
                </c:pt>
                <c:pt idx="6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48-4261-BC91-8CEF31239BA8}"/>
            </c:ext>
          </c:extLst>
        </c:ser>
        <c:ser>
          <c:idx val="1"/>
          <c:order val="1"/>
          <c:tx>
            <c:v/>
          </c:tx>
          <c:spPr>
            <a:ln w="6350">
              <a:solidFill>
                <a:srgbClr val="C95217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XLSTAT_20240922_133844_1_HID!xdata2</c:f>
              <c:numCache>
                <c:formatCode>General</c:formatCode>
                <c:ptCount val="700"/>
                <c:pt idx="0">
                  <c:v>3.6407230286331797E-2</c:v>
                </c:pt>
                <c:pt idx="1">
                  <c:v>3.7733675979360899E-2</c:v>
                </c:pt>
                <c:pt idx="2">
                  <c:v>3.9060121672389994E-2</c:v>
                </c:pt>
                <c:pt idx="3">
                  <c:v>4.0386567365419096E-2</c:v>
                </c:pt>
                <c:pt idx="4">
                  <c:v>4.1713013058448198E-2</c:v>
                </c:pt>
                <c:pt idx="5">
                  <c:v>4.30394587514773E-2</c:v>
                </c:pt>
                <c:pt idx="6">
                  <c:v>4.4365904444506395E-2</c:v>
                </c:pt>
                <c:pt idx="7">
                  <c:v>4.5692350137535497E-2</c:v>
                </c:pt>
                <c:pt idx="8">
                  <c:v>4.7018795830564598E-2</c:v>
                </c:pt>
                <c:pt idx="9">
                  <c:v>4.8345241523593693E-2</c:v>
                </c:pt>
                <c:pt idx="10">
                  <c:v>4.9671687216622795E-2</c:v>
                </c:pt>
                <c:pt idx="11">
                  <c:v>5.0998132909651897E-2</c:v>
                </c:pt>
                <c:pt idx="12">
                  <c:v>5.2324578602680999E-2</c:v>
                </c:pt>
                <c:pt idx="13">
                  <c:v>5.3651024295710101E-2</c:v>
                </c:pt>
                <c:pt idx="14">
                  <c:v>5.4977469988739196E-2</c:v>
                </c:pt>
                <c:pt idx="15">
                  <c:v>5.6303915681768298E-2</c:v>
                </c:pt>
                <c:pt idx="16">
                  <c:v>5.7630361374797393E-2</c:v>
                </c:pt>
                <c:pt idx="17">
                  <c:v>5.8956807067826494E-2</c:v>
                </c:pt>
                <c:pt idx="18">
                  <c:v>6.0283252760855596E-2</c:v>
                </c:pt>
                <c:pt idx="19">
                  <c:v>6.1609698453884698E-2</c:v>
                </c:pt>
                <c:pt idx="20">
                  <c:v>6.29361441469138E-2</c:v>
                </c:pt>
                <c:pt idx="21">
                  <c:v>6.4262589839942902E-2</c:v>
                </c:pt>
                <c:pt idx="22">
                  <c:v>6.558903553297199E-2</c:v>
                </c:pt>
                <c:pt idx="23">
                  <c:v>6.6915481226001092E-2</c:v>
                </c:pt>
                <c:pt idx="24">
                  <c:v>6.8241926919030194E-2</c:v>
                </c:pt>
                <c:pt idx="25">
                  <c:v>6.9568372612059295E-2</c:v>
                </c:pt>
                <c:pt idx="26">
                  <c:v>7.0894818305088397E-2</c:v>
                </c:pt>
                <c:pt idx="27">
                  <c:v>7.2221263998117485E-2</c:v>
                </c:pt>
                <c:pt idx="28">
                  <c:v>7.3547709691146601E-2</c:v>
                </c:pt>
                <c:pt idx="29">
                  <c:v>7.4874155384175689E-2</c:v>
                </c:pt>
                <c:pt idx="30">
                  <c:v>7.6200601077204805E-2</c:v>
                </c:pt>
                <c:pt idx="31">
                  <c:v>7.7527046770233893E-2</c:v>
                </c:pt>
                <c:pt idx="32">
                  <c:v>7.8853492463262995E-2</c:v>
                </c:pt>
                <c:pt idx="33">
                  <c:v>8.0179938156292097E-2</c:v>
                </c:pt>
                <c:pt idx="34">
                  <c:v>8.1506383849321185E-2</c:v>
                </c:pt>
                <c:pt idx="35">
                  <c:v>8.28328295423503E-2</c:v>
                </c:pt>
                <c:pt idx="36">
                  <c:v>8.4159275235379388E-2</c:v>
                </c:pt>
                <c:pt idx="37">
                  <c:v>8.5485720928408504E-2</c:v>
                </c:pt>
                <c:pt idx="38">
                  <c:v>8.6812166621437592E-2</c:v>
                </c:pt>
                <c:pt idx="39">
                  <c:v>8.8138612314466694E-2</c:v>
                </c:pt>
                <c:pt idx="40">
                  <c:v>8.9465058007495796E-2</c:v>
                </c:pt>
                <c:pt idx="41">
                  <c:v>9.0791503700524884E-2</c:v>
                </c:pt>
                <c:pt idx="42">
                  <c:v>9.2117949393553999E-2</c:v>
                </c:pt>
                <c:pt idx="43">
                  <c:v>9.3444395086583087E-2</c:v>
                </c:pt>
                <c:pt idx="44">
                  <c:v>9.4770840779612203E-2</c:v>
                </c:pt>
                <c:pt idx="45">
                  <c:v>9.6097286472641291E-2</c:v>
                </c:pt>
                <c:pt idx="46">
                  <c:v>9.7423732165670393E-2</c:v>
                </c:pt>
                <c:pt idx="47">
                  <c:v>9.8750177858699495E-2</c:v>
                </c:pt>
                <c:pt idx="48">
                  <c:v>0.10007662355172858</c:v>
                </c:pt>
                <c:pt idx="49">
                  <c:v>0.1014030692447577</c:v>
                </c:pt>
                <c:pt idx="50">
                  <c:v>0.10272951493778679</c:v>
                </c:pt>
                <c:pt idx="51">
                  <c:v>0.1040559606308159</c:v>
                </c:pt>
                <c:pt idx="52">
                  <c:v>0.10538240632384499</c:v>
                </c:pt>
                <c:pt idx="53">
                  <c:v>0.10670885201687411</c:v>
                </c:pt>
                <c:pt idx="54">
                  <c:v>0.10803529770990319</c:v>
                </c:pt>
                <c:pt idx="55">
                  <c:v>0.10936174340293228</c:v>
                </c:pt>
                <c:pt idx="56">
                  <c:v>0.1106881890959614</c:v>
                </c:pt>
                <c:pt idx="57">
                  <c:v>0.11201463478899049</c:v>
                </c:pt>
                <c:pt idx="58">
                  <c:v>0.1133410804820196</c:v>
                </c:pt>
                <c:pt idx="59">
                  <c:v>0.11466752617504869</c:v>
                </c:pt>
                <c:pt idx="60">
                  <c:v>0.11599397186807781</c:v>
                </c:pt>
                <c:pt idx="61">
                  <c:v>0.11732041756110689</c:v>
                </c:pt>
                <c:pt idx="62">
                  <c:v>0.11864686325413598</c:v>
                </c:pt>
                <c:pt idx="63">
                  <c:v>0.1199733089471651</c:v>
                </c:pt>
                <c:pt idx="64">
                  <c:v>0.12129975464019419</c:v>
                </c:pt>
                <c:pt idx="65">
                  <c:v>0.1226262003332233</c:v>
                </c:pt>
                <c:pt idx="66">
                  <c:v>0.12395264602625239</c:v>
                </c:pt>
                <c:pt idx="67">
                  <c:v>0.1252790917192815</c:v>
                </c:pt>
                <c:pt idx="68">
                  <c:v>0.12660553741231059</c:v>
                </c:pt>
                <c:pt idx="69">
                  <c:v>0.12793198310533968</c:v>
                </c:pt>
                <c:pt idx="70">
                  <c:v>0.1292584287983688</c:v>
                </c:pt>
                <c:pt idx="71">
                  <c:v>0.13058487449139788</c:v>
                </c:pt>
                <c:pt idx="72">
                  <c:v>0.131911320184427</c:v>
                </c:pt>
                <c:pt idx="73">
                  <c:v>0.13323776587745609</c:v>
                </c:pt>
                <c:pt idx="74">
                  <c:v>0.1345642115704852</c:v>
                </c:pt>
                <c:pt idx="75">
                  <c:v>0.13589065726351429</c:v>
                </c:pt>
                <c:pt idx="76">
                  <c:v>0.13721710295654338</c:v>
                </c:pt>
                <c:pt idx="77">
                  <c:v>0.1385435486495725</c:v>
                </c:pt>
                <c:pt idx="78">
                  <c:v>0.13986999434260158</c:v>
                </c:pt>
                <c:pt idx="79">
                  <c:v>0.1411964400356307</c:v>
                </c:pt>
                <c:pt idx="80">
                  <c:v>0.14252288572865979</c:v>
                </c:pt>
                <c:pt idx="81">
                  <c:v>0.1438493314216889</c:v>
                </c:pt>
                <c:pt idx="82">
                  <c:v>0.14517577711471799</c:v>
                </c:pt>
                <c:pt idx="83">
                  <c:v>0.14650222280774708</c:v>
                </c:pt>
                <c:pt idx="84">
                  <c:v>0.14782866850077619</c:v>
                </c:pt>
                <c:pt idx="85">
                  <c:v>0.14915511419380528</c:v>
                </c:pt>
                <c:pt idx="86">
                  <c:v>0.1504815598868344</c:v>
                </c:pt>
                <c:pt idx="87">
                  <c:v>0.15180800557986349</c:v>
                </c:pt>
                <c:pt idx="88">
                  <c:v>0.1531344512728926</c:v>
                </c:pt>
                <c:pt idx="89">
                  <c:v>0.15446089696592169</c:v>
                </c:pt>
                <c:pt idx="90">
                  <c:v>0.15578734265895078</c:v>
                </c:pt>
                <c:pt idx="91">
                  <c:v>0.15711378835197989</c:v>
                </c:pt>
                <c:pt idx="92">
                  <c:v>0.15844023404500898</c:v>
                </c:pt>
                <c:pt idx="93">
                  <c:v>0.1597666797380381</c:v>
                </c:pt>
                <c:pt idx="94">
                  <c:v>0.16109312543106719</c:v>
                </c:pt>
                <c:pt idx="95">
                  <c:v>0.1624195711240963</c:v>
                </c:pt>
                <c:pt idx="96">
                  <c:v>0.16374601681712539</c:v>
                </c:pt>
                <c:pt idx="97">
                  <c:v>0.16507246251015451</c:v>
                </c:pt>
                <c:pt idx="98">
                  <c:v>0.16639890820318359</c:v>
                </c:pt>
                <c:pt idx="99">
                  <c:v>0.16772535389621271</c:v>
                </c:pt>
                <c:pt idx="100">
                  <c:v>0.1690517995892418</c:v>
                </c:pt>
                <c:pt idx="101">
                  <c:v>0.17037824528227088</c:v>
                </c:pt>
                <c:pt idx="102">
                  <c:v>0.1717046909753</c:v>
                </c:pt>
                <c:pt idx="103">
                  <c:v>0.17303113666832909</c:v>
                </c:pt>
                <c:pt idx="104">
                  <c:v>0.1743575823613582</c:v>
                </c:pt>
                <c:pt idx="105">
                  <c:v>0.17568402805438729</c:v>
                </c:pt>
                <c:pt idx="106">
                  <c:v>0.17701047374741641</c:v>
                </c:pt>
                <c:pt idx="107">
                  <c:v>0.1783369194404455</c:v>
                </c:pt>
                <c:pt idx="108">
                  <c:v>0.17966336513347458</c:v>
                </c:pt>
                <c:pt idx="109">
                  <c:v>0.1809898108265037</c:v>
                </c:pt>
                <c:pt idx="110">
                  <c:v>0.18231625651953279</c:v>
                </c:pt>
                <c:pt idx="111">
                  <c:v>0.1836427022125619</c:v>
                </c:pt>
                <c:pt idx="112">
                  <c:v>0.18496914790559099</c:v>
                </c:pt>
                <c:pt idx="113">
                  <c:v>0.18629559359862011</c:v>
                </c:pt>
                <c:pt idx="114">
                  <c:v>0.1876220392916492</c:v>
                </c:pt>
                <c:pt idx="115">
                  <c:v>0.18894848498467828</c:v>
                </c:pt>
                <c:pt idx="116">
                  <c:v>0.1902749306777074</c:v>
                </c:pt>
                <c:pt idx="117">
                  <c:v>0.19160137637073649</c:v>
                </c:pt>
                <c:pt idx="118">
                  <c:v>0.1929278220637656</c:v>
                </c:pt>
                <c:pt idx="119">
                  <c:v>0.19425426775679469</c:v>
                </c:pt>
                <c:pt idx="120">
                  <c:v>0.19558071344982381</c:v>
                </c:pt>
                <c:pt idx="121">
                  <c:v>0.19690715914285289</c:v>
                </c:pt>
                <c:pt idx="122">
                  <c:v>0.19823360483588198</c:v>
                </c:pt>
                <c:pt idx="123">
                  <c:v>0.1995600505289111</c:v>
                </c:pt>
                <c:pt idx="124">
                  <c:v>0.20088649622194019</c:v>
                </c:pt>
                <c:pt idx="125">
                  <c:v>0.2022129419149693</c:v>
                </c:pt>
                <c:pt idx="126">
                  <c:v>0.20353938760799839</c:v>
                </c:pt>
                <c:pt idx="127">
                  <c:v>0.20486583330102751</c:v>
                </c:pt>
                <c:pt idx="128">
                  <c:v>0.20619227899405659</c:v>
                </c:pt>
                <c:pt idx="129">
                  <c:v>0.20751872468708568</c:v>
                </c:pt>
                <c:pt idx="130">
                  <c:v>0.2088451703801148</c:v>
                </c:pt>
                <c:pt idx="131">
                  <c:v>0.21017161607314389</c:v>
                </c:pt>
                <c:pt idx="132">
                  <c:v>0.211498061766173</c:v>
                </c:pt>
                <c:pt idx="133">
                  <c:v>0.21282450745920209</c:v>
                </c:pt>
                <c:pt idx="134">
                  <c:v>0.2141509531522312</c:v>
                </c:pt>
                <c:pt idx="135">
                  <c:v>0.21547739884526029</c:v>
                </c:pt>
                <c:pt idx="136">
                  <c:v>0.21680384453828938</c:v>
                </c:pt>
                <c:pt idx="137">
                  <c:v>0.2181302902313185</c:v>
                </c:pt>
                <c:pt idx="138">
                  <c:v>0.21945673592434758</c:v>
                </c:pt>
                <c:pt idx="139">
                  <c:v>0.2207831816173767</c:v>
                </c:pt>
                <c:pt idx="140">
                  <c:v>0.22210962731040579</c:v>
                </c:pt>
                <c:pt idx="141">
                  <c:v>0.2234360730034349</c:v>
                </c:pt>
                <c:pt idx="142">
                  <c:v>0.22476251869646399</c:v>
                </c:pt>
                <c:pt idx="143">
                  <c:v>0.22608896438949308</c:v>
                </c:pt>
                <c:pt idx="144">
                  <c:v>0.2274154100825222</c:v>
                </c:pt>
                <c:pt idx="145">
                  <c:v>0.22874185577555128</c:v>
                </c:pt>
                <c:pt idx="146">
                  <c:v>0.2300683014685804</c:v>
                </c:pt>
                <c:pt idx="147">
                  <c:v>0.23139474716160949</c:v>
                </c:pt>
                <c:pt idx="148">
                  <c:v>0.2327211928546386</c:v>
                </c:pt>
                <c:pt idx="149">
                  <c:v>0.23404763854766769</c:v>
                </c:pt>
                <c:pt idx="150">
                  <c:v>0.23537408424069678</c:v>
                </c:pt>
                <c:pt idx="151">
                  <c:v>0.2367005299337259</c:v>
                </c:pt>
                <c:pt idx="152">
                  <c:v>0.23802697562675498</c:v>
                </c:pt>
                <c:pt idx="153">
                  <c:v>0.2393534213197841</c:v>
                </c:pt>
                <c:pt idx="154">
                  <c:v>0.24067986701281319</c:v>
                </c:pt>
                <c:pt idx="155">
                  <c:v>0.2420063127058423</c:v>
                </c:pt>
                <c:pt idx="156">
                  <c:v>0.24333275839887139</c:v>
                </c:pt>
                <c:pt idx="157">
                  <c:v>0.24465920409190048</c:v>
                </c:pt>
                <c:pt idx="158">
                  <c:v>0.24598564978492959</c:v>
                </c:pt>
                <c:pt idx="159">
                  <c:v>0.24731209547795868</c:v>
                </c:pt>
                <c:pt idx="160">
                  <c:v>0.2486385411709878</c:v>
                </c:pt>
                <c:pt idx="161">
                  <c:v>0.24996498686401689</c:v>
                </c:pt>
                <c:pt idx="162">
                  <c:v>0.251291432557046</c:v>
                </c:pt>
                <c:pt idx="163">
                  <c:v>0.25261787825007509</c:v>
                </c:pt>
                <c:pt idx="164">
                  <c:v>0.25394432394310418</c:v>
                </c:pt>
                <c:pt idx="165">
                  <c:v>0.25527076963613327</c:v>
                </c:pt>
                <c:pt idx="166">
                  <c:v>0.25659721532916235</c:v>
                </c:pt>
                <c:pt idx="167">
                  <c:v>0.2579236610221915</c:v>
                </c:pt>
                <c:pt idx="168">
                  <c:v>0.25925010671522059</c:v>
                </c:pt>
                <c:pt idx="169">
                  <c:v>0.26057655240824967</c:v>
                </c:pt>
                <c:pt idx="170">
                  <c:v>0.26190299810127876</c:v>
                </c:pt>
                <c:pt idx="171">
                  <c:v>0.26322944379430785</c:v>
                </c:pt>
                <c:pt idx="172">
                  <c:v>0.26455588948733699</c:v>
                </c:pt>
                <c:pt idx="173">
                  <c:v>0.26588233518036608</c:v>
                </c:pt>
                <c:pt idx="174">
                  <c:v>0.26720878087339517</c:v>
                </c:pt>
                <c:pt idx="175">
                  <c:v>0.26853522656642426</c:v>
                </c:pt>
                <c:pt idx="176">
                  <c:v>0.2698616722594534</c:v>
                </c:pt>
                <c:pt idx="177">
                  <c:v>0.27118811795248249</c:v>
                </c:pt>
                <c:pt idx="178">
                  <c:v>0.27251456364551158</c:v>
                </c:pt>
                <c:pt idx="179">
                  <c:v>0.27384100933854066</c:v>
                </c:pt>
                <c:pt idx="180">
                  <c:v>0.27516745503156975</c:v>
                </c:pt>
                <c:pt idx="181">
                  <c:v>0.2764939007245989</c:v>
                </c:pt>
                <c:pt idx="182">
                  <c:v>0.27782034641762798</c:v>
                </c:pt>
                <c:pt idx="183">
                  <c:v>0.27914679211065707</c:v>
                </c:pt>
                <c:pt idx="184">
                  <c:v>0.28047323780368616</c:v>
                </c:pt>
                <c:pt idx="185">
                  <c:v>0.28179968349671525</c:v>
                </c:pt>
                <c:pt idx="186">
                  <c:v>0.28312612918974439</c:v>
                </c:pt>
                <c:pt idx="187">
                  <c:v>0.28445257488277348</c:v>
                </c:pt>
                <c:pt idx="188">
                  <c:v>0.28577902057580257</c:v>
                </c:pt>
                <c:pt idx="189">
                  <c:v>0.28710546626883171</c:v>
                </c:pt>
                <c:pt idx="190">
                  <c:v>0.2884319119618608</c:v>
                </c:pt>
                <c:pt idx="191">
                  <c:v>0.28975835765488989</c:v>
                </c:pt>
                <c:pt idx="192">
                  <c:v>0.29108480334791897</c:v>
                </c:pt>
                <c:pt idx="193">
                  <c:v>0.29241124904094806</c:v>
                </c:pt>
                <c:pt idx="194">
                  <c:v>0.29373769473397721</c:v>
                </c:pt>
                <c:pt idx="195">
                  <c:v>0.29506414042700629</c:v>
                </c:pt>
                <c:pt idx="196">
                  <c:v>0.29639058612003538</c:v>
                </c:pt>
                <c:pt idx="197">
                  <c:v>0.29771703181306447</c:v>
                </c:pt>
                <c:pt idx="198">
                  <c:v>0.29904347750609361</c:v>
                </c:pt>
                <c:pt idx="199">
                  <c:v>0.3003699231991227</c:v>
                </c:pt>
                <c:pt idx="200">
                  <c:v>0.30169636889215179</c:v>
                </c:pt>
                <c:pt idx="201">
                  <c:v>0.30302281458518088</c:v>
                </c:pt>
                <c:pt idx="202">
                  <c:v>0.30434926027820997</c:v>
                </c:pt>
                <c:pt idx="203">
                  <c:v>0.30567570597123911</c:v>
                </c:pt>
                <c:pt idx="204">
                  <c:v>0.3070021516642682</c:v>
                </c:pt>
                <c:pt idx="205">
                  <c:v>0.30832859735729728</c:v>
                </c:pt>
                <c:pt idx="206">
                  <c:v>0.30965504305032637</c:v>
                </c:pt>
                <c:pt idx="207">
                  <c:v>0.31098148874335546</c:v>
                </c:pt>
                <c:pt idx="208">
                  <c:v>0.3123079344363846</c:v>
                </c:pt>
                <c:pt idx="209">
                  <c:v>0.31363438012941369</c:v>
                </c:pt>
                <c:pt idx="210">
                  <c:v>0.31496082582244278</c:v>
                </c:pt>
                <c:pt idx="211">
                  <c:v>0.31628727151547187</c:v>
                </c:pt>
                <c:pt idx="212">
                  <c:v>0.31761371720850101</c:v>
                </c:pt>
                <c:pt idx="213">
                  <c:v>0.3189401629015301</c:v>
                </c:pt>
                <c:pt idx="214">
                  <c:v>0.32026660859455919</c:v>
                </c:pt>
                <c:pt idx="215">
                  <c:v>0.32159305428758828</c:v>
                </c:pt>
                <c:pt idx="216">
                  <c:v>0.32291949998061736</c:v>
                </c:pt>
                <c:pt idx="217">
                  <c:v>0.32424594567364651</c:v>
                </c:pt>
                <c:pt idx="218">
                  <c:v>0.3255723913666756</c:v>
                </c:pt>
                <c:pt idx="219">
                  <c:v>0.32689883705970468</c:v>
                </c:pt>
                <c:pt idx="220">
                  <c:v>0.32822528275273377</c:v>
                </c:pt>
                <c:pt idx="221">
                  <c:v>0.32955172844576286</c:v>
                </c:pt>
                <c:pt idx="222">
                  <c:v>0.330878174138792</c:v>
                </c:pt>
                <c:pt idx="223">
                  <c:v>0.33220461983182109</c:v>
                </c:pt>
                <c:pt idx="224">
                  <c:v>0.33353106552485018</c:v>
                </c:pt>
                <c:pt idx="225">
                  <c:v>0.33485751121787927</c:v>
                </c:pt>
                <c:pt idx="226">
                  <c:v>0.33618395691090841</c:v>
                </c:pt>
                <c:pt idx="227">
                  <c:v>0.3375104026039375</c:v>
                </c:pt>
                <c:pt idx="228">
                  <c:v>0.33883684829696659</c:v>
                </c:pt>
                <c:pt idx="229">
                  <c:v>0.34016329398999567</c:v>
                </c:pt>
                <c:pt idx="230">
                  <c:v>0.34148973968302476</c:v>
                </c:pt>
                <c:pt idx="231">
                  <c:v>0.34281618537605391</c:v>
                </c:pt>
                <c:pt idx="232">
                  <c:v>0.34414263106908299</c:v>
                </c:pt>
                <c:pt idx="233">
                  <c:v>0.34546907676211208</c:v>
                </c:pt>
                <c:pt idx="234">
                  <c:v>0.34679552245514117</c:v>
                </c:pt>
                <c:pt idx="235">
                  <c:v>0.34812196814817026</c:v>
                </c:pt>
                <c:pt idx="236">
                  <c:v>0.3494484138411994</c:v>
                </c:pt>
                <c:pt idx="237">
                  <c:v>0.35077485953422849</c:v>
                </c:pt>
                <c:pt idx="238">
                  <c:v>0.35210130522725758</c:v>
                </c:pt>
                <c:pt idx="239">
                  <c:v>0.35342775092028667</c:v>
                </c:pt>
                <c:pt idx="240">
                  <c:v>0.35475419661331581</c:v>
                </c:pt>
                <c:pt idx="241">
                  <c:v>0.3560806423063449</c:v>
                </c:pt>
                <c:pt idx="242">
                  <c:v>0.35740708799937398</c:v>
                </c:pt>
                <c:pt idx="243">
                  <c:v>0.35873353369240307</c:v>
                </c:pt>
                <c:pt idx="244">
                  <c:v>0.36005997938543216</c:v>
                </c:pt>
                <c:pt idx="245">
                  <c:v>0.3613864250784613</c:v>
                </c:pt>
                <c:pt idx="246">
                  <c:v>0.36271287077149039</c:v>
                </c:pt>
                <c:pt idx="247">
                  <c:v>0.36403931646451948</c:v>
                </c:pt>
                <c:pt idx="248">
                  <c:v>0.36536576215754857</c:v>
                </c:pt>
                <c:pt idx="249">
                  <c:v>0.36669220785057766</c:v>
                </c:pt>
                <c:pt idx="250">
                  <c:v>0.3680186535436068</c:v>
                </c:pt>
                <c:pt idx="251">
                  <c:v>0.36934509923663589</c:v>
                </c:pt>
                <c:pt idx="252">
                  <c:v>0.37067154492966498</c:v>
                </c:pt>
                <c:pt idx="253">
                  <c:v>0.37199799062269406</c:v>
                </c:pt>
                <c:pt idx="254">
                  <c:v>0.37332443631572321</c:v>
                </c:pt>
                <c:pt idx="255">
                  <c:v>0.3746508820087523</c:v>
                </c:pt>
                <c:pt idx="256">
                  <c:v>0.37597732770178138</c:v>
                </c:pt>
                <c:pt idx="257">
                  <c:v>0.37730377339481047</c:v>
                </c:pt>
                <c:pt idx="258">
                  <c:v>0.37863021908783956</c:v>
                </c:pt>
                <c:pt idx="259">
                  <c:v>0.3799566647808687</c:v>
                </c:pt>
                <c:pt idx="260">
                  <c:v>0.38128311047389779</c:v>
                </c:pt>
                <c:pt idx="261">
                  <c:v>0.38260955616692688</c:v>
                </c:pt>
                <c:pt idx="262">
                  <c:v>0.38393600185995597</c:v>
                </c:pt>
                <c:pt idx="263">
                  <c:v>0.38526244755298511</c:v>
                </c:pt>
                <c:pt idx="264">
                  <c:v>0.3865888932460142</c:v>
                </c:pt>
                <c:pt idx="265">
                  <c:v>0.38791533893904329</c:v>
                </c:pt>
                <c:pt idx="266">
                  <c:v>0.38924178463207237</c:v>
                </c:pt>
                <c:pt idx="267">
                  <c:v>0.39056823032510146</c:v>
                </c:pt>
                <c:pt idx="268">
                  <c:v>0.39189467601813061</c:v>
                </c:pt>
                <c:pt idx="269">
                  <c:v>0.39322112171115969</c:v>
                </c:pt>
                <c:pt idx="270">
                  <c:v>0.39454756740418878</c:v>
                </c:pt>
                <c:pt idx="271">
                  <c:v>0.39587401309721787</c:v>
                </c:pt>
                <c:pt idx="272">
                  <c:v>0.39720045879024696</c:v>
                </c:pt>
                <c:pt idx="273">
                  <c:v>0.3985269044832761</c:v>
                </c:pt>
                <c:pt idx="274">
                  <c:v>0.39985335017630519</c:v>
                </c:pt>
                <c:pt idx="275">
                  <c:v>0.40117979586933428</c:v>
                </c:pt>
                <c:pt idx="276">
                  <c:v>0.40250624156236336</c:v>
                </c:pt>
                <c:pt idx="277">
                  <c:v>0.40383268725539251</c:v>
                </c:pt>
                <c:pt idx="278">
                  <c:v>0.4051591329484216</c:v>
                </c:pt>
                <c:pt idx="279">
                  <c:v>0.40648557864145068</c:v>
                </c:pt>
                <c:pt idx="280">
                  <c:v>0.40781202433447977</c:v>
                </c:pt>
                <c:pt idx="281">
                  <c:v>0.40913847002750886</c:v>
                </c:pt>
                <c:pt idx="282">
                  <c:v>0.410464915720538</c:v>
                </c:pt>
                <c:pt idx="283">
                  <c:v>0.41179136141356709</c:v>
                </c:pt>
                <c:pt idx="284">
                  <c:v>0.41311780710659618</c:v>
                </c:pt>
                <c:pt idx="285">
                  <c:v>0.41444425279962527</c:v>
                </c:pt>
                <c:pt idx="286">
                  <c:v>0.41577069849265436</c:v>
                </c:pt>
                <c:pt idx="287">
                  <c:v>0.4170971441856835</c:v>
                </c:pt>
                <c:pt idx="288">
                  <c:v>0.41842358987871259</c:v>
                </c:pt>
                <c:pt idx="289">
                  <c:v>0.41975003557174168</c:v>
                </c:pt>
                <c:pt idx="290">
                  <c:v>0.42107648126477076</c:v>
                </c:pt>
                <c:pt idx="291">
                  <c:v>0.42240292695779991</c:v>
                </c:pt>
                <c:pt idx="292">
                  <c:v>0.42372937265082899</c:v>
                </c:pt>
                <c:pt idx="293">
                  <c:v>0.42505581834385808</c:v>
                </c:pt>
                <c:pt idx="294">
                  <c:v>0.42638226403688717</c:v>
                </c:pt>
                <c:pt idx="295">
                  <c:v>0.42770870972991626</c:v>
                </c:pt>
                <c:pt idx="296">
                  <c:v>0.4290351554229454</c:v>
                </c:pt>
                <c:pt idx="297">
                  <c:v>0.43036160111597449</c:v>
                </c:pt>
                <c:pt idx="298">
                  <c:v>0.43168804680900358</c:v>
                </c:pt>
                <c:pt idx="299">
                  <c:v>0.43301449250203267</c:v>
                </c:pt>
                <c:pt idx="300">
                  <c:v>0.43434093819506175</c:v>
                </c:pt>
                <c:pt idx="301">
                  <c:v>0.4356673838880909</c:v>
                </c:pt>
                <c:pt idx="302">
                  <c:v>0.43699382958111999</c:v>
                </c:pt>
                <c:pt idx="303">
                  <c:v>0.43832027527414907</c:v>
                </c:pt>
                <c:pt idx="304">
                  <c:v>0.43964672096717816</c:v>
                </c:pt>
                <c:pt idx="305">
                  <c:v>0.44097316666020731</c:v>
                </c:pt>
                <c:pt idx="306">
                  <c:v>0.44229961235323639</c:v>
                </c:pt>
                <c:pt idx="307">
                  <c:v>0.44362605804626548</c:v>
                </c:pt>
                <c:pt idx="308">
                  <c:v>0.44495250373929457</c:v>
                </c:pt>
                <c:pt idx="309">
                  <c:v>0.44627894943232366</c:v>
                </c:pt>
                <c:pt idx="310">
                  <c:v>0.4476053951253528</c:v>
                </c:pt>
                <c:pt idx="311">
                  <c:v>0.44893184081838189</c:v>
                </c:pt>
                <c:pt idx="312">
                  <c:v>0.45025828651141098</c:v>
                </c:pt>
                <c:pt idx="313">
                  <c:v>0.45158473220444006</c:v>
                </c:pt>
                <c:pt idx="314">
                  <c:v>0.45291117789746915</c:v>
                </c:pt>
                <c:pt idx="315">
                  <c:v>0.4542376235904983</c:v>
                </c:pt>
                <c:pt idx="316">
                  <c:v>0.45556406928352738</c:v>
                </c:pt>
                <c:pt idx="317">
                  <c:v>0.45689051497655647</c:v>
                </c:pt>
                <c:pt idx="318">
                  <c:v>0.45821696066958556</c:v>
                </c:pt>
                <c:pt idx="319">
                  <c:v>0.4595434063626147</c:v>
                </c:pt>
                <c:pt idx="320">
                  <c:v>0.46086985205564379</c:v>
                </c:pt>
                <c:pt idx="321">
                  <c:v>0.46219629774867288</c:v>
                </c:pt>
                <c:pt idx="322">
                  <c:v>0.46352274344170197</c:v>
                </c:pt>
                <c:pt idx="323">
                  <c:v>0.46484918913473106</c:v>
                </c:pt>
                <c:pt idx="324">
                  <c:v>0.4661756348277602</c:v>
                </c:pt>
                <c:pt idx="325">
                  <c:v>0.46750208052078929</c:v>
                </c:pt>
                <c:pt idx="326">
                  <c:v>0.46882852621381838</c:v>
                </c:pt>
                <c:pt idx="327">
                  <c:v>0.47015497190684746</c:v>
                </c:pt>
                <c:pt idx="328">
                  <c:v>0.47148141759987655</c:v>
                </c:pt>
                <c:pt idx="329">
                  <c:v>0.47280786329290569</c:v>
                </c:pt>
                <c:pt idx="330">
                  <c:v>0.47413430898593478</c:v>
                </c:pt>
                <c:pt idx="331">
                  <c:v>0.47546075467896387</c:v>
                </c:pt>
                <c:pt idx="332">
                  <c:v>0.47678720037199296</c:v>
                </c:pt>
                <c:pt idx="333">
                  <c:v>0.4781136460650221</c:v>
                </c:pt>
                <c:pt idx="334">
                  <c:v>0.47944009175805119</c:v>
                </c:pt>
                <c:pt idx="335">
                  <c:v>0.48076653745108028</c:v>
                </c:pt>
                <c:pt idx="336">
                  <c:v>0.48209298314410937</c:v>
                </c:pt>
                <c:pt idx="337">
                  <c:v>0.48341942883713845</c:v>
                </c:pt>
                <c:pt idx="338">
                  <c:v>0.4847458745301676</c:v>
                </c:pt>
                <c:pt idx="339">
                  <c:v>0.48607232022319669</c:v>
                </c:pt>
                <c:pt idx="340">
                  <c:v>0.48739876591622577</c:v>
                </c:pt>
                <c:pt idx="341">
                  <c:v>0.48872521160925486</c:v>
                </c:pt>
                <c:pt idx="342">
                  <c:v>0.49005165730228395</c:v>
                </c:pt>
                <c:pt idx="343">
                  <c:v>0.49137810299531309</c:v>
                </c:pt>
                <c:pt idx="344">
                  <c:v>0.49270454868834218</c:v>
                </c:pt>
                <c:pt idx="345">
                  <c:v>0.49403099438137127</c:v>
                </c:pt>
                <c:pt idx="346">
                  <c:v>0.49535744007440036</c:v>
                </c:pt>
                <c:pt idx="347">
                  <c:v>0.4966838857674295</c:v>
                </c:pt>
                <c:pt idx="348">
                  <c:v>0.49801033146045859</c:v>
                </c:pt>
                <c:pt idx="349">
                  <c:v>0.49933677715348768</c:v>
                </c:pt>
                <c:pt idx="350">
                  <c:v>0.50066322284651676</c:v>
                </c:pt>
                <c:pt idx="351">
                  <c:v>0.50198966853954585</c:v>
                </c:pt>
                <c:pt idx="352">
                  <c:v>0.50331611423257494</c:v>
                </c:pt>
                <c:pt idx="353">
                  <c:v>0.50464255992560403</c:v>
                </c:pt>
                <c:pt idx="354">
                  <c:v>0.50596900561863312</c:v>
                </c:pt>
                <c:pt idx="355">
                  <c:v>0.5072954513116622</c:v>
                </c:pt>
                <c:pt idx="356">
                  <c:v>0.50862189700469129</c:v>
                </c:pt>
                <c:pt idx="357">
                  <c:v>0.50994834269772049</c:v>
                </c:pt>
                <c:pt idx="358">
                  <c:v>0.51127478839074958</c:v>
                </c:pt>
                <c:pt idx="359">
                  <c:v>0.51260123408377867</c:v>
                </c:pt>
                <c:pt idx="360">
                  <c:v>0.51392767977680776</c:v>
                </c:pt>
                <c:pt idx="361">
                  <c:v>0.51525412546983684</c:v>
                </c:pt>
                <c:pt idx="362">
                  <c:v>0.51658057116286593</c:v>
                </c:pt>
                <c:pt idx="363">
                  <c:v>0.51790701685589502</c:v>
                </c:pt>
                <c:pt idx="364">
                  <c:v>0.51923346254892411</c:v>
                </c:pt>
                <c:pt idx="365">
                  <c:v>0.5205599082419532</c:v>
                </c:pt>
                <c:pt idx="366">
                  <c:v>0.52188635393498239</c:v>
                </c:pt>
                <c:pt idx="367">
                  <c:v>0.52321279962801148</c:v>
                </c:pt>
                <c:pt idx="368">
                  <c:v>0.52453924532104057</c:v>
                </c:pt>
                <c:pt idx="369">
                  <c:v>0.52586569101406966</c:v>
                </c:pt>
                <c:pt idx="370">
                  <c:v>0.52719213670709875</c:v>
                </c:pt>
                <c:pt idx="371">
                  <c:v>0.52851858240012783</c:v>
                </c:pt>
                <c:pt idx="372">
                  <c:v>0.52984502809315692</c:v>
                </c:pt>
                <c:pt idx="373">
                  <c:v>0.53117147378618601</c:v>
                </c:pt>
                <c:pt idx="374">
                  <c:v>0.5324979194792151</c:v>
                </c:pt>
                <c:pt idx="375">
                  <c:v>0.5338243651722443</c:v>
                </c:pt>
                <c:pt idx="376">
                  <c:v>0.53515081086527339</c:v>
                </c:pt>
                <c:pt idx="377">
                  <c:v>0.53647725655830236</c:v>
                </c:pt>
                <c:pt idx="378">
                  <c:v>0.53780370225133156</c:v>
                </c:pt>
                <c:pt idx="379">
                  <c:v>0.53913014794436065</c:v>
                </c:pt>
                <c:pt idx="380">
                  <c:v>0.54045659363738974</c:v>
                </c:pt>
                <c:pt idx="381">
                  <c:v>0.54178303933041883</c:v>
                </c:pt>
                <c:pt idx="382">
                  <c:v>0.54310948502344791</c:v>
                </c:pt>
                <c:pt idx="383">
                  <c:v>0.544435930716477</c:v>
                </c:pt>
                <c:pt idx="384">
                  <c:v>0.54576237640950609</c:v>
                </c:pt>
                <c:pt idx="385">
                  <c:v>0.54708882210253518</c:v>
                </c:pt>
                <c:pt idx="386">
                  <c:v>0.54841526779556427</c:v>
                </c:pt>
                <c:pt idx="387">
                  <c:v>0.54974171348859346</c:v>
                </c:pt>
                <c:pt idx="388">
                  <c:v>0.55106815918162255</c:v>
                </c:pt>
                <c:pt idx="389">
                  <c:v>0.55239460487465164</c:v>
                </c:pt>
                <c:pt idx="390">
                  <c:v>0.55372105056768073</c:v>
                </c:pt>
                <c:pt idx="391">
                  <c:v>0.55504749626070982</c:v>
                </c:pt>
                <c:pt idx="392">
                  <c:v>0.5563739419537389</c:v>
                </c:pt>
                <c:pt idx="393">
                  <c:v>0.55770038764676799</c:v>
                </c:pt>
                <c:pt idx="394">
                  <c:v>0.55902683333979708</c:v>
                </c:pt>
                <c:pt idx="395">
                  <c:v>0.56035327903282617</c:v>
                </c:pt>
                <c:pt idx="396">
                  <c:v>0.56167972472585537</c:v>
                </c:pt>
                <c:pt idx="397">
                  <c:v>0.56300617041888446</c:v>
                </c:pt>
                <c:pt idx="398">
                  <c:v>0.56433261611191354</c:v>
                </c:pt>
                <c:pt idx="399">
                  <c:v>0.56565906180494263</c:v>
                </c:pt>
                <c:pt idx="400">
                  <c:v>0.56698550749797172</c:v>
                </c:pt>
                <c:pt idx="401">
                  <c:v>0.56831195319100081</c:v>
                </c:pt>
                <c:pt idx="402">
                  <c:v>0.5696383988840299</c:v>
                </c:pt>
                <c:pt idx="403">
                  <c:v>0.57096484457705898</c:v>
                </c:pt>
                <c:pt idx="404">
                  <c:v>0.57229129027008807</c:v>
                </c:pt>
                <c:pt idx="405">
                  <c:v>0.57361773596311727</c:v>
                </c:pt>
                <c:pt idx="406">
                  <c:v>0.57494418165614636</c:v>
                </c:pt>
                <c:pt idx="407">
                  <c:v>0.57627062734917545</c:v>
                </c:pt>
                <c:pt idx="408">
                  <c:v>0.57759707304220453</c:v>
                </c:pt>
                <c:pt idx="409">
                  <c:v>0.57892351873523362</c:v>
                </c:pt>
                <c:pt idx="410">
                  <c:v>0.58024996442826271</c:v>
                </c:pt>
                <c:pt idx="411">
                  <c:v>0.5815764101212918</c:v>
                </c:pt>
                <c:pt idx="412">
                  <c:v>0.58290285581432089</c:v>
                </c:pt>
                <c:pt idx="413">
                  <c:v>0.58422930150734997</c:v>
                </c:pt>
                <c:pt idx="414">
                  <c:v>0.58555574720037906</c:v>
                </c:pt>
                <c:pt idx="415">
                  <c:v>0.58688219289340826</c:v>
                </c:pt>
                <c:pt idx="416">
                  <c:v>0.58820863858643735</c:v>
                </c:pt>
                <c:pt idx="417">
                  <c:v>0.58953508427946644</c:v>
                </c:pt>
                <c:pt idx="418">
                  <c:v>0.59086152997249552</c:v>
                </c:pt>
                <c:pt idx="419">
                  <c:v>0.59218797566552461</c:v>
                </c:pt>
                <c:pt idx="420">
                  <c:v>0.5935144213585537</c:v>
                </c:pt>
                <c:pt idx="421">
                  <c:v>0.59484086705158279</c:v>
                </c:pt>
                <c:pt idx="422">
                  <c:v>0.59616731274461188</c:v>
                </c:pt>
                <c:pt idx="423">
                  <c:v>0.59749375843764096</c:v>
                </c:pt>
                <c:pt idx="424">
                  <c:v>0.59882020413067016</c:v>
                </c:pt>
                <c:pt idx="425">
                  <c:v>0.60014664982369925</c:v>
                </c:pt>
                <c:pt idx="426">
                  <c:v>0.60147309551672834</c:v>
                </c:pt>
                <c:pt idx="427">
                  <c:v>0.60279954120975743</c:v>
                </c:pt>
                <c:pt idx="428">
                  <c:v>0.60412598690278652</c:v>
                </c:pt>
                <c:pt idx="429">
                  <c:v>0.6054524325958156</c:v>
                </c:pt>
                <c:pt idx="430">
                  <c:v>0.60677887828884469</c:v>
                </c:pt>
                <c:pt idx="431">
                  <c:v>0.60810532398187378</c:v>
                </c:pt>
                <c:pt idx="432">
                  <c:v>0.60943176967490287</c:v>
                </c:pt>
                <c:pt idx="433">
                  <c:v>0.61075821536793207</c:v>
                </c:pt>
                <c:pt idx="434">
                  <c:v>0.61208466106096115</c:v>
                </c:pt>
                <c:pt idx="435">
                  <c:v>0.61341110675399024</c:v>
                </c:pt>
                <c:pt idx="436">
                  <c:v>0.61473755244701933</c:v>
                </c:pt>
                <c:pt idx="437">
                  <c:v>0.61606399814004842</c:v>
                </c:pt>
                <c:pt idx="438">
                  <c:v>0.61739044383307751</c:v>
                </c:pt>
                <c:pt idx="439">
                  <c:v>0.61871688952610659</c:v>
                </c:pt>
                <c:pt idx="440">
                  <c:v>0.62004333521913568</c:v>
                </c:pt>
                <c:pt idx="441">
                  <c:v>0.62136978091216477</c:v>
                </c:pt>
                <c:pt idx="442">
                  <c:v>0.62269622660519386</c:v>
                </c:pt>
                <c:pt idx="443">
                  <c:v>0.62402267229822306</c:v>
                </c:pt>
                <c:pt idx="444">
                  <c:v>0.62534911799125215</c:v>
                </c:pt>
                <c:pt idx="445">
                  <c:v>0.62667556368428123</c:v>
                </c:pt>
                <c:pt idx="446">
                  <c:v>0.62800200937731032</c:v>
                </c:pt>
                <c:pt idx="447">
                  <c:v>0.62932845507033941</c:v>
                </c:pt>
                <c:pt idx="448">
                  <c:v>0.6306549007633685</c:v>
                </c:pt>
                <c:pt idx="449">
                  <c:v>0.63198134645639759</c:v>
                </c:pt>
                <c:pt idx="450">
                  <c:v>0.63330779214942667</c:v>
                </c:pt>
                <c:pt idx="451">
                  <c:v>0.63463423784245576</c:v>
                </c:pt>
                <c:pt idx="452">
                  <c:v>0.63596068353548496</c:v>
                </c:pt>
                <c:pt idx="453">
                  <c:v>0.63728712922851405</c:v>
                </c:pt>
                <c:pt idx="454">
                  <c:v>0.63861357492154314</c:v>
                </c:pt>
                <c:pt idx="455">
                  <c:v>0.63994002061457222</c:v>
                </c:pt>
                <c:pt idx="456">
                  <c:v>0.64126646630760131</c:v>
                </c:pt>
                <c:pt idx="457">
                  <c:v>0.6425929120006304</c:v>
                </c:pt>
                <c:pt idx="458">
                  <c:v>0.64391935769365949</c:v>
                </c:pt>
                <c:pt idx="459">
                  <c:v>0.64524580338668858</c:v>
                </c:pt>
                <c:pt idx="460">
                  <c:v>0.64657224907971766</c:v>
                </c:pt>
                <c:pt idx="461">
                  <c:v>0.64789869477274686</c:v>
                </c:pt>
                <c:pt idx="462">
                  <c:v>0.64922514046577595</c:v>
                </c:pt>
                <c:pt idx="463">
                  <c:v>0.65055158615880504</c:v>
                </c:pt>
                <c:pt idx="464">
                  <c:v>0.65187803185183413</c:v>
                </c:pt>
                <c:pt idx="465">
                  <c:v>0.65320447754486322</c:v>
                </c:pt>
                <c:pt idx="466">
                  <c:v>0.6545309232378923</c:v>
                </c:pt>
                <c:pt idx="467">
                  <c:v>0.65585736893092139</c:v>
                </c:pt>
                <c:pt idx="468">
                  <c:v>0.65718381462395048</c:v>
                </c:pt>
                <c:pt idx="469">
                  <c:v>0.65851026031697957</c:v>
                </c:pt>
                <c:pt idx="470">
                  <c:v>0.65983670601000866</c:v>
                </c:pt>
                <c:pt idx="471">
                  <c:v>0.66116315170303785</c:v>
                </c:pt>
                <c:pt idx="472">
                  <c:v>0.66248959739606694</c:v>
                </c:pt>
                <c:pt idx="473">
                  <c:v>0.66381604308909603</c:v>
                </c:pt>
                <c:pt idx="474">
                  <c:v>0.66514248878212512</c:v>
                </c:pt>
                <c:pt idx="475">
                  <c:v>0.66646893447515421</c:v>
                </c:pt>
                <c:pt idx="476">
                  <c:v>0.66779538016818329</c:v>
                </c:pt>
                <c:pt idx="477">
                  <c:v>0.66912182586121238</c:v>
                </c:pt>
                <c:pt idx="478">
                  <c:v>0.67044827155424147</c:v>
                </c:pt>
                <c:pt idx="479">
                  <c:v>0.67177471724727056</c:v>
                </c:pt>
                <c:pt idx="480">
                  <c:v>0.67310116294029976</c:v>
                </c:pt>
                <c:pt idx="481">
                  <c:v>0.67442760863332885</c:v>
                </c:pt>
                <c:pt idx="482">
                  <c:v>0.67575405432635793</c:v>
                </c:pt>
                <c:pt idx="483">
                  <c:v>0.67708050001938702</c:v>
                </c:pt>
                <c:pt idx="484">
                  <c:v>0.67840694571241611</c:v>
                </c:pt>
                <c:pt idx="485">
                  <c:v>0.6797333914054452</c:v>
                </c:pt>
                <c:pt idx="486">
                  <c:v>0.68105983709847429</c:v>
                </c:pt>
                <c:pt idx="487">
                  <c:v>0.68238628279150337</c:v>
                </c:pt>
                <c:pt idx="488">
                  <c:v>0.68371272848453246</c:v>
                </c:pt>
                <c:pt idx="489">
                  <c:v>0.68503917417756166</c:v>
                </c:pt>
                <c:pt idx="490">
                  <c:v>0.68636561987059075</c:v>
                </c:pt>
                <c:pt idx="491">
                  <c:v>0.68769206556361984</c:v>
                </c:pt>
                <c:pt idx="492">
                  <c:v>0.68901851125664892</c:v>
                </c:pt>
                <c:pt idx="493">
                  <c:v>0.69034495694967801</c:v>
                </c:pt>
                <c:pt idx="494">
                  <c:v>0.6916714026427071</c:v>
                </c:pt>
                <c:pt idx="495">
                  <c:v>0.69299784833573619</c:v>
                </c:pt>
                <c:pt idx="496">
                  <c:v>0.69432429402876528</c:v>
                </c:pt>
                <c:pt idx="497">
                  <c:v>0.69565073972179436</c:v>
                </c:pt>
                <c:pt idx="498">
                  <c:v>0.69697718541482345</c:v>
                </c:pt>
                <c:pt idx="499">
                  <c:v>0.69830363110785265</c:v>
                </c:pt>
                <c:pt idx="500">
                  <c:v>0.69963007680088174</c:v>
                </c:pt>
                <c:pt idx="501">
                  <c:v>0.70095652249391083</c:v>
                </c:pt>
                <c:pt idx="502">
                  <c:v>0.70228296818693992</c:v>
                </c:pt>
                <c:pt idx="503">
                  <c:v>0.703609413879969</c:v>
                </c:pt>
                <c:pt idx="504">
                  <c:v>0.70493585957299809</c:v>
                </c:pt>
                <c:pt idx="505">
                  <c:v>0.70626230526602718</c:v>
                </c:pt>
                <c:pt idx="506">
                  <c:v>0.70758875095905627</c:v>
                </c:pt>
                <c:pt idx="507">
                  <c:v>0.70891519665208536</c:v>
                </c:pt>
                <c:pt idx="508">
                  <c:v>0.71024164234511455</c:v>
                </c:pt>
                <c:pt idx="509">
                  <c:v>0.71156808803814364</c:v>
                </c:pt>
                <c:pt idx="510">
                  <c:v>0.71289453373117273</c:v>
                </c:pt>
                <c:pt idx="511">
                  <c:v>0.71422097942420182</c:v>
                </c:pt>
                <c:pt idx="512">
                  <c:v>0.71554742511723091</c:v>
                </c:pt>
                <c:pt idx="513">
                  <c:v>0.71687387081025999</c:v>
                </c:pt>
                <c:pt idx="514">
                  <c:v>0.71820031650328908</c:v>
                </c:pt>
                <c:pt idx="515">
                  <c:v>0.71952676219631817</c:v>
                </c:pt>
                <c:pt idx="516">
                  <c:v>0.72085320788934726</c:v>
                </c:pt>
                <c:pt idx="517">
                  <c:v>0.72217965358237646</c:v>
                </c:pt>
                <c:pt idx="518">
                  <c:v>0.72350609927540555</c:v>
                </c:pt>
                <c:pt idx="519">
                  <c:v>0.72483254496843463</c:v>
                </c:pt>
                <c:pt idx="520">
                  <c:v>0.72615899066146372</c:v>
                </c:pt>
                <c:pt idx="521">
                  <c:v>0.72748543635449281</c:v>
                </c:pt>
                <c:pt idx="522">
                  <c:v>0.7288118820475219</c:v>
                </c:pt>
                <c:pt idx="523">
                  <c:v>0.73013832774055099</c:v>
                </c:pt>
                <c:pt idx="524">
                  <c:v>0.73146477343358007</c:v>
                </c:pt>
                <c:pt idx="525">
                  <c:v>0.73279121912660916</c:v>
                </c:pt>
                <c:pt idx="526">
                  <c:v>0.73411766481963836</c:v>
                </c:pt>
                <c:pt idx="527">
                  <c:v>0.73544411051266745</c:v>
                </c:pt>
                <c:pt idx="528">
                  <c:v>0.73677055620569654</c:v>
                </c:pt>
                <c:pt idx="529">
                  <c:v>0.73809700189872562</c:v>
                </c:pt>
                <c:pt idx="530">
                  <c:v>0.73942344759175471</c:v>
                </c:pt>
                <c:pt idx="531">
                  <c:v>0.7407498932847838</c:v>
                </c:pt>
                <c:pt idx="532">
                  <c:v>0.74207633897781289</c:v>
                </c:pt>
                <c:pt idx="533">
                  <c:v>0.74340278467084198</c:v>
                </c:pt>
                <c:pt idx="534">
                  <c:v>0.74472923036387106</c:v>
                </c:pt>
                <c:pt idx="535">
                  <c:v>0.74605567605690015</c:v>
                </c:pt>
                <c:pt idx="536">
                  <c:v>0.74738212174992935</c:v>
                </c:pt>
                <c:pt idx="537">
                  <c:v>0.74870856744295844</c:v>
                </c:pt>
                <c:pt idx="538">
                  <c:v>0.75003501313598753</c:v>
                </c:pt>
                <c:pt idx="539">
                  <c:v>0.75136145882901662</c:v>
                </c:pt>
                <c:pt idx="540">
                  <c:v>0.7526879045220457</c:v>
                </c:pt>
                <c:pt idx="541">
                  <c:v>0.75401435021507479</c:v>
                </c:pt>
                <c:pt idx="542">
                  <c:v>0.75534079590810388</c:v>
                </c:pt>
                <c:pt idx="543">
                  <c:v>0.75666724160113297</c:v>
                </c:pt>
                <c:pt idx="544">
                  <c:v>0.75799368729416206</c:v>
                </c:pt>
                <c:pt idx="545">
                  <c:v>0.75932013298719125</c:v>
                </c:pt>
                <c:pt idx="546">
                  <c:v>0.76064657868022034</c:v>
                </c:pt>
                <c:pt idx="547">
                  <c:v>0.76197302437324943</c:v>
                </c:pt>
                <c:pt idx="548">
                  <c:v>0.76329947006627852</c:v>
                </c:pt>
                <c:pt idx="549">
                  <c:v>0.76462591575930761</c:v>
                </c:pt>
                <c:pt idx="550">
                  <c:v>0.76595236145233669</c:v>
                </c:pt>
                <c:pt idx="551">
                  <c:v>0.76727880714536578</c:v>
                </c:pt>
                <c:pt idx="552">
                  <c:v>0.76860525283839487</c:v>
                </c:pt>
                <c:pt idx="553">
                  <c:v>0.76993169853142396</c:v>
                </c:pt>
                <c:pt idx="554">
                  <c:v>0.77125814422445316</c:v>
                </c:pt>
                <c:pt idx="555">
                  <c:v>0.77258458991748225</c:v>
                </c:pt>
                <c:pt idx="556">
                  <c:v>0.77391103561051133</c:v>
                </c:pt>
                <c:pt idx="557">
                  <c:v>0.77523748130354042</c:v>
                </c:pt>
                <c:pt idx="558">
                  <c:v>0.77656392699656951</c:v>
                </c:pt>
                <c:pt idx="559">
                  <c:v>0.7778903726895986</c:v>
                </c:pt>
                <c:pt idx="560">
                  <c:v>0.77921681838262769</c:v>
                </c:pt>
                <c:pt idx="561">
                  <c:v>0.78054326407565677</c:v>
                </c:pt>
                <c:pt idx="562">
                  <c:v>0.78186970976868586</c:v>
                </c:pt>
                <c:pt idx="563">
                  <c:v>0.78319615546171495</c:v>
                </c:pt>
                <c:pt idx="564">
                  <c:v>0.78452260115474415</c:v>
                </c:pt>
                <c:pt idx="565">
                  <c:v>0.78584904684777324</c:v>
                </c:pt>
                <c:pt idx="566">
                  <c:v>0.78717549254080232</c:v>
                </c:pt>
                <c:pt idx="567">
                  <c:v>0.78850193823383141</c:v>
                </c:pt>
                <c:pt idx="568">
                  <c:v>0.7898283839268605</c:v>
                </c:pt>
                <c:pt idx="569">
                  <c:v>0.79115482961988959</c:v>
                </c:pt>
                <c:pt idx="570">
                  <c:v>0.79248127531291868</c:v>
                </c:pt>
                <c:pt idx="571">
                  <c:v>0.79380772100594776</c:v>
                </c:pt>
                <c:pt idx="572">
                  <c:v>0.79513416669897685</c:v>
                </c:pt>
                <c:pt idx="573">
                  <c:v>0.79646061239200605</c:v>
                </c:pt>
                <c:pt idx="574">
                  <c:v>0.79778705808503514</c:v>
                </c:pt>
                <c:pt idx="575">
                  <c:v>0.79911350377806423</c:v>
                </c:pt>
                <c:pt idx="576">
                  <c:v>0.80043994947109331</c:v>
                </c:pt>
                <c:pt idx="577">
                  <c:v>0.8017663951641224</c:v>
                </c:pt>
                <c:pt idx="578">
                  <c:v>0.80309284085715149</c:v>
                </c:pt>
                <c:pt idx="579">
                  <c:v>0.80441928655018058</c:v>
                </c:pt>
                <c:pt idx="580">
                  <c:v>0.80574573224320967</c:v>
                </c:pt>
                <c:pt idx="581">
                  <c:v>0.80707217793623875</c:v>
                </c:pt>
                <c:pt idx="582">
                  <c:v>0.80839862362926795</c:v>
                </c:pt>
                <c:pt idx="583">
                  <c:v>0.80972506932229704</c:v>
                </c:pt>
                <c:pt idx="584">
                  <c:v>0.81105151501532613</c:v>
                </c:pt>
                <c:pt idx="585">
                  <c:v>0.81237796070835522</c:v>
                </c:pt>
                <c:pt idx="586">
                  <c:v>0.81370440640138431</c:v>
                </c:pt>
                <c:pt idx="587">
                  <c:v>0.81503085209441339</c:v>
                </c:pt>
                <c:pt idx="588">
                  <c:v>0.81635729778744248</c:v>
                </c:pt>
                <c:pt idx="589">
                  <c:v>0.81768374348047157</c:v>
                </c:pt>
                <c:pt idx="590">
                  <c:v>0.81901018917350066</c:v>
                </c:pt>
                <c:pt idx="591">
                  <c:v>0.82033663486652975</c:v>
                </c:pt>
                <c:pt idx="592">
                  <c:v>0.82166308055955894</c:v>
                </c:pt>
                <c:pt idx="593">
                  <c:v>0.82298952625258803</c:v>
                </c:pt>
                <c:pt idx="594">
                  <c:v>0.82431597194561712</c:v>
                </c:pt>
                <c:pt idx="595">
                  <c:v>0.82564241763864621</c:v>
                </c:pt>
                <c:pt idx="596">
                  <c:v>0.8269688633316753</c:v>
                </c:pt>
                <c:pt idx="597">
                  <c:v>0.82829530902470438</c:v>
                </c:pt>
                <c:pt idx="598">
                  <c:v>0.82962175471773347</c:v>
                </c:pt>
                <c:pt idx="599">
                  <c:v>0.83094820041076256</c:v>
                </c:pt>
                <c:pt idx="600">
                  <c:v>0.83227464610379165</c:v>
                </c:pt>
                <c:pt idx="601">
                  <c:v>0.83360109179682085</c:v>
                </c:pt>
                <c:pt idx="602">
                  <c:v>0.83492753748984994</c:v>
                </c:pt>
                <c:pt idx="603">
                  <c:v>0.83625398318287902</c:v>
                </c:pt>
                <c:pt idx="604">
                  <c:v>0.83758042887590811</c:v>
                </c:pt>
                <c:pt idx="605">
                  <c:v>0.8389068745689372</c:v>
                </c:pt>
                <c:pt idx="606">
                  <c:v>0.84023332026196629</c:v>
                </c:pt>
                <c:pt idx="607">
                  <c:v>0.84155976595499538</c:v>
                </c:pt>
                <c:pt idx="608">
                  <c:v>0.84288621164802446</c:v>
                </c:pt>
                <c:pt idx="609">
                  <c:v>0.84421265734105355</c:v>
                </c:pt>
                <c:pt idx="610">
                  <c:v>0.84553910303408275</c:v>
                </c:pt>
                <c:pt idx="611">
                  <c:v>0.84686554872711184</c:v>
                </c:pt>
                <c:pt idx="612">
                  <c:v>0.84819199442014093</c:v>
                </c:pt>
                <c:pt idx="613">
                  <c:v>0.84951844011317001</c:v>
                </c:pt>
                <c:pt idx="614">
                  <c:v>0.8508448858061991</c:v>
                </c:pt>
                <c:pt idx="615">
                  <c:v>0.85217133149922819</c:v>
                </c:pt>
                <c:pt idx="616">
                  <c:v>0.85349777719225728</c:v>
                </c:pt>
                <c:pt idx="617">
                  <c:v>0.85482422288528637</c:v>
                </c:pt>
                <c:pt idx="618">
                  <c:v>0.85615066857831545</c:v>
                </c:pt>
                <c:pt idx="619">
                  <c:v>0.85747711427134454</c:v>
                </c:pt>
                <c:pt idx="620">
                  <c:v>0.85880355996437374</c:v>
                </c:pt>
                <c:pt idx="621">
                  <c:v>0.86013000565740283</c:v>
                </c:pt>
                <c:pt idx="622">
                  <c:v>0.86145645135043192</c:v>
                </c:pt>
                <c:pt idx="623">
                  <c:v>0.86278289704346101</c:v>
                </c:pt>
                <c:pt idx="624">
                  <c:v>0.86410934273649009</c:v>
                </c:pt>
                <c:pt idx="625">
                  <c:v>0.86543578842951918</c:v>
                </c:pt>
                <c:pt idx="626">
                  <c:v>0.86676223412254827</c:v>
                </c:pt>
                <c:pt idx="627">
                  <c:v>0.86808867981557736</c:v>
                </c:pt>
                <c:pt idx="628">
                  <c:v>0.86941512550860645</c:v>
                </c:pt>
                <c:pt idx="629">
                  <c:v>0.87074157120163564</c:v>
                </c:pt>
                <c:pt idx="630">
                  <c:v>0.87206801689466473</c:v>
                </c:pt>
                <c:pt idx="631">
                  <c:v>0.87339446258769382</c:v>
                </c:pt>
                <c:pt idx="632">
                  <c:v>0.87472090828072291</c:v>
                </c:pt>
                <c:pt idx="633">
                  <c:v>0.876047353973752</c:v>
                </c:pt>
                <c:pt idx="634">
                  <c:v>0.87737379966678108</c:v>
                </c:pt>
                <c:pt idx="635">
                  <c:v>0.87870024535981017</c:v>
                </c:pt>
                <c:pt idx="636">
                  <c:v>0.88002669105283926</c:v>
                </c:pt>
                <c:pt idx="637">
                  <c:v>0.88135313674586835</c:v>
                </c:pt>
                <c:pt idx="638">
                  <c:v>0.88267958243889755</c:v>
                </c:pt>
                <c:pt idx="639">
                  <c:v>0.88400602813192664</c:v>
                </c:pt>
                <c:pt idx="640">
                  <c:v>0.88533247382495572</c:v>
                </c:pt>
                <c:pt idx="641">
                  <c:v>0.88665891951798481</c:v>
                </c:pt>
                <c:pt idx="642">
                  <c:v>0.8879853652110139</c:v>
                </c:pt>
                <c:pt idx="643">
                  <c:v>0.88931181090404299</c:v>
                </c:pt>
                <c:pt idx="644">
                  <c:v>0.89063825659707208</c:v>
                </c:pt>
                <c:pt idx="645">
                  <c:v>0.89196470229010116</c:v>
                </c:pt>
                <c:pt idx="646">
                  <c:v>0.89329114798313025</c:v>
                </c:pt>
                <c:pt idx="647">
                  <c:v>0.89461759367615945</c:v>
                </c:pt>
                <c:pt idx="648">
                  <c:v>0.89594403936918854</c:v>
                </c:pt>
                <c:pt idx="649">
                  <c:v>0.89727048506221763</c:v>
                </c:pt>
                <c:pt idx="650">
                  <c:v>0.89859693075524671</c:v>
                </c:pt>
                <c:pt idx="651">
                  <c:v>0.8999233764482758</c:v>
                </c:pt>
                <c:pt idx="652">
                  <c:v>0.90124982214130489</c:v>
                </c:pt>
                <c:pt idx="653">
                  <c:v>0.90257626783433398</c:v>
                </c:pt>
                <c:pt idx="654">
                  <c:v>0.90390271352736307</c:v>
                </c:pt>
                <c:pt idx="655">
                  <c:v>0.90522915922039215</c:v>
                </c:pt>
                <c:pt idx="656">
                  <c:v>0.90655560491342124</c:v>
                </c:pt>
                <c:pt idx="657">
                  <c:v>0.90788205060645044</c:v>
                </c:pt>
                <c:pt idx="658">
                  <c:v>0.90920849629947953</c:v>
                </c:pt>
                <c:pt idx="659">
                  <c:v>0.91053494199250862</c:v>
                </c:pt>
                <c:pt idx="660">
                  <c:v>0.91186138768553771</c:v>
                </c:pt>
                <c:pt idx="661">
                  <c:v>0.91318783337856679</c:v>
                </c:pt>
                <c:pt idx="662">
                  <c:v>0.91451427907159588</c:v>
                </c:pt>
                <c:pt idx="663">
                  <c:v>0.91584072476462497</c:v>
                </c:pt>
                <c:pt idx="664">
                  <c:v>0.91716717045765406</c:v>
                </c:pt>
                <c:pt idx="665">
                  <c:v>0.91849361615068315</c:v>
                </c:pt>
                <c:pt idx="666">
                  <c:v>0.91982006184371234</c:v>
                </c:pt>
                <c:pt idx="667">
                  <c:v>0.92114650753674143</c:v>
                </c:pt>
                <c:pt idx="668">
                  <c:v>0.92247295322977052</c:v>
                </c:pt>
                <c:pt idx="669">
                  <c:v>0.92379939892279961</c:v>
                </c:pt>
                <c:pt idx="670">
                  <c:v>0.9251258446158287</c:v>
                </c:pt>
                <c:pt idx="671">
                  <c:v>0.92645229030885778</c:v>
                </c:pt>
                <c:pt idx="672">
                  <c:v>0.92777873600188687</c:v>
                </c:pt>
                <c:pt idx="673">
                  <c:v>0.92910518169491596</c:v>
                </c:pt>
                <c:pt idx="674">
                  <c:v>0.93043162738794505</c:v>
                </c:pt>
                <c:pt idx="675">
                  <c:v>0.93175807308097425</c:v>
                </c:pt>
                <c:pt idx="676">
                  <c:v>0.93308451877400334</c:v>
                </c:pt>
                <c:pt idx="677">
                  <c:v>0.93441096446703242</c:v>
                </c:pt>
                <c:pt idx="678">
                  <c:v>0.93573741016006151</c:v>
                </c:pt>
                <c:pt idx="679">
                  <c:v>0.9370638558530906</c:v>
                </c:pt>
                <c:pt idx="680">
                  <c:v>0.93839030154611969</c:v>
                </c:pt>
                <c:pt idx="681">
                  <c:v>0.93971674723914878</c:v>
                </c:pt>
                <c:pt idx="682">
                  <c:v>0.94104319293217786</c:v>
                </c:pt>
                <c:pt idx="683">
                  <c:v>0.94236963862520695</c:v>
                </c:pt>
                <c:pt idx="684">
                  <c:v>0.94369608431823604</c:v>
                </c:pt>
                <c:pt idx="685">
                  <c:v>0.94502253001126524</c:v>
                </c:pt>
                <c:pt idx="686">
                  <c:v>0.94634897570429433</c:v>
                </c:pt>
                <c:pt idx="687">
                  <c:v>0.94767542139732341</c:v>
                </c:pt>
                <c:pt idx="688">
                  <c:v>0.9490018670903525</c:v>
                </c:pt>
                <c:pt idx="689">
                  <c:v>0.95032831278338159</c:v>
                </c:pt>
                <c:pt idx="690">
                  <c:v>0.95165475847641068</c:v>
                </c:pt>
                <c:pt idx="691">
                  <c:v>0.95298120416943977</c:v>
                </c:pt>
                <c:pt idx="692">
                  <c:v>0.95430764986246885</c:v>
                </c:pt>
                <c:pt idx="693">
                  <c:v>0.95563409555549794</c:v>
                </c:pt>
                <c:pt idx="694">
                  <c:v>0.95696054124852714</c:v>
                </c:pt>
                <c:pt idx="695">
                  <c:v>0.95828698694155623</c:v>
                </c:pt>
                <c:pt idx="696">
                  <c:v>0.95961343263458532</c:v>
                </c:pt>
                <c:pt idx="697">
                  <c:v>0.96093987832761441</c:v>
                </c:pt>
                <c:pt idx="698">
                  <c:v>0.96226632402064349</c:v>
                </c:pt>
                <c:pt idx="699">
                  <c:v>0.96359276971367258</c:v>
                </c:pt>
              </c:numCache>
            </c:numRef>
          </c:xVal>
          <c:yVal>
            <c:numRef>
              <c:f>XLSTAT_20240922_133844_1_HID!ydata2</c:f>
              <c:numCache>
                <c:formatCode>General</c:formatCode>
                <c:ptCount val="700"/>
                <c:pt idx="0">
                  <c:v>1.0364072302863301</c:v>
                </c:pt>
                <c:pt idx="1">
                  <c:v>1.9635927697136699</c:v>
                </c:pt>
                <c:pt idx="2">
                  <c:v>1.0364072302863301</c:v>
                </c:pt>
                <c:pt idx="3">
                  <c:v>1.9635927697136699</c:v>
                </c:pt>
                <c:pt idx="4">
                  <c:v>1.0364072302863301</c:v>
                </c:pt>
                <c:pt idx="5">
                  <c:v>1.9635927697136699</c:v>
                </c:pt>
                <c:pt idx="6">
                  <c:v>1.0364072302863301</c:v>
                </c:pt>
                <c:pt idx="7">
                  <c:v>1.9635927697136699</c:v>
                </c:pt>
                <c:pt idx="8">
                  <c:v>1.0364072302863301</c:v>
                </c:pt>
                <c:pt idx="9">
                  <c:v>1.9635927697136699</c:v>
                </c:pt>
                <c:pt idx="10">
                  <c:v>1.0364072302863301</c:v>
                </c:pt>
                <c:pt idx="11">
                  <c:v>1.9635927697136699</c:v>
                </c:pt>
                <c:pt idx="12">
                  <c:v>1.0364072302863301</c:v>
                </c:pt>
                <c:pt idx="13">
                  <c:v>1.9635927697136699</c:v>
                </c:pt>
                <c:pt idx="14">
                  <c:v>1.0364072302863301</c:v>
                </c:pt>
                <c:pt idx="15">
                  <c:v>1.9635927697136699</c:v>
                </c:pt>
                <c:pt idx="16">
                  <c:v>1.0364072302863301</c:v>
                </c:pt>
                <c:pt idx="17">
                  <c:v>1.9635927697136699</c:v>
                </c:pt>
                <c:pt idx="18">
                  <c:v>1.0364072302863301</c:v>
                </c:pt>
                <c:pt idx="19">
                  <c:v>1.9635927697136699</c:v>
                </c:pt>
                <c:pt idx="20">
                  <c:v>1.0364072302863301</c:v>
                </c:pt>
                <c:pt idx="21">
                  <c:v>1.9635927697136699</c:v>
                </c:pt>
                <c:pt idx="22">
                  <c:v>1.0364072302863301</c:v>
                </c:pt>
                <c:pt idx="23">
                  <c:v>1.9635927697136699</c:v>
                </c:pt>
                <c:pt idx="24">
                  <c:v>1.0364072302863301</c:v>
                </c:pt>
                <c:pt idx="25">
                  <c:v>1.9635927697136699</c:v>
                </c:pt>
                <c:pt idx="26">
                  <c:v>1.0364072302863301</c:v>
                </c:pt>
                <c:pt idx="27">
                  <c:v>1.9635927697136699</c:v>
                </c:pt>
                <c:pt idx="28">
                  <c:v>1.0364072302863301</c:v>
                </c:pt>
                <c:pt idx="29">
                  <c:v>1.9635927697136699</c:v>
                </c:pt>
                <c:pt idx="30">
                  <c:v>1.0364072302863301</c:v>
                </c:pt>
                <c:pt idx="31">
                  <c:v>1.9635927697136699</c:v>
                </c:pt>
                <c:pt idx="32">
                  <c:v>1.0364072302863301</c:v>
                </c:pt>
                <c:pt idx="33">
                  <c:v>1.9635927697136699</c:v>
                </c:pt>
                <c:pt idx="34">
                  <c:v>1.0364072302863301</c:v>
                </c:pt>
                <c:pt idx="35">
                  <c:v>1.9635927697136699</c:v>
                </c:pt>
                <c:pt idx="36">
                  <c:v>1.0364072302863301</c:v>
                </c:pt>
                <c:pt idx="37">
                  <c:v>1.9635927697136699</c:v>
                </c:pt>
                <c:pt idx="38">
                  <c:v>1.0364072302863301</c:v>
                </c:pt>
                <c:pt idx="39">
                  <c:v>1.9635927697136699</c:v>
                </c:pt>
                <c:pt idx="40">
                  <c:v>1.0364072302863301</c:v>
                </c:pt>
                <c:pt idx="41">
                  <c:v>1.9635927697136699</c:v>
                </c:pt>
                <c:pt idx="42">
                  <c:v>1.0364072302863301</c:v>
                </c:pt>
                <c:pt idx="43">
                  <c:v>1.9635927697136699</c:v>
                </c:pt>
                <c:pt idx="44">
                  <c:v>1.0364072302863301</c:v>
                </c:pt>
                <c:pt idx="45">
                  <c:v>1.9635927697136699</c:v>
                </c:pt>
                <c:pt idx="46">
                  <c:v>1.0364072302863301</c:v>
                </c:pt>
                <c:pt idx="47">
                  <c:v>1.9635927697136699</c:v>
                </c:pt>
                <c:pt idx="48">
                  <c:v>1.0364072302863301</c:v>
                </c:pt>
                <c:pt idx="49">
                  <c:v>1.9635927697136699</c:v>
                </c:pt>
                <c:pt idx="50">
                  <c:v>1.0364072302863301</c:v>
                </c:pt>
                <c:pt idx="51">
                  <c:v>1.9635927697136699</c:v>
                </c:pt>
                <c:pt idx="52">
                  <c:v>1.0364072302863301</c:v>
                </c:pt>
                <c:pt idx="53">
                  <c:v>1.9635927697136699</c:v>
                </c:pt>
                <c:pt idx="54">
                  <c:v>1.0364072302863301</c:v>
                </c:pt>
                <c:pt idx="55">
                  <c:v>1.9635927697136699</c:v>
                </c:pt>
                <c:pt idx="56">
                  <c:v>1.0364072302863301</c:v>
                </c:pt>
                <c:pt idx="57">
                  <c:v>1.9635927697136699</c:v>
                </c:pt>
                <c:pt idx="58">
                  <c:v>1.0364072302863301</c:v>
                </c:pt>
                <c:pt idx="59">
                  <c:v>1.9635927697136699</c:v>
                </c:pt>
                <c:pt idx="60">
                  <c:v>1.0364072302863301</c:v>
                </c:pt>
                <c:pt idx="61">
                  <c:v>1.9635927697136699</c:v>
                </c:pt>
                <c:pt idx="62">
                  <c:v>1.0364072302863301</c:v>
                </c:pt>
                <c:pt idx="63">
                  <c:v>1.9635927697136699</c:v>
                </c:pt>
                <c:pt idx="64">
                  <c:v>1.0364072302863301</c:v>
                </c:pt>
                <c:pt idx="65">
                  <c:v>1.9635927697136699</c:v>
                </c:pt>
                <c:pt idx="66">
                  <c:v>1.0364072302863301</c:v>
                </c:pt>
                <c:pt idx="67">
                  <c:v>1.9635927697136699</c:v>
                </c:pt>
                <c:pt idx="68">
                  <c:v>1.0364072302863301</c:v>
                </c:pt>
                <c:pt idx="69">
                  <c:v>1.9635927697136699</c:v>
                </c:pt>
                <c:pt idx="70">
                  <c:v>1.0364072302863301</c:v>
                </c:pt>
                <c:pt idx="71">
                  <c:v>1.9635927697136699</c:v>
                </c:pt>
                <c:pt idx="72">
                  <c:v>1.0364072302863301</c:v>
                </c:pt>
                <c:pt idx="73">
                  <c:v>1.9635927697136699</c:v>
                </c:pt>
                <c:pt idx="74">
                  <c:v>1.0364072302863301</c:v>
                </c:pt>
                <c:pt idx="75">
                  <c:v>1.9635927697136699</c:v>
                </c:pt>
                <c:pt idx="76">
                  <c:v>1.0364072302863301</c:v>
                </c:pt>
                <c:pt idx="77">
                  <c:v>1.9635927697136699</c:v>
                </c:pt>
                <c:pt idx="78">
                  <c:v>1.0364072302863301</c:v>
                </c:pt>
                <c:pt idx="79">
                  <c:v>1.9635927697136699</c:v>
                </c:pt>
                <c:pt idx="80">
                  <c:v>1.0364072302863301</c:v>
                </c:pt>
                <c:pt idx="81">
                  <c:v>1.9635927697136699</c:v>
                </c:pt>
                <c:pt idx="82">
                  <c:v>1.0364072302863301</c:v>
                </c:pt>
                <c:pt idx="83">
                  <c:v>1.9635927697136699</c:v>
                </c:pt>
                <c:pt idx="84">
                  <c:v>1.0364072302863301</c:v>
                </c:pt>
                <c:pt idx="85">
                  <c:v>1.9635927697136699</c:v>
                </c:pt>
                <c:pt idx="86">
                  <c:v>1.0364072302863301</c:v>
                </c:pt>
                <c:pt idx="87">
                  <c:v>1.9635927697136699</c:v>
                </c:pt>
                <c:pt idx="88">
                  <c:v>1.0364072302863301</c:v>
                </c:pt>
                <c:pt idx="89">
                  <c:v>1.9635927697136699</c:v>
                </c:pt>
                <c:pt idx="90">
                  <c:v>1.0364072302863301</c:v>
                </c:pt>
                <c:pt idx="91">
                  <c:v>1.9635927697136699</c:v>
                </c:pt>
                <c:pt idx="92">
                  <c:v>1.0364072302863301</c:v>
                </c:pt>
                <c:pt idx="93">
                  <c:v>1.9635927697136699</c:v>
                </c:pt>
                <c:pt idx="94">
                  <c:v>1.0364072302863301</c:v>
                </c:pt>
                <c:pt idx="95">
                  <c:v>1.9635927697136699</c:v>
                </c:pt>
                <c:pt idx="96">
                  <c:v>1.0364072302863301</c:v>
                </c:pt>
                <c:pt idx="97">
                  <c:v>1.9635927697136699</c:v>
                </c:pt>
                <c:pt idx="98">
                  <c:v>1.0364072302863301</c:v>
                </c:pt>
                <c:pt idx="99">
                  <c:v>1.9635927697136699</c:v>
                </c:pt>
                <c:pt idx="100">
                  <c:v>1.0364072302863301</c:v>
                </c:pt>
                <c:pt idx="101">
                  <c:v>1.9635927697136699</c:v>
                </c:pt>
                <c:pt idx="102">
                  <c:v>1.0364072302863301</c:v>
                </c:pt>
                <c:pt idx="103">
                  <c:v>1.9635927697136699</c:v>
                </c:pt>
                <c:pt idx="104">
                  <c:v>1.0364072302863301</c:v>
                </c:pt>
                <c:pt idx="105">
                  <c:v>1.9635927697136699</c:v>
                </c:pt>
                <c:pt idx="106">
                  <c:v>1.0364072302863301</c:v>
                </c:pt>
                <c:pt idx="107">
                  <c:v>1.9635927697136699</c:v>
                </c:pt>
                <c:pt idx="108">
                  <c:v>1.0364072302863301</c:v>
                </c:pt>
                <c:pt idx="109">
                  <c:v>1.9635927697136699</c:v>
                </c:pt>
                <c:pt idx="110">
                  <c:v>1.0364072302863301</c:v>
                </c:pt>
                <c:pt idx="111">
                  <c:v>1.9635927697136699</c:v>
                </c:pt>
                <c:pt idx="112">
                  <c:v>1.0364072302863301</c:v>
                </c:pt>
                <c:pt idx="113">
                  <c:v>1.9635927697136699</c:v>
                </c:pt>
                <c:pt idx="114">
                  <c:v>1.0364072302863301</c:v>
                </c:pt>
                <c:pt idx="115">
                  <c:v>1.9635927697136699</c:v>
                </c:pt>
                <c:pt idx="116">
                  <c:v>1.0364072302863301</c:v>
                </c:pt>
                <c:pt idx="117">
                  <c:v>1.9635927697136699</c:v>
                </c:pt>
                <c:pt idx="118">
                  <c:v>1.0364072302863301</c:v>
                </c:pt>
                <c:pt idx="119">
                  <c:v>1.9635927697136699</c:v>
                </c:pt>
                <c:pt idx="120">
                  <c:v>1.0364072302863301</c:v>
                </c:pt>
                <c:pt idx="121">
                  <c:v>1.9635927697136699</c:v>
                </c:pt>
                <c:pt idx="122">
                  <c:v>1.0364072302863301</c:v>
                </c:pt>
                <c:pt idx="123">
                  <c:v>1.9635927697136699</c:v>
                </c:pt>
                <c:pt idx="124">
                  <c:v>1.0364072302863301</c:v>
                </c:pt>
                <c:pt idx="125">
                  <c:v>1.9635927697136699</c:v>
                </c:pt>
                <c:pt idx="126">
                  <c:v>1.0364072302863301</c:v>
                </c:pt>
                <c:pt idx="127">
                  <c:v>1.9635927697136699</c:v>
                </c:pt>
                <c:pt idx="128">
                  <c:v>1.0364072302863301</c:v>
                </c:pt>
                <c:pt idx="129">
                  <c:v>1.9635927697136699</c:v>
                </c:pt>
                <c:pt idx="130">
                  <c:v>1.0364072302863301</c:v>
                </c:pt>
                <c:pt idx="131">
                  <c:v>1.9635927697136699</c:v>
                </c:pt>
                <c:pt idx="132">
                  <c:v>1.0364072302863301</c:v>
                </c:pt>
                <c:pt idx="133">
                  <c:v>1.9635927697136699</c:v>
                </c:pt>
                <c:pt idx="134">
                  <c:v>1.0364072302863301</c:v>
                </c:pt>
                <c:pt idx="135">
                  <c:v>1.9635927697136699</c:v>
                </c:pt>
                <c:pt idx="136">
                  <c:v>1.0364072302863301</c:v>
                </c:pt>
                <c:pt idx="137">
                  <c:v>1.9635927697136699</c:v>
                </c:pt>
                <c:pt idx="138">
                  <c:v>1.0364072302863301</c:v>
                </c:pt>
                <c:pt idx="139">
                  <c:v>1.9635927697136699</c:v>
                </c:pt>
                <c:pt idx="140">
                  <c:v>1.0364072302863301</c:v>
                </c:pt>
                <c:pt idx="141">
                  <c:v>1.9635927697136699</c:v>
                </c:pt>
                <c:pt idx="142">
                  <c:v>1.0364072302863301</c:v>
                </c:pt>
                <c:pt idx="143">
                  <c:v>1.9635927697136699</c:v>
                </c:pt>
                <c:pt idx="144">
                  <c:v>1.0364072302863301</c:v>
                </c:pt>
                <c:pt idx="145">
                  <c:v>1.9635927697136699</c:v>
                </c:pt>
                <c:pt idx="146">
                  <c:v>1.0364072302863301</c:v>
                </c:pt>
                <c:pt idx="147">
                  <c:v>1.9635927697136699</c:v>
                </c:pt>
                <c:pt idx="148">
                  <c:v>1.0364072302863301</c:v>
                </c:pt>
                <c:pt idx="149">
                  <c:v>1.9635927697136699</c:v>
                </c:pt>
                <c:pt idx="150">
                  <c:v>1.0364072302863301</c:v>
                </c:pt>
                <c:pt idx="151">
                  <c:v>1.9635927697136699</c:v>
                </c:pt>
                <c:pt idx="152">
                  <c:v>1.0364072302863301</c:v>
                </c:pt>
                <c:pt idx="153">
                  <c:v>1.9635927697136699</c:v>
                </c:pt>
                <c:pt idx="154">
                  <c:v>1.0364072302863301</c:v>
                </c:pt>
                <c:pt idx="155">
                  <c:v>1.9635927697136699</c:v>
                </c:pt>
                <c:pt idx="156">
                  <c:v>1.0364072302863301</c:v>
                </c:pt>
                <c:pt idx="157">
                  <c:v>1.9635927697136699</c:v>
                </c:pt>
                <c:pt idx="158">
                  <c:v>1.0364072302863301</c:v>
                </c:pt>
                <c:pt idx="159">
                  <c:v>1.9635927697136699</c:v>
                </c:pt>
                <c:pt idx="160">
                  <c:v>1.0364072302863301</c:v>
                </c:pt>
                <c:pt idx="161">
                  <c:v>1.9635927697136699</c:v>
                </c:pt>
                <c:pt idx="162">
                  <c:v>1.0364072302863301</c:v>
                </c:pt>
                <c:pt idx="163">
                  <c:v>1.9635927697136699</c:v>
                </c:pt>
                <c:pt idx="164">
                  <c:v>1.0364072302863301</c:v>
                </c:pt>
                <c:pt idx="165">
                  <c:v>1.9635927697136699</c:v>
                </c:pt>
                <c:pt idx="166">
                  <c:v>1.0364072302863301</c:v>
                </c:pt>
                <c:pt idx="167">
                  <c:v>1.9635927697136699</c:v>
                </c:pt>
                <c:pt idx="168">
                  <c:v>1.0364072302863301</c:v>
                </c:pt>
                <c:pt idx="169">
                  <c:v>1.9635927697136699</c:v>
                </c:pt>
                <c:pt idx="170">
                  <c:v>1.0364072302863301</c:v>
                </c:pt>
                <c:pt idx="171">
                  <c:v>1.9635927697136699</c:v>
                </c:pt>
                <c:pt idx="172">
                  <c:v>1.0364072302863301</c:v>
                </c:pt>
                <c:pt idx="173">
                  <c:v>1.9635927697136699</c:v>
                </c:pt>
                <c:pt idx="174">
                  <c:v>1.0364072302863301</c:v>
                </c:pt>
                <c:pt idx="175">
                  <c:v>1.9635927697136699</c:v>
                </c:pt>
                <c:pt idx="176">
                  <c:v>1.0364072302863301</c:v>
                </c:pt>
                <c:pt idx="177">
                  <c:v>1.9635927697136699</c:v>
                </c:pt>
                <c:pt idx="178">
                  <c:v>1.0364072302863301</c:v>
                </c:pt>
                <c:pt idx="179">
                  <c:v>1.9635927697136699</c:v>
                </c:pt>
                <c:pt idx="180">
                  <c:v>1.0364072302863301</c:v>
                </c:pt>
                <c:pt idx="181">
                  <c:v>1.9635927697136699</c:v>
                </c:pt>
                <c:pt idx="182">
                  <c:v>1.0364072302863301</c:v>
                </c:pt>
                <c:pt idx="183">
                  <c:v>1.9635927697136699</c:v>
                </c:pt>
                <c:pt idx="184">
                  <c:v>1.0364072302863301</c:v>
                </c:pt>
                <c:pt idx="185">
                  <c:v>1.9635927697136699</c:v>
                </c:pt>
                <c:pt idx="186">
                  <c:v>1.0364072302863301</c:v>
                </c:pt>
                <c:pt idx="187">
                  <c:v>1.9635927697136699</c:v>
                </c:pt>
                <c:pt idx="188">
                  <c:v>1.0364072302863301</c:v>
                </c:pt>
                <c:pt idx="189">
                  <c:v>1.9635927697136699</c:v>
                </c:pt>
                <c:pt idx="190">
                  <c:v>1.0364072302863301</c:v>
                </c:pt>
                <c:pt idx="191">
                  <c:v>1.9635927697136699</c:v>
                </c:pt>
                <c:pt idx="192">
                  <c:v>1.0364072302863301</c:v>
                </c:pt>
                <c:pt idx="193">
                  <c:v>1.9635927697136699</c:v>
                </c:pt>
                <c:pt idx="194">
                  <c:v>1.0364072302863301</c:v>
                </c:pt>
                <c:pt idx="195">
                  <c:v>1.9635927697136699</c:v>
                </c:pt>
                <c:pt idx="196">
                  <c:v>1.0364072302863301</c:v>
                </c:pt>
                <c:pt idx="197">
                  <c:v>1.9635927697136699</c:v>
                </c:pt>
                <c:pt idx="198">
                  <c:v>1.0364072302863301</c:v>
                </c:pt>
                <c:pt idx="199">
                  <c:v>1.9635927697136699</c:v>
                </c:pt>
                <c:pt idx="200">
                  <c:v>1.0364072302863301</c:v>
                </c:pt>
                <c:pt idx="201">
                  <c:v>1.9635927697136699</c:v>
                </c:pt>
                <c:pt idx="202">
                  <c:v>1.0364072302863301</c:v>
                </c:pt>
                <c:pt idx="203">
                  <c:v>1.9635927697136699</c:v>
                </c:pt>
                <c:pt idx="204">
                  <c:v>1.0364072302863301</c:v>
                </c:pt>
                <c:pt idx="205">
                  <c:v>1.9635927697136699</c:v>
                </c:pt>
                <c:pt idx="206">
                  <c:v>1.0364072302863301</c:v>
                </c:pt>
                <c:pt idx="207">
                  <c:v>1.9635927697136699</c:v>
                </c:pt>
                <c:pt idx="208">
                  <c:v>1.0364072302863301</c:v>
                </c:pt>
                <c:pt idx="209">
                  <c:v>1.9635927697136699</c:v>
                </c:pt>
                <c:pt idx="210">
                  <c:v>1.0364072302863301</c:v>
                </c:pt>
                <c:pt idx="211">
                  <c:v>1.9635927697136699</c:v>
                </c:pt>
                <c:pt idx="212">
                  <c:v>1.0364072302863301</c:v>
                </c:pt>
                <c:pt idx="213">
                  <c:v>1.9635927697136699</c:v>
                </c:pt>
                <c:pt idx="214">
                  <c:v>1.0364072302863301</c:v>
                </c:pt>
                <c:pt idx="215">
                  <c:v>1.9635927697136699</c:v>
                </c:pt>
                <c:pt idx="216">
                  <c:v>1.0364072302863301</c:v>
                </c:pt>
                <c:pt idx="217">
                  <c:v>1.9635927697136699</c:v>
                </c:pt>
                <c:pt idx="218">
                  <c:v>1.0364072302863301</c:v>
                </c:pt>
                <c:pt idx="219">
                  <c:v>1.9635927697136699</c:v>
                </c:pt>
                <c:pt idx="220">
                  <c:v>1.0364072302863301</c:v>
                </c:pt>
                <c:pt idx="221">
                  <c:v>1.9635927697136699</c:v>
                </c:pt>
                <c:pt idx="222">
                  <c:v>1.0364072302863301</c:v>
                </c:pt>
                <c:pt idx="223">
                  <c:v>1.9635927697136699</c:v>
                </c:pt>
                <c:pt idx="224">
                  <c:v>1.0364072302863301</c:v>
                </c:pt>
                <c:pt idx="225">
                  <c:v>1.9635927697136699</c:v>
                </c:pt>
                <c:pt idx="226">
                  <c:v>1.0364072302863301</c:v>
                </c:pt>
                <c:pt idx="227">
                  <c:v>1.9635927697136699</c:v>
                </c:pt>
                <c:pt idx="228">
                  <c:v>1.0364072302863301</c:v>
                </c:pt>
                <c:pt idx="229">
                  <c:v>1.9635927697136699</c:v>
                </c:pt>
                <c:pt idx="230">
                  <c:v>1.0364072302863301</c:v>
                </c:pt>
                <c:pt idx="231">
                  <c:v>1.9635927697136699</c:v>
                </c:pt>
                <c:pt idx="232">
                  <c:v>1.0364072302863301</c:v>
                </c:pt>
                <c:pt idx="233">
                  <c:v>1.9635927697136699</c:v>
                </c:pt>
                <c:pt idx="234">
                  <c:v>1.0364072302863301</c:v>
                </c:pt>
                <c:pt idx="235">
                  <c:v>1.9635927697136699</c:v>
                </c:pt>
                <c:pt idx="236">
                  <c:v>1.0364072302863301</c:v>
                </c:pt>
                <c:pt idx="237">
                  <c:v>1.9635927697136699</c:v>
                </c:pt>
                <c:pt idx="238">
                  <c:v>1.0364072302863301</c:v>
                </c:pt>
                <c:pt idx="239">
                  <c:v>1.9635927697136699</c:v>
                </c:pt>
                <c:pt idx="240">
                  <c:v>1.0364072302863301</c:v>
                </c:pt>
                <c:pt idx="241">
                  <c:v>1.9635927697136699</c:v>
                </c:pt>
                <c:pt idx="242">
                  <c:v>1.0364072302863301</c:v>
                </c:pt>
                <c:pt idx="243">
                  <c:v>1.9635927697136699</c:v>
                </c:pt>
                <c:pt idx="244">
                  <c:v>1.0364072302863301</c:v>
                </c:pt>
                <c:pt idx="245">
                  <c:v>1.9635927697136699</c:v>
                </c:pt>
                <c:pt idx="246">
                  <c:v>1.0364072302863301</c:v>
                </c:pt>
                <c:pt idx="247">
                  <c:v>1.9635927697136699</c:v>
                </c:pt>
                <c:pt idx="248">
                  <c:v>1.0364072302863301</c:v>
                </c:pt>
                <c:pt idx="249">
                  <c:v>1.9635927697136699</c:v>
                </c:pt>
                <c:pt idx="250">
                  <c:v>1.0364072302863301</c:v>
                </c:pt>
                <c:pt idx="251">
                  <c:v>1.9635927697136699</c:v>
                </c:pt>
                <c:pt idx="252">
                  <c:v>1.0364072302863301</c:v>
                </c:pt>
                <c:pt idx="253">
                  <c:v>1.9635927697136699</c:v>
                </c:pt>
                <c:pt idx="254">
                  <c:v>1.0364072302863301</c:v>
                </c:pt>
                <c:pt idx="255">
                  <c:v>1.9635927697136699</c:v>
                </c:pt>
                <c:pt idx="256">
                  <c:v>1.0364072302863301</c:v>
                </c:pt>
                <c:pt idx="257">
                  <c:v>1.9635927697136699</c:v>
                </c:pt>
                <c:pt idx="258">
                  <c:v>1.0364072302863301</c:v>
                </c:pt>
                <c:pt idx="259">
                  <c:v>1.9635927697136699</c:v>
                </c:pt>
                <c:pt idx="260">
                  <c:v>1.0364072302863301</c:v>
                </c:pt>
                <c:pt idx="261">
                  <c:v>1.9635927697136699</c:v>
                </c:pt>
                <c:pt idx="262">
                  <c:v>1.0364072302863301</c:v>
                </c:pt>
                <c:pt idx="263">
                  <c:v>1.9635927697136699</c:v>
                </c:pt>
                <c:pt idx="264">
                  <c:v>1.0364072302863301</c:v>
                </c:pt>
                <c:pt idx="265">
                  <c:v>1.9635927697136699</c:v>
                </c:pt>
                <c:pt idx="266">
                  <c:v>1.0364072302863301</c:v>
                </c:pt>
                <c:pt idx="267">
                  <c:v>1.9635927697136699</c:v>
                </c:pt>
                <c:pt idx="268">
                  <c:v>1.0364072302863301</c:v>
                </c:pt>
                <c:pt idx="269">
                  <c:v>1.9635927697136699</c:v>
                </c:pt>
                <c:pt idx="270">
                  <c:v>1.0364072302863301</c:v>
                </c:pt>
                <c:pt idx="271">
                  <c:v>1.9635927697136699</c:v>
                </c:pt>
                <c:pt idx="272">
                  <c:v>1.0364072302863301</c:v>
                </c:pt>
                <c:pt idx="273">
                  <c:v>1.9635927697136699</c:v>
                </c:pt>
                <c:pt idx="274">
                  <c:v>1.0364072302863301</c:v>
                </c:pt>
                <c:pt idx="275">
                  <c:v>1.9635927697136699</c:v>
                </c:pt>
                <c:pt idx="276">
                  <c:v>1.0364072302863301</c:v>
                </c:pt>
                <c:pt idx="277">
                  <c:v>1.9635927697136699</c:v>
                </c:pt>
                <c:pt idx="278">
                  <c:v>1.0364072302863301</c:v>
                </c:pt>
                <c:pt idx="279">
                  <c:v>1.9635927697136699</c:v>
                </c:pt>
                <c:pt idx="280">
                  <c:v>1.0364072302863301</c:v>
                </c:pt>
                <c:pt idx="281">
                  <c:v>1.9635927697136699</c:v>
                </c:pt>
                <c:pt idx="282">
                  <c:v>1.0364072302863301</c:v>
                </c:pt>
                <c:pt idx="283">
                  <c:v>1.9635927697136699</c:v>
                </c:pt>
                <c:pt idx="284">
                  <c:v>1.0364072302863301</c:v>
                </c:pt>
                <c:pt idx="285">
                  <c:v>1.9635927697136699</c:v>
                </c:pt>
                <c:pt idx="286">
                  <c:v>1.0364072302863301</c:v>
                </c:pt>
                <c:pt idx="287">
                  <c:v>1.9635927697136699</c:v>
                </c:pt>
                <c:pt idx="288">
                  <c:v>1.0364072302863301</c:v>
                </c:pt>
                <c:pt idx="289">
                  <c:v>1.9635927697136699</c:v>
                </c:pt>
                <c:pt idx="290">
                  <c:v>1.0364072302863301</c:v>
                </c:pt>
                <c:pt idx="291">
                  <c:v>1.9635927697136699</c:v>
                </c:pt>
                <c:pt idx="292">
                  <c:v>1.0364072302863301</c:v>
                </c:pt>
                <c:pt idx="293">
                  <c:v>1.9635927697136699</c:v>
                </c:pt>
                <c:pt idx="294">
                  <c:v>1.0364072302863301</c:v>
                </c:pt>
                <c:pt idx="295">
                  <c:v>1.9635927697136699</c:v>
                </c:pt>
                <c:pt idx="296">
                  <c:v>1.0364072302863301</c:v>
                </c:pt>
                <c:pt idx="297">
                  <c:v>1.9635927697136699</c:v>
                </c:pt>
                <c:pt idx="298">
                  <c:v>1.0364072302863301</c:v>
                </c:pt>
                <c:pt idx="299">
                  <c:v>1.9635927697136699</c:v>
                </c:pt>
                <c:pt idx="300">
                  <c:v>1.0364072302863301</c:v>
                </c:pt>
                <c:pt idx="301">
                  <c:v>1.9635927697136699</c:v>
                </c:pt>
                <c:pt idx="302">
                  <c:v>1.0364072302863301</c:v>
                </c:pt>
                <c:pt idx="303">
                  <c:v>1.9635927697136699</c:v>
                </c:pt>
                <c:pt idx="304">
                  <c:v>1.0364072302863301</c:v>
                </c:pt>
                <c:pt idx="305">
                  <c:v>1.9635927697136699</c:v>
                </c:pt>
                <c:pt idx="306">
                  <c:v>1.0364072302863301</c:v>
                </c:pt>
                <c:pt idx="307">
                  <c:v>1.9635927697136699</c:v>
                </c:pt>
                <c:pt idx="308">
                  <c:v>1.0364072302863301</c:v>
                </c:pt>
                <c:pt idx="309">
                  <c:v>1.9635927697136699</c:v>
                </c:pt>
                <c:pt idx="310">
                  <c:v>1.0364072302863301</c:v>
                </c:pt>
                <c:pt idx="311">
                  <c:v>1.9635927697136699</c:v>
                </c:pt>
                <c:pt idx="312">
                  <c:v>1.0364072302863301</c:v>
                </c:pt>
                <c:pt idx="313">
                  <c:v>1.9635927697136699</c:v>
                </c:pt>
                <c:pt idx="314">
                  <c:v>1.0364072302863301</c:v>
                </c:pt>
                <c:pt idx="315">
                  <c:v>1.9635927697136699</c:v>
                </c:pt>
                <c:pt idx="316">
                  <c:v>1.0364072302863301</c:v>
                </c:pt>
                <c:pt idx="317">
                  <c:v>1.9635927697136699</c:v>
                </c:pt>
                <c:pt idx="318">
                  <c:v>1.0364072302863301</c:v>
                </c:pt>
                <c:pt idx="319">
                  <c:v>1.9635927697136699</c:v>
                </c:pt>
                <c:pt idx="320">
                  <c:v>1.0364072302863301</c:v>
                </c:pt>
                <c:pt idx="321">
                  <c:v>1.9635927697136699</c:v>
                </c:pt>
                <c:pt idx="322">
                  <c:v>1.0364072302863301</c:v>
                </c:pt>
                <c:pt idx="323">
                  <c:v>1.9635927697136699</c:v>
                </c:pt>
                <c:pt idx="324">
                  <c:v>1.0364072302863301</c:v>
                </c:pt>
                <c:pt idx="325">
                  <c:v>1.9635927697136699</c:v>
                </c:pt>
                <c:pt idx="326">
                  <c:v>1.0364072302863301</c:v>
                </c:pt>
                <c:pt idx="327">
                  <c:v>1.9635927697136699</c:v>
                </c:pt>
                <c:pt idx="328">
                  <c:v>1.0364072302863301</c:v>
                </c:pt>
                <c:pt idx="329">
                  <c:v>1.9635927697136699</c:v>
                </c:pt>
                <c:pt idx="330">
                  <c:v>1.0364072302863301</c:v>
                </c:pt>
                <c:pt idx="331">
                  <c:v>1.9635927697136699</c:v>
                </c:pt>
                <c:pt idx="332">
                  <c:v>1.0364072302863301</c:v>
                </c:pt>
                <c:pt idx="333">
                  <c:v>1.9635927697136699</c:v>
                </c:pt>
                <c:pt idx="334">
                  <c:v>1.0364072302863301</c:v>
                </c:pt>
                <c:pt idx="335">
                  <c:v>1.9635927697136699</c:v>
                </c:pt>
                <c:pt idx="336">
                  <c:v>1.0364072302863301</c:v>
                </c:pt>
                <c:pt idx="337">
                  <c:v>1.9635927697136699</c:v>
                </c:pt>
                <c:pt idx="338">
                  <c:v>1.0364072302863301</c:v>
                </c:pt>
                <c:pt idx="339">
                  <c:v>1.9635927697136699</c:v>
                </c:pt>
                <c:pt idx="340">
                  <c:v>1.0364072302863301</c:v>
                </c:pt>
                <c:pt idx="341">
                  <c:v>1.9635927697136699</c:v>
                </c:pt>
                <c:pt idx="342">
                  <c:v>1.0364072302863301</c:v>
                </c:pt>
                <c:pt idx="343">
                  <c:v>1.9635927697136699</c:v>
                </c:pt>
                <c:pt idx="344">
                  <c:v>1.0364072302863301</c:v>
                </c:pt>
                <c:pt idx="345">
                  <c:v>1.9635927697136699</c:v>
                </c:pt>
                <c:pt idx="346">
                  <c:v>1.0364072302863301</c:v>
                </c:pt>
                <c:pt idx="347">
                  <c:v>1.9635927697136699</c:v>
                </c:pt>
                <c:pt idx="348">
                  <c:v>1.0364072302863301</c:v>
                </c:pt>
                <c:pt idx="349">
                  <c:v>1.9635927697136699</c:v>
                </c:pt>
                <c:pt idx="350">
                  <c:v>1.0364072302863301</c:v>
                </c:pt>
                <c:pt idx="351">
                  <c:v>1.9635927697136699</c:v>
                </c:pt>
                <c:pt idx="352">
                  <c:v>1.0364072302863301</c:v>
                </c:pt>
                <c:pt idx="353">
                  <c:v>1.9635927697136699</c:v>
                </c:pt>
                <c:pt idx="354">
                  <c:v>1.0364072302863301</c:v>
                </c:pt>
                <c:pt idx="355">
                  <c:v>1.9635927697136699</c:v>
                </c:pt>
                <c:pt idx="356">
                  <c:v>1.0364072302863301</c:v>
                </c:pt>
                <c:pt idx="357">
                  <c:v>1.9635927697136699</c:v>
                </c:pt>
                <c:pt idx="358">
                  <c:v>1.0364072302863301</c:v>
                </c:pt>
                <c:pt idx="359">
                  <c:v>1.9635927697136699</c:v>
                </c:pt>
                <c:pt idx="360">
                  <c:v>1.0364072302863301</c:v>
                </c:pt>
                <c:pt idx="361">
                  <c:v>1.9635927697136699</c:v>
                </c:pt>
                <c:pt idx="362">
                  <c:v>1.0364072302863301</c:v>
                </c:pt>
                <c:pt idx="363">
                  <c:v>1.9635927697136699</c:v>
                </c:pt>
                <c:pt idx="364">
                  <c:v>1.0364072302863301</c:v>
                </c:pt>
                <c:pt idx="365">
                  <c:v>1.9635927697136699</c:v>
                </c:pt>
                <c:pt idx="366">
                  <c:v>1.0364072302863301</c:v>
                </c:pt>
                <c:pt idx="367">
                  <c:v>1.9635927697136699</c:v>
                </c:pt>
                <c:pt idx="368">
                  <c:v>1.0364072302863301</c:v>
                </c:pt>
                <c:pt idx="369">
                  <c:v>1.9635927697136699</c:v>
                </c:pt>
                <c:pt idx="370">
                  <c:v>1.0364072302863301</c:v>
                </c:pt>
                <c:pt idx="371">
                  <c:v>1.9635927697136699</c:v>
                </c:pt>
                <c:pt idx="372">
                  <c:v>1.0364072302863301</c:v>
                </c:pt>
                <c:pt idx="373">
                  <c:v>1.9635927697136699</c:v>
                </c:pt>
                <c:pt idx="374">
                  <c:v>1.0364072302863301</c:v>
                </c:pt>
                <c:pt idx="375">
                  <c:v>1.9635927697136699</c:v>
                </c:pt>
                <c:pt idx="376">
                  <c:v>1.0364072302863301</c:v>
                </c:pt>
                <c:pt idx="377">
                  <c:v>1.9635927697136699</c:v>
                </c:pt>
                <c:pt idx="378">
                  <c:v>1.0364072302863301</c:v>
                </c:pt>
                <c:pt idx="379">
                  <c:v>1.9635927697136699</c:v>
                </c:pt>
                <c:pt idx="380">
                  <c:v>1.0364072302863301</c:v>
                </c:pt>
                <c:pt idx="381">
                  <c:v>1.9635927697136699</c:v>
                </c:pt>
                <c:pt idx="382">
                  <c:v>1.0364072302863301</c:v>
                </c:pt>
                <c:pt idx="383">
                  <c:v>1.9635927697136699</c:v>
                </c:pt>
                <c:pt idx="384">
                  <c:v>1.0364072302863301</c:v>
                </c:pt>
                <c:pt idx="385">
                  <c:v>1.9635927697136699</c:v>
                </c:pt>
                <c:pt idx="386">
                  <c:v>1.0364072302863301</c:v>
                </c:pt>
                <c:pt idx="387">
                  <c:v>1.9635927697136699</c:v>
                </c:pt>
                <c:pt idx="388">
                  <c:v>1.0364072302863301</c:v>
                </c:pt>
                <c:pt idx="389">
                  <c:v>1.9635927697136699</c:v>
                </c:pt>
                <c:pt idx="390">
                  <c:v>1.0364072302863301</c:v>
                </c:pt>
                <c:pt idx="391">
                  <c:v>1.9635927697136699</c:v>
                </c:pt>
                <c:pt idx="392">
                  <c:v>1.0364072302863301</c:v>
                </c:pt>
                <c:pt idx="393">
                  <c:v>1.9635927697136699</c:v>
                </c:pt>
                <c:pt idx="394">
                  <c:v>1.0364072302863301</c:v>
                </c:pt>
                <c:pt idx="395">
                  <c:v>1.9635927697136699</c:v>
                </c:pt>
                <c:pt idx="396">
                  <c:v>1.0364072302863301</c:v>
                </c:pt>
                <c:pt idx="397">
                  <c:v>1.9635927697136699</c:v>
                </c:pt>
                <c:pt idx="398">
                  <c:v>1.0364072302863301</c:v>
                </c:pt>
                <c:pt idx="399">
                  <c:v>1.9635927697136699</c:v>
                </c:pt>
                <c:pt idx="400">
                  <c:v>1.0364072302863301</c:v>
                </c:pt>
                <c:pt idx="401">
                  <c:v>1.9635927697136699</c:v>
                </c:pt>
                <c:pt idx="402">
                  <c:v>1.0364072302863301</c:v>
                </c:pt>
                <c:pt idx="403">
                  <c:v>1.9635927697136699</c:v>
                </c:pt>
                <c:pt idx="404">
                  <c:v>1.0364072302863301</c:v>
                </c:pt>
                <c:pt idx="405">
                  <c:v>1.9635927697136699</c:v>
                </c:pt>
                <c:pt idx="406">
                  <c:v>1.0364072302863301</c:v>
                </c:pt>
                <c:pt idx="407">
                  <c:v>1.9635927697136699</c:v>
                </c:pt>
                <c:pt idx="408">
                  <c:v>1.0364072302863301</c:v>
                </c:pt>
                <c:pt idx="409">
                  <c:v>1.9635927697136699</c:v>
                </c:pt>
                <c:pt idx="410">
                  <c:v>1.0364072302863301</c:v>
                </c:pt>
                <c:pt idx="411">
                  <c:v>1.9635927697136699</c:v>
                </c:pt>
                <c:pt idx="412">
                  <c:v>1.0364072302863301</c:v>
                </c:pt>
                <c:pt idx="413">
                  <c:v>1.9635927697136699</c:v>
                </c:pt>
                <c:pt idx="414">
                  <c:v>1.0364072302863301</c:v>
                </c:pt>
                <c:pt idx="415">
                  <c:v>1.9635927697136699</c:v>
                </c:pt>
                <c:pt idx="416">
                  <c:v>1.0364072302863301</c:v>
                </c:pt>
                <c:pt idx="417">
                  <c:v>1.9635927697136699</c:v>
                </c:pt>
                <c:pt idx="418">
                  <c:v>1.0364072302863301</c:v>
                </c:pt>
                <c:pt idx="419">
                  <c:v>1.9635927697136699</c:v>
                </c:pt>
                <c:pt idx="420">
                  <c:v>1.0364072302863301</c:v>
                </c:pt>
                <c:pt idx="421">
                  <c:v>1.9635927697136699</c:v>
                </c:pt>
                <c:pt idx="422">
                  <c:v>1.0364072302863301</c:v>
                </c:pt>
                <c:pt idx="423">
                  <c:v>1.9635927697136699</c:v>
                </c:pt>
                <c:pt idx="424">
                  <c:v>1.0364072302863301</c:v>
                </c:pt>
                <c:pt idx="425">
                  <c:v>1.9635927697136699</c:v>
                </c:pt>
                <c:pt idx="426">
                  <c:v>1.0364072302863301</c:v>
                </c:pt>
                <c:pt idx="427">
                  <c:v>1.9635927697136699</c:v>
                </c:pt>
                <c:pt idx="428">
                  <c:v>1.0364072302863301</c:v>
                </c:pt>
                <c:pt idx="429">
                  <c:v>1.9635927697136699</c:v>
                </c:pt>
                <c:pt idx="430">
                  <c:v>1.0364072302863301</c:v>
                </c:pt>
                <c:pt idx="431">
                  <c:v>1.9635927697136699</c:v>
                </c:pt>
                <c:pt idx="432">
                  <c:v>1.0364072302863301</c:v>
                </c:pt>
                <c:pt idx="433">
                  <c:v>1.9635927697136699</c:v>
                </c:pt>
                <c:pt idx="434">
                  <c:v>1.0364072302863301</c:v>
                </c:pt>
                <c:pt idx="435">
                  <c:v>1.9635927697136699</c:v>
                </c:pt>
                <c:pt idx="436">
                  <c:v>1.0364072302863301</c:v>
                </c:pt>
                <c:pt idx="437">
                  <c:v>1.9635927697136699</c:v>
                </c:pt>
                <c:pt idx="438">
                  <c:v>1.0364072302863301</c:v>
                </c:pt>
                <c:pt idx="439">
                  <c:v>1.9635927697136699</c:v>
                </c:pt>
                <c:pt idx="440">
                  <c:v>1.0364072302863301</c:v>
                </c:pt>
                <c:pt idx="441">
                  <c:v>1.9635927697136699</c:v>
                </c:pt>
                <c:pt idx="442">
                  <c:v>1.0364072302863301</c:v>
                </c:pt>
                <c:pt idx="443">
                  <c:v>1.9635927697136699</c:v>
                </c:pt>
                <c:pt idx="444">
                  <c:v>1.0364072302863301</c:v>
                </c:pt>
                <c:pt idx="445">
                  <c:v>1.9635927697136699</c:v>
                </c:pt>
                <c:pt idx="446">
                  <c:v>1.0364072302863301</c:v>
                </c:pt>
                <c:pt idx="447">
                  <c:v>1.9635927697136699</c:v>
                </c:pt>
                <c:pt idx="448">
                  <c:v>1.0364072302863301</c:v>
                </c:pt>
                <c:pt idx="449">
                  <c:v>1.9635927697136699</c:v>
                </c:pt>
                <c:pt idx="450">
                  <c:v>1.0364072302863301</c:v>
                </c:pt>
                <c:pt idx="451">
                  <c:v>1.9635927697136699</c:v>
                </c:pt>
                <c:pt idx="452">
                  <c:v>1.0364072302863301</c:v>
                </c:pt>
                <c:pt idx="453">
                  <c:v>1.9635927697136699</c:v>
                </c:pt>
                <c:pt idx="454">
                  <c:v>1.0364072302863301</c:v>
                </c:pt>
                <c:pt idx="455">
                  <c:v>1.9635927697136699</c:v>
                </c:pt>
                <c:pt idx="456">
                  <c:v>1.0364072302863301</c:v>
                </c:pt>
                <c:pt idx="457">
                  <c:v>1.9635927697136699</c:v>
                </c:pt>
                <c:pt idx="458">
                  <c:v>1.0364072302863301</c:v>
                </c:pt>
                <c:pt idx="459">
                  <c:v>1.9635927697136699</c:v>
                </c:pt>
                <c:pt idx="460">
                  <c:v>1.0364072302863301</c:v>
                </c:pt>
                <c:pt idx="461">
                  <c:v>1.9635927697136699</c:v>
                </c:pt>
                <c:pt idx="462">
                  <c:v>1.0364072302863301</c:v>
                </c:pt>
                <c:pt idx="463">
                  <c:v>1.9635927697136699</c:v>
                </c:pt>
                <c:pt idx="464">
                  <c:v>1.0364072302863301</c:v>
                </c:pt>
                <c:pt idx="465">
                  <c:v>1.9635927697136699</c:v>
                </c:pt>
                <c:pt idx="466">
                  <c:v>1.0364072302863301</c:v>
                </c:pt>
                <c:pt idx="467">
                  <c:v>1.9635927697136699</c:v>
                </c:pt>
                <c:pt idx="468">
                  <c:v>1.0364072302863301</c:v>
                </c:pt>
                <c:pt idx="469">
                  <c:v>1.9635927697136699</c:v>
                </c:pt>
                <c:pt idx="470">
                  <c:v>1.0364072302863301</c:v>
                </c:pt>
                <c:pt idx="471">
                  <c:v>1.9635927697136699</c:v>
                </c:pt>
                <c:pt idx="472">
                  <c:v>1.0364072302863301</c:v>
                </c:pt>
                <c:pt idx="473">
                  <c:v>1.9635927697136699</c:v>
                </c:pt>
                <c:pt idx="474">
                  <c:v>1.0364072302863301</c:v>
                </c:pt>
                <c:pt idx="475">
                  <c:v>1.9635927697136699</c:v>
                </c:pt>
                <c:pt idx="476">
                  <c:v>1.0364072302863301</c:v>
                </c:pt>
                <c:pt idx="477">
                  <c:v>1.9635927697136699</c:v>
                </c:pt>
                <c:pt idx="478">
                  <c:v>1.0364072302863301</c:v>
                </c:pt>
                <c:pt idx="479">
                  <c:v>1.9635927697136699</c:v>
                </c:pt>
                <c:pt idx="480">
                  <c:v>1.0364072302863301</c:v>
                </c:pt>
                <c:pt idx="481">
                  <c:v>1.9635927697136699</c:v>
                </c:pt>
                <c:pt idx="482">
                  <c:v>1.0364072302863301</c:v>
                </c:pt>
                <c:pt idx="483">
                  <c:v>1.9635927697136699</c:v>
                </c:pt>
                <c:pt idx="484">
                  <c:v>1.0364072302863301</c:v>
                </c:pt>
                <c:pt idx="485">
                  <c:v>1.9635927697136699</c:v>
                </c:pt>
                <c:pt idx="486">
                  <c:v>1.0364072302863301</c:v>
                </c:pt>
                <c:pt idx="487">
                  <c:v>1.9635927697136699</c:v>
                </c:pt>
                <c:pt idx="488">
                  <c:v>1.0364072302863301</c:v>
                </c:pt>
                <c:pt idx="489">
                  <c:v>1.9635927697136699</c:v>
                </c:pt>
                <c:pt idx="490">
                  <c:v>1.0364072302863301</c:v>
                </c:pt>
                <c:pt idx="491">
                  <c:v>1.9635927697136699</c:v>
                </c:pt>
                <c:pt idx="492">
                  <c:v>1.0364072302863301</c:v>
                </c:pt>
                <c:pt idx="493">
                  <c:v>1.9635927697136699</c:v>
                </c:pt>
                <c:pt idx="494">
                  <c:v>1.0364072302863301</c:v>
                </c:pt>
                <c:pt idx="495">
                  <c:v>1.9635927697136699</c:v>
                </c:pt>
                <c:pt idx="496">
                  <c:v>1.0364072302863301</c:v>
                </c:pt>
                <c:pt idx="497">
                  <c:v>1.9635927697136699</c:v>
                </c:pt>
                <c:pt idx="498">
                  <c:v>1.0364072302863301</c:v>
                </c:pt>
                <c:pt idx="499">
                  <c:v>1.9635927697136699</c:v>
                </c:pt>
                <c:pt idx="500">
                  <c:v>1.0364072302863301</c:v>
                </c:pt>
                <c:pt idx="501">
                  <c:v>1.9635927697136699</c:v>
                </c:pt>
                <c:pt idx="502">
                  <c:v>1.0364072302863301</c:v>
                </c:pt>
                <c:pt idx="503">
                  <c:v>1.9635927697136699</c:v>
                </c:pt>
                <c:pt idx="504">
                  <c:v>1.0364072302863301</c:v>
                </c:pt>
                <c:pt idx="505">
                  <c:v>1.9635927697136699</c:v>
                </c:pt>
                <c:pt idx="506">
                  <c:v>1.0364072302863301</c:v>
                </c:pt>
                <c:pt idx="507">
                  <c:v>1.9635927697136699</c:v>
                </c:pt>
                <c:pt idx="508">
                  <c:v>1.0364072302863301</c:v>
                </c:pt>
                <c:pt idx="509">
                  <c:v>1.9635927697136699</c:v>
                </c:pt>
                <c:pt idx="510">
                  <c:v>1.0364072302863301</c:v>
                </c:pt>
                <c:pt idx="511">
                  <c:v>1.9635927697136699</c:v>
                </c:pt>
                <c:pt idx="512">
                  <c:v>1.0364072302863301</c:v>
                </c:pt>
                <c:pt idx="513">
                  <c:v>1.9635927697136699</c:v>
                </c:pt>
                <c:pt idx="514">
                  <c:v>1.0364072302863301</c:v>
                </c:pt>
                <c:pt idx="515">
                  <c:v>1.9635927697136699</c:v>
                </c:pt>
                <c:pt idx="516">
                  <c:v>1.0364072302863301</c:v>
                </c:pt>
                <c:pt idx="517">
                  <c:v>1.9635927697136699</c:v>
                </c:pt>
                <c:pt idx="518">
                  <c:v>1.0364072302863301</c:v>
                </c:pt>
                <c:pt idx="519">
                  <c:v>1.9635927697136699</c:v>
                </c:pt>
                <c:pt idx="520">
                  <c:v>1.0364072302863301</c:v>
                </c:pt>
                <c:pt idx="521">
                  <c:v>1.9635927697136699</c:v>
                </c:pt>
                <c:pt idx="522">
                  <c:v>1.0364072302863301</c:v>
                </c:pt>
                <c:pt idx="523">
                  <c:v>1.9635927697136699</c:v>
                </c:pt>
                <c:pt idx="524">
                  <c:v>1.0364072302863301</c:v>
                </c:pt>
                <c:pt idx="525">
                  <c:v>1.9635927697136699</c:v>
                </c:pt>
                <c:pt idx="526">
                  <c:v>1.0364072302863301</c:v>
                </c:pt>
                <c:pt idx="527">
                  <c:v>1.9635927697136699</c:v>
                </c:pt>
                <c:pt idx="528">
                  <c:v>1.0364072302863301</c:v>
                </c:pt>
                <c:pt idx="529">
                  <c:v>1.9635927697136699</c:v>
                </c:pt>
                <c:pt idx="530">
                  <c:v>1.0364072302863301</c:v>
                </c:pt>
                <c:pt idx="531">
                  <c:v>1.9635927697136699</c:v>
                </c:pt>
                <c:pt idx="532">
                  <c:v>1.0364072302863301</c:v>
                </c:pt>
                <c:pt idx="533">
                  <c:v>1.9635927697136699</c:v>
                </c:pt>
                <c:pt idx="534">
                  <c:v>1.0364072302863301</c:v>
                </c:pt>
                <c:pt idx="535">
                  <c:v>1.9635927697136699</c:v>
                </c:pt>
                <c:pt idx="536">
                  <c:v>1.0364072302863301</c:v>
                </c:pt>
                <c:pt idx="537">
                  <c:v>1.9635927697136699</c:v>
                </c:pt>
                <c:pt idx="538">
                  <c:v>1.0364072302863301</c:v>
                </c:pt>
                <c:pt idx="539">
                  <c:v>1.9635927697136699</c:v>
                </c:pt>
                <c:pt idx="540">
                  <c:v>1.0364072302863301</c:v>
                </c:pt>
                <c:pt idx="541">
                  <c:v>1.9635927697136699</c:v>
                </c:pt>
                <c:pt idx="542">
                  <c:v>1.0364072302863301</c:v>
                </c:pt>
                <c:pt idx="543">
                  <c:v>1.9635927697136699</c:v>
                </c:pt>
                <c:pt idx="544">
                  <c:v>1.0364072302863301</c:v>
                </c:pt>
                <c:pt idx="545">
                  <c:v>1.9635927697136699</c:v>
                </c:pt>
                <c:pt idx="546">
                  <c:v>1.0364072302863301</c:v>
                </c:pt>
                <c:pt idx="547">
                  <c:v>1.9635927697136699</c:v>
                </c:pt>
                <c:pt idx="548">
                  <c:v>1.0364072302863301</c:v>
                </c:pt>
                <c:pt idx="549">
                  <c:v>1.9635927697136699</c:v>
                </c:pt>
                <c:pt idx="550">
                  <c:v>1.0364072302863301</c:v>
                </c:pt>
                <c:pt idx="551">
                  <c:v>1.9635927697136699</c:v>
                </c:pt>
                <c:pt idx="552">
                  <c:v>1.0364072302863301</c:v>
                </c:pt>
                <c:pt idx="553">
                  <c:v>1.9635927697136699</c:v>
                </c:pt>
                <c:pt idx="554">
                  <c:v>1.0364072302863301</c:v>
                </c:pt>
                <c:pt idx="555">
                  <c:v>1.9635927697136699</c:v>
                </c:pt>
                <c:pt idx="556">
                  <c:v>1.0364072302863301</c:v>
                </c:pt>
                <c:pt idx="557">
                  <c:v>1.9635927697136699</c:v>
                </c:pt>
                <c:pt idx="558">
                  <c:v>1.0364072302863301</c:v>
                </c:pt>
                <c:pt idx="559">
                  <c:v>1.9635927697136699</c:v>
                </c:pt>
                <c:pt idx="560">
                  <c:v>1.0364072302863301</c:v>
                </c:pt>
                <c:pt idx="561">
                  <c:v>1.9635927697136699</c:v>
                </c:pt>
                <c:pt idx="562">
                  <c:v>1.0364072302863301</c:v>
                </c:pt>
                <c:pt idx="563">
                  <c:v>1.9635927697136699</c:v>
                </c:pt>
                <c:pt idx="564">
                  <c:v>1.0364072302863301</c:v>
                </c:pt>
                <c:pt idx="565">
                  <c:v>1.9635927697136699</c:v>
                </c:pt>
                <c:pt idx="566">
                  <c:v>1.0364072302863301</c:v>
                </c:pt>
                <c:pt idx="567">
                  <c:v>1.9635927697136699</c:v>
                </c:pt>
                <c:pt idx="568">
                  <c:v>1.0364072302863301</c:v>
                </c:pt>
                <c:pt idx="569">
                  <c:v>1.9635927697136699</c:v>
                </c:pt>
                <c:pt idx="570">
                  <c:v>1.0364072302863301</c:v>
                </c:pt>
                <c:pt idx="571">
                  <c:v>1.9635927697136699</c:v>
                </c:pt>
                <c:pt idx="572">
                  <c:v>1.0364072302863301</c:v>
                </c:pt>
                <c:pt idx="573">
                  <c:v>1.9635927697136699</c:v>
                </c:pt>
                <c:pt idx="574">
                  <c:v>1.0364072302863301</c:v>
                </c:pt>
                <c:pt idx="575">
                  <c:v>1.9635927697136699</c:v>
                </c:pt>
                <c:pt idx="576">
                  <c:v>1.0364072302863301</c:v>
                </c:pt>
                <c:pt idx="577">
                  <c:v>1.9635927697136699</c:v>
                </c:pt>
                <c:pt idx="578">
                  <c:v>1.0364072302863301</c:v>
                </c:pt>
                <c:pt idx="579">
                  <c:v>1.9635927697136699</c:v>
                </c:pt>
                <c:pt idx="580">
                  <c:v>1.0364072302863301</c:v>
                </c:pt>
                <c:pt idx="581">
                  <c:v>1.9635927697136699</c:v>
                </c:pt>
                <c:pt idx="582">
                  <c:v>1.0364072302863301</c:v>
                </c:pt>
                <c:pt idx="583">
                  <c:v>1.9635927697136699</c:v>
                </c:pt>
                <c:pt idx="584">
                  <c:v>1.0364072302863301</c:v>
                </c:pt>
                <c:pt idx="585">
                  <c:v>1.9635927697136699</c:v>
                </c:pt>
                <c:pt idx="586">
                  <c:v>1.0364072302863301</c:v>
                </c:pt>
                <c:pt idx="587">
                  <c:v>1.9635927697136699</c:v>
                </c:pt>
                <c:pt idx="588">
                  <c:v>1.0364072302863301</c:v>
                </c:pt>
                <c:pt idx="589">
                  <c:v>1.9635927697136699</c:v>
                </c:pt>
                <c:pt idx="590">
                  <c:v>1.0364072302863301</c:v>
                </c:pt>
                <c:pt idx="591">
                  <c:v>1.9635927697136699</c:v>
                </c:pt>
                <c:pt idx="592">
                  <c:v>1.0364072302863301</c:v>
                </c:pt>
                <c:pt idx="593">
                  <c:v>1.9635927697136699</c:v>
                </c:pt>
                <c:pt idx="594">
                  <c:v>1.0364072302863301</c:v>
                </c:pt>
                <c:pt idx="595">
                  <c:v>1.9635927697136699</c:v>
                </c:pt>
                <c:pt idx="596">
                  <c:v>1.0364072302863301</c:v>
                </c:pt>
                <c:pt idx="597">
                  <c:v>1.9635927697136699</c:v>
                </c:pt>
                <c:pt idx="598">
                  <c:v>1.0364072302863301</c:v>
                </c:pt>
                <c:pt idx="599">
                  <c:v>1.9635927697136699</c:v>
                </c:pt>
                <c:pt idx="600">
                  <c:v>1.0364072302863301</c:v>
                </c:pt>
                <c:pt idx="601">
                  <c:v>1.9635927697136699</c:v>
                </c:pt>
                <c:pt idx="602">
                  <c:v>1.0364072302863301</c:v>
                </c:pt>
                <c:pt idx="603">
                  <c:v>1.9635927697136699</c:v>
                </c:pt>
                <c:pt idx="604">
                  <c:v>1.0364072302863301</c:v>
                </c:pt>
                <c:pt idx="605">
                  <c:v>1.9635927697136699</c:v>
                </c:pt>
                <c:pt idx="606">
                  <c:v>1.0364072302863301</c:v>
                </c:pt>
                <c:pt idx="607">
                  <c:v>1.9635927697136699</c:v>
                </c:pt>
                <c:pt idx="608">
                  <c:v>1.0364072302863301</c:v>
                </c:pt>
                <c:pt idx="609">
                  <c:v>1.9635927697136699</c:v>
                </c:pt>
                <c:pt idx="610">
                  <c:v>1.0364072302863301</c:v>
                </c:pt>
                <c:pt idx="611">
                  <c:v>1.9635927697136699</c:v>
                </c:pt>
                <c:pt idx="612">
                  <c:v>1.0364072302863301</c:v>
                </c:pt>
                <c:pt idx="613">
                  <c:v>1.9635927697136699</c:v>
                </c:pt>
                <c:pt idx="614">
                  <c:v>1.0364072302863301</c:v>
                </c:pt>
                <c:pt idx="615">
                  <c:v>1.9635927697136699</c:v>
                </c:pt>
                <c:pt idx="616">
                  <c:v>1.0364072302863301</c:v>
                </c:pt>
                <c:pt idx="617">
                  <c:v>1.9635927697136699</c:v>
                </c:pt>
                <c:pt idx="618">
                  <c:v>1.0364072302863301</c:v>
                </c:pt>
                <c:pt idx="619">
                  <c:v>1.9635927697136699</c:v>
                </c:pt>
                <c:pt idx="620">
                  <c:v>1.0364072302863301</c:v>
                </c:pt>
                <c:pt idx="621">
                  <c:v>1.9635927697136699</c:v>
                </c:pt>
                <c:pt idx="622">
                  <c:v>1.0364072302863301</c:v>
                </c:pt>
                <c:pt idx="623">
                  <c:v>1.9635927697136699</c:v>
                </c:pt>
                <c:pt idx="624">
                  <c:v>1.0364072302863301</c:v>
                </c:pt>
                <c:pt idx="625">
                  <c:v>1.9635927697136699</c:v>
                </c:pt>
                <c:pt idx="626">
                  <c:v>1.0364072302863301</c:v>
                </c:pt>
                <c:pt idx="627">
                  <c:v>1.9635927697136699</c:v>
                </c:pt>
                <c:pt idx="628">
                  <c:v>1.0364072302863301</c:v>
                </c:pt>
                <c:pt idx="629">
                  <c:v>1.9635927697136699</c:v>
                </c:pt>
                <c:pt idx="630">
                  <c:v>1.0364072302863301</c:v>
                </c:pt>
                <c:pt idx="631">
                  <c:v>1.9635927697136699</c:v>
                </c:pt>
                <c:pt idx="632">
                  <c:v>1.0364072302863301</c:v>
                </c:pt>
                <c:pt idx="633">
                  <c:v>1.9635927697136699</c:v>
                </c:pt>
                <c:pt idx="634">
                  <c:v>1.0364072302863301</c:v>
                </c:pt>
                <c:pt idx="635">
                  <c:v>1.9635927697136699</c:v>
                </c:pt>
                <c:pt idx="636">
                  <c:v>1.0364072302863301</c:v>
                </c:pt>
                <c:pt idx="637">
                  <c:v>1.9635927697136699</c:v>
                </c:pt>
                <c:pt idx="638">
                  <c:v>1.0364072302863301</c:v>
                </c:pt>
                <c:pt idx="639">
                  <c:v>1.9635927697136699</c:v>
                </c:pt>
                <c:pt idx="640">
                  <c:v>1.0364072302863301</c:v>
                </c:pt>
                <c:pt idx="641">
                  <c:v>1.9635927697136699</c:v>
                </c:pt>
                <c:pt idx="642">
                  <c:v>1.0364072302863301</c:v>
                </c:pt>
                <c:pt idx="643">
                  <c:v>1.9635927697136699</c:v>
                </c:pt>
                <c:pt idx="644">
                  <c:v>1.0364072302863301</c:v>
                </c:pt>
                <c:pt idx="645">
                  <c:v>1.9635927697136699</c:v>
                </c:pt>
                <c:pt idx="646">
                  <c:v>1.0364072302863301</c:v>
                </c:pt>
                <c:pt idx="647">
                  <c:v>1.9635927697136699</c:v>
                </c:pt>
                <c:pt idx="648">
                  <c:v>1.0364072302863301</c:v>
                </c:pt>
                <c:pt idx="649">
                  <c:v>1.9635927697136699</c:v>
                </c:pt>
                <c:pt idx="650">
                  <c:v>1.0364072302863301</c:v>
                </c:pt>
                <c:pt idx="651">
                  <c:v>1.9635927697136699</c:v>
                </c:pt>
                <c:pt idx="652">
                  <c:v>1.0364072302863301</c:v>
                </c:pt>
                <c:pt idx="653">
                  <c:v>1.9635927697136699</c:v>
                </c:pt>
                <c:pt idx="654">
                  <c:v>1.0364072302863301</c:v>
                </c:pt>
                <c:pt idx="655">
                  <c:v>1.9635927697136699</c:v>
                </c:pt>
                <c:pt idx="656">
                  <c:v>1.0364072302863301</c:v>
                </c:pt>
                <c:pt idx="657">
                  <c:v>1.9635927697136699</c:v>
                </c:pt>
                <c:pt idx="658">
                  <c:v>1.0364072302863301</c:v>
                </c:pt>
                <c:pt idx="659">
                  <c:v>1.9635927697136699</c:v>
                </c:pt>
                <c:pt idx="660">
                  <c:v>1.0364072302863301</c:v>
                </c:pt>
                <c:pt idx="661">
                  <c:v>1.9635927697136699</c:v>
                </c:pt>
                <c:pt idx="662">
                  <c:v>1.0364072302863301</c:v>
                </c:pt>
                <c:pt idx="663">
                  <c:v>1.9635927697136699</c:v>
                </c:pt>
                <c:pt idx="664">
                  <c:v>1.0364072302863301</c:v>
                </c:pt>
                <c:pt idx="665">
                  <c:v>1.9635927697136699</c:v>
                </c:pt>
                <c:pt idx="666">
                  <c:v>1.0364072302863301</c:v>
                </c:pt>
                <c:pt idx="667">
                  <c:v>1.9635927697136699</c:v>
                </c:pt>
                <c:pt idx="668">
                  <c:v>1.0364072302863301</c:v>
                </c:pt>
                <c:pt idx="669">
                  <c:v>1.9635927697136699</c:v>
                </c:pt>
                <c:pt idx="670">
                  <c:v>1.0364072302863301</c:v>
                </c:pt>
                <c:pt idx="671">
                  <c:v>1.9635927697136699</c:v>
                </c:pt>
                <c:pt idx="672">
                  <c:v>1.0364072302863301</c:v>
                </c:pt>
                <c:pt idx="673">
                  <c:v>1.9635927697136699</c:v>
                </c:pt>
                <c:pt idx="674">
                  <c:v>1.0364072302863301</c:v>
                </c:pt>
                <c:pt idx="675">
                  <c:v>1.9635927697136699</c:v>
                </c:pt>
                <c:pt idx="676">
                  <c:v>1.0364072302863301</c:v>
                </c:pt>
                <c:pt idx="677">
                  <c:v>1.9635927697136699</c:v>
                </c:pt>
                <c:pt idx="678">
                  <c:v>1.0364072302863301</c:v>
                </c:pt>
                <c:pt idx="679">
                  <c:v>1.9635927697136699</c:v>
                </c:pt>
                <c:pt idx="680">
                  <c:v>1.0364072302863301</c:v>
                </c:pt>
                <c:pt idx="681">
                  <c:v>1.9635927697136699</c:v>
                </c:pt>
                <c:pt idx="682">
                  <c:v>1.0364072302863301</c:v>
                </c:pt>
                <c:pt idx="683">
                  <c:v>1.9635927697136699</c:v>
                </c:pt>
                <c:pt idx="684">
                  <c:v>1.0364072302863301</c:v>
                </c:pt>
                <c:pt idx="685">
                  <c:v>1.9635927697136699</c:v>
                </c:pt>
                <c:pt idx="686">
                  <c:v>1.0364072302863301</c:v>
                </c:pt>
                <c:pt idx="687">
                  <c:v>1.9635927697136699</c:v>
                </c:pt>
                <c:pt idx="688">
                  <c:v>1.0364072302863301</c:v>
                </c:pt>
                <c:pt idx="689">
                  <c:v>1.9635927697136699</c:v>
                </c:pt>
                <c:pt idx="690">
                  <c:v>1.0364072302863301</c:v>
                </c:pt>
                <c:pt idx="691">
                  <c:v>1.9635927697136699</c:v>
                </c:pt>
                <c:pt idx="692">
                  <c:v>1.0364072302863301</c:v>
                </c:pt>
                <c:pt idx="693">
                  <c:v>1.9635927697136699</c:v>
                </c:pt>
                <c:pt idx="694">
                  <c:v>1.0364072302863301</c:v>
                </c:pt>
                <c:pt idx="695">
                  <c:v>1.9635927697136699</c:v>
                </c:pt>
                <c:pt idx="696">
                  <c:v>1.0364072302863301</c:v>
                </c:pt>
                <c:pt idx="697">
                  <c:v>1.9635927697136699</c:v>
                </c:pt>
                <c:pt idx="698">
                  <c:v>1.0364072302863301</c:v>
                </c:pt>
                <c:pt idx="699">
                  <c:v>1.9635927697136699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48-4261-BC91-8CEF31239BA8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C95217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XLSTAT_20240922_133844_1_HID!xdata3</c:f>
              <c:numCache>
                <c:formatCode>General</c:formatCode>
                <c:ptCount val="700"/>
                <c:pt idx="0">
                  <c:v>1.3126987883936401</c:v>
                </c:pt>
                <c:pt idx="1">
                  <c:v>1.3132347003009543</c:v>
                </c:pt>
                <c:pt idx="2">
                  <c:v>1.3137706122082686</c:v>
                </c:pt>
                <c:pt idx="3">
                  <c:v>1.3143065241155829</c:v>
                </c:pt>
                <c:pt idx="4">
                  <c:v>1.3148424360228972</c:v>
                </c:pt>
                <c:pt idx="5">
                  <c:v>1.3153783479302115</c:v>
                </c:pt>
                <c:pt idx="6">
                  <c:v>1.315914259837526</c:v>
                </c:pt>
                <c:pt idx="7">
                  <c:v>1.3164501717448402</c:v>
                </c:pt>
                <c:pt idx="8">
                  <c:v>1.3169860836521545</c:v>
                </c:pt>
                <c:pt idx="9">
                  <c:v>1.3175219955594688</c:v>
                </c:pt>
                <c:pt idx="10">
                  <c:v>1.3180579074667831</c:v>
                </c:pt>
                <c:pt idx="11">
                  <c:v>1.3185938193740974</c:v>
                </c:pt>
                <c:pt idx="12">
                  <c:v>1.3191297312814116</c:v>
                </c:pt>
                <c:pt idx="13">
                  <c:v>1.3196656431887259</c:v>
                </c:pt>
                <c:pt idx="14">
                  <c:v>1.3202015550960402</c:v>
                </c:pt>
                <c:pt idx="15">
                  <c:v>1.3207374670033545</c:v>
                </c:pt>
                <c:pt idx="16">
                  <c:v>1.3212733789106688</c:v>
                </c:pt>
                <c:pt idx="17">
                  <c:v>1.3218092908179833</c:v>
                </c:pt>
                <c:pt idx="18">
                  <c:v>1.3223452027252975</c:v>
                </c:pt>
                <c:pt idx="19">
                  <c:v>1.3228811146326118</c:v>
                </c:pt>
                <c:pt idx="20">
                  <c:v>1.3234170265399261</c:v>
                </c:pt>
                <c:pt idx="21">
                  <c:v>1.3239529384472404</c:v>
                </c:pt>
                <c:pt idx="22">
                  <c:v>1.3244888503545547</c:v>
                </c:pt>
                <c:pt idx="23">
                  <c:v>1.3250247622618689</c:v>
                </c:pt>
                <c:pt idx="24">
                  <c:v>1.3255606741691832</c:v>
                </c:pt>
                <c:pt idx="25">
                  <c:v>1.3260965860764975</c:v>
                </c:pt>
                <c:pt idx="26">
                  <c:v>1.3266324979838118</c:v>
                </c:pt>
                <c:pt idx="27">
                  <c:v>1.3271684098911263</c:v>
                </c:pt>
                <c:pt idx="28">
                  <c:v>1.3277043217984406</c:v>
                </c:pt>
                <c:pt idx="29">
                  <c:v>1.3282402337057548</c:v>
                </c:pt>
                <c:pt idx="30">
                  <c:v>1.3287761456130691</c:v>
                </c:pt>
                <c:pt idx="31">
                  <c:v>1.3293120575203834</c:v>
                </c:pt>
                <c:pt idx="32">
                  <c:v>1.3298479694276977</c:v>
                </c:pt>
                <c:pt idx="33">
                  <c:v>1.330383881335012</c:v>
                </c:pt>
                <c:pt idx="34">
                  <c:v>1.3309197932423262</c:v>
                </c:pt>
                <c:pt idx="35">
                  <c:v>1.3314557051496405</c:v>
                </c:pt>
                <c:pt idx="36">
                  <c:v>1.3319916170569548</c:v>
                </c:pt>
                <c:pt idx="37">
                  <c:v>1.3325275289642691</c:v>
                </c:pt>
                <c:pt idx="38">
                  <c:v>1.3330634408715836</c:v>
                </c:pt>
                <c:pt idx="39">
                  <c:v>1.3335993527788979</c:v>
                </c:pt>
                <c:pt idx="40">
                  <c:v>1.3341352646862121</c:v>
                </c:pt>
                <c:pt idx="41">
                  <c:v>1.3346711765935264</c:v>
                </c:pt>
                <c:pt idx="42">
                  <c:v>1.3352070885008407</c:v>
                </c:pt>
                <c:pt idx="43">
                  <c:v>1.335743000408155</c:v>
                </c:pt>
                <c:pt idx="44">
                  <c:v>1.3362789123154692</c:v>
                </c:pt>
                <c:pt idx="45">
                  <c:v>1.3368148242227835</c:v>
                </c:pt>
                <c:pt idx="46">
                  <c:v>1.3373507361300978</c:v>
                </c:pt>
                <c:pt idx="47">
                  <c:v>1.3378866480374121</c:v>
                </c:pt>
                <c:pt idx="48">
                  <c:v>1.3384225599447264</c:v>
                </c:pt>
                <c:pt idx="49">
                  <c:v>1.3389584718520409</c:v>
                </c:pt>
                <c:pt idx="50">
                  <c:v>1.3394943837593551</c:v>
                </c:pt>
                <c:pt idx="51">
                  <c:v>1.3400302956666694</c:v>
                </c:pt>
                <c:pt idx="52">
                  <c:v>1.3405662075739837</c:v>
                </c:pt>
                <c:pt idx="53">
                  <c:v>1.341102119481298</c:v>
                </c:pt>
                <c:pt idx="54">
                  <c:v>1.3416380313886123</c:v>
                </c:pt>
                <c:pt idx="55">
                  <c:v>1.3421739432959265</c:v>
                </c:pt>
                <c:pt idx="56">
                  <c:v>1.3427098552032408</c:v>
                </c:pt>
                <c:pt idx="57">
                  <c:v>1.3432457671105551</c:v>
                </c:pt>
                <c:pt idx="58">
                  <c:v>1.3437816790178694</c:v>
                </c:pt>
                <c:pt idx="59">
                  <c:v>1.3443175909251837</c:v>
                </c:pt>
                <c:pt idx="60">
                  <c:v>1.3448535028324982</c:v>
                </c:pt>
                <c:pt idx="61">
                  <c:v>1.3453894147398124</c:v>
                </c:pt>
                <c:pt idx="62">
                  <c:v>1.3459253266471267</c:v>
                </c:pt>
                <c:pt idx="63">
                  <c:v>1.346461238554441</c:v>
                </c:pt>
                <c:pt idx="64">
                  <c:v>1.3469971504617553</c:v>
                </c:pt>
                <c:pt idx="65">
                  <c:v>1.3475330623690696</c:v>
                </c:pt>
                <c:pt idx="66">
                  <c:v>1.3480689742763838</c:v>
                </c:pt>
                <c:pt idx="67">
                  <c:v>1.3486048861836981</c:v>
                </c:pt>
                <c:pt idx="68">
                  <c:v>1.3491407980910124</c:v>
                </c:pt>
                <c:pt idx="69">
                  <c:v>1.3496767099983267</c:v>
                </c:pt>
                <c:pt idx="70">
                  <c:v>1.3502126219056412</c:v>
                </c:pt>
                <c:pt idx="71">
                  <c:v>1.3507485338129555</c:v>
                </c:pt>
                <c:pt idx="72">
                  <c:v>1.3512844457202697</c:v>
                </c:pt>
                <c:pt idx="73">
                  <c:v>1.351820357627584</c:v>
                </c:pt>
                <c:pt idx="74">
                  <c:v>1.3523562695348983</c:v>
                </c:pt>
                <c:pt idx="75">
                  <c:v>1.3528921814422126</c:v>
                </c:pt>
                <c:pt idx="76">
                  <c:v>1.3534280933495269</c:v>
                </c:pt>
                <c:pt idx="77">
                  <c:v>1.3539640052568411</c:v>
                </c:pt>
                <c:pt idx="78">
                  <c:v>1.3544999171641554</c:v>
                </c:pt>
                <c:pt idx="79">
                  <c:v>1.3550358290714697</c:v>
                </c:pt>
                <c:pt idx="80">
                  <c:v>1.355571740978784</c:v>
                </c:pt>
                <c:pt idx="81">
                  <c:v>1.3561076528860985</c:v>
                </c:pt>
                <c:pt idx="82">
                  <c:v>1.3566435647934127</c:v>
                </c:pt>
                <c:pt idx="83">
                  <c:v>1.357179476700727</c:v>
                </c:pt>
                <c:pt idx="84">
                  <c:v>1.3577153886080413</c:v>
                </c:pt>
                <c:pt idx="85">
                  <c:v>1.3582513005153556</c:v>
                </c:pt>
                <c:pt idx="86">
                  <c:v>1.3587872124226699</c:v>
                </c:pt>
                <c:pt idx="87">
                  <c:v>1.3593231243299841</c:v>
                </c:pt>
                <c:pt idx="88">
                  <c:v>1.3598590362372984</c:v>
                </c:pt>
                <c:pt idx="89">
                  <c:v>1.3603949481446127</c:v>
                </c:pt>
                <c:pt idx="90">
                  <c:v>1.360930860051927</c:v>
                </c:pt>
                <c:pt idx="91">
                  <c:v>1.3614667719592415</c:v>
                </c:pt>
                <c:pt idx="92">
                  <c:v>1.3620026838665558</c:v>
                </c:pt>
                <c:pt idx="93">
                  <c:v>1.36253859577387</c:v>
                </c:pt>
                <c:pt idx="94">
                  <c:v>1.3630745076811843</c:v>
                </c:pt>
                <c:pt idx="95">
                  <c:v>1.3636104195884986</c:v>
                </c:pt>
                <c:pt idx="96">
                  <c:v>1.3641463314958129</c:v>
                </c:pt>
                <c:pt idx="97">
                  <c:v>1.3646822434031272</c:v>
                </c:pt>
                <c:pt idx="98">
                  <c:v>1.3652181553104414</c:v>
                </c:pt>
                <c:pt idx="99">
                  <c:v>1.3657540672177557</c:v>
                </c:pt>
                <c:pt idx="100">
                  <c:v>1.36628997912507</c:v>
                </c:pt>
                <c:pt idx="101">
                  <c:v>1.3668258910323843</c:v>
                </c:pt>
                <c:pt idx="102">
                  <c:v>1.3673618029396986</c:v>
                </c:pt>
                <c:pt idx="103">
                  <c:v>1.3678977148470131</c:v>
                </c:pt>
                <c:pt idx="104">
                  <c:v>1.3684336267543273</c:v>
                </c:pt>
                <c:pt idx="105">
                  <c:v>1.3689695386616416</c:v>
                </c:pt>
                <c:pt idx="106">
                  <c:v>1.3695054505689559</c:v>
                </c:pt>
                <c:pt idx="107">
                  <c:v>1.3700413624762702</c:v>
                </c:pt>
                <c:pt idx="108">
                  <c:v>1.3705772743835845</c:v>
                </c:pt>
                <c:pt idx="109">
                  <c:v>1.3711131862908987</c:v>
                </c:pt>
                <c:pt idx="110">
                  <c:v>1.371649098198213</c:v>
                </c:pt>
                <c:pt idx="111">
                  <c:v>1.3721850101055273</c:v>
                </c:pt>
                <c:pt idx="112">
                  <c:v>1.3727209220128416</c:v>
                </c:pt>
                <c:pt idx="113">
                  <c:v>1.3732568339201561</c:v>
                </c:pt>
                <c:pt idx="114">
                  <c:v>1.3737927458274704</c:v>
                </c:pt>
                <c:pt idx="115">
                  <c:v>1.3743286577347846</c:v>
                </c:pt>
                <c:pt idx="116">
                  <c:v>1.3748645696420989</c:v>
                </c:pt>
                <c:pt idx="117">
                  <c:v>1.3754004815494132</c:v>
                </c:pt>
                <c:pt idx="118">
                  <c:v>1.3759363934567275</c:v>
                </c:pt>
                <c:pt idx="119">
                  <c:v>1.3764723053640417</c:v>
                </c:pt>
                <c:pt idx="120">
                  <c:v>1.377008217271356</c:v>
                </c:pt>
                <c:pt idx="121">
                  <c:v>1.3775441291786703</c:v>
                </c:pt>
                <c:pt idx="122">
                  <c:v>1.3780800410859846</c:v>
                </c:pt>
                <c:pt idx="123">
                  <c:v>1.3786159529932989</c:v>
                </c:pt>
                <c:pt idx="124">
                  <c:v>1.3791518649006134</c:v>
                </c:pt>
                <c:pt idx="125">
                  <c:v>1.3796877768079276</c:v>
                </c:pt>
                <c:pt idx="126">
                  <c:v>1.3802236887152419</c:v>
                </c:pt>
                <c:pt idx="127">
                  <c:v>1.3807596006225562</c:v>
                </c:pt>
                <c:pt idx="128">
                  <c:v>1.3812955125298705</c:v>
                </c:pt>
                <c:pt idx="129">
                  <c:v>1.3818314244371848</c:v>
                </c:pt>
                <c:pt idx="130">
                  <c:v>1.382367336344499</c:v>
                </c:pt>
                <c:pt idx="131">
                  <c:v>1.3829032482518133</c:v>
                </c:pt>
                <c:pt idx="132">
                  <c:v>1.3834391601591276</c:v>
                </c:pt>
                <c:pt idx="133">
                  <c:v>1.3839750720664419</c:v>
                </c:pt>
                <c:pt idx="134">
                  <c:v>1.3845109839737564</c:v>
                </c:pt>
                <c:pt idx="135">
                  <c:v>1.3850468958810707</c:v>
                </c:pt>
                <c:pt idx="136">
                  <c:v>1.3855828077883849</c:v>
                </c:pt>
                <c:pt idx="137">
                  <c:v>1.3861187196956992</c:v>
                </c:pt>
                <c:pt idx="138">
                  <c:v>1.3866546316030135</c:v>
                </c:pt>
                <c:pt idx="139">
                  <c:v>1.3871905435103278</c:v>
                </c:pt>
                <c:pt idx="140">
                  <c:v>1.3877264554176421</c:v>
                </c:pt>
                <c:pt idx="141">
                  <c:v>1.3882623673249563</c:v>
                </c:pt>
                <c:pt idx="142">
                  <c:v>1.3887982792322706</c:v>
                </c:pt>
                <c:pt idx="143">
                  <c:v>1.3893341911395849</c:v>
                </c:pt>
                <c:pt idx="144">
                  <c:v>1.3898701030468992</c:v>
                </c:pt>
                <c:pt idx="145">
                  <c:v>1.3904060149542135</c:v>
                </c:pt>
                <c:pt idx="146">
                  <c:v>1.390941926861528</c:v>
                </c:pt>
                <c:pt idx="147">
                  <c:v>1.3914778387688422</c:v>
                </c:pt>
                <c:pt idx="148">
                  <c:v>1.3920137506761565</c:v>
                </c:pt>
                <c:pt idx="149">
                  <c:v>1.3925496625834708</c:v>
                </c:pt>
                <c:pt idx="150">
                  <c:v>1.3930855744907851</c:v>
                </c:pt>
                <c:pt idx="151">
                  <c:v>1.3936214863980994</c:v>
                </c:pt>
                <c:pt idx="152">
                  <c:v>1.3941573983054136</c:v>
                </c:pt>
                <c:pt idx="153">
                  <c:v>1.3946933102127279</c:v>
                </c:pt>
                <c:pt idx="154">
                  <c:v>1.3952292221200422</c:v>
                </c:pt>
                <c:pt idx="155">
                  <c:v>1.3957651340273565</c:v>
                </c:pt>
                <c:pt idx="156">
                  <c:v>1.396301045934671</c:v>
                </c:pt>
                <c:pt idx="157">
                  <c:v>1.3968369578419852</c:v>
                </c:pt>
                <c:pt idx="158">
                  <c:v>1.3973728697492995</c:v>
                </c:pt>
                <c:pt idx="159">
                  <c:v>1.3979087816566138</c:v>
                </c:pt>
                <c:pt idx="160">
                  <c:v>1.3984446935639281</c:v>
                </c:pt>
                <c:pt idx="161">
                  <c:v>1.3989806054712424</c:v>
                </c:pt>
                <c:pt idx="162">
                  <c:v>1.3995165173785566</c:v>
                </c:pt>
                <c:pt idx="163">
                  <c:v>1.4000524292858709</c:v>
                </c:pt>
                <c:pt idx="164">
                  <c:v>1.4005883411931852</c:v>
                </c:pt>
                <c:pt idx="165">
                  <c:v>1.4011242531004995</c:v>
                </c:pt>
                <c:pt idx="166">
                  <c:v>1.4016601650078138</c:v>
                </c:pt>
                <c:pt idx="167">
                  <c:v>1.4021960769151283</c:v>
                </c:pt>
                <c:pt idx="168">
                  <c:v>1.4027319888224425</c:v>
                </c:pt>
                <c:pt idx="169">
                  <c:v>1.4032679007297568</c:v>
                </c:pt>
                <c:pt idx="170">
                  <c:v>1.4038038126370711</c:v>
                </c:pt>
                <c:pt idx="171">
                  <c:v>1.4043397245443854</c:v>
                </c:pt>
                <c:pt idx="172">
                  <c:v>1.4048756364516997</c:v>
                </c:pt>
                <c:pt idx="173">
                  <c:v>1.4054115483590139</c:v>
                </c:pt>
                <c:pt idx="174">
                  <c:v>1.4059474602663282</c:v>
                </c:pt>
                <c:pt idx="175">
                  <c:v>1.4064833721736425</c:v>
                </c:pt>
                <c:pt idx="176">
                  <c:v>1.4070192840809568</c:v>
                </c:pt>
                <c:pt idx="177">
                  <c:v>1.4075551959882713</c:v>
                </c:pt>
                <c:pt idx="178">
                  <c:v>1.4080911078955856</c:v>
                </c:pt>
                <c:pt idx="179">
                  <c:v>1.4086270198028998</c:v>
                </c:pt>
                <c:pt idx="180">
                  <c:v>1.4091629317102141</c:v>
                </c:pt>
                <c:pt idx="181">
                  <c:v>1.4096988436175284</c:v>
                </c:pt>
                <c:pt idx="182">
                  <c:v>1.4102347555248427</c:v>
                </c:pt>
                <c:pt idx="183">
                  <c:v>1.410770667432157</c:v>
                </c:pt>
                <c:pt idx="184">
                  <c:v>1.4113065793394712</c:v>
                </c:pt>
                <c:pt idx="185">
                  <c:v>1.4118424912467855</c:v>
                </c:pt>
                <c:pt idx="186">
                  <c:v>1.4123784031540998</c:v>
                </c:pt>
                <c:pt idx="187">
                  <c:v>1.4129143150614141</c:v>
                </c:pt>
                <c:pt idx="188">
                  <c:v>1.4134502269687286</c:v>
                </c:pt>
                <c:pt idx="189">
                  <c:v>1.4139861388760429</c:v>
                </c:pt>
                <c:pt idx="190">
                  <c:v>1.4145220507833571</c:v>
                </c:pt>
                <c:pt idx="191">
                  <c:v>1.4150579626906714</c:v>
                </c:pt>
                <c:pt idx="192">
                  <c:v>1.4155938745979857</c:v>
                </c:pt>
                <c:pt idx="193">
                  <c:v>1.4161297865053</c:v>
                </c:pt>
                <c:pt idx="194">
                  <c:v>1.4166656984126142</c:v>
                </c:pt>
                <c:pt idx="195">
                  <c:v>1.4172016103199285</c:v>
                </c:pt>
                <c:pt idx="196">
                  <c:v>1.4177375222272428</c:v>
                </c:pt>
                <c:pt idx="197">
                  <c:v>1.4182734341345571</c:v>
                </c:pt>
                <c:pt idx="198">
                  <c:v>1.4188093460418714</c:v>
                </c:pt>
                <c:pt idx="199">
                  <c:v>1.4193452579491859</c:v>
                </c:pt>
                <c:pt idx="200">
                  <c:v>1.4198811698565001</c:v>
                </c:pt>
                <c:pt idx="201">
                  <c:v>1.4204170817638144</c:v>
                </c:pt>
                <c:pt idx="202">
                  <c:v>1.4209529936711287</c:v>
                </c:pt>
                <c:pt idx="203">
                  <c:v>1.421488905578443</c:v>
                </c:pt>
                <c:pt idx="204">
                  <c:v>1.4220248174857573</c:v>
                </c:pt>
                <c:pt idx="205">
                  <c:v>1.4225607293930715</c:v>
                </c:pt>
                <c:pt idx="206">
                  <c:v>1.4230966413003858</c:v>
                </c:pt>
                <c:pt idx="207">
                  <c:v>1.4236325532077001</c:v>
                </c:pt>
                <c:pt idx="208">
                  <c:v>1.4241684651150144</c:v>
                </c:pt>
                <c:pt idx="209">
                  <c:v>1.4247043770223287</c:v>
                </c:pt>
                <c:pt idx="210">
                  <c:v>1.4252402889296432</c:v>
                </c:pt>
                <c:pt idx="211">
                  <c:v>1.4257762008369574</c:v>
                </c:pt>
                <c:pt idx="212">
                  <c:v>1.4263121127442717</c:v>
                </c:pt>
                <c:pt idx="213">
                  <c:v>1.426848024651586</c:v>
                </c:pt>
                <c:pt idx="214">
                  <c:v>1.4273839365589003</c:v>
                </c:pt>
                <c:pt idx="215">
                  <c:v>1.4279198484662146</c:v>
                </c:pt>
                <c:pt idx="216">
                  <c:v>1.4284557603735288</c:v>
                </c:pt>
                <c:pt idx="217">
                  <c:v>1.4289916722808431</c:v>
                </c:pt>
                <c:pt idx="218">
                  <c:v>1.4295275841881574</c:v>
                </c:pt>
                <c:pt idx="219">
                  <c:v>1.4300634960954717</c:v>
                </c:pt>
                <c:pt idx="220">
                  <c:v>1.4305994080027862</c:v>
                </c:pt>
                <c:pt idx="221">
                  <c:v>1.4311353199101005</c:v>
                </c:pt>
                <c:pt idx="222">
                  <c:v>1.4316712318174147</c:v>
                </c:pt>
                <c:pt idx="223">
                  <c:v>1.432207143724729</c:v>
                </c:pt>
                <c:pt idx="224">
                  <c:v>1.4327430556320433</c:v>
                </c:pt>
                <c:pt idx="225">
                  <c:v>1.4332789675393576</c:v>
                </c:pt>
                <c:pt idx="226">
                  <c:v>1.4338148794466719</c:v>
                </c:pt>
                <c:pt idx="227">
                  <c:v>1.4343507913539861</c:v>
                </c:pt>
                <c:pt idx="228">
                  <c:v>1.4348867032613004</c:v>
                </c:pt>
                <c:pt idx="229">
                  <c:v>1.4354226151686147</c:v>
                </c:pt>
                <c:pt idx="230">
                  <c:v>1.435958527075929</c:v>
                </c:pt>
                <c:pt idx="231">
                  <c:v>1.4364944389832435</c:v>
                </c:pt>
                <c:pt idx="232">
                  <c:v>1.4370303508905578</c:v>
                </c:pt>
                <c:pt idx="233">
                  <c:v>1.437566262797872</c:v>
                </c:pt>
                <c:pt idx="234">
                  <c:v>1.4381021747051863</c:v>
                </c:pt>
                <c:pt idx="235">
                  <c:v>1.4386380866125006</c:v>
                </c:pt>
                <c:pt idx="236">
                  <c:v>1.4391739985198149</c:v>
                </c:pt>
                <c:pt idx="237">
                  <c:v>1.4397099104271291</c:v>
                </c:pt>
                <c:pt idx="238">
                  <c:v>1.4402458223344434</c:v>
                </c:pt>
                <c:pt idx="239">
                  <c:v>1.4407817342417577</c:v>
                </c:pt>
                <c:pt idx="240">
                  <c:v>1.441317646149072</c:v>
                </c:pt>
                <c:pt idx="241">
                  <c:v>1.4418535580563865</c:v>
                </c:pt>
                <c:pt idx="242">
                  <c:v>1.4423894699637008</c:v>
                </c:pt>
                <c:pt idx="243">
                  <c:v>1.442925381871015</c:v>
                </c:pt>
                <c:pt idx="244">
                  <c:v>1.4434612937783293</c:v>
                </c:pt>
                <c:pt idx="245">
                  <c:v>1.4439972056856436</c:v>
                </c:pt>
                <c:pt idx="246">
                  <c:v>1.4445331175929579</c:v>
                </c:pt>
                <c:pt idx="247">
                  <c:v>1.4450690295002722</c:v>
                </c:pt>
                <c:pt idx="248">
                  <c:v>1.4456049414075864</c:v>
                </c:pt>
                <c:pt idx="249">
                  <c:v>1.4461408533149007</c:v>
                </c:pt>
                <c:pt idx="250">
                  <c:v>1.446676765222215</c:v>
                </c:pt>
                <c:pt idx="251">
                  <c:v>1.4472126771295293</c:v>
                </c:pt>
                <c:pt idx="252">
                  <c:v>1.4477485890368436</c:v>
                </c:pt>
                <c:pt idx="253">
                  <c:v>1.4482845009441581</c:v>
                </c:pt>
                <c:pt idx="254">
                  <c:v>1.4488204128514723</c:v>
                </c:pt>
                <c:pt idx="255">
                  <c:v>1.4493563247587866</c:v>
                </c:pt>
                <c:pt idx="256">
                  <c:v>1.4498922366661009</c:v>
                </c:pt>
                <c:pt idx="257">
                  <c:v>1.4504281485734152</c:v>
                </c:pt>
                <c:pt idx="258">
                  <c:v>1.4509640604807295</c:v>
                </c:pt>
                <c:pt idx="259">
                  <c:v>1.4514999723880437</c:v>
                </c:pt>
                <c:pt idx="260">
                  <c:v>1.452035884295358</c:v>
                </c:pt>
                <c:pt idx="261">
                  <c:v>1.4525717962026723</c:v>
                </c:pt>
                <c:pt idx="262">
                  <c:v>1.4531077081099866</c:v>
                </c:pt>
                <c:pt idx="263">
                  <c:v>1.4536436200173011</c:v>
                </c:pt>
                <c:pt idx="264">
                  <c:v>1.4541795319246154</c:v>
                </c:pt>
                <c:pt idx="265">
                  <c:v>1.4547154438319296</c:v>
                </c:pt>
                <c:pt idx="266">
                  <c:v>1.4552513557392439</c:v>
                </c:pt>
                <c:pt idx="267">
                  <c:v>1.4557872676465582</c:v>
                </c:pt>
                <c:pt idx="268">
                  <c:v>1.4563231795538725</c:v>
                </c:pt>
                <c:pt idx="269">
                  <c:v>1.4568590914611868</c:v>
                </c:pt>
                <c:pt idx="270">
                  <c:v>1.457395003368501</c:v>
                </c:pt>
                <c:pt idx="271">
                  <c:v>1.4579309152758153</c:v>
                </c:pt>
                <c:pt idx="272">
                  <c:v>1.4584668271831296</c:v>
                </c:pt>
                <c:pt idx="273">
                  <c:v>1.4590027390904439</c:v>
                </c:pt>
                <c:pt idx="274">
                  <c:v>1.4595386509977581</c:v>
                </c:pt>
                <c:pt idx="275">
                  <c:v>1.4600745629050726</c:v>
                </c:pt>
                <c:pt idx="276">
                  <c:v>1.4606104748123869</c:v>
                </c:pt>
                <c:pt idx="277">
                  <c:v>1.4611463867197012</c:v>
                </c:pt>
                <c:pt idx="278">
                  <c:v>1.4616822986270155</c:v>
                </c:pt>
                <c:pt idx="279">
                  <c:v>1.4622182105343298</c:v>
                </c:pt>
                <c:pt idx="280">
                  <c:v>1.462754122441644</c:v>
                </c:pt>
                <c:pt idx="281">
                  <c:v>1.4632900343489583</c:v>
                </c:pt>
                <c:pt idx="282">
                  <c:v>1.4638259462562726</c:v>
                </c:pt>
                <c:pt idx="283">
                  <c:v>1.4643618581635869</c:v>
                </c:pt>
                <c:pt idx="284">
                  <c:v>1.4648977700709014</c:v>
                </c:pt>
                <c:pt idx="285">
                  <c:v>1.4654336819782157</c:v>
                </c:pt>
                <c:pt idx="286">
                  <c:v>1.4659695938855299</c:v>
                </c:pt>
                <c:pt idx="287">
                  <c:v>1.4665055057928442</c:v>
                </c:pt>
                <c:pt idx="288">
                  <c:v>1.4670414177001585</c:v>
                </c:pt>
                <c:pt idx="289">
                  <c:v>1.4675773296074728</c:v>
                </c:pt>
                <c:pt idx="290">
                  <c:v>1.4681132415147871</c:v>
                </c:pt>
                <c:pt idx="291">
                  <c:v>1.4686491534221013</c:v>
                </c:pt>
                <c:pt idx="292">
                  <c:v>1.4691850653294156</c:v>
                </c:pt>
                <c:pt idx="293">
                  <c:v>1.4697209772367299</c:v>
                </c:pt>
                <c:pt idx="294">
                  <c:v>1.4702568891440442</c:v>
                </c:pt>
                <c:pt idx="295">
                  <c:v>1.4707928010513585</c:v>
                </c:pt>
                <c:pt idx="296">
                  <c:v>1.471328712958673</c:v>
                </c:pt>
                <c:pt idx="297">
                  <c:v>1.4718646248659872</c:v>
                </c:pt>
                <c:pt idx="298">
                  <c:v>1.4724005367733015</c:v>
                </c:pt>
                <c:pt idx="299">
                  <c:v>1.4729364486806158</c:v>
                </c:pt>
                <c:pt idx="300">
                  <c:v>1.4734723605879301</c:v>
                </c:pt>
                <c:pt idx="301">
                  <c:v>1.4740082724952444</c:v>
                </c:pt>
                <c:pt idx="302">
                  <c:v>1.4745441844025586</c:v>
                </c:pt>
                <c:pt idx="303">
                  <c:v>1.4750800963098729</c:v>
                </c:pt>
                <c:pt idx="304">
                  <c:v>1.4756160082171872</c:v>
                </c:pt>
                <c:pt idx="305">
                  <c:v>1.4761519201245017</c:v>
                </c:pt>
                <c:pt idx="306">
                  <c:v>1.476687832031816</c:v>
                </c:pt>
                <c:pt idx="307">
                  <c:v>1.4772237439391303</c:v>
                </c:pt>
                <c:pt idx="308">
                  <c:v>1.4777596558464445</c:v>
                </c:pt>
                <c:pt idx="309">
                  <c:v>1.4782955677537588</c:v>
                </c:pt>
                <c:pt idx="310">
                  <c:v>1.4788314796610731</c:v>
                </c:pt>
                <c:pt idx="311">
                  <c:v>1.4793673915683874</c:v>
                </c:pt>
                <c:pt idx="312">
                  <c:v>1.4799033034757016</c:v>
                </c:pt>
                <c:pt idx="313">
                  <c:v>1.4804392153830159</c:v>
                </c:pt>
                <c:pt idx="314">
                  <c:v>1.4809751272903302</c:v>
                </c:pt>
                <c:pt idx="315">
                  <c:v>1.4815110391976445</c:v>
                </c:pt>
                <c:pt idx="316">
                  <c:v>1.4820469511049588</c:v>
                </c:pt>
                <c:pt idx="317">
                  <c:v>1.4825828630122733</c:v>
                </c:pt>
                <c:pt idx="318">
                  <c:v>1.4831187749195875</c:v>
                </c:pt>
                <c:pt idx="319">
                  <c:v>1.4836546868269018</c:v>
                </c:pt>
                <c:pt idx="320">
                  <c:v>1.4841905987342161</c:v>
                </c:pt>
                <c:pt idx="321">
                  <c:v>1.4847265106415304</c:v>
                </c:pt>
                <c:pt idx="322">
                  <c:v>1.4852624225488447</c:v>
                </c:pt>
                <c:pt idx="323">
                  <c:v>1.4857983344561589</c:v>
                </c:pt>
                <c:pt idx="324">
                  <c:v>1.4863342463634732</c:v>
                </c:pt>
                <c:pt idx="325">
                  <c:v>1.4868701582707875</c:v>
                </c:pt>
                <c:pt idx="326">
                  <c:v>1.4874060701781018</c:v>
                </c:pt>
                <c:pt idx="327">
                  <c:v>1.4879419820854163</c:v>
                </c:pt>
                <c:pt idx="328">
                  <c:v>1.4884778939927306</c:v>
                </c:pt>
                <c:pt idx="329">
                  <c:v>1.4890138059000448</c:v>
                </c:pt>
                <c:pt idx="330">
                  <c:v>1.4895497178073591</c:v>
                </c:pt>
                <c:pt idx="331">
                  <c:v>1.4900856297146734</c:v>
                </c:pt>
                <c:pt idx="332">
                  <c:v>1.4906215416219877</c:v>
                </c:pt>
                <c:pt idx="333">
                  <c:v>1.491157453529302</c:v>
                </c:pt>
                <c:pt idx="334">
                  <c:v>1.4916933654366162</c:v>
                </c:pt>
                <c:pt idx="335">
                  <c:v>1.4922292773439305</c:v>
                </c:pt>
                <c:pt idx="336">
                  <c:v>1.4927651892512448</c:v>
                </c:pt>
                <c:pt idx="337">
                  <c:v>1.4933011011585591</c:v>
                </c:pt>
                <c:pt idx="338">
                  <c:v>1.4938370130658734</c:v>
                </c:pt>
                <c:pt idx="339">
                  <c:v>1.4943729249731879</c:v>
                </c:pt>
                <c:pt idx="340">
                  <c:v>1.4949088368805021</c:v>
                </c:pt>
                <c:pt idx="341">
                  <c:v>1.4954447487878164</c:v>
                </c:pt>
                <c:pt idx="342">
                  <c:v>1.4959806606951307</c:v>
                </c:pt>
                <c:pt idx="343">
                  <c:v>1.496516572602445</c:v>
                </c:pt>
                <c:pt idx="344">
                  <c:v>1.4970524845097593</c:v>
                </c:pt>
                <c:pt idx="345">
                  <c:v>1.4975883964170735</c:v>
                </c:pt>
                <c:pt idx="346">
                  <c:v>1.4981243083243878</c:v>
                </c:pt>
                <c:pt idx="347">
                  <c:v>1.4986602202317021</c:v>
                </c:pt>
                <c:pt idx="348">
                  <c:v>1.4991961321390166</c:v>
                </c:pt>
                <c:pt idx="349">
                  <c:v>1.4997320440463309</c:v>
                </c:pt>
                <c:pt idx="350">
                  <c:v>1.5002679559536451</c:v>
                </c:pt>
                <c:pt idx="351">
                  <c:v>1.5008038678609594</c:v>
                </c:pt>
                <c:pt idx="352">
                  <c:v>1.5013397797682737</c:v>
                </c:pt>
                <c:pt idx="353">
                  <c:v>1.501875691675588</c:v>
                </c:pt>
                <c:pt idx="354">
                  <c:v>1.5024116035829023</c:v>
                </c:pt>
                <c:pt idx="355">
                  <c:v>1.5029475154902165</c:v>
                </c:pt>
                <c:pt idx="356">
                  <c:v>1.5034834273975308</c:v>
                </c:pt>
                <c:pt idx="357">
                  <c:v>1.5040193393048451</c:v>
                </c:pt>
                <c:pt idx="358">
                  <c:v>1.5045552512121594</c:v>
                </c:pt>
                <c:pt idx="359">
                  <c:v>1.5050911631194737</c:v>
                </c:pt>
                <c:pt idx="360">
                  <c:v>1.5056270750267882</c:v>
                </c:pt>
                <c:pt idx="361">
                  <c:v>1.5061629869341024</c:v>
                </c:pt>
                <c:pt idx="362">
                  <c:v>1.5066988988414167</c:v>
                </c:pt>
                <c:pt idx="363">
                  <c:v>1.507234810748731</c:v>
                </c:pt>
                <c:pt idx="364">
                  <c:v>1.5077707226560453</c:v>
                </c:pt>
                <c:pt idx="365">
                  <c:v>1.5083066345633596</c:v>
                </c:pt>
                <c:pt idx="366">
                  <c:v>1.5088425464706738</c:v>
                </c:pt>
                <c:pt idx="367">
                  <c:v>1.5093784583779881</c:v>
                </c:pt>
                <c:pt idx="368">
                  <c:v>1.5099143702853024</c:v>
                </c:pt>
                <c:pt idx="369">
                  <c:v>1.5104502821926167</c:v>
                </c:pt>
                <c:pt idx="370">
                  <c:v>1.5109861940999312</c:v>
                </c:pt>
                <c:pt idx="371">
                  <c:v>1.5115221060072455</c:v>
                </c:pt>
                <c:pt idx="372">
                  <c:v>1.5120580179145597</c:v>
                </c:pt>
                <c:pt idx="373">
                  <c:v>1.512593929821874</c:v>
                </c:pt>
                <c:pt idx="374">
                  <c:v>1.5131298417291883</c:v>
                </c:pt>
                <c:pt idx="375">
                  <c:v>1.5136657536365026</c:v>
                </c:pt>
                <c:pt idx="376">
                  <c:v>1.5142016655438169</c:v>
                </c:pt>
                <c:pt idx="377">
                  <c:v>1.5147375774511311</c:v>
                </c:pt>
                <c:pt idx="378">
                  <c:v>1.5152734893584454</c:v>
                </c:pt>
                <c:pt idx="379">
                  <c:v>1.5158094012657597</c:v>
                </c:pt>
                <c:pt idx="380">
                  <c:v>1.516345313173074</c:v>
                </c:pt>
                <c:pt idx="381">
                  <c:v>1.5168812250803883</c:v>
                </c:pt>
                <c:pt idx="382">
                  <c:v>1.5174171369877028</c:v>
                </c:pt>
                <c:pt idx="383">
                  <c:v>1.517953048895017</c:v>
                </c:pt>
                <c:pt idx="384">
                  <c:v>1.5184889608023313</c:v>
                </c:pt>
                <c:pt idx="385">
                  <c:v>1.5190248727096456</c:v>
                </c:pt>
                <c:pt idx="386">
                  <c:v>1.5195607846169599</c:v>
                </c:pt>
                <c:pt idx="387">
                  <c:v>1.5200966965242741</c:v>
                </c:pt>
                <c:pt idx="388">
                  <c:v>1.5206326084315884</c:v>
                </c:pt>
                <c:pt idx="389">
                  <c:v>1.5211685203389027</c:v>
                </c:pt>
                <c:pt idx="390">
                  <c:v>1.521704432246217</c:v>
                </c:pt>
                <c:pt idx="391">
                  <c:v>1.5222403441535315</c:v>
                </c:pt>
                <c:pt idx="392">
                  <c:v>1.5227762560608458</c:v>
                </c:pt>
                <c:pt idx="393">
                  <c:v>1.52331216796816</c:v>
                </c:pt>
                <c:pt idx="394">
                  <c:v>1.5238480798754743</c:v>
                </c:pt>
                <c:pt idx="395">
                  <c:v>1.5243839917827886</c:v>
                </c:pt>
                <c:pt idx="396">
                  <c:v>1.5249199036901029</c:v>
                </c:pt>
                <c:pt idx="397">
                  <c:v>1.5254558155974172</c:v>
                </c:pt>
                <c:pt idx="398">
                  <c:v>1.5259917275047314</c:v>
                </c:pt>
                <c:pt idx="399">
                  <c:v>1.5265276394120457</c:v>
                </c:pt>
                <c:pt idx="400">
                  <c:v>1.52706355131936</c:v>
                </c:pt>
                <c:pt idx="401">
                  <c:v>1.5275994632266743</c:v>
                </c:pt>
                <c:pt idx="402">
                  <c:v>1.5281353751339886</c:v>
                </c:pt>
                <c:pt idx="403">
                  <c:v>1.5286712870413031</c:v>
                </c:pt>
                <c:pt idx="404">
                  <c:v>1.5292071989486173</c:v>
                </c:pt>
                <c:pt idx="405">
                  <c:v>1.5297431108559316</c:v>
                </c:pt>
                <c:pt idx="406">
                  <c:v>1.5302790227632459</c:v>
                </c:pt>
                <c:pt idx="407">
                  <c:v>1.5308149346705602</c:v>
                </c:pt>
                <c:pt idx="408">
                  <c:v>1.5313508465778745</c:v>
                </c:pt>
                <c:pt idx="409">
                  <c:v>1.5318867584851887</c:v>
                </c:pt>
                <c:pt idx="410">
                  <c:v>1.532422670392503</c:v>
                </c:pt>
                <c:pt idx="411">
                  <c:v>1.5329585822998173</c:v>
                </c:pt>
                <c:pt idx="412">
                  <c:v>1.5334944942071316</c:v>
                </c:pt>
                <c:pt idx="413">
                  <c:v>1.5340304061144461</c:v>
                </c:pt>
                <c:pt idx="414">
                  <c:v>1.5345663180217604</c:v>
                </c:pt>
                <c:pt idx="415">
                  <c:v>1.5351022299290746</c:v>
                </c:pt>
                <c:pt idx="416">
                  <c:v>1.5356381418363889</c:v>
                </c:pt>
                <c:pt idx="417">
                  <c:v>1.5361740537437032</c:v>
                </c:pt>
                <c:pt idx="418">
                  <c:v>1.5367099656510175</c:v>
                </c:pt>
                <c:pt idx="419">
                  <c:v>1.5372458775583318</c:v>
                </c:pt>
                <c:pt idx="420">
                  <c:v>1.537781789465646</c:v>
                </c:pt>
                <c:pt idx="421">
                  <c:v>1.5383177013729603</c:v>
                </c:pt>
                <c:pt idx="422">
                  <c:v>1.5388536132802746</c:v>
                </c:pt>
                <c:pt idx="423">
                  <c:v>1.5393895251875889</c:v>
                </c:pt>
                <c:pt idx="424">
                  <c:v>1.5399254370949031</c:v>
                </c:pt>
                <c:pt idx="425">
                  <c:v>1.5404613490022177</c:v>
                </c:pt>
                <c:pt idx="426">
                  <c:v>1.5409972609095319</c:v>
                </c:pt>
                <c:pt idx="427">
                  <c:v>1.5415331728168462</c:v>
                </c:pt>
                <c:pt idx="428">
                  <c:v>1.5420690847241605</c:v>
                </c:pt>
                <c:pt idx="429">
                  <c:v>1.5426049966314748</c:v>
                </c:pt>
                <c:pt idx="430">
                  <c:v>1.543140908538789</c:v>
                </c:pt>
                <c:pt idx="431">
                  <c:v>1.5436768204461033</c:v>
                </c:pt>
                <c:pt idx="432">
                  <c:v>1.5442127323534176</c:v>
                </c:pt>
                <c:pt idx="433">
                  <c:v>1.5447486442607319</c:v>
                </c:pt>
                <c:pt idx="434">
                  <c:v>1.5452845561680464</c:v>
                </c:pt>
                <c:pt idx="435">
                  <c:v>1.5458204680753607</c:v>
                </c:pt>
                <c:pt idx="436">
                  <c:v>1.5463563799826749</c:v>
                </c:pt>
                <c:pt idx="437">
                  <c:v>1.5468922918899892</c:v>
                </c:pt>
                <c:pt idx="438">
                  <c:v>1.5474282037973035</c:v>
                </c:pt>
                <c:pt idx="439">
                  <c:v>1.5479641157046178</c:v>
                </c:pt>
                <c:pt idx="440">
                  <c:v>1.5485000276119321</c:v>
                </c:pt>
                <c:pt idx="441">
                  <c:v>1.5490359395192463</c:v>
                </c:pt>
                <c:pt idx="442">
                  <c:v>1.5495718514265606</c:v>
                </c:pt>
                <c:pt idx="443">
                  <c:v>1.5501077633338749</c:v>
                </c:pt>
                <c:pt idx="444">
                  <c:v>1.5506436752411892</c:v>
                </c:pt>
                <c:pt idx="445">
                  <c:v>1.5511795871485035</c:v>
                </c:pt>
                <c:pt idx="446">
                  <c:v>1.551715499055818</c:v>
                </c:pt>
                <c:pt idx="447">
                  <c:v>1.5522514109631322</c:v>
                </c:pt>
                <c:pt idx="448">
                  <c:v>1.5527873228704465</c:v>
                </c:pt>
                <c:pt idx="449">
                  <c:v>1.5533232347777608</c:v>
                </c:pt>
                <c:pt idx="450">
                  <c:v>1.5538591466850751</c:v>
                </c:pt>
                <c:pt idx="451">
                  <c:v>1.5543950585923894</c:v>
                </c:pt>
                <c:pt idx="452">
                  <c:v>1.5549309704997036</c:v>
                </c:pt>
                <c:pt idx="453">
                  <c:v>1.5554668824070179</c:v>
                </c:pt>
                <c:pt idx="454">
                  <c:v>1.5560027943143322</c:v>
                </c:pt>
                <c:pt idx="455">
                  <c:v>1.5565387062216465</c:v>
                </c:pt>
                <c:pt idx="456">
                  <c:v>1.557074618128961</c:v>
                </c:pt>
                <c:pt idx="457">
                  <c:v>1.5576105300362753</c:v>
                </c:pt>
                <c:pt idx="458">
                  <c:v>1.5581464419435895</c:v>
                </c:pt>
                <c:pt idx="459">
                  <c:v>1.5586823538509038</c:v>
                </c:pt>
                <c:pt idx="460">
                  <c:v>1.5592182657582181</c:v>
                </c:pt>
                <c:pt idx="461">
                  <c:v>1.5597541776655324</c:v>
                </c:pt>
                <c:pt idx="462">
                  <c:v>1.5602900895728467</c:v>
                </c:pt>
                <c:pt idx="463">
                  <c:v>1.5608260014801609</c:v>
                </c:pt>
                <c:pt idx="464">
                  <c:v>1.5613619133874752</c:v>
                </c:pt>
                <c:pt idx="465">
                  <c:v>1.5618978252947895</c:v>
                </c:pt>
                <c:pt idx="466">
                  <c:v>1.5624337372021038</c:v>
                </c:pt>
                <c:pt idx="467">
                  <c:v>1.562969649109418</c:v>
                </c:pt>
                <c:pt idx="468">
                  <c:v>1.5635055610167325</c:v>
                </c:pt>
                <c:pt idx="469">
                  <c:v>1.5640414729240468</c:v>
                </c:pt>
                <c:pt idx="470">
                  <c:v>1.5645773848313611</c:v>
                </c:pt>
                <c:pt idx="471">
                  <c:v>1.5651132967386754</c:v>
                </c:pt>
                <c:pt idx="472">
                  <c:v>1.5656492086459897</c:v>
                </c:pt>
                <c:pt idx="473">
                  <c:v>1.5661851205533039</c:v>
                </c:pt>
                <c:pt idx="474">
                  <c:v>1.5667210324606182</c:v>
                </c:pt>
                <c:pt idx="475">
                  <c:v>1.5672569443679325</c:v>
                </c:pt>
                <c:pt idx="476">
                  <c:v>1.567792856275247</c:v>
                </c:pt>
                <c:pt idx="477">
                  <c:v>1.5683287681825613</c:v>
                </c:pt>
                <c:pt idx="478">
                  <c:v>1.5688646800898756</c:v>
                </c:pt>
                <c:pt idx="479">
                  <c:v>1.5694005919971898</c:v>
                </c:pt>
                <c:pt idx="480">
                  <c:v>1.5699365039045041</c:v>
                </c:pt>
                <c:pt idx="481">
                  <c:v>1.5704724158118184</c:v>
                </c:pt>
                <c:pt idx="482">
                  <c:v>1.5710083277191327</c:v>
                </c:pt>
                <c:pt idx="483">
                  <c:v>1.571544239626447</c:v>
                </c:pt>
                <c:pt idx="484">
                  <c:v>1.5720801515337612</c:v>
                </c:pt>
                <c:pt idx="485">
                  <c:v>1.5726160634410755</c:v>
                </c:pt>
                <c:pt idx="486">
                  <c:v>1.5731519753483898</c:v>
                </c:pt>
                <c:pt idx="487">
                  <c:v>1.5736878872557041</c:v>
                </c:pt>
                <c:pt idx="488">
                  <c:v>1.5742237991630184</c:v>
                </c:pt>
                <c:pt idx="489">
                  <c:v>1.5747597110703326</c:v>
                </c:pt>
                <c:pt idx="490">
                  <c:v>1.5752956229776471</c:v>
                </c:pt>
                <c:pt idx="491">
                  <c:v>1.5758315348849614</c:v>
                </c:pt>
                <c:pt idx="492">
                  <c:v>1.5763674467922757</c:v>
                </c:pt>
                <c:pt idx="493">
                  <c:v>1.57690335869959</c:v>
                </c:pt>
                <c:pt idx="494">
                  <c:v>1.5774392706069043</c:v>
                </c:pt>
                <c:pt idx="495">
                  <c:v>1.5779751825142185</c:v>
                </c:pt>
                <c:pt idx="496">
                  <c:v>1.5785110944215328</c:v>
                </c:pt>
                <c:pt idx="497">
                  <c:v>1.5790470063288471</c:v>
                </c:pt>
                <c:pt idx="498">
                  <c:v>1.5795829182361616</c:v>
                </c:pt>
                <c:pt idx="499">
                  <c:v>1.5801188301434759</c:v>
                </c:pt>
                <c:pt idx="500">
                  <c:v>1.5806547420507902</c:v>
                </c:pt>
                <c:pt idx="501">
                  <c:v>1.5811906539581044</c:v>
                </c:pt>
                <c:pt idx="502">
                  <c:v>1.5817265658654187</c:v>
                </c:pt>
                <c:pt idx="503">
                  <c:v>1.582262477772733</c:v>
                </c:pt>
                <c:pt idx="504">
                  <c:v>1.5827983896800473</c:v>
                </c:pt>
                <c:pt idx="505">
                  <c:v>1.5833343015873615</c:v>
                </c:pt>
                <c:pt idx="506">
                  <c:v>1.5838702134946758</c:v>
                </c:pt>
                <c:pt idx="507">
                  <c:v>1.5844061254019901</c:v>
                </c:pt>
                <c:pt idx="508">
                  <c:v>1.5849420373093044</c:v>
                </c:pt>
                <c:pt idx="509">
                  <c:v>1.5854779492166187</c:v>
                </c:pt>
                <c:pt idx="510">
                  <c:v>1.5860138611239329</c:v>
                </c:pt>
                <c:pt idx="511">
                  <c:v>1.5865497730312474</c:v>
                </c:pt>
                <c:pt idx="512">
                  <c:v>1.5870856849385617</c:v>
                </c:pt>
                <c:pt idx="513">
                  <c:v>1.587621596845876</c:v>
                </c:pt>
                <c:pt idx="514">
                  <c:v>1.5881575087531903</c:v>
                </c:pt>
                <c:pt idx="515">
                  <c:v>1.5886934206605046</c:v>
                </c:pt>
                <c:pt idx="516">
                  <c:v>1.5892293325678188</c:v>
                </c:pt>
                <c:pt idx="517">
                  <c:v>1.5897652444751331</c:v>
                </c:pt>
                <c:pt idx="518">
                  <c:v>1.5903011563824474</c:v>
                </c:pt>
                <c:pt idx="519">
                  <c:v>1.5908370682897619</c:v>
                </c:pt>
                <c:pt idx="520">
                  <c:v>1.5913729801970762</c:v>
                </c:pt>
                <c:pt idx="521">
                  <c:v>1.5919088921043905</c:v>
                </c:pt>
                <c:pt idx="522">
                  <c:v>1.5924448040117047</c:v>
                </c:pt>
                <c:pt idx="523">
                  <c:v>1.592980715919019</c:v>
                </c:pt>
                <c:pt idx="524">
                  <c:v>1.5935166278263333</c:v>
                </c:pt>
                <c:pt idx="525">
                  <c:v>1.5940525397336476</c:v>
                </c:pt>
                <c:pt idx="526">
                  <c:v>1.5945884516409619</c:v>
                </c:pt>
                <c:pt idx="527">
                  <c:v>1.5951243635482761</c:v>
                </c:pt>
                <c:pt idx="528">
                  <c:v>1.5956602754555904</c:v>
                </c:pt>
                <c:pt idx="529">
                  <c:v>1.5961961873629047</c:v>
                </c:pt>
                <c:pt idx="530">
                  <c:v>1.596732099270219</c:v>
                </c:pt>
                <c:pt idx="531">
                  <c:v>1.5972680111775333</c:v>
                </c:pt>
                <c:pt idx="532">
                  <c:v>1.5978039230848475</c:v>
                </c:pt>
                <c:pt idx="533">
                  <c:v>1.598339834992162</c:v>
                </c:pt>
                <c:pt idx="534">
                  <c:v>1.5988757468994763</c:v>
                </c:pt>
                <c:pt idx="535">
                  <c:v>1.5994116588067906</c:v>
                </c:pt>
                <c:pt idx="536">
                  <c:v>1.5999475707141049</c:v>
                </c:pt>
                <c:pt idx="537">
                  <c:v>1.6004834826214192</c:v>
                </c:pt>
                <c:pt idx="538">
                  <c:v>1.6010193945287334</c:v>
                </c:pt>
                <c:pt idx="539">
                  <c:v>1.6015553064360477</c:v>
                </c:pt>
                <c:pt idx="540">
                  <c:v>1.602091218343362</c:v>
                </c:pt>
                <c:pt idx="541">
                  <c:v>1.6026271302506765</c:v>
                </c:pt>
                <c:pt idx="542">
                  <c:v>1.6031630421579908</c:v>
                </c:pt>
                <c:pt idx="543">
                  <c:v>1.603698954065305</c:v>
                </c:pt>
                <c:pt idx="544">
                  <c:v>1.6042348659726193</c:v>
                </c:pt>
                <c:pt idx="545">
                  <c:v>1.6047707778799336</c:v>
                </c:pt>
                <c:pt idx="546">
                  <c:v>1.6053066897872479</c:v>
                </c:pt>
                <c:pt idx="547">
                  <c:v>1.6058426016945622</c:v>
                </c:pt>
                <c:pt idx="548">
                  <c:v>1.6063785136018764</c:v>
                </c:pt>
                <c:pt idx="549">
                  <c:v>1.6069144255091907</c:v>
                </c:pt>
                <c:pt idx="550">
                  <c:v>1.607450337416505</c:v>
                </c:pt>
                <c:pt idx="551">
                  <c:v>1.6079862493238193</c:v>
                </c:pt>
                <c:pt idx="552">
                  <c:v>1.6085221612311336</c:v>
                </c:pt>
                <c:pt idx="553">
                  <c:v>1.6090580731384478</c:v>
                </c:pt>
                <c:pt idx="554">
                  <c:v>1.6095939850457623</c:v>
                </c:pt>
                <c:pt idx="555">
                  <c:v>1.6101298969530766</c:v>
                </c:pt>
                <c:pt idx="556">
                  <c:v>1.6106658088603909</c:v>
                </c:pt>
                <c:pt idx="557">
                  <c:v>1.6112017207677052</c:v>
                </c:pt>
                <c:pt idx="558">
                  <c:v>1.6117376326750195</c:v>
                </c:pt>
                <c:pt idx="559">
                  <c:v>1.6122735445823337</c:v>
                </c:pt>
                <c:pt idx="560">
                  <c:v>1.612809456489648</c:v>
                </c:pt>
                <c:pt idx="561">
                  <c:v>1.6133453683969623</c:v>
                </c:pt>
                <c:pt idx="562">
                  <c:v>1.6138812803042768</c:v>
                </c:pt>
                <c:pt idx="563">
                  <c:v>1.6144171922115911</c:v>
                </c:pt>
                <c:pt idx="564">
                  <c:v>1.6149531041189054</c:v>
                </c:pt>
                <c:pt idx="565">
                  <c:v>1.6154890160262196</c:v>
                </c:pt>
                <c:pt idx="566">
                  <c:v>1.6160249279335339</c:v>
                </c:pt>
                <c:pt idx="567">
                  <c:v>1.6165608398408482</c:v>
                </c:pt>
                <c:pt idx="568">
                  <c:v>1.6170967517481625</c:v>
                </c:pt>
                <c:pt idx="569">
                  <c:v>1.6176326636554768</c:v>
                </c:pt>
                <c:pt idx="570">
                  <c:v>1.618168575562791</c:v>
                </c:pt>
                <c:pt idx="571">
                  <c:v>1.6187044874701053</c:v>
                </c:pt>
                <c:pt idx="572">
                  <c:v>1.6192403993774196</c:v>
                </c:pt>
                <c:pt idx="573">
                  <c:v>1.6197763112847339</c:v>
                </c:pt>
                <c:pt idx="574">
                  <c:v>1.6203122231920482</c:v>
                </c:pt>
                <c:pt idx="575">
                  <c:v>1.6208481350993627</c:v>
                </c:pt>
                <c:pt idx="576">
                  <c:v>1.6213840470066769</c:v>
                </c:pt>
                <c:pt idx="577">
                  <c:v>1.6219199589139912</c:v>
                </c:pt>
                <c:pt idx="578">
                  <c:v>1.6224558708213055</c:v>
                </c:pt>
                <c:pt idx="579">
                  <c:v>1.6229917827286198</c:v>
                </c:pt>
                <c:pt idx="580">
                  <c:v>1.623527694635934</c:v>
                </c:pt>
                <c:pt idx="581">
                  <c:v>1.6240636065432483</c:v>
                </c:pt>
                <c:pt idx="582">
                  <c:v>1.6245995184505626</c:v>
                </c:pt>
                <c:pt idx="583">
                  <c:v>1.6251354303578769</c:v>
                </c:pt>
                <c:pt idx="584">
                  <c:v>1.6256713422651914</c:v>
                </c:pt>
                <c:pt idx="585">
                  <c:v>1.6262072541725057</c:v>
                </c:pt>
                <c:pt idx="586">
                  <c:v>1.6267431660798199</c:v>
                </c:pt>
                <c:pt idx="587">
                  <c:v>1.6272790779871342</c:v>
                </c:pt>
                <c:pt idx="588">
                  <c:v>1.6278149898944485</c:v>
                </c:pt>
                <c:pt idx="589">
                  <c:v>1.6283509018017628</c:v>
                </c:pt>
                <c:pt idx="590">
                  <c:v>1.6288868137090771</c:v>
                </c:pt>
                <c:pt idx="591">
                  <c:v>1.6294227256163913</c:v>
                </c:pt>
                <c:pt idx="592">
                  <c:v>1.6299586375237056</c:v>
                </c:pt>
                <c:pt idx="593">
                  <c:v>1.6304945494310199</c:v>
                </c:pt>
                <c:pt idx="594">
                  <c:v>1.6310304613383342</c:v>
                </c:pt>
                <c:pt idx="595">
                  <c:v>1.6315663732456485</c:v>
                </c:pt>
                <c:pt idx="596">
                  <c:v>1.6321022851529627</c:v>
                </c:pt>
                <c:pt idx="597">
                  <c:v>1.6326381970602772</c:v>
                </c:pt>
                <c:pt idx="598">
                  <c:v>1.6331741089675915</c:v>
                </c:pt>
                <c:pt idx="599">
                  <c:v>1.6337100208749058</c:v>
                </c:pt>
                <c:pt idx="600">
                  <c:v>1.6342459327822201</c:v>
                </c:pt>
                <c:pt idx="601">
                  <c:v>1.6347818446895344</c:v>
                </c:pt>
                <c:pt idx="602">
                  <c:v>1.6353177565968486</c:v>
                </c:pt>
                <c:pt idx="603">
                  <c:v>1.6358536685041629</c:v>
                </c:pt>
                <c:pt idx="604">
                  <c:v>1.6363895804114772</c:v>
                </c:pt>
                <c:pt idx="605">
                  <c:v>1.6369254923187917</c:v>
                </c:pt>
                <c:pt idx="606">
                  <c:v>1.637461404226106</c:v>
                </c:pt>
                <c:pt idx="607">
                  <c:v>1.6379973161334203</c:v>
                </c:pt>
                <c:pt idx="608">
                  <c:v>1.6385332280407345</c:v>
                </c:pt>
                <c:pt idx="609">
                  <c:v>1.6390691399480488</c:v>
                </c:pt>
                <c:pt idx="610">
                  <c:v>1.6396050518553631</c:v>
                </c:pt>
                <c:pt idx="611">
                  <c:v>1.6401409637626774</c:v>
                </c:pt>
                <c:pt idx="612">
                  <c:v>1.6406768756699917</c:v>
                </c:pt>
                <c:pt idx="613">
                  <c:v>1.6412127875773059</c:v>
                </c:pt>
                <c:pt idx="614">
                  <c:v>1.6417486994846202</c:v>
                </c:pt>
                <c:pt idx="615">
                  <c:v>1.6422846113919345</c:v>
                </c:pt>
                <c:pt idx="616">
                  <c:v>1.6428205232992488</c:v>
                </c:pt>
                <c:pt idx="617">
                  <c:v>1.643356435206563</c:v>
                </c:pt>
                <c:pt idx="618">
                  <c:v>1.6438923471138776</c:v>
                </c:pt>
                <c:pt idx="619">
                  <c:v>1.6444282590211918</c:v>
                </c:pt>
                <c:pt idx="620">
                  <c:v>1.6449641709285061</c:v>
                </c:pt>
                <c:pt idx="621">
                  <c:v>1.6455000828358204</c:v>
                </c:pt>
                <c:pt idx="622">
                  <c:v>1.6460359947431347</c:v>
                </c:pt>
                <c:pt idx="623">
                  <c:v>1.6465719066504489</c:v>
                </c:pt>
                <c:pt idx="624">
                  <c:v>1.6471078185577632</c:v>
                </c:pt>
                <c:pt idx="625">
                  <c:v>1.6476437304650775</c:v>
                </c:pt>
                <c:pt idx="626">
                  <c:v>1.648179642372392</c:v>
                </c:pt>
                <c:pt idx="627">
                  <c:v>1.6487155542797063</c:v>
                </c:pt>
                <c:pt idx="628">
                  <c:v>1.6492514661870206</c:v>
                </c:pt>
                <c:pt idx="629">
                  <c:v>1.6497873780943348</c:v>
                </c:pt>
                <c:pt idx="630">
                  <c:v>1.6503232900016491</c:v>
                </c:pt>
                <c:pt idx="631">
                  <c:v>1.6508592019089634</c:v>
                </c:pt>
                <c:pt idx="632">
                  <c:v>1.6513951138162777</c:v>
                </c:pt>
                <c:pt idx="633">
                  <c:v>1.651931025723592</c:v>
                </c:pt>
                <c:pt idx="634">
                  <c:v>1.6524669376309062</c:v>
                </c:pt>
                <c:pt idx="635">
                  <c:v>1.6530028495382205</c:v>
                </c:pt>
                <c:pt idx="636">
                  <c:v>1.6535387614455348</c:v>
                </c:pt>
                <c:pt idx="637">
                  <c:v>1.6540746733528491</c:v>
                </c:pt>
                <c:pt idx="638">
                  <c:v>1.6546105852601634</c:v>
                </c:pt>
                <c:pt idx="639">
                  <c:v>1.6551464971674776</c:v>
                </c:pt>
                <c:pt idx="640">
                  <c:v>1.6556824090747921</c:v>
                </c:pt>
                <c:pt idx="641">
                  <c:v>1.6562183209821064</c:v>
                </c:pt>
                <c:pt idx="642">
                  <c:v>1.6567542328894207</c:v>
                </c:pt>
                <c:pt idx="643">
                  <c:v>1.657290144796735</c:v>
                </c:pt>
                <c:pt idx="644">
                  <c:v>1.6578260567040493</c:v>
                </c:pt>
                <c:pt idx="645">
                  <c:v>1.6583619686113635</c:v>
                </c:pt>
                <c:pt idx="646">
                  <c:v>1.6588978805186778</c:v>
                </c:pt>
                <c:pt idx="647">
                  <c:v>1.6594337924259921</c:v>
                </c:pt>
                <c:pt idx="648">
                  <c:v>1.6599697043333066</c:v>
                </c:pt>
                <c:pt idx="649">
                  <c:v>1.6605056162406209</c:v>
                </c:pt>
                <c:pt idx="650">
                  <c:v>1.6610415281479352</c:v>
                </c:pt>
                <c:pt idx="651">
                  <c:v>1.6615774400552494</c:v>
                </c:pt>
                <c:pt idx="652">
                  <c:v>1.6621133519625637</c:v>
                </c:pt>
                <c:pt idx="653">
                  <c:v>1.662649263869878</c:v>
                </c:pt>
                <c:pt idx="654">
                  <c:v>1.6631851757771923</c:v>
                </c:pt>
                <c:pt idx="655">
                  <c:v>1.6637210876845065</c:v>
                </c:pt>
                <c:pt idx="656">
                  <c:v>1.6642569995918208</c:v>
                </c:pt>
                <c:pt idx="657">
                  <c:v>1.6647929114991351</c:v>
                </c:pt>
                <c:pt idx="658">
                  <c:v>1.6653288234064494</c:v>
                </c:pt>
                <c:pt idx="659">
                  <c:v>1.6658647353137637</c:v>
                </c:pt>
                <c:pt idx="660">
                  <c:v>1.6664006472210779</c:v>
                </c:pt>
                <c:pt idx="661">
                  <c:v>1.6669365591283924</c:v>
                </c:pt>
                <c:pt idx="662">
                  <c:v>1.6674724710357067</c:v>
                </c:pt>
                <c:pt idx="663">
                  <c:v>1.668008382943021</c:v>
                </c:pt>
                <c:pt idx="664">
                  <c:v>1.6685442948503353</c:v>
                </c:pt>
                <c:pt idx="665">
                  <c:v>1.6690802067576496</c:v>
                </c:pt>
                <c:pt idx="666">
                  <c:v>1.6696161186649638</c:v>
                </c:pt>
                <c:pt idx="667">
                  <c:v>1.6701520305722781</c:v>
                </c:pt>
                <c:pt idx="668">
                  <c:v>1.6706879424795924</c:v>
                </c:pt>
                <c:pt idx="669">
                  <c:v>1.6712238543869069</c:v>
                </c:pt>
                <c:pt idx="670">
                  <c:v>1.6717597662942212</c:v>
                </c:pt>
                <c:pt idx="671">
                  <c:v>1.6722956782015355</c:v>
                </c:pt>
                <c:pt idx="672">
                  <c:v>1.6728315901088497</c:v>
                </c:pt>
                <c:pt idx="673">
                  <c:v>1.673367502016164</c:v>
                </c:pt>
                <c:pt idx="674">
                  <c:v>1.6739034139234783</c:v>
                </c:pt>
                <c:pt idx="675">
                  <c:v>1.6744393258307926</c:v>
                </c:pt>
                <c:pt idx="676">
                  <c:v>1.6749752377381069</c:v>
                </c:pt>
                <c:pt idx="677">
                  <c:v>1.6755111496454211</c:v>
                </c:pt>
                <c:pt idx="678">
                  <c:v>1.6760470615527354</c:v>
                </c:pt>
                <c:pt idx="679">
                  <c:v>1.6765829734600497</c:v>
                </c:pt>
                <c:pt idx="680">
                  <c:v>1.677118885367364</c:v>
                </c:pt>
                <c:pt idx="681">
                  <c:v>1.6776547972746783</c:v>
                </c:pt>
                <c:pt idx="682">
                  <c:v>1.6781907091819925</c:v>
                </c:pt>
                <c:pt idx="683">
                  <c:v>1.678726621089307</c:v>
                </c:pt>
                <c:pt idx="684">
                  <c:v>1.6792625329966213</c:v>
                </c:pt>
                <c:pt idx="685">
                  <c:v>1.6797984449039356</c:v>
                </c:pt>
                <c:pt idx="686">
                  <c:v>1.6803343568112499</c:v>
                </c:pt>
                <c:pt idx="687">
                  <c:v>1.6808702687185642</c:v>
                </c:pt>
                <c:pt idx="688">
                  <c:v>1.6814061806258784</c:v>
                </c:pt>
                <c:pt idx="689">
                  <c:v>1.6819420925331927</c:v>
                </c:pt>
                <c:pt idx="690">
                  <c:v>1.682478004440507</c:v>
                </c:pt>
                <c:pt idx="691">
                  <c:v>1.6830139163478215</c:v>
                </c:pt>
                <c:pt idx="692">
                  <c:v>1.6835498282551358</c:v>
                </c:pt>
                <c:pt idx="693">
                  <c:v>1.6840857401624501</c:v>
                </c:pt>
                <c:pt idx="694">
                  <c:v>1.6846216520697643</c:v>
                </c:pt>
                <c:pt idx="695">
                  <c:v>1.6851575639770786</c:v>
                </c:pt>
                <c:pt idx="696">
                  <c:v>1.6856934758843929</c:v>
                </c:pt>
                <c:pt idx="697">
                  <c:v>1.6862293877917072</c:v>
                </c:pt>
                <c:pt idx="698">
                  <c:v>1.6867652996990214</c:v>
                </c:pt>
                <c:pt idx="699">
                  <c:v>1.6873012116063357</c:v>
                </c:pt>
              </c:numCache>
            </c:numRef>
          </c:xVal>
          <c:yVal>
            <c:numRef>
              <c:f>XLSTAT_20240922_133844_1_HID!ydata3</c:f>
              <c:numCache>
                <c:formatCode>General</c:formatCode>
                <c:ptCount val="700"/>
                <c:pt idx="0">
                  <c:v>1.3126987883936401</c:v>
                </c:pt>
                <c:pt idx="1">
                  <c:v>1.6873012116063599</c:v>
                </c:pt>
                <c:pt idx="2">
                  <c:v>1.3126987883936401</c:v>
                </c:pt>
                <c:pt idx="3">
                  <c:v>1.6873012116063599</c:v>
                </c:pt>
                <c:pt idx="4">
                  <c:v>1.3126987883936401</c:v>
                </c:pt>
                <c:pt idx="5">
                  <c:v>1.6873012116063599</c:v>
                </c:pt>
                <c:pt idx="6">
                  <c:v>1.3126987883936401</c:v>
                </c:pt>
                <c:pt idx="7">
                  <c:v>1.6873012116063599</c:v>
                </c:pt>
                <c:pt idx="8">
                  <c:v>1.3126987883936401</c:v>
                </c:pt>
                <c:pt idx="9">
                  <c:v>1.6873012116063599</c:v>
                </c:pt>
                <c:pt idx="10">
                  <c:v>1.3126987883936401</c:v>
                </c:pt>
                <c:pt idx="11">
                  <c:v>1.6873012116063599</c:v>
                </c:pt>
                <c:pt idx="12">
                  <c:v>1.3126987883936401</c:v>
                </c:pt>
                <c:pt idx="13">
                  <c:v>1.6873012116063599</c:v>
                </c:pt>
                <c:pt idx="14">
                  <c:v>1.3126987883936401</c:v>
                </c:pt>
                <c:pt idx="15">
                  <c:v>1.6873012116063599</c:v>
                </c:pt>
                <c:pt idx="16">
                  <c:v>1.3126987883936401</c:v>
                </c:pt>
                <c:pt idx="17">
                  <c:v>1.6873012116063599</c:v>
                </c:pt>
                <c:pt idx="18">
                  <c:v>1.3126987883936401</c:v>
                </c:pt>
                <c:pt idx="19">
                  <c:v>1.6873012116063599</c:v>
                </c:pt>
                <c:pt idx="20">
                  <c:v>1.3126987883936401</c:v>
                </c:pt>
                <c:pt idx="21">
                  <c:v>1.6873012116063599</c:v>
                </c:pt>
                <c:pt idx="22">
                  <c:v>1.3126987883936401</c:v>
                </c:pt>
                <c:pt idx="23">
                  <c:v>1.6873012116063599</c:v>
                </c:pt>
                <c:pt idx="24">
                  <c:v>1.3126987883936401</c:v>
                </c:pt>
                <c:pt idx="25">
                  <c:v>1.6873012116063599</c:v>
                </c:pt>
                <c:pt idx="26">
                  <c:v>1.3126987883936401</c:v>
                </c:pt>
                <c:pt idx="27">
                  <c:v>1.6873012116063599</c:v>
                </c:pt>
                <c:pt idx="28">
                  <c:v>1.3126987883936401</c:v>
                </c:pt>
                <c:pt idx="29">
                  <c:v>1.6873012116063599</c:v>
                </c:pt>
                <c:pt idx="30">
                  <c:v>1.3126987883936401</c:v>
                </c:pt>
                <c:pt idx="31">
                  <c:v>1.6873012116063599</c:v>
                </c:pt>
                <c:pt idx="32">
                  <c:v>1.3126987883936401</c:v>
                </c:pt>
                <c:pt idx="33">
                  <c:v>1.6873012116063599</c:v>
                </c:pt>
                <c:pt idx="34">
                  <c:v>1.3126987883936401</c:v>
                </c:pt>
                <c:pt idx="35">
                  <c:v>1.6873012116063599</c:v>
                </c:pt>
                <c:pt idx="36">
                  <c:v>1.3126987883936401</c:v>
                </c:pt>
                <c:pt idx="37">
                  <c:v>1.6873012116063599</c:v>
                </c:pt>
                <c:pt idx="38">
                  <c:v>1.3126987883936401</c:v>
                </c:pt>
                <c:pt idx="39">
                  <c:v>1.6873012116063599</c:v>
                </c:pt>
                <c:pt idx="40">
                  <c:v>1.3126987883936401</c:v>
                </c:pt>
                <c:pt idx="41">
                  <c:v>1.6873012116063599</c:v>
                </c:pt>
                <c:pt idx="42">
                  <c:v>1.3126987883936401</c:v>
                </c:pt>
                <c:pt idx="43">
                  <c:v>1.6873012116063599</c:v>
                </c:pt>
                <c:pt idx="44">
                  <c:v>1.3126987883936401</c:v>
                </c:pt>
                <c:pt idx="45">
                  <c:v>1.6873012116063599</c:v>
                </c:pt>
                <c:pt idx="46">
                  <c:v>1.3126987883936401</c:v>
                </c:pt>
                <c:pt idx="47">
                  <c:v>1.6873012116063599</c:v>
                </c:pt>
                <c:pt idx="48">
                  <c:v>1.3126987883936401</c:v>
                </c:pt>
                <c:pt idx="49">
                  <c:v>1.6873012116063599</c:v>
                </c:pt>
                <c:pt idx="50">
                  <c:v>1.3126987883936401</c:v>
                </c:pt>
                <c:pt idx="51">
                  <c:v>1.6873012116063599</c:v>
                </c:pt>
                <c:pt idx="52">
                  <c:v>1.3126987883936401</c:v>
                </c:pt>
                <c:pt idx="53">
                  <c:v>1.6873012116063599</c:v>
                </c:pt>
                <c:pt idx="54">
                  <c:v>1.3126987883936401</c:v>
                </c:pt>
                <c:pt idx="55">
                  <c:v>1.6873012116063599</c:v>
                </c:pt>
                <c:pt idx="56">
                  <c:v>1.3126987883936401</c:v>
                </c:pt>
                <c:pt idx="57">
                  <c:v>1.6873012116063599</c:v>
                </c:pt>
                <c:pt idx="58">
                  <c:v>1.3126987883936401</c:v>
                </c:pt>
                <c:pt idx="59">
                  <c:v>1.6873012116063599</c:v>
                </c:pt>
                <c:pt idx="60">
                  <c:v>1.3126987883936401</c:v>
                </c:pt>
                <c:pt idx="61">
                  <c:v>1.6873012116063599</c:v>
                </c:pt>
                <c:pt idx="62">
                  <c:v>1.3126987883936401</c:v>
                </c:pt>
                <c:pt idx="63">
                  <c:v>1.6873012116063599</c:v>
                </c:pt>
                <c:pt idx="64">
                  <c:v>1.3126987883936401</c:v>
                </c:pt>
                <c:pt idx="65">
                  <c:v>1.6873012116063599</c:v>
                </c:pt>
                <c:pt idx="66">
                  <c:v>1.3126987883936401</c:v>
                </c:pt>
                <c:pt idx="67">
                  <c:v>1.6873012116063599</c:v>
                </c:pt>
                <c:pt idx="68">
                  <c:v>1.3126987883936401</c:v>
                </c:pt>
                <c:pt idx="69">
                  <c:v>1.6873012116063599</c:v>
                </c:pt>
                <c:pt idx="70">
                  <c:v>1.3126987883936401</c:v>
                </c:pt>
                <c:pt idx="71">
                  <c:v>1.6873012116063599</c:v>
                </c:pt>
                <c:pt idx="72">
                  <c:v>1.3126987883936401</c:v>
                </c:pt>
                <c:pt idx="73">
                  <c:v>1.6873012116063599</c:v>
                </c:pt>
                <c:pt idx="74">
                  <c:v>1.3126987883936401</c:v>
                </c:pt>
                <c:pt idx="75">
                  <c:v>1.6873012116063599</c:v>
                </c:pt>
                <c:pt idx="76">
                  <c:v>1.3126987883936401</c:v>
                </c:pt>
                <c:pt idx="77">
                  <c:v>1.6873012116063599</c:v>
                </c:pt>
                <c:pt idx="78">
                  <c:v>1.3126987883936401</c:v>
                </c:pt>
                <c:pt idx="79">
                  <c:v>1.6873012116063599</c:v>
                </c:pt>
                <c:pt idx="80">
                  <c:v>1.3126987883936401</c:v>
                </c:pt>
                <c:pt idx="81">
                  <c:v>1.6873012116063599</c:v>
                </c:pt>
                <c:pt idx="82">
                  <c:v>1.3126987883936401</c:v>
                </c:pt>
                <c:pt idx="83">
                  <c:v>1.6873012116063599</c:v>
                </c:pt>
                <c:pt idx="84">
                  <c:v>1.3126987883936401</c:v>
                </c:pt>
                <c:pt idx="85">
                  <c:v>1.6873012116063599</c:v>
                </c:pt>
                <c:pt idx="86">
                  <c:v>1.3126987883936401</c:v>
                </c:pt>
                <c:pt idx="87">
                  <c:v>1.6873012116063599</c:v>
                </c:pt>
                <c:pt idx="88">
                  <c:v>1.3126987883936401</c:v>
                </c:pt>
                <c:pt idx="89">
                  <c:v>1.6873012116063599</c:v>
                </c:pt>
                <c:pt idx="90">
                  <c:v>1.3126987883936401</c:v>
                </c:pt>
                <c:pt idx="91">
                  <c:v>1.6873012116063599</c:v>
                </c:pt>
                <c:pt idx="92">
                  <c:v>1.3126987883936401</c:v>
                </c:pt>
                <c:pt idx="93">
                  <c:v>1.6873012116063599</c:v>
                </c:pt>
                <c:pt idx="94">
                  <c:v>1.3126987883936401</c:v>
                </c:pt>
                <c:pt idx="95">
                  <c:v>1.6873012116063599</c:v>
                </c:pt>
                <c:pt idx="96">
                  <c:v>1.3126987883936401</c:v>
                </c:pt>
                <c:pt idx="97">
                  <c:v>1.6873012116063599</c:v>
                </c:pt>
                <c:pt idx="98">
                  <c:v>1.3126987883936401</c:v>
                </c:pt>
                <c:pt idx="99">
                  <c:v>1.6873012116063599</c:v>
                </c:pt>
                <c:pt idx="100">
                  <c:v>1.3126987883936401</c:v>
                </c:pt>
                <c:pt idx="101">
                  <c:v>1.6873012116063599</c:v>
                </c:pt>
                <c:pt idx="102">
                  <c:v>1.3126987883936401</c:v>
                </c:pt>
                <c:pt idx="103">
                  <c:v>1.6873012116063599</c:v>
                </c:pt>
                <c:pt idx="104">
                  <c:v>1.3126987883936401</c:v>
                </c:pt>
                <c:pt idx="105">
                  <c:v>1.6873012116063599</c:v>
                </c:pt>
                <c:pt idx="106">
                  <c:v>1.3126987883936401</c:v>
                </c:pt>
                <c:pt idx="107">
                  <c:v>1.6873012116063599</c:v>
                </c:pt>
                <c:pt idx="108">
                  <c:v>1.3126987883936401</c:v>
                </c:pt>
                <c:pt idx="109">
                  <c:v>1.6873012116063599</c:v>
                </c:pt>
                <c:pt idx="110">
                  <c:v>1.3126987883936401</c:v>
                </c:pt>
                <c:pt idx="111">
                  <c:v>1.6873012116063599</c:v>
                </c:pt>
                <c:pt idx="112">
                  <c:v>1.3126987883936401</c:v>
                </c:pt>
                <c:pt idx="113">
                  <c:v>1.6873012116063599</c:v>
                </c:pt>
                <c:pt idx="114">
                  <c:v>1.3126987883936401</c:v>
                </c:pt>
                <c:pt idx="115">
                  <c:v>1.6873012116063599</c:v>
                </c:pt>
                <c:pt idx="116">
                  <c:v>1.3126987883936401</c:v>
                </c:pt>
                <c:pt idx="117">
                  <c:v>1.6873012116063599</c:v>
                </c:pt>
                <c:pt idx="118">
                  <c:v>1.3126987883936401</c:v>
                </c:pt>
                <c:pt idx="119">
                  <c:v>1.6873012116063599</c:v>
                </c:pt>
                <c:pt idx="120">
                  <c:v>1.3126987883936401</c:v>
                </c:pt>
                <c:pt idx="121">
                  <c:v>1.6873012116063599</c:v>
                </c:pt>
                <c:pt idx="122">
                  <c:v>1.3126987883936401</c:v>
                </c:pt>
                <c:pt idx="123">
                  <c:v>1.6873012116063599</c:v>
                </c:pt>
                <c:pt idx="124">
                  <c:v>1.3126987883936401</c:v>
                </c:pt>
                <c:pt idx="125">
                  <c:v>1.6873012116063599</c:v>
                </c:pt>
                <c:pt idx="126">
                  <c:v>1.3126987883936401</c:v>
                </c:pt>
                <c:pt idx="127">
                  <c:v>1.6873012116063599</c:v>
                </c:pt>
                <c:pt idx="128">
                  <c:v>1.3126987883936401</c:v>
                </c:pt>
                <c:pt idx="129">
                  <c:v>1.6873012116063599</c:v>
                </c:pt>
                <c:pt idx="130">
                  <c:v>1.3126987883936401</c:v>
                </c:pt>
                <c:pt idx="131">
                  <c:v>1.6873012116063599</c:v>
                </c:pt>
                <c:pt idx="132">
                  <c:v>1.3126987883936401</c:v>
                </c:pt>
                <c:pt idx="133">
                  <c:v>1.6873012116063599</c:v>
                </c:pt>
                <c:pt idx="134">
                  <c:v>1.3126987883936401</c:v>
                </c:pt>
                <c:pt idx="135">
                  <c:v>1.6873012116063599</c:v>
                </c:pt>
                <c:pt idx="136">
                  <c:v>1.3126987883936401</c:v>
                </c:pt>
                <c:pt idx="137">
                  <c:v>1.6873012116063599</c:v>
                </c:pt>
                <c:pt idx="138">
                  <c:v>1.3126987883936401</c:v>
                </c:pt>
                <c:pt idx="139">
                  <c:v>1.6873012116063599</c:v>
                </c:pt>
                <c:pt idx="140">
                  <c:v>1.3126987883936401</c:v>
                </c:pt>
                <c:pt idx="141">
                  <c:v>1.6873012116063599</c:v>
                </c:pt>
                <c:pt idx="142">
                  <c:v>1.3126987883936401</c:v>
                </c:pt>
                <c:pt idx="143">
                  <c:v>1.6873012116063599</c:v>
                </c:pt>
                <c:pt idx="144">
                  <c:v>1.3126987883936401</c:v>
                </c:pt>
                <c:pt idx="145">
                  <c:v>1.6873012116063599</c:v>
                </c:pt>
                <c:pt idx="146">
                  <c:v>1.3126987883936401</c:v>
                </c:pt>
                <c:pt idx="147">
                  <c:v>1.6873012116063599</c:v>
                </c:pt>
                <c:pt idx="148">
                  <c:v>1.3126987883936401</c:v>
                </c:pt>
                <c:pt idx="149">
                  <c:v>1.6873012116063599</c:v>
                </c:pt>
                <c:pt idx="150">
                  <c:v>1.3126987883936401</c:v>
                </c:pt>
                <c:pt idx="151">
                  <c:v>1.6873012116063599</c:v>
                </c:pt>
                <c:pt idx="152">
                  <c:v>1.3126987883936401</c:v>
                </c:pt>
                <c:pt idx="153">
                  <c:v>1.6873012116063599</c:v>
                </c:pt>
                <c:pt idx="154">
                  <c:v>1.3126987883936401</c:v>
                </c:pt>
                <c:pt idx="155">
                  <c:v>1.6873012116063599</c:v>
                </c:pt>
                <c:pt idx="156">
                  <c:v>1.3126987883936401</c:v>
                </c:pt>
                <c:pt idx="157">
                  <c:v>1.6873012116063599</c:v>
                </c:pt>
                <c:pt idx="158">
                  <c:v>1.3126987883936401</c:v>
                </c:pt>
                <c:pt idx="159">
                  <c:v>1.6873012116063599</c:v>
                </c:pt>
                <c:pt idx="160">
                  <c:v>1.3126987883936401</c:v>
                </c:pt>
                <c:pt idx="161">
                  <c:v>1.6873012116063599</c:v>
                </c:pt>
                <c:pt idx="162">
                  <c:v>1.3126987883936401</c:v>
                </c:pt>
                <c:pt idx="163">
                  <c:v>1.6873012116063599</c:v>
                </c:pt>
                <c:pt idx="164">
                  <c:v>1.3126987883936401</c:v>
                </c:pt>
                <c:pt idx="165">
                  <c:v>1.6873012116063599</c:v>
                </c:pt>
                <c:pt idx="166">
                  <c:v>1.3126987883936401</c:v>
                </c:pt>
                <c:pt idx="167">
                  <c:v>1.6873012116063599</c:v>
                </c:pt>
                <c:pt idx="168">
                  <c:v>1.3126987883936401</c:v>
                </c:pt>
                <c:pt idx="169">
                  <c:v>1.6873012116063599</c:v>
                </c:pt>
                <c:pt idx="170">
                  <c:v>1.3126987883936401</c:v>
                </c:pt>
                <c:pt idx="171">
                  <c:v>1.6873012116063599</c:v>
                </c:pt>
                <c:pt idx="172">
                  <c:v>1.3126987883936401</c:v>
                </c:pt>
                <c:pt idx="173">
                  <c:v>1.6873012116063599</c:v>
                </c:pt>
                <c:pt idx="174">
                  <c:v>1.3126987883936401</c:v>
                </c:pt>
                <c:pt idx="175">
                  <c:v>1.6873012116063599</c:v>
                </c:pt>
                <c:pt idx="176">
                  <c:v>1.3126987883936401</c:v>
                </c:pt>
                <c:pt idx="177">
                  <c:v>1.6873012116063599</c:v>
                </c:pt>
                <c:pt idx="178">
                  <c:v>1.3126987883936401</c:v>
                </c:pt>
                <c:pt idx="179">
                  <c:v>1.6873012116063599</c:v>
                </c:pt>
                <c:pt idx="180">
                  <c:v>1.3126987883936401</c:v>
                </c:pt>
                <c:pt idx="181">
                  <c:v>1.6873012116063599</c:v>
                </c:pt>
                <c:pt idx="182">
                  <c:v>1.3126987883936401</c:v>
                </c:pt>
                <c:pt idx="183">
                  <c:v>1.6873012116063599</c:v>
                </c:pt>
                <c:pt idx="184">
                  <c:v>1.3126987883936401</c:v>
                </c:pt>
                <c:pt idx="185">
                  <c:v>1.6873012116063599</c:v>
                </c:pt>
                <c:pt idx="186">
                  <c:v>1.3126987883936401</c:v>
                </c:pt>
                <c:pt idx="187">
                  <c:v>1.6873012116063599</c:v>
                </c:pt>
                <c:pt idx="188">
                  <c:v>1.3126987883936401</c:v>
                </c:pt>
                <c:pt idx="189">
                  <c:v>1.6873012116063599</c:v>
                </c:pt>
                <c:pt idx="190">
                  <c:v>1.3126987883936401</c:v>
                </c:pt>
                <c:pt idx="191">
                  <c:v>1.6873012116063599</c:v>
                </c:pt>
                <c:pt idx="192">
                  <c:v>1.3126987883936401</c:v>
                </c:pt>
                <c:pt idx="193">
                  <c:v>1.6873012116063599</c:v>
                </c:pt>
                <c:pt idx="194">
                  <c:v>1.3126987883936401</c:v>
                </c:pt>
                <c:pt idx="195">
                  <c:v>1.6873012116063599</c:v>
                </c:pt>
                <c:pt idx="196">
                  <c:v>1.3126987883936401</c:v>
                </c:pt>
                <c:pt idx="197">
                  <c:v>1.6873012116063599</c:v>
                </c:pt>
                <c:pt idx="198">
                  <c:v>1.3126987883936401</c:v>
                </c:pt>
                <c:pt idx="199">
                  <c:v>1.6873012116063599</c:v>
                </c:pt>
                <c:pt idx="200">
                  <c:v>1.3126987883936401</c:v>
                </c:pt>
                <c:pt idx="201">
                  <c:v>1.6873012116063599</c:v>
                </c:pt>
                <c:pt idx="202">
                  <c:v>1.3126987883936401</c:v>
                </c:pt>
                <c:pt idx="203">
                  <c:v>1.6873012116063599</c:v>
                </c:pt>
                <c:pt idx="204">
                  <c:v>1.3126987883936401</c:v>
                </c:pt>
                <c:pt idx="205">
                  <c:v>1.6873012116063599</c:v>
                </c:pt>
                <c:pt idx="206">
                  <c:v>1.3126987883936401</c:v>
                </c:pt>
                <c:pt idx="207">
                  <c:v>1.6873012116063599</c:v>
                </c:pt>
                <c:pt idx="208">
                  <c:v>1.3126987883936401</c:v>
                </c:pt>
                <c:pt idx="209">
                  <c:v>1.6873012116063599</c:v>
                </c:pt>
                <c:pt idx="210">
                  <c:v>1.3126987883936401</c:v>
                </c:pt>
                <c:pt idx="211">
                  <c:v>1.6873012116063599</c:v>
                </c:pt>
                <c:pt idx="212">
                  <c:v>1.3126987883936401</c:v>
                </c:pt>
                <c:pt idx="213">
                  <c:v>1.6873012116063599</c:v>
                </c:pt>
                <c:pt idx="214">
                  <c:v>1.3126987883936401</c:v>
                </c:pt>
                <c:pt idx="215">
                  <c:v>1.6873012116063599</c:v>
                </c:pt>
                <c:pt idx="216">
                  <c:v>1.3126987883936401</c:v>
                </c:pt>
                <c:pt idx="217">
                  <c:v>1.6873012116063599</c:v>
                </c:pt>
                <c:pt idx="218">
                  <c:v>1.3126987883936401</c:v>
                </c:pt>
                <c:pt idx="219">
                  <c:v>1.6873012116063599</c:v>
                </c:pt>
                <c:pt idx="220">
                  <c:v>1.3126987883936401</c:v>
                </c:pt>
                <c:pt idx="221">
                  <c:v>1.6873012116063599</c:v>
                </c:pt>
                <c:pt idx="222">
                  <c:v>1.3126987883936401</c:v>
                </c:pt>
                <c:pt idx="223">
                  <c:v>1.6873012116063599</c:v>
                </c:pt>
                <c:pt idx="224">
                  <c:v>1.3126987883936401</c:v>
                </c:pt>
                <c:pt idx="225">
                  <c:v>1.6873012116063599</c:v>
                </c:pt>
                <c:pt idx="226">
                  <c:v>1.3126987883936401</c:v>
                </c:pt>
                <c:pt idx="227">
                  <c:v>1.6873012116063599</c:v>
                </c:pt>
                <c:pt idx="228">
                  <c:v>1.3126987883936401</c:v>
                </c:pt>
                <c:pt idx="229">
                  <c:v>1.6873012116063599</c:v>
                </c:pt>
                <c:pt idx="230">
                  <c:v>1.3126987883936401</c:v>
                </c:pt>
                <c:pt idx="231">
                  <c:v>1.6873012116063599</c:v>
                </c:pt>
                <c:pt idx="232">
                  <c:v>1.3126987883936401</c:v>
                </c:pt>
                <c:pt idx="233">
                  <c:v>1.6873012116063599</c:v>
                </c:pt>
                <c:pt idx="234">
                  <c:v>1.3126987883936401</c:v>
                </c:pt>
                <c:pt idx="235">
                  <c:v>1.6873012116063599</c:v>
                </c:pt>
                <c:pt idx="236">
                  <c:v>1.3126987883936401</c:v>
                </c:pt>
                <c:pt idx="237">
                  <c:v>1.6873012116063599</c:v>
                </c:pt>
                <c:pt idx="238">
                  <c:v>1.3126987883936401</c:v>
                </c:pt>
                <c:pt idx="239">
                  <c:v>1.6873012116063599</c:v>
                </c:pt>
                <c:pt idx="240">
                  <c:v>1.3126987883936401</c:v>
                </c:pt>
                <c:pt idx="241">
                  <c:v>1.6873012116063599</c:v>
                </c:pt>
                <c:pt idx="242">
                  <c:v>1.3126987883936401</c:v>
                </c:pt>
                <c:pt idx="243">
                  <c:v>1.6873012116063599</c:v>
                </c:pt>
                <c:pt idx="244">
                  <c:v>1.3126987883936401</c:v>
                </c:pt>
                <c:pt idx="245">
                  <c:v>1.6873012116063599</c:v>
                </c:pt>
                <c:pt idx="246">
                  <c:v>1.3126987883936401</c:v>
                </c:pt>
                <c:pt idx="247">
                  <c:v>1.6873012116063599</c:v>
                </c:pt>
                <c:pt idx="248">
                  <c:v>1.3126987883936401</c:v>
                </c:pt>
                <c:pt idx="249">
                  <c:v>1.6873012116063599</c:v>
                </c:pt>
                <c:pt idx="250">
                  <c:v>1.3126987883936401</c:v>
                </c:pt>
                <c:pt idx="251">
                  <c:v>1.6873012116063599</c:v>
                </c:pt>
                <c:pt idx="252">
                  <c:v>1.3126987883936401</c:v>
                </c:pt>
                <c:pt idx="253">
                  <c:v>1.6873012116063599</c:v>
                </c:pt>
                <c:pt idx="254">
                  <c:v>1.3126987883936401</c:v>
                </c:pt>
                <c:pt idx="255">
                  <c:v>1.6873012116063599</c:v>
                </c:pt>
                <c:pt idx="256">
                  <c:v>1.3126987883936401</c:v>
                </c:pt>
                <c:pt idx="257">
                  <c:v>1.6873012116063599</c:v>
                </c:pt>
                <c:pt idx="258">
                  <c:v>1.3126987883936401</c:v>
                </c:pt>
                <c:pt idx="259">
                  <c:v>1.6873012116063599</c:v>
                </c:pt>
                <c:pt idx="260">
                  <c:v>1.3126987883936401</c:v>
                </c:pt>
                <c:pt idx="261">
                  <c:v>1.6873012116063599</c:v>
                </c:pt>
                <c:pt idx="262">
                  <c:v>1.3126987883936401</c:v>
                </c:pt>
                <c:pt idx="263">
                  <c:v>1.6873012116063599</c:v>
                </c:pt>
                <c:pt idx="264">
                  <c:v>1.3126987883936401</c:v>
                </c:pt>
                <c:pt idx="265">
                  <c:v>1.6873012116063599</c:v>
                </c:pt>
                <c:pt idx="266">
                  <c:v>1.3126987883936401</c:v>
                </c:pt>
                <c:pt idx="267">
                  <c:v>1.6873012116063599</c:v>
                </c:pt>
                <c:pt idx="268">
                  <c:v>1.3126987883936401</c:v>
                </c:pt>
                <c:pt idx="269">
                  <c:v>1.6873012116063599</c:v>
                </c:pt>
                <c:pt idx="270">
                  <c:v>1.3126987883936401</c:v>
                </c:pt>
                <c:pt idx="271">
                  <c:v>1.6873012116063599</c:v>
                </c:pt>
                <c:pt idx="272">
                  <c:v>1.3126987883936401</c:v>
                </c:pt>
                <c:pt idx="273">
                  <c:v>1.6873012116063599</c:v>
                </c:pt>
                <c:pt idx="274">
                  <c:v>1.3126987883936401</c:v>
                </c:pt>
                <c:pt idx="275">
                  <c:v>1.6873012116063599</c:v>
                </c:pt>
                <c:pt idx="276">
                  <c:v>1.3126987883936401</c:v>
                </c:pt>
                <c:pt idx="277">
                  <c:v>1.6873012116063599</c:v>
                </c:pt>
                <c:pt idx="278">
                  <c:v>1.3126987883936401</c:v>
                </c:pt>
                <c:pt idx="279">
                  <c:v>1.6873012116063599</c:v>
                </c:pt>
                <c:pt idx="280">
                  <c:v>1.3126987883936401</c:v>
                </c:pt>
                <c:pt idx="281">
                  <c:v>1.6873012116063599</c:v>
                </c:pt>
                <c:pt idx="282">
                  <c:v>1.3126987883936401</c:v>
                </c:pt>
                <c:pt idx="283">
                  <c:v>1.6873012116063599</c:v>
                </c:pt>
                <c:pt idx="284">
                  <c:v>1.3126987883936401</c:v>
                </c:pt>
                <c:pt idx="285">
                  <c:v>1.6873012116063599</c:v>
                </c:pt>
                <c:pt idx="286">
                  <c:v>1.3126987883936401</c:v>
                </c:pt>
                <c:pt idx="287">
                  <c:v>1.6873012116063599</c:v>
                </c:pt>
                <c:pt idx="288">
                  <c:v>1.3126987883936401</c:v>
                </c:pt>
                <c:pt idx="289">
                  <c:v>1.6873012116063599</c:v>
                </c:pt>
                <c:pt idx="290">
                  <c:v>1.3126987883936401</c:v>
                </c:pt>
                <c:pt idx="291">
                  <c:v>1.6873012116063599</c:v>
                </c:pt>
                <c:pt idx="292">
                  <c:v>1.3126987883936401</c:v>
                </c:pt>
                <c:pt idx="293">
                  <c:v>1.6873012116063599</c:v>
                </c:pt>
                <c:pt idx="294">
                  <c:v>1.3126987883936401</c:v>
                </c:pt>
                <c:pt idx="295">
                  <c:v>1.6873012116063599</c:v>
                </c:pt>
                <c:pt idx="296">
                  <c:v>1.3126987883936401</c:v>
                </c:pt>
                <c:pt idx="297">
                  <c:v>1.6873012116063599</c:v>
                </c:pt>
                <c:pt idx="298">
                  <c:v>1.3126987883936401</c:v>
                </c:pt>
                <c:pt idx="299">
                  <c:v>1.6873012116063599</c:v>
                </c:pt>
                <c:pt idx="300">
                  <c:v>1.3126987883936401</c:v>
                </c:pt>
                <c:pt idx="301">
                  <c:v>1.6873012116063599</c:v>
                </c:pt>
                <c:pt idx="302">
                  <c:v>1.3126987883936401</c:v>
                </c:pt>
                <c:pt idx="303">
                  <c:v>1.6873012116063599</c:v>
                </c:pt>
                <c:pt idx="304">
                  <c:v>1.3126987883936401</c:v>
                </c:pt>
                <c:pt idx="305">
                  <c:v>1.6873012116063599</c:v>
                </c:pt>
                <c:pt idx="306">
                  <c:v>1.3126987883936401</c:v>
                </c:pt>
                <c:pt idx="307">
                  <c:v>1.6873012116063599</c:v>
                </c:pt>
                <c:pt idx="308">
                  <c:v>1.3126987883936401</c:v>
                </c:pt>
                <c:pt idx="309">
                  <c:v>1.6873012116063599</c:v>
                </c:pt>
                <c:pt idx="310">
                  <c:v>1.3126987883936401</c:v>
                </c:pt>
                <c:pt idx="311">
                  <c:v>1.6873012116063599</c:v>
                </c:pt>
                <c:pt idx="312">
                  <c:v>1.3126987883936401</c:v>
                </c:pt>
                <c:pt idx="313">
                  <c:v>1.6873012116063599</c:v>
                </c:pt>
                <c:pt idx="314">
                  <c:v>1.3126987883936401</c:v>
                </c:pt>
                <c:pt idx="315">
                  <c:v>1.6873012116063599</c:v>
                </c:pt>
                <c:pt idx="316">
                  <c:v>1.3126987883936401</c:v>
                </c:pt>
                <c:pt idx="317">
                  <c:v>1.6873012116063599</c:v>
                </c:pt>
                <c:pt idx="318">
                  <c:v>1.3126987883936401</c:v>
                </c:pt>
                <c:pt idx="319">
                  <c:v>1.6873012116063599</c:v>
                </c:pt>
                <c:pt idx="320">
                  <c:v>1.3126987883936401</c:v>
                </c:pt>
                <c:pt idx="321">
                  <c:v>1.6873012116063599</c:v>
                </c:pt>
                <c:pt idx="322">
                  <c:v>1.3126987883936401</c:v>
                </c:pt>
                <c:pt idx="323">
                  <c:v>1.6873012116063599</c:v>
                </c:pt>
                <c:pt idx="324">
                  <c:v>1.3126987883936401</c:v>
                </c:pt>
                <c:pt idx="325">
                  <c:v>1.6873012116063599</c:v>
                </c:pt>
                <c:pt idx="326">
                  <c:v>1.3126987883936401</c:v>
                </c:pt>
                <c:pt idx="327">
                  <c:v>1.6873012116063599</c:v>
                </c:pt>
                <c:pt idx="328">
                  <c:v>1.3126987883936401</c:v>
                </c:pt>
                <c:pt idx="329">
                  <c:v>1.6873012116063599</c:v>
                </c:pt>
                <c:pt idx="330">
                  <c:v>1.3126987883936401</c:v>
                </c:pt>
                <c:pt idx="331">
                  <c:v>1.6873012116063599</c:v>
                </c:pt>
                <c:pt idx="332">
                  <c:v>1.3126987883936401</c:v>
                </c:pt>
                <c:pt idx="333">
                  <c:v>1.6873012116063599</c:v>
                </c:pt>
                <c:pt idx="334">
                  <c:v>1.3126987883936401</c:v>
                </c:pt>
                <c:pt idx="335">
                  <c:v>1.6873012116063599</c:v>
                </c:pt>
                <c:pt idx="336">
                  <c:v>1.3126987883936401</c:v>
                </c:pt>
                <c:pt idx="337">
                  <c:v>1.6873012116063599</c:v>
                </c:pt>
                <c:pt idx="338">
                  <c:v>1.3126987883936401</c:v>
                </c:pt>
                <c:pt idx="339">
                  <c:v>1.6873012116063599</c:v>
                </c:pt>
                <c:pt idx="340">
                  <c:v>1.3126987883936401</c:v>
                </c:pt>
                <c:pt idx="341">
                  <c:v>1.6873012116063599</c:v>
                </c:pt>
                <c:pt idx="342">
                  <c:v>1.3126987883936401</c:v>
                </c:pt>
                <c:pt idx="343">
                  <c:v>1.6873012116063599</c:v>
                </c:pt>
                <c:pt idx="344">
                  <c:v>1.3126987883936401</c:v>
                </c:pt>
                <c:pt idx="345">
                  <c:v>1.6873012116063599</c:v>
                </c:pt>
                <c:pt idx="346">
                  <c:v>1.3126987883936401</c:v>
                </c:pt>
                <c:pt idx="347">
                  <c:v>1.6873012116063599</c:v>
                </c:pt>
                <c:pt idx="348">
                  <c:v>1.3126987883936401</c:v>
                </c:pt>
                <c:pt idx="349">
                  <c:v>1.6873012116063599</c:v>
                </c:pt>
                <c:pt idx="350">
                  <c:v>1.3126987883936401</c:v>
                </c:pt>
                <c:pt idx="351">
                  <c:v>1.6873012116063599</c:v>
                </c:pt>
                <c:pt idx="352">
                  <c:v>1.3126987883936401</c:v>
                </c:pt>
                <c:pt idx="353">
                  <c:v>1.6873012116063599</c:v>
                </c:pt>
                <c:pt idx="354">
                  <c:v>1.3126987883936401</c:v>
                </c:pt>
                <c:pt idx="355">
                  <c:v>1.6873012116063599</c:v>
                </c:pt>
                <c:pt idx="356">
                  <c:v>1.3126987883936401</c:v>
                </c:pt>
                <c:pt idx="357">
                  <c:v>1.6873012116063599</c:v>
                </c:pt>
                <c:pt idx="358">
                  <c:v>1.3126987883936401</c:v>
                </c:pt>
                <c:pt idx="359">
                  <c:v>1.6873012116063599</c:v>
                </c:pt>
                <c:pt idx="360">
                  <c:v>1.3126987883936401</c:v>
                </c:pt>
                <c:pt idx="361">
                  <c:v>1.6873012116063599</c:v>
                </c:pt>
                <c:pt idx="362">
                  <c:v>1.3126987883936401</c:v>
                </c:pt>
                <c:pt idx="363">
                  <c:v>1.6873012116063599</c:v>
                </c:pt>
                <c:pt idx="364">
                  <c:v>1.3126987883936401</c:v>
                </c:pt>
                <c:pt idx="365">
                  <c:v>1.6873012116063599</c:v>
                </c:pt>
                <c:pt idx="366">
                  <c:v>1.3126987883936401</c:v>
                </c:pt>
                <c:pt idx="367">
                  <c:v>1.6873012116063599</c:v>
                </c:pt>
                <c:pt idx="368">
                  <c:v>1.3126987883936401</c:v>
                </c:pt>
                <c:pt idx="369">
                  <c:v>1.6873012116063599</c:v>
                </c:pt>
                <c:pt idx="370">
                  <c:v>1.3126987883936401</c:v>
                </c:pt>
                <c:pt idx="371">
                  <c:v>1.6873012116063599</c:v>
                </c:pt>
                <c:pt idx="372">
                  <c:v>1.3126987883936401</c:v>
                </c:pt>
                <c:pt idx="373">
                  <c:v>1.6873012116063599</c:v>
                </c:pt>
                <c:pt idx="374">
                  <c:v>1.3126987883936401</c:v>
                </c:pt>
                <c:pt idx="375">
                  <c:v>1.6873012116063599</c:v>
                </c:pt>
                <c:pt idx="376">
                  <c:v>1.3126987883936401</c:v>
                </c:pt>
                <c:pt idx="377">
                  <c:v>1.6873012116063599</c:v>
                </c:pt>
                <c:pt idx="378">
                  <c:v>1.3126987883936401</c:v>
                </c:pt>
                <c:pt idx="379">
                  <c:v>1.6873012116063599</c:v>
                </c:pt>
                <c:pt idx="380">
                  <c:v>1.3126987883936401</c:v>
                </c:pt>
                <c:pt idx="381">
                  <c:v>1.6873012116063599</c:v>
                </c:pt>
                <c:pt idx="382">
                  <c:v>1.3126987883936401</c:v>
                </c:pt>
                <c:pt idx="383">
                  <c:v>1.6873012116063599</c:v>
                </c:pt>
                <c:pt idx="384">
                  <c:v>1.3126987883936401</c:v>
                </c:pt>
                <c:pt idx="385">
                  <c:v>1.6873012116063599</c:v>
                </c:pt>
                <c:pt idx="386">
                  <c:v>1.3126987883936401</c:v>
                </c:pt>
                <c:pt idx="387">
                  <c:v>1.6873012116063599</c:v>
                </c:pt>
                <c:pt idx="388">
                  <c:v>1.3126987883936401</c:v>
                </c:pt>
                <c:pt idx="389">
                  <c:v>1.6873012116063599</c:v>
                </c:pt>
                <c:pt idx="390">
                  <c:v>1.3126987883936401</c:v>
                </c:pt>
                <c:pt idx="391">
                  <c:v>1.6873012116063599</c:v>
                </c:pt>
                <c:pt idx="392">
                  <c:v>1.3126987883936401</c:v>
                </c:pt>
                <c:pt idx="393">
                  <c:v>1.6873012116063599</c:v>
                </c:pt>
                <c:pt idx="394">
                  <c:v>1.3126987883936401</c:v>
                </c:pt>
                <c:pt idx="395">
                  <c:v>1.6873012116063599</c:v>
                </c:pt>
                <c:pt idx="396">
                  <c:v>1.3126987883936401</c:v>
                </c:pt>
                <c:pt idx="397">
                  <c:v>1.6873012116063599</c:v>
                </c:pt>
                <c:pt idx="398">
                  <c:v>1.3126987883936401</c:v>
                </c:pt>
                <c:pt idx="399">
                  <c:v>1.6873012116063599</c:v>
                </c:pt>
                <c:pt idx="400">
                  <c:v>1.3126987883936401</c:v>
                </c:pt>
                <c:pt idx="401">
                  <c:v>1.6873012116063599</c:v>
                </c:pt>
                <c:pt idx="402">
                  <c:v>1.3126987883936401</c:v>
                </c:pt>
                <c:pt idx="403">
                  <c:v>1.6873012116063599</c:v>
                </c:pt>
                <c:pt idx="404">
                  <c:v>1.3126987883936401</c:v>
                </c:pt>
                <c:pt idx="405">
                  <c:v>1.6873012116063599</c:v>
                </c:pt>
                <c:pt idx="406">
                  <c:v>1.3126987883936401</c:v>
                </c:pt>
                <c:pt idx="407">
                  <c:v>1.6873012116063599</c:v>
                </c:pt>
                <c:pt idx="408">
                  <c:v>1.3126987883936401</c:v>
                </c:pt>
                <c:pt idx="409">
                  <c:v>1.6873012116063599</c:v>
                </c:pt>
                <c:pt idx="410">
                  <c:v>1.3126987883936401</c:v>
                </c:pt>
                <c:pt idx="411">
                  <c:v>1.6873012116063599</c:v>
                </c:pt>
                <c:pt idx="412">
                  <c:v>1.3126987883936401</c:v>
                </c:pt>
                <c:pt idx="413">
                  <c:v>1.6873012116063599</c:v>
                </c:pt>
                <c:pt idx="414">
                  <c:v>1.3126987883936401</c:v>
                </c:pt>
                <c:pt idx="415">
                  <c:v>1.6873012116063599</c:v>
                </c:pt>
                <c:pt idx="416">
                  <c:v>1.3126987883936401</c:v>
                </c:pt>
                <c:pt idx="417">
                  <c:v>1.6873012116063599</c:v>
                </c:pt>
                <c:pt idx="418">
                  <c:v>1.3126987883936401</c:v>
                </c:pt>
                <c:pt idx="419">
                  <c:v>1.6873012116063599</c:v>
                </c:pt>
                <c:pt idx="420">
                  <c:v>1.3126987883936401</c:v>
                </c:pt>
                <c:pt idx="421">
                  <c:v>1.6873012116063599</c:v>
                </c:pt>
                <c:pt idx="422">
                  <c:v>1.3126987883936401</c:v>
                </c:pt>
                <c:pt idx="423">
                  <c:v>1.6873012116063599</c:v>
                </c:pt>
                <c:pt idx="424">
                  <c:v>1.3126987883936401</c:v>
                </c:pt>
                <c:pt idx="425">
                  <c:v>1.6873012116063599</c:v>
                </c:pt>
                <c:pt idx="426">
                  <c:v>1.3126987883936401</c:v>
                </c:pt>
                <c:pt idx="427">
                  <c:v>1.6873012116063599</c:v>
                </c:pt>
                <c:pt idx="428">
                  <c:v>1.3126987883936401</c:v>
                </c:pt>
                <c:pt idx="429">
                  <c:v>1.6873012116063599</c:v>
                </c:pt>
                <c:pt idx="430">
                  <c:v>1.3126987883936401</c:v>
                </c:pt>
                <c:pt idx="431">
                  <c:v>1.6873012116063599</c:v>
                </c:pt>
                <c:pt idx="432">
                  <c:v>1.3126987883936401</c:v>
                </c:pt>
                <c:pt idx="433">
                  <c:v>1.6873012116063599</c:v>
                </c:pt>
                <c:pt idx="434">
                  <c:v>1.3126987883936401</c:v>
                </c:pt>
                <c:pt idx="435">
                  <c:v>1.6873012116063599</c:v>
                </c:pt>
                <c:pt idx="436">
                  <c:v>1.3126987883936401</c:v>
                </c:pt>
                <c:pt idx="437">
                  <c:v>1.6873012116063599</c:v>
                </c:pt>
                <c:pt idx="438">
                  <c:v>1.3126987883936401</c:v>
                </c:pt>
                <c:pt idx="439">
                  <c:v>1.6873012116063599</c:v>
                </c:pt>
                <c:pt idx="440">
                  <c:v>1.3126987883936401</c:v>
                </c:pt>
                <c:pt idx="441">
                  <c:v>1.6873012116063599</c:v>
                </c:pt>
                <c:pt idx="442">
                  <c:v>1.3126987883936401</c:v>
                </c:pt>
                <c:pt idx="443">
                  <c:v>1.6873012116063599</c:v>
                </c:pt>
                <c:pt idx="444">
                  <c:v>1.3126987883936401</c:v>
                </c:pt>
                <c:pt idx="445">
                  <c:v>1.6873012116063599</c:v>
                </c:pt>
                <c:pt idx="446">
                  <c:v>1.3126987883936401</c:v>
                </c:pt>
                <c:pt idx="447">
                  <c:v>1.6873012116063599</c:v>
                </c:pt>
                <c:pt idx="448">
                  <c:v>1.3126987883936401</c:v>
                </c:pt>
                <c:pt idx="449">
                  <c:v>1.6873012116063599</c:v>
                </c:pt>
                <c:pt idx="450">
                  <c:v>1.3126987883936401</c:v>
                </c:pt>
                <c:pt idx="451">
                  <c:v>1.6873012116063599</c:v>
                </c:pt>
                <c:pt idx="452">
                  <c:v>1.3126987883936401</c:v>
                </c:pt>
                <c:pt idx="453">
                  <c:v>1.6873012116063599</c:v>
                </c:pt>
                <c:pt idx="454">
                  <c:v>1.3126987883936401</c:v>
                </c:pt>
                <c:pt idx="455">
                  <c:v>1.6873012116063599</c:v>
                </c:pt>
                <c:pt idx="456">
                  <c:v>1.3126987883936401</c:v>
                </c:pt>
                <c:pt idx="457">
                  <c:v>1.6873012116063599</c:v>
                </c:pt>
                <c:pt idx="458">
                  <c:v>1.3126987883936401</c:v>
                </c:pt>
                <c:pt idx="459">
                  <c:v>1.6873012116063599</c:v>
                </c:pt>
                <c:pt idx="460">
                  <c:v>1.3126987883936401</c:v>
                </c:pt>
                <c:pt idx="461">
                  <c:v>1.6873012116063599</c:v>
                </c:pt>
                <c:pt idx="462">
                  <c:v>1.3126987883936401</c:v>
                </c:pt>
                <c:pt idx="463">
                  <c:v>1.6873012116063599</c:v>
                </c:pt>
                <c:pt idx="464">
                  <c:v>1.3126987883936401</c:v>
                </c:pt>
                <c:pt idx="465">
                  <c:v>1.6873012116063599</c:v>
                </c:pt>
                <c:pt idx="466">
                  <c:v>1.3126987883936401</c:v>
                </c:pt>
                <c:pt idx="467">
                  <c:v>1.6873012116063599</c:v>
                </c:pt>
                <c:pt idx="468">
                  <c:v>1.3126987883936401</c:v>
                </c:pt>
                <c:pt idx="469">
                  <c:v>1.6873012116063599</c:v>
                </c:pt>
                <c:pt idx="470">
                  <c:v>1.3126987883936401</c:v>
                </c:pt>
                <c:pt idx="471">
                  <c:v>1.6873012116063599</c:v>
                </c:pt>
                <c:pt idx="472">
                  <c:v>1.3126987883936401</c:v>
                </c:pt>
                <c:pt idx="473">
                  <c:v>1.6873012116063599</c:v>
                </c:pt>
                <c:pt idx="474">
                  <c:v>1.3126987883936401</c:v>
                </c:pt>
                <c:pt idx="475">
                  <c:v>1.6873012116063599</c:v>
                </c:pt>
                <c:pt idx="476">
                  <c:v>1.3126987883936401</c:v>
                </c:pt>
                <c:pt idx="477">
                  <c:v>1.6873012116063599</c:v>
                </c:pt>
                <c:pt idx="478">
                  <c:v>1.3126987883936401</c:v>
                </c:pt>
                <c:pt idx="479">
                  <c:v>1.6873012116063599</c:v>
                </c:pt>
                <c:pt idx="480">
                  <c:v>1.3126987883936401</c:v>
                </c:pt>
                <c:pt idx="481">
                  <c:v>1.6873012116063599</c:v>
                </c:pt>
                <c:pt idx="482">
                  <c:v>1.3126987883936401</c:v>
                </c:pt>
                <c:pt idx="483">
                  <c:v>1.6873012116063599</c:v>
                </c:pt>
                <c:pt idx="484">
                  <c:v>1.3126987883936401</c:v>
                </c:pt>
                <c:pt idx="485">
                  <c:v>1.6873012116063599</c:v>
                </c:pt>
                <c:pt idx="486">
                  <c:v>1.3126987883936401</c:v>
                </c:pt>
                <c:pt idx="487">
                  <c:v>1.6873012116063599</c:v>
                </c:pt>
                <c:pt idx="488">
                  <c:v>1.3126987883936401</c:v>
                </c:pt>
                <c:pt idx="489">
                  <c:v>1.6873012116063599</c:v>
                </c:pt>
                <c:pt idx="490">
                  <c:v>1.3126987883936401</c:v>
                </c:pt>
                <c:pt idx="491">
                  <c:v>1.6873012116063599</c:v>
                </c:pt>
                <c:pt idx="492">
                  <c:v>1.3126987883936401</c:v>
                </c:pt>
                <c:pt idx="493">
                  <c:v>1.6873012116063599</c:v>
                </c:pt>
                <c:pt idx="494">
                  <c:v>1.3126987883936401</c:v>
                </c:pt>
                <c:pt idx="495">
                  <c:v>1.6873012116063599</c:v>
                </c:pt>
                <c:pt idx="496">
                  <c:v>1.3126987883936401</c:v>
                </c:pt>
                <c:pt idx="497">
                  <c:v>1.6873012116063599</c:v>
                </c:pt>
                <c:pt idx="498">
                  <c:v>1.3126987883936401</c:v>
                </c:pt>
                <c:pt idx="499">
                  <c:v>1.6873012116063599</c:v>
                </c:pt>
                <c:pt idx="500">
                  <c:v>1.3126987883936401</c:v>
                </c:pt>
                <c:pt idx="501">
                  <c:v>1.6873012116063599</c:v>
                </c:pt>
                <c:pt idx="502">
                  <c:v>1.3126987883936401</c:v>
                </c:pt>
                <c:pt idx="503">
                  <c:v>1.6873012116063599</c:v>
                </c:pt>
                <c:pt idx="504">
                  <c:v>1.3126987883936401</c:v>
                </c:pt>
                <c:pt idx="505">
                  <c:v>1.6873012116063599</c:v>
                </c:pt>
                <c:pt idx="506">
                  <c:v>1.3126987883936401</c:v>
                </c:pt>
                <c:pt idx="507">
                  <c:v>1.6873012116063599</c:v>
                </c:pt>
                <c:pt idx="508">
                  <c:v>1.3126987883936401</c:v>
                </c:pt>
                <c:pt idx="509">
                  <c:v>1.6873012116063599</c:v>
                </c:pt>
                <c:pt idx="510">
                  <c:v>1.3126987883936401</c:v>
                </c:pt>
                <c:pt idx="511">
                  <c:v>1.6873012116063599</c:v>
                </c:pt>
                <c:pt idx="512">
                  <c:v>1.3126987883936401</c:v>
                </c:pt>
                <c:pt idx="513">
                  <c:v>1.6873012116063599</c:v>
                </c:pt>
                <c:pt idx="514">
                  <c:v>1.3126987883936401</c:v>
                </c:pt>
                <c:pt idx="515">
                  <c:v>1.6873012116063599</c:v>
                </c:pt>
                <c:pt idx="516">
                  <c:v>1.3126987883936401</c:v>
                </c:pt>
                <c:pt idx="517">
                  <c:v>1.6873012116063599</c:v>
                </c:pt>
                <c:pt idx="518">
                  <c:v>1.3126987883936401</c:v>
                </c:pt>
                <c:pt idx="519">
                  <c:v>1.6873012116063599</c:v>
                </c:pt>
                <c:pt idx="520">
                  <c:v>1.3126987883936401</c:v>
                </c:pt>
                <c:pt idx="521">
                  <c:v>1.6873012116063599</c:v>
                </c:pt>
                <c:pt idx="522">
                  <c:v>1.3126987883936401</c:v>
                </c:pt>
                <c:pt idx="523">
                  <c:v>1.6873012116063599</c:v>
                </c:pt>
                <c:pt idx="524">
                  <c:v>1.3126987883936401</c:v>
                </c:pt>
                <c:pt idx="525">
                  <c:v>1.6873012116063599</c:v>
                </c:pt>
                <c:pt idx="526">
                  <c:v>1.3126987883936401</c:v>
                </c:pt>
                <c:pt idx="527">
                  <c:v>1.6873012116063599</c:v>
                </c:pt>
                <c:pt idx="528">
                  <c:v>1.3126987883936401</c:v>
                </c:pt>
                <c:pt idx="529">
                  <c:v>1.6873012116063599</c:v>
                </c:pt>
                <c:pt idx="530">
                  <c:v>1.3126987883936401</c:v>
                </c:pt>
                <c:pt idx="531">
                  <c:v>1.6873012116063599</c:v>
                </c:pt>
                <c:pt idx="532">
                  <c:v>1.3126987883936401</c:v>
                </c:pt>
                <c:pt idx="533">
                  <c:v>1.6873012116063599</c:v>
                </c:pt>
                <c:pt idx="534">
                  <c:v>1.3126987883936401</c:v>
                </c:pt>
                <c:pt idx="535">
                  <c:v>1.6873012116063599</c:v>
                </c:pt>
                <c:pt idx="536">
                  <c:v>1.3126987883936401</c:v>
                </c:pt>
                <c:pt idx="537">
                  <c:v>1.6873012116063599</c:v>
                </c:pt>
                <c:pt idx="538">
                  <c:v>1.3126987883936401</c:v>
                </c:pt>
                <c:pt idx="539">
                  <c:v>1.6873012116063599</c:v>
                </c:pt>
                <c:pt idx="540">
                  <c:v>1.3126987883936401</c:v>
                </c:pt>
                <c:pt idx="541">
                  <c:v>1.6873012116063599</c:v>
                </c:pt>
                <c:pt idx="542">
                  <c:v>1.3126987883936401</c:v>
                </c:pt>
                <c:pt idx="543">
                  <c:v>1.6873012116063599</c:v>
                </c:pt>
                <c:pt idx="544">
                  <c:v>1.3126987883936401</c:v>
                </c:pt>
                <c:pt idx="545">
                  <c:v>1.6873012116063599</c:v>
                </c:pt>
                <c:pt idx="546">
                  <c:v>1.3126987883936401</c:v>
                </c:pt>
                <c:pt idx="547">
                  <c:v>1.6873012116063599</c:v>
                </c:pt>
                <c:pt idx="548">
                  <c:v>1.3126987883936401</c:v>
                </c:pt>
                <c:pt idx="549">
                  <c:v>1.6873012116063599</c:v>
                </c:pt>
                <c:pt idx="550">
                  <c:v>1.3126987883936401</c:v>
                </c:pt>
                <c:pt idx="551">
                  <c:v>1.6873012116063599</c:v>
                </c:pt>
                <c:pt idx="552">
                  <c:v>1.3126987883936401</c:v>
                </c:pt>
                <c:pt idx="553">
                  <c:v>1.6873012116063599</c:v>
                </c:pt>
                <c:pt idx="554">
                  <c:v>1.3126987883936401</c:v>
                </c:pt>
                <c:pt idx="555">
                  <c:v>1.6873012116063599</c:v>
                </c:pt>
                <c:pt idx="556">
                  <c:v>1.3126987883936401</c:v>
                </c:pt>
                <c:pt idx="557">
                  <c:v>1.6873012116063599</c:v>
                </c:pt>
                <c:pt idx="558">
                  <c:v>1.3126987883936401</c:v>
                </c:pt>
                <c:pt idx="559">
                  <c:v>1.6873012116063599</c:v>
                </c:pt>
                <c:pt idx="560">
                  <c:v>1.3126987883936401</c:v>
                </c:pt>
                <c:pt idx="561">
                  <c:v>1.6873012116063599</c:v>
                </c:pt>
                <c:pt idx="562">
                  <c:v>1.3126987883936401</c:v>
                </c:pt>
                <c:pt idx="563">
                  <c:v>1.6873012116063599</c:v>
                </c:pt>
                <c:pt idx="564">
                  <c:v>1.3126987883936401</c:v>
                </c:pt>
                <c:pt idx="565">
                  <c:v>1.6873012116063599</c:v>
                </c:pt>
                <c:pt idx="566">
                  <c:v>1.3126987883936401</c:v>
                </c:pt>
                <c:pt idx="567">
                  <c:v>1.6873012116063599</c:v>
                </c:pt>
                <c:pt idx="568">
                  <c:v>1.3126987883936401</c:v>
                </c:pt>
                <c:pt idx="569">
                  <c:v>1.6873012116063599</c:v>
                </c:pt>
                <c:pt idx="570">
                  <c:v>1.3126987883936401</c:v>
                </c:pt>
                <c:pt idx="571">
                  <c:v>1.6873012116063599</c:v>
                </c:pt>
                <c:pt idx="572">
                  <c:v>1.3126987883936401</c:v>
                </c:pt>
                <c:pt idx="573">
                  <c:v>1.6873012116063599</c:v>
                </c:pt>
                <c:pt idx="574">
                  <c:v>1.3126987883936401</c:v>
                </c:pt>
                <c:pt idx="575">
                  <c:v>1.6873012116063599</c:v>
                </c:pt>
                <c:pt idx="576">
                  <c:v>1.3126987883936401</c:v>
                </c:pt>
                <c:pt idx="577">
                  <c:v>1.6873012116063599</c:v>
                </c:pt>
                <c:pt idx="578">
                  <c:v>1.3126987883936401</c:v>
                </c:pt>
                <c:pt idx="579">
                  <c:v>1.6873012116063599</c:v>
                </c:pt>
                <c:pt idx="580">
                  <c:v>1.3126987883936401</c:v>
                </c:pt>
                <c:pt idx="581">
                  <c:v>1.6873012116063599</c:v>
                </c:pt>
                <c:pt idx="582">
                  <c:v>1.3126987883936401</c:v>
                </c:pt>
                <c:pt idx="583">
                  <c:v>1.6873012116063599</c:v>
                </c:pt>
                <c:pt idx="584">
                  <c:v>1.3126987883936401</c:v>
                </c:pt>
                <c:pt idx="585">
                  <c:v>1.6873012116063599</c:v>
                </c:pt>
                <c:pt idx="586">
                  <c:v>1.3126987883936401</c:v>
                </c:pt>
                <c:pt idx="587">
                  <c:v>1.6873012116063599</c:v>
                </c:pt>
                <c:pt idx="588">
                  <c:v>1.3126987883936401</c:v>
                </c:pt>
                <c:pt idx="589">
                  <c:v>1.6873012116063599</c:v>
                </c:pt>
                <c:pt idx="590">
                  <c:v>1.3126987883936401</c:v>
                </c:pt>
                <c:pt idx="591">
                  <c:v>1.6873012116063599</c:v>
                </c:pt>
                <c:pt idx="592">
                  <c:v>1.3126987883936401</c:v>
                </c:pt>
                <c:pt idx="593">
                  <c:v>1.6873012116063599</c:v>
                </c:pt>
                <c:pt idx="594">
                  <c:v>1.3126987883936401</c:v>
                </c:pt>
                <c:pt idx="595">
                  <c:v>1.6873012116063599</c:v>
                </c:pt>
                <c:pt idx="596">
                  <c:v>1.3126987883936401</c:v>
                </c:pt>
                <c:pt idx="597">
                  <c:v>1.6873012116063599</c:v>
                </c:pt>
                <c:pt idx="598">
                  <c:v>1.3126987883936401</c:v>
                </c:pt>
                <c:pt idx="599">
                  <c:v>1.6873012116063599</c:v>
                </c:pt>
                <c:pt idx="600">
                  <c:v>1.3126987883936401</c:v>
                </c:pt>
                <c:pt idx="601">
                  <c:v>1.6873012116063599</c:v>
                </c:pt>
                <c:pt idx="602">
                  <c:v>1.3126987883936401</c:v>
                </c:pt>
                <c:pt idx="603">
                  <c:v>1.6873012116063599</c:v>
                </c:pt>
                <c:pt idx="604">
                  <c:v>1.3126987883936401</c:v>
                </c:pt>
                <c:pt idx="605">
                  <c:v>1.6873012116063599</c:v>
                </c:pt>
                <c:pt idx="606">
                  <c:v>1.3126987883936401</c:v>
                </c:pt>
                <c:pt idx="607">
                  <c:v>1.6873012116063599</c:v>
                </c:pt>
                <c:pt idx="608">
                  <c:v>1.3126987883936401</c:v>
                </c:pt>
                <c:pt idx="609">
                  <c:v>1.6873012116063599</c:v>
                </c:pt>
                <c:pt idx="610">
                  <c:v>1.3126987883936401</c:v>
                </c:pt>
                <c:pt idx="611">
                  <c:v>1.6873012116063599</c:v>
                </c:pt>
                <c:pt idx="612">
                  <c:v>1.3126987883936401</c:v>
                </c:pt>
                <c:pt idx="613">
                  <c:v>1.6873012116063599</c:v>
                </c:pt>
                <c:pt idx="614">
                  <c:v>1.3126987883936401</c:v>
                </c:pt>
                <c:pt idx="615">
                  <c:v>1.6873012116063599</c:v>
                </c:pt>
                <c:pt idx="616">
                  <c:v>1.3126987883936401</c:v>
                </c:pt>
                <c:pt idx="617">
                  <c:v>1.6873012116063599</c:v>
                </c:pt>
                <c:pt idx="618">
                  <c:v>1.3126987883936401</c:v>
                </c:pt>
                <c:pt idx="619">
                  <c:v>1.6873012116063599</c:v>
                </c:pt>
                <c:pt idx="620">
                  <c:v>1.3126987883936401</c:v>
                </c:pt>
                <c:pt idx="621">
                  <c:v>1.6873012116063599</c:v>
                </c:pt>
                <c:pt idx="622">
                  <c:v>1.3126987883936401</c:v>
                </c:pt>
                <c:pt idx="623">
                  <c:v>1.6873012116063599</c:v>
                </c:pt>
                <c:pt idx="624">
                  <c:v>1.3126987883936401</c:v>
                </c:pt>
                <c:pt idx="625">
                  <c:v>1.6873012116063599</c:v>
                </c:pt>
                <c:pt idx="626">
                  <c:v>1.3126987883936401</c:v>
                </c:pt>
                <c:pt idx="627">
                  <c:v>1.6873012116063599</c:v>
                </c:pt>
                <c:pt idx="628">
                  <c:v>1.3126987883936401</c:v>
                </c:pt>
                <c:pt idx="629">
                  <c:v>1.6873012116063599</c:v>
                </c:pt>
                <c:pt idx="630">
                  <c:v>1.3126987883936401</c:v>
                </c:pt>
                <c:pt idx="631">
                  <c:v>1.6873012116063599</c:v>
                </c:pt>
                <c:pt idx="632">
                  <c:v>1.3126987883936401</c:v>
                </c:pt>
                <c:pt idx="633">
                  <c:v>1.6873012116063599</c:v>
                </c:pt>
                <c:pt idx="634">
                  <c:v>1.3126987883936401</c:v>
                </c:pt>
                <c:pt idx="635">
                  <c:v>1.6873012116063599</c:v>
                </c:pt>
                <c:pt idx="636">
                  <c:v>1.3126987883936401</c:v>
                </c:pt>
                <c:pt idx="637">
                  <c:v>1.6873012116063599</c:v>
                </c:pt>
                <c:pt idx="638">
                  <c:v>1.3126987883936401</c:v>
                </c:pt>
                <c:pt idx="639">
                  <c:v>1.6873012116063599</c:v>
                </c:pt>
                <c:pt idx="640">
                  <c:v>1.3126987883936401</c:v>
                </c:pt>
                <c:pt idx="641">
                  <c:v>1.6873012116063599</c:v>
                </c:pt>
                <c:pt idx="642">
                  <c:v>1.3126987883936401</c:v>
                </c:pt>
                <c:pt idx="643">
                  <c:v>1.6873012116063599</c:v>
                </c:pt>
                <c:pt idx="644">
                  <c:v>1.3126987883936401</c:v>
                </c:pt>
                <c:pt idx="645">
                  <c:v>1.6873012116063599</c:v>
                </c:pt>
                <c:pt idx="646">
                  <c:v>1.3126987883936401</c:v>
                </c:pt>
                <c:pt idx="647">
                  <c:v>1.6873012116063599</c:v>
                </c:pt>
                <c:pt idx="648">
                  <c:v>1.3126987883936401</c:v>
                </c:pt>
                <c:pt idx="649">
                  <c:v>1.6873012116063599</c:v>
                </c:pt>
                <c:pt idx="650">
                  <c:v>1.3126987883936401</c:v>
                </c:pt>
                <c:pt idx="651">
                  <c:v>1.6873012116063599</c:v>
                </c:pt>
                <c:pt idx="652">
                  <c:v>1.3126987883936401</c:v>
                </c:pt>
                <c:pt idx="653">
                  <c:v>1.6873012116063599</c:v>
                </c:pt>
                <c:pt idx="654">
                  <c:v>1.3126987883936401</c:v>
                </c:pt>
                <c:pt idx="655">
                  <c:v>1.6873012116063599</c:v>
                </c:pt>
                <c:pt idx="656">
                  <c:v>1.3126987883936401</c:v>
                </c:pt>
                <c:pt idx="657">
                  <c:v>1.6873012116063599</c:v>
                </c:pt>
                <c:pt idx="658">
                  <c:v>1.3126987883936401</c:v>
                </c:pt>
                <c:pt idx="659">
                  <c:v>1.6873012116063599</c:v>
                </c:pt>
                <c:pt idx="660">
                  <c:v>1.3126987883936401</c:v>
                </c:pt>
                <c:pt idx="661">
                  <c:v>1.6873012116063599</c:v>
                </c:pt>
                <c:pt idx="662">
                  <c:v>1.3126987883936401</c:v>
                </c:pt>
                <c:pt idx="663">
                  <c:v>1.6873012116063599</c:v>
                </c:pt>
                <c:pt idx="664">
                  <c:v>1.3126987883936401</c:v>
                </c:pt>
                <c:pt idx="665">
                  <c:v>1.6873012116063599</c:v>
                </c:pt>
                <c:pt idx="666">
                  <c:v>1.3126987883936401</c:v>
                </c:pt>
                <c:pt idx="667">
                  <c:v>1.6873012116063599</c:v>
                </c:pt>
                <c:pt idx="668">
                  <c:v>1.3126987883936401</c:v>
                </c:pt>
                <c:pt idx="669">
                  <c:v>1.6873012116063599</c:v>
                </c:pt>
                <c:pt idx="670">
                  <c:v>1.3126987883936401</c:v>
                </c:pt>
                <c:pt idx="671">
                  <c:v>1.6873012116063599</c:v>
                </c:pt>
                <c:pt idx="672">
                  <c:v>1.3126987883936401</c:v>
                </c:pt>
                <c:pt idx="673">
                  <c:v>1.6873012116063599</c:v>
                </c:pt>
                <c:pt idx="674">
                  <c:v>1.3126987883936401</c:v>
                </c:pt>
                <c:pt idx="675">
                  <c:v>1.6873012116063599</c:v>
                </c:pt>
                <c:pt idx="676">
                  <c:v>1.3126987883936401</c:v>
                </c:pt>
                <c:pt idx="677">
                  <c:v>1.6873012116063599</c:v>
                </c:pt>
                <c:pt idx="678">
                  <c:v>1.3126987883936401</c:v>
                </c:pt>
                <c:pt idx="679">
                  <c:v>1.6873012116063599</c:v>
                </c:pt>
                <c:pt idx="680">
                  <c:v>1.3126987883936401</c:v>
                </c:pt>
                <c:pt idx="681">
                  <c:v>1.6873012116063599</c:v>
                </c:pt>
                <c:pt idx="682">
                  <c:v>1.3126987883936401</c:v>
                </c:pt>
                <c:pt idx="683">
                  <c:v>1.6873012116063599</c:v>
                </c:pt>
                <c:pt idx="684">
                  <c:v>1.3126987883936401</c:v>
                </c:pt>
                <c:pt idx="685">
                  <c:v>1.6873012116063599</c:v>
                </c:pt>
                <c:pt idx="686">
                  <c:v>1.3126987883936401</c:v>
                </c:pt>
                <c:pt idx="687">
                  <c:v>1.6873012116063599</c:v>
                </c:pt>
                <c:pt idx="688">
                  <c:v>1.3126987883936401</c:v>
                </c:pt>
                <c:pt idx="689">
                  <c:v>1.6873012116063599</c:v>
                </c:pt>
                <c:pt idx="690">
                  <c:v>1.3126987883936401</c:v>
                </c:pt>
                <c:pt idx="691">
                  <c:v>1.6873012116063599</c:v>
                </c:pt>
                <c:pt idx="692">
                  <c:v>1.3126987883936401</c:v>
                </c:pt>
                <c:pt idx="693">
                  <c:v>1.6873012116063599</c:v>
                </c:pt>
                <c:pt idx="694">
                  <c:v>1.3126987883936401</c:v>
                </c:pt>
                <c:pt idx="695">
                  <c:v>1.6873012116063599</c:v>
                </c:pt>
                <c:pt idx="696">
                  <c:v>1.3126987883936401</c:v>
                </c:pt>
                <c:pt idx="697">
                  <c:v>1.6873012116063599</c:v>
                </c:pt>
                <c:pt idx="698">
                  <c:v>1.3126987883936401</c:v>
                </c:pt>
                <c:pt idx="699">
                  <c:v>1.6873012116063599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48-4261-BC91-8CEF31239BA8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95217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XLSTAT_20240922_133844_1_HID!xdata4</c:f>
              <c:numCache>
                <c:formatCode>General</c:formatCode>
                <c:ptCount val="700"/>
                <c:pt idx="0">
                  <c:v>0.287964323602383</c:v>
                </c:pt>
                <c:pt idx="1">
                  <c:v>0.28857100651053069</c:v>
                </c:pt>
                <c:pt idx="2">
                  <c:v>0.28917768941867839</c:v>
                </c:pt>
                <c:pt idx="3">
                  <c:v>0.28978437232682608</c:v>
                </c:pt>
                <c:pt idx="4">
                  <c:v>0.29039105523497377</c:v>
                </c:pt>
                <c:pt idx="5">
                  <c:v>0.29099773814312152</c:v>
                </c:pt>
                <c:pt idx="6">
                  <c:v>0.29160442105126921</c:v>
                </c:pt>
                <c:pt idx="7">
                  <c:v>0.29221110395941691</c:v>
                </c:pt>
                <c:pt idx="8">
                  <c:v>0.2928177868675646</c:v>
                </c:pt>
                <c:pt idx="9">
                  <c:v>0.29342446977571229</c:v>
                </c:pt>
                <c:pt idx="10">
                  <c:v>0.29403115268385999</c:v>
                </c:pt>
                <c:pt idx="11">
                  <c:v>0.29463783559200768</c:v>
                </c:pt>
                <c:pt idx="12">
                  <c:v>0.29524451850015537</c:v>
                </c:pt>
                <c:pt idx="13">
                  <c:v>0.29585120140830312</c:v>
                </c:pt>
                <c:pt idx="14">
                  <c:v>0.29645788431645081</c:v>
                </c:pt>
                <c:pt idx="15">
                  <c:v>0.29706456722459851</c:v>
                </c:pt>
                <c:pt idx="16">
                  <c:v>0.2976712501327462</c:v>
                </c:pt>
                <c:pt idx="17">
                  <c:v>0.29827793304089389</c:v>
                </c:pt>
                <c:pt idx="18">
                  <c:v>0.29888461594904159</c:v>
                </c:pt>
                <c:pt idx="19">
                  <c:v>0.29949129885718928</c:v>
                </c:pt>
                <c:pt idx="20">
                  <c:v>0.30009798176533697</c:v>
                </c:pt>
                <c:pt idx="21">
                  <c:v>0.30070466467348472</c:v>
                </c:pt>
                <c:pt idx="22">
                  <c:v>0.30131134758163242</c:v>
                </c:pt>
                <c:pt idx="23">
                  <c:v>0.30191803048978011</c:v>
                </c:pt>
                <c:pt idx="24">
                  <c:v>0.3025247133979278</c:v>
                </c:pt>
                <c:pt idx="25">
                  <c:v>0.3031313963060755</c:v>
                </c:pt>
                <c:pt idx="26">
                  <c:v>0.30373807921422319</c:v>
                </c:pt>
                <c:pt idx="27">
                  <c:v>0.30434476212237088</c:v>
                </c:pt>
                <c:pt idx="28">
                  <c:v>0.30495144503051858</c:v>
                </c:pt>
                <c:pt idx="29">
                  <c:v>0.30555812793866632</c:v>
                </c:pt>
                <c:pt idx="30">
                  <c:v>0.30616481084681402</c:v>
                </c:pt>
                <c:pt idx="31">
                  <c:v>0.30677149375496171</c:v>
                </c:pt>
                <c:pt idx="32">
                  <c:v>0.3073781766631094</c:v>
                </c:pt>
                <c:pt idx="33">
                  <c:v>0.3079848595712571</c:v>
                </c:pt>
                <c:pt idx="34">
                  <c:v>0.30859154247940479</c:v>
                </c:pt>
                <c:pt idx="35">
                  <c:v>0.30919822538755248</c:v>
                </c:pt>
                <c:pt idx="36">
                  <c:v>0.30980490829570018</c:v>
                </c:pt>
                <c:pt idx="37">
                  <c:v>0.31041159120384793</c:v>
                </c:pt>
                <c:pt idx="38">
                  <c:v>0.31101827411199562</c:v>
                </c:pt>
                <c:pt idx="39">
                  <c:v>0.31162495702014331</c:v>
                </c:pt>
                <c:pt idx="40">
                  <c:v>0.312231639928291</c:v>
                </c:pt>
                <c:pt idx="41">
                  <c:v>0.3128383228364387</c:v>
                </c:pt>
                <c:pt idx="42">
                  <c:v>0.31344500574458639</c:v>
                </c:pt>
                <c:pt idx="43">
                  <c:v>0.31405168865273408</c:v>
                </c:pt>
                <c:pt idx="44">
                  <c:v>0.31465837156088178</c:v>
                </c:pt>
                <c:pt idx="45">
                  <c:v>0.31526505446902953</c:v>
                </c:pt>
                <c:pt idx="46">
                  <c:v>0.31587173737717722</c:v>
                </c:pt>
                <c:pt idx="47">
                  <c:v>0.31647842028532491</c:v>
                </c:pt>
                <c:pt idx="48">
                  <c:v>0.31708510319347261</c:v>
                </c:pt>
                <c:pt idx="49">
                  <c:v>0.3176917861016203</c:v>
                </c:pt>
                <c:pt idx="50">
                  <c:v>0.31829846900976799</c:v>
                </c:pt>
                <c:pt idx="51">
                  <c:v>0.31890515191791569</c:v>
                </c:pt>
                <c:pt idx="52">
                  <c:v>0.31951183482606338</c:v>
                </c:pt>
                <c:pt idx="53">
                  <c:v>0.32011851773421107</c:v>
                </c:pt>
                <c:pt idx="54">
                  <c:v>0.32072520064235882</c:v>
                </c:pt>
                <c:pt idx="55">
                  <c:v>0.32133188355050651</c:v>
                </c:pt>
                <c:pt idx="56">
                  <c:v>0.32193856645865421</c:v>
                </c:pt>
                <c:pt idx="57">
                  <c:v>0.3225452493668019</c:v>
                </c:pt>
                <c:pt idx="58">
                  <c:v>0.32315193227494959</c:v>
                </c:pt>
                <c:pt idx="59">
                  <c:v>0.32375861518309729</c:v>
                </c:pt>
                <c:pt idx="60">
                  <c:v>0.32436529809124498</c:v>
                </c:pt>
                <c:pt idx="61">
                  <c:v>0.32497198099939273</c:v>
                </c:pt>
                <c:pt idx="62">
                  <c:v>0.32557866390754042</c:v>
                </c:pt>
                <c:pt idx="63">
                  <c:v>0.32618534681568812</c:v>
                </c:pt>
                <c:pt idx="64">
                  <c:v>0.32679202972383581</c:v>
                </c:pt>
                <c:pt idx="65">
                  <c:v>0.3273987126319835</c:v>
                </c:pt>
                <c:pt idx="66">
                  <c:v>0.32800539554013119</c:v>
                </c:pt>
                <c:pt idx="67">
                  <c:v>0.32861207844827889</c:v>
                </c:pt>
                <c:pt idx="68">
                  <c:v>0.32921876135642658</c:v>
                </c:pt>
                <c:pt idx="69">
                  <c:v>0.32982544426457427</c:v>
                </c:pt>
                <c:pt idx="70">
                  <c:v>0.33043212717272202</c:v>
                </c:pt>
                <c:pt idx="71">
                  <c:v>0.33103881008086972</c:v>
                </c:pt>
                <c:pt idx="72">
                  <c:v>0.33164549298901741</c:v>
                </c:pt>
                <c:pt idx="73">
                  <c:v>0.3322521758971651</c:v>
                </c:pt>
                <c:pt idx="74">
                  <c:v>0.3328588588053128</c:v>
                </c:pt>
                <c:pt idx="75">
                  <c:v>0.33346554171346049</c:v>
                </c:pt>
                <c:pt idx="76">
                  <c:v>0.33407222462160818</c:v>
                </c:pt>
                <c:pt idx="77">
                  <c:v>0.33467890752975593</c:v>
                </c:pt>
                <c:pt idx="78">
                  <c:v>0.33528559043790362</c:v>
                </c:pt>
                <c:pt idx="79">
                  <c:v>0.33589227334605132</c:v>
                </c:pt>
                <c:pt idx="80">
                  <c:v>0.33649895625419901</c:v>
                </c:pt>
                <c:pt idx="81">
                  <c:v>0.3371056391623467</c:v>
                </c:pt>
                <c:pt idx="82">
                  <c:v>0.3377123220704944</c:v>
                </c:pt>
                <c:pt idx="83">
                  <c:v>0.33831900497864209</c:v>
                </c:pt>
                <c:pt idx="84">
                  <c:v>0.33892568788678978</c:v>
                </c:pt>
                <c:pt idx="85">
                  <c:v>0.33953237079493748</c:v>
                </c:pt>
                <c:pt idx="86">
                  <c:v>0.34013905370308523</c:v>
                </c:pt>
                <c:pt idx="87">
                  <c:v>0.34074573661123292</c:v>
                </c:pt>
                <c:pt idx="88">
                  <c:v>0.34135241951938061</c:v>
                </c:pt>
                <c:pt idx="89">
                  <c:v>0.34195910242752831</c:v>
                </c:pt>
                <c:pt idx="90">
                  <c:v>0.342565785335676</c:v>
                </c:pt>
                <c:pt idx="91">
                  <c:v>0.34317246824382369</c:v>
                </c:pt>
                <c:pt idx="92">
                  <c:v>0.34377915115197138</c:v>
                </c:pt>
                <c:pt idx="93">
                  <c:v>0.34438583406011913</c:v>
                </c:pt>
                <c:pt idx="94">
                  <c:v>0.34499251696826683</c:v>
                </c:pt>
                <c:pt idx="95">
                  <c:v>0.34559919987641452</c:v>
                </c:pt>
                <c:pt idx="96">
                  <c:v>0.34620588278456221</c:v>
                </c:pt>
                <c:pt idx="97">
                  <c:v>0.34681256569270991</c:v>
                </c:pt>
                <c:pt idx="98">
                  <c:v>0.3474192486008576</c:v>
                </c:pt>
                <c:pt idx="99">
                  <c:v>0.34802593150900529</c:v>
                </c:pt>
                <c:pt idx="100">
                  <c:v>0.34863261441715299</c:v>
                </c:pt>
                <c:pt idx="101">
                  <c:v>0.34923929732530068</c:v>
                </c:pt>
                <c:pt idx="102">
                  <c:v>0.34984598023344837</c:v>
                </c:pt>
                <c:pt idx="103">
                  <c:v>0.35045266314159612</c:v>
                </c:pt>
                <c:pt idx="104">
                  <c:v>0.35105934604974381</c:v>
                </c:pt>
                <c:pt idx="105">
                  <c:v>0.35166602895789151</c:v>
                </c:pt>
                <c:pt idx="106">
                  <c:v>0.3522727118660392</c:v>
                </c:pt>
                <c:pt idx="107">
                  <c:v>0.35287939477418689</c:v>
                </c:pt>
                <c:pt idx="108">
                  <c:v>0.35348607768233459</c:v>
                </c:pt>
                <c:pt idx="109">
                  <c:v>0.35409276059048234</c:v>
                </c:pt>
                <c:pt idx="110">
                  <c:v>0.35469944349863003</c:v>
                </c:pt>
                <c:pt idx="111">
                  <c:v>0.35530612640677772</c:v>
                </c:pt>
                <c:pt idx="112">
                  <c:v>0.35591280931492542</c:v>
                </c:pt>
                <c:pt idx="113">
                  <c:v>0.35651949222307311</c:v>
                </c:pt>
                <c:pt idx="114">
                  <c:v>0.3571261751312208</c:v>
                </c:pt>
                <c:pt idx="115">
                  <c:v>0.3577328580393685</c:v>
                </c:pt>
                <c:pt idx="116">
                  <c:v>0.35833954094751619</c:v>
                </c:pt>
                <c:pt idx="117">
                  <c:v>0.35894622385566388</c:v>
                </c:pt>
                <c:pt idx="118">
                  <c:v>0.35955290676381157</c:v>
                </c:pt>
                <c:pt idx="119">
                  <c:v>0.36015958967195932</c:v>
                </c:pt>
                <c:pt idx="120">
                  <c:v>0.36076627258010702</c:v>
                </c:pt>
                <c:pt idx="121">
                  <c:v>0.36137295548825471</c:v>
                </c:pt>
                <c:pt idx="122">
                  <c:v>0.3619796383964024</c:v>
                </c:pt>
                <c:pt idx="123">
                  <c:v>0.3625863213045501</c:v>
                </c:pt>
                <c:pt idx="124">
                  <c:v>0.36319300421269779</c:v>
                </c:pt>
                <c:pt idx="125">
                  <c:v>0.36379968712084554</c:v>
                </c:pt>
                <c:pt idx="126">
                  <c:v>0.36440637002899323</c:v>
                </c:pt>
                <c:pt idx="127">
                  <c:v>0.36501305293714092</c:v>
                </c:pt>
                <c:pt idx="128">
                  <c:v>0.36561973584528862</c:v>
                </c:pt>
                <c:pt idx="129">
                  <c:v>0.36622641875343631</c:v>
                </c:pt>
                <c:pt idx="130">
                  <c:v>0.366833101661584</c:v>
                </c:pt>
                <c:pt idx="131">
                  <c:v>0.3674397845697317</c:v>
                </c:pt>
                <c:pt idx="132">
                  <c:v>0.36804646747787939</c:v>
                </c:pt>
                <c:pt idx="133">
                  <c:v>0.36865315038602708</c:v>
                </c:pt>
                <c:pt idx="134">
                  <c:v>0.36925983329417478</c:v>
                </c:pt>
                <c:pt idx="135">
                  <c:v>0.36986651620232247</c:v>
                </c:pt>
                <c:pt idx="136">
                  <c:v>0.37047319911047022</c:v>
                </c:pt>
                <c:pt idx="137">
                  <c:v>0.37107988201861791</c:v>
                </c:pt>
                <c:pt idx="138">
                  <c:v>0.37168656492676561</c:v>
                </c:pt>
                <c:pt idx="139">
                  <c:v>0.3722932478349133</c:v>
                </c:pt>
                <c:pt idx="140">
                  <c:v>0.37289993074306099</c:v>
                </c:pt>
                <c:pt idx="141">
                  <c:v>0.37350661365120869</c:v>
                </c:pt>
                <c:pt idx="142">
                  <c:v>0.37411329655935643</c:v>
                </c:pt>
                <c:pt idx="143">
                  <c:v>0.37471997946750413</c:v>
                </c:pt>
                <c:pt idx="144">
                  <c:v>0.37532666237565182</c:v>
                </c:pt>
                <c:pt idx="145">
                  <c:v>0.37593334528379951</c:v>
                </c:pt>
                <c:pt idx="146">
                  <c:v>0.37654002819194721</c:v>
                </c:pt>
                <c:pt idx="147">
                  <c:v>0.3771467111000949</c:v>
                </c:pt>
                <c:pt idx="148">
                  <c:v>0.37775339400824259</c:v>
                </c:pt>
                <c:pt idx="149">
                  <c:v>0.37836007691639029</c:v>
                </c:pt>
                <c:pt idx="150">
                  <c:v>0.37896675982453798</c:v>
                </c:pt>
                <c:pt idx="151">
                  <c:v>0.37957344273268567</c:v>
                </c:pt>
                <c:pt idx="152">
                  <c:v>0.38018012564083342</c:v>
                </c:pt>
                <c:pt idx="153">
                  <c:v>0.38078680854898111</c:v>
                </c:pt>
                <c:pt idx="154">
                  <c:v>0.38139349145712881</c:v>
                </c:pt>
                <c:pt idx="155">
                  <c:v>0.3820001743652765</c:v>
                </c:pt>
                <c:pt idx="156">
                  <c:v>0.38260685727342419</c:v>
                </c:pt>
                <c:pt idx="157">
                  <c:v>0.38321354018157189</c:v>
                </c:pt>
                <c:pt idx="158">
                  <c:v>0.38382022308971964</c:v>
                </c:pt>
                <c:pt idx="159">
                  <c:v>0.38442690599786733</c:v>
                </c:pt>
                <c:pt idx="160">
                  <c:v>0.38503358890601502</c:v>
                </c:pt>
                <c:pt idx="161">
                  <c:v>0.38564027181416272</c:v>
                </c:pt>
                <c:pt idx="162">
                  <c:v>0.38624695472231041</c:v>
                </c:pt>
                <c:pt idx="163">
                  <c:v>0.3868536376304581</c:v>
                </c:pt>
                <c:pt idx="164">
                  <c:v>0.3874603205386058</c:v>
                </c:pt>
                <c:pt idx="165">
                  <c:v>0.38806700344675349</c:v>
                </c:pt>
                <c:pt idx="166">
                  <c:v>0.38867368635490118</c:v>
                </c:pt>
                <c:pt idx="167">
                  <c:v>0.38928036926304888</c:v>
                </c:pt>
                <c:pt idx="168">
                  <c:v>0.38988705217119662</c:v>
                </c:pt>
                <c:pt idx="169">
                  <c:v>0.39049373507934432</c:v>
                </c:pt>
                <c:pt idx="170">
                  <c:v>0.39110041798749201</c:v>
                </c:pt>
                <c:pt idx="171">
                  <c:v>0.3917071008956397</c:v>
                </c:pt>
                <c:pt idx="172">
                  <c:v>0.3923137838037874</c:v>
                </c:pt>
                <c:pt idx="173">
                  <c:v>0.39292046671193509</c:v>
                </c:pt>
                <c:pt idx="174">
                  <c:v>0.39352714962008284</c:v>
                </c:pt>
                <c:pt idx="175">
                  <c:v>0.39413383252823053</c:v>
                </c:pt>
                <c:pt idx="176">
                  <c:v>0.39474051543637823</c:v>
                </c:pt>
                <c:pt idx="177">
                  <c:v>0.39534719834452592</c:v>
                </c:pt>
                <c:pt idx="178">
                  <c:v>0.39595388125267361</c:v>
                </c:pt>
                <c:pt idx="179">
                  <c:v>0.39656056416082131</c:v>
                </c:pt>
                <c:pt idx="180">
                  <c:v>0.397167247068969</c:v>
                </c:pt>
                <c:pt idx="181">
                  <c:v>0.39777392997711669</c:v>
                </c:pt>
                <c:pt idx="182">
                  <c:v>0.39838061288526438</c:v>
                </c:pt>
                <c:pt idx="183">
                  <c:v>0.39898729579341208</c:v>
                </c:pt>
                <c:pt idx="184">
                  <c:v>0.39959397870155983</c:v>
                </c:pt>
                <c:pt idx="185">
                  <c:v>0.40020066160970752</c:v>
                </c:pt>
                <c:pt idx="186">
                  <c:v>0.40080734451785521</c:v>
                </c:pt>
                <c:pt idx="187">
                  <c:v>0.40141402742600291</c:v>
                </c:pt>
                <c:pt idx="188">
                  <c:v>0.4020207103341506</c:v>
                </c:pt>
                <c:pt idx="189">
                  <c:v>0.40262739324229829</c:v>
                </c:pt>
                <c:pt idx="190">
                  <c:v>0.40323407615044604</c:v>
                </c:pt>
                <c:pt idx="191">
                  <c:v>0.40384075905859373</c:v>
                </c:pt>
                <c:pt idx="192">
                  <c:v>0.40444744196674143</c:v>
                </c:pt>
                <c:pt idx="193">
                  <c:v>0.40505412487488912</c:v>
                </c:pt>
                <c:pt idx="194">
                  <c:v>0.40566080778303681</c:v>
                </c:pt>
                <c:pt idx="195">
                  <c:v>0.40626749069118451</c:v>
                </c:pt>
                <c:pt idx="196">
                  <c:v>0.4068741735993322</c:v>
                </c:pt>
                <c:pt idx="197">
                  <c:v>0.40748085650747989</c:v>
                </c:pt>
                <c:pt idx="198">
                  <c:v>0.40808753941562759</c:v>
                </c:pt>
                <c:pt idx="199">
                  <c:v>0.40869422232377528</c:v>
                </c:pt>
                <c:pt idx="200">
                  <c:v>0.40930090523192297</c:v>
                </c:pt>
                <c:pt idx="201">
                  <c:v>0.40990758814007072</c:v>
                </c:pt>
                <c:pt idx="202">
                  <c:v>0.41051427104821842</c:v>
                </c:pt>
                <c:pt idx="203">
                  <c:v>0.41112095395636611</c:v>
                </c:pt>
                <c:pt idx="204">
                  <c:v>0.4117276368645138</c:v>
                </c:pt>
                <c:pt idx="205">
                  <c:v>0.4123343197726615</c:v>
                </c:pt>
                <c:pt idx="206">
                  <c:v>0.41294100268080919</c:v>
                </c:pt>
                <c:pt idx="207">
                  <c:v>0.41354768558895694</c:v>
                </c:pt>
                <c:pt idx="208">
                  <c:v>0.41415436849710463</c:v>
                </c:pt>
                <c:pt idx="209">
                  <c:v>0.41476105140525232</c:v>
                </c:pt>
                <c:pt idx="210">
                  <c:v>0.41536773431340002</c:v>
                </c:pt>
                <c:pt idx="211">
                  <c:v>0.41597441722154771</c:v>
                </c:pt>
                <c:pt idx="212">
                  <c:v>0.4165811001296954</c:v>
                </c:pt>
                <c:pt idx="213">
                  <c:v>0.4171877830378431</c:v>
                </c:pt>
                <c:pt idx="214">
                  <c:v>0.41779446594599079</c:v>
                </c:pt>
                <c:pt idx="215">
                  <c:v>0.41840114885413848</c:v>
                </c:pt>
                <c:pt idx="216">
                  <c:v>0.41900783176228618</c:v>
                </c:pt>
                <c:pt idx="217">
                  <c:v>0.41961451467043387</c:v>
                </c:pt>
                <c:pt idx="218">
                  <c:v>0.42022119757858162</c:v>
                </c:pt>
                <c:pt idx="219">
                  <c:v>0.42082788048672931</c:v>
                </c:pt>
                <c:pt idx="220">
                  <c:v>0.421434563394877</c:v>
                </c:pt>
                <c:pt idx="221">
                  <c:v>0.4220412463030247</c:v>
                </c:pt>
                <c:pt idx="222">
                  <c:v>0.42264792921117245</c:v>
                </c:pt>
                <c:pt idx="223">
                  <c:v>0.42325461211932014</c:v>
                </c:pt>
                <c:pt idx="224">
                  <c:v>0.42386129502746783</c:v>
                </c:pt>
                <c:pt idx="225">
                  <c:v>0.42446797793561553</c:v>
                </c:pt>
                <c:pt idx="226">
                  <c:v>0.42507466084376322</c:v>
                </c:pt>
                <c:pt idx="227">
                  <c:v>0.42568134375191091</c:v>
                </c:pt>
                <c:pt idx="228">
                  <c:v>0.42628802666005861</c:v>
                </c:pt>
                <c:pt idx="229">
                  <c:v>0.4268947095682063</c:v>
                </c:pt>
                <c:pt idx="230">
                  <c:v>0.42750139247635399</c:v>
                </c:pt>
                <c:pt idx="231">
                  <c:v>0.42810807538450169</c:v>
                </c:pt>
                <c:pt idx="232">
                  <c:v>0.42871475829264938</c:v>
                </c:pt>
                <c:pt idx="233">
                  <c:v>0.42932144120079707</c:v>
                </c:pt>
                <c:pt idx="234">
                  <c:v>0.42992812410894482</c:v>
                </c:pt>
                <c:pt idx="235">
                  <c:v>0.43053480701709251</c:v>
                </c:pt>
                <c:pt idx="236">
                  <c:v>0.43114148992524021</c:v>
                </c:pt>
                <c:pt idx="237">
                  <c:v>0.4317481728333879</c:v>
                </c:pt>
                <c:pt idx="238">
                  <c:v>0.43235485574153565</c:v>
                </c:pt>
                <c:pt idx="239">
                  <c:v>0.43296153864968334</c:v>
                </c:pt>
                <c:pt idx="240">
                  <c:v>0.43356822155783104</c:v>
                </c:pt>
                <c:pt idx="241">
                  <c:v>0.43417490446597873</c:v>
                </c:pt>
                <c:pt idx="242">
                  <c:v>0.43478158737412642</c:v>
                </c:pt>
                <c:pt idx="243">
                  <c:v>0.43538827028227411</c:v>
                </c:pt>
                <c:pt idx="244">
                  <c:v>0.43599495319042181</c:v>
                </c:pt>
                <c:pt idx="245">
                  <c:v>0.4366016360985695</c:v>
                </c:pt>
                <c:pt idx="246">
                  <c:v>0.43720831900671719</c:v>
                </c:pt>
                <c:pt idx="247">
                  <c:v>0.43781500191486489</c:v>
                </c:pt>
                <c:pt idx="248">
                  <c:v>0.43842168482301258</c:v>
                </c:pt>
                <c:pt idx="249">
                  <c:v>0.43902836773116027</c:v>
                </c:pt>
                <c:pt idx="250">
                  <c:v>0.43963505063930802</c:v>
                </c:pt>
                <c:pt idx="251">
                  <c:v>0.44024173354745572</c:v>
                </c:pt>
                <c:pt idx="252">
                  <c:v>0.44084841645560341</c:v>
                </c:pt>
                <c:pt idx="253">
                  <c:v>0.4414550993637511</c:v>
                </c:pt>
                <c:pt idx="254">
                  <c:v>0.44206178227189885</c:v>
                </c:pt>
                <c:pt idx="255">
                  <c:v>0.44266846518004654</c:v>
                </c:pt>
                <c:pt idx="256">
                  <c:v>0.44327514808819424</c:v>
                </c:pt>
                <c:pt idx="257">
                  <c:v>0.44388183099634193</c:v>
                </c:pt>
                <c:pt idx="258">
                  <c:v>0.44448851390448962</c:v>
                </c:pt>
                <c:pt idx="259">
                  <c:v>0.44509519681263732</c:v>
                </c:pt>
                <c:pt idx="260">
                  <c:v>0.44570187972078501</c:v>
                </c:pt>
                <c:pt idx="261">
                  <c:v>0.4463085626289327</c:v>
                </c:pt>
                <c:pt idx="262">
                  <c:v>0.4469152455370804</c:v>
                </c:pt>
                <c:pt idx="263">
                  <c:v>0.44752192844522809</c:v>
                </c:pt>
                <c:pt idx="264">
                  <c:v>0.44812861135337578</c:v>
                </c:pt>
                <c:pt idx="265">
                  <c:v>0.44873529426152348</c:v>
                </c:pt>
                <c:pt idx="266">
                  <c:v>0.44934197716967117</c:v>
                </c:pt>
                <c:pt idx="267">
                  <c:v>0.44994866007781892</c:v>
                </c:pt>
                <c:pt idx="268">
                  <c:v>0.45055534298596661</c:v>
                </c:pt>
                <c:pt idx="269">
                  <c:v>0.4511620258941143</c:v>
                </c:pt>
                <c:pt idx="270">
                  <c:v>0.451768708802262</c:v>
                </c:pt>
                <c:pt idx="271">
                  <c:v>0.45237539171040975</c:v>
                </c:pt>
                <c:pt idx="272">
                  <c:v>0.45298207461855744</c:v>
                </c:pt>
                <c:pt idx="273">
                  <c:v>0.45358875752670513</c:v>
                </c:pt>
                <c:pt idx="274">
                  <c:v>0.45419544043485283</c:v>
                </c:pt>
                <c:pt idx="275">
                  <c:v>0.45480212334300052</c:v>
                </c:pt>
                <c:pt idx="276">
                  <c:v>0.45540880625114821</c:v>
                </c:pt>
                <c:pt idx="277">
                  <c:v>0.45601548915929591</c:v>
                </c:pt>
                <c:pt idx="278">
                  <c:v>0.4566221720674436</c:v>
                </c:pt>
                <c:pt idx="279">
                  <c:v>0.45722885497559129</c:v>
                </c:pt>
                <c:pt idx="280">
                  <c:v>0.45783553788373899</c:v>
                </c:pt>
                <c:pt idx="281">
                  <c:v>0.45844222079188668</c:v>
                </c:pt>
                <c:pt idx="282">
                  <c:v>0.45904890370003437</c:v>
                </c:pt>
                <c:pt idx="283">
                  <c:v>0.45965558660818212</c:v>
                </c:pt>
                <c:pt idx="284">
                  <c:v>0.46026226951632981</c:v>
                </c:pt>
                <c:pt idx="285">
                  <c:v>0.46086895242447751</c:v>
                </c:pt>
                <c:pt idx="286">
                  <c:v>0.4614756353326252</c:v>
                </c:pt>
                <c:pt idx="287">
                  <c:v>0.46208231824077295</c:v>
                </c:pt>
                <c:pt idx="288">
                  <c:v>0.46268900114892064</c:v>
                </c:pt>
                <c:pt idx="289">
                  <c:v>0.46329568405706834</c:v>
                </c:pt>
                <c:pt idx="290">
                  <c:v>0.46390236696521603</c:v>
                </c:pt>
                <c:pt idx="291">
                  <c:v>0.46450904987336372</c:v>
                </c:pt>
                <c:pt idx="292">
                  <c:v>0.46511573278151142</c:v>
                </c:pt>
                <c:pt idx="293">
                  <c:v>0.46572241568965911</c:v>
                </c:pt>
                <c:pt idx="294">
                  <c:v>0.4663290985978068</c:v>
                </c:pt>
                <c:pt idx="295">
                  <c:v>0.46693578150595449</c:v>
                </c:pt>
                <c:pt idx="296">
                  <c:v>0.46754246441410219</c:v>
                </c:pt>
                <c:pt idx="297">
                  <c:v>0.46814914732224988</c:v>
                </c:pt>
                <c:pt idx="298">
                  <c:v>0.46875583023039757</c:v>
                </c:pt>
                <c:pt idx="299">
                  <c:v>0.46936251313854532</c:v>
                </c:pt>
                <c:pt idx="300">
                  <c:v>0.46996919604669302</c:v>
                </c:pt>
                <c:pt idx="301">
                  <c:v>0.47057587895484071</c:v>
                </c:pt>
                <c:pt idx="302">
                  <c:v>0.4711825618629884</c:v>
                </c:pt>
                <c:pt idx="303">
                  <c:v>0.47178924477113615</c:v>
                </c:pt>
                <c:pt idx="304">
                  <c:v>0.47239592767928384</c:v>
                </c:pt>
                <c:pt idx="305">
                  <c:v>0.47300261058743154</c:v>
                </c:pt>
                <c:pt idx="306">
                  <c:v>0.47360929349557923</c:v>
                </c:pt>
                <c:pt idx="307">
                  <c:v>0.47421597640372692</c:v>
                </c:pt>
                <c:pt idx="308">
                  <c:v>0.47482265931187462</c:v>
                </c:pt>
                <c:pt idx="309">
                  <c:v>0.47542934222002231</c:v>
                </c:pt>
                <c:pt idx="310">
                  <c:v>0.47603602512817</c:v>
                </c:pt>
                <c:pt idx="311">
                  <c:v>0.4766427080363177</c:v>
                </c:pt>
                <c:pt idx="312">
                  <c:v>0.47724939094446539</c:v>
                </c:pt>
                <c:pt idx="313">
                  <c:v>0.47785607385261308</c:v>
                </c:pt>
                <c:pt idx="314">
                  <c:v>0.47846275676076078</c:v>
                </c:pt>
                <c:pt idx="315">
                  <c:v>0.47906943966890853</c:v>
                </c:pt>
                <c:pt idx="316">
                  <c:v>0.47967612257705622</c:v>
                </c:pt>
                <c:pt idx="317">
                  <c:v>0.48028280548520391</c:v>
                </c:pt>
                <c:pt idx="318">
                  <c:v>0.48088948839335161</c:v>
                </c:pt>
                <c:pt idx="319">
                  <c:v>0.48149617130149935</c:v>
                </c:pt>
                <c:pt idx="320">
                  <c:v>0.48210285420964705</c:v>
                </c:pt>
                <c:pt idx="321">
                  <c:v>0.48270953711779474</c:v>
                </c:pt>
                <c:pt idx="322">
                  <c:v>0.48331622002594243</c:v>
                </c:pt>
                <c:pt idx="323">
                  <c:v>0.48392290293409013</c:v>
                </c:pt>
                <c:pt idx="324">
                  <c:v>0.48452958584223782</c:v>
                </c:pt>
                <c:pt idx="325">
                  <c:v>0.48513626875038551</c:v>
                </c:pt>
                <c:pt idx="326">
                  <c:v>0.48574295165853321</c:v>
                </c:pt>
                <c:pt idx="327">
                  <c:v>0.4863496345666809</c:v>
                </c:pt>
                <c:pt idx="328">
                  <c:v>0.48695631747482859</c:v>
                </c:pt>
                <c:pt idx="329">
                  <c:v>0.48756300038297629</c:v>
                </c:pt>
                <c:pt idx="330">
                  <c:v>0.48816968329112398</c:v>
                </c:pt>
                <c:pt idx="331">
                  <c:v>0.48877636619927167</c:v>
                </c:pt>
                <c:pt idx="332">
                  <c:v>0.48938304910741942</c:v>
                </c:pt>
                <c:pt idx="333">
                  <c:v>0.48998973201556711</c:v>
                </c:pt>
                <c:pt idx="334">
                  <c:v>0.49059641492371481</c:v>
                </c:pt>
                <c:pt idx="335">
                  <c:v>0.4912030978318625</c:v>
                </c:pt>
                <c:pt idx="336">
                  <c:v>0.49180978074001025</c:v>
                </c:pt>
                <c:pt idx="337">
                  <c:v>0.49241646364815794</c:v>
                </c:pt>
                <c:pt idx="338">
                  <c:v>0.49302314655630564</c:v>
                </c:pt>
                <c:pt idx="339">
                  <c:v>0.49362982946445333</c:v>
                </c:pt>
                <c:pt idx="340">
                  <c:v>0.49423651237260102</c:v>
                </c:pt>
                <c:pt idx="341">
                  <c:v>0.49484319528074872</c:v>
                </c:pt>
                <c:pt idx="342">
                  <c:v>0.49544987818889641</c:v>
                </c:pt>
                <c:pt idx="343">
                  <c:v>0.4960565610970441</c:v>
                </c:pt>
                <c:pt idx="344">
                  <c:v>0.4966632440051918</c:v>
                </c:pt>
                <c:pt idx="345">
                  <c:v>0.49726992691333949</c:v>
                </c:pt>
                <c:pt idx="346">
                  <c:v>0.49787660982148718</c:v>
                </c:pt>
                <c:pt idx="347">
                  <c:v>0.49848329272963487</c:v>
                </c:pt>
                <c:pt idx="348">
                  <c:v>0.49908997563778262</c:v>
                </c:pt>
                <c:pt idx="349">
                  <c:v>0.49969665854593032</c:v>
                </c:pt>
                <c:pt idx="350">
                  <c:v>0.50030334145407807</c:v>
                </c:pt>
                <c:pt idx="351">
                  <c:v>0.50091002436222576</c:v>
                </c:pt>
                <c:pt idx="352">
                  <c:v>0.50151670727037345</c:v>
                </c:pt>
                <c:pt idx="353">
                  <c:v>0.50212339017852115</c:v>
                </c:pt>
                <c:pt idx="354">
                  <c:v>0.50273007308666884</c:v>
                </c:pt>
                <c:pt idx="355">
                  <c:v>0.50333675599481653</c:v>
                </c:pt>
                <c:pt idx="356">
                  <c:v>0.50394343890296422</c:v>
                </c:pt>
                <c:pt idx="357">
                  <c:v>0.50455012181111192</c:v>
                </c:pt>
                <c:pt idx="358">
                  <c:v>0.50515680471925961</c:v>
                </c:pt>
                <c:pt idx="359">
                  <c:v>0.5057634876274073</c:v>
                </c:pt>
                <c:pt idx="360">
                  <c:v>0.506370170535555</c:v>
                </c:pt>
                <c:pt idx="361">
                  <c:v>0.50697685344370269</c:v>
                </c:pt>
                <c:pt idx="362">
                  <c:v>0.50758353635185038</c:v>
                </c:pt>
                <c:pt idx="363">
                  <c:v>0.50819021925999808</c:v>
                </c:pt>
                <c:pt idx="364">
                  <c:v>0.50879690216814577</c:v>
                </c:pt>
                <c:pt idx="365">
                  <c:v>0.50940358507629346</c:v>
                </c:pt>
                <c:pt idx="366">
                  <c:v>0.51001026798444116</c:v>
                </c:pt>
                <c:pt idx="367">
                  <c:v>0.51061695089258885</c:v>
                </c:pt>
                <c:pt idx="368">
                  <c:v>0.51122363380073665</c:v>
                </c:pt>
                <c:pt idx="369">
                  <c:v>0.51183031670888435</c:v>
                </c:pt>
                <c:pt idx="370">
                  <c:v>0.51243699961703204</c:v>
                </c:pt>
                <c:pt idx="371">
                  <c:v>0.51304368252517973</c:v>
                </c:pt>
                <c:pt idx="372">
                  <c:v>0.51365036543332743</c:v>
                </c:pt>
                <c:pt idx="373">
                  <c:v>0.51425704834147512</c:v>
                </c:pt>
                <c:pt idx="374">
                  <c:v>0.51486373124962281</c:v>
                </c:pt>
                <c:pt idx="375">
                  <c:v>0.51547041415777051</c:v>
                </c:pt>
                <c:pt idx="376">
                  <c:v>0.5160770970659182</c:v>
                </c:pt>
                <c:pt idx="377">
                  <c:v>0.51668377997406589</c:v>
                </c:pt>
                <c:pt idx="378">
                  <c:v>0.51729046288221359</c:v>
                </c:pt>
                <c:pt idx="379">
                  <c:v>0.51789714579036128</c:v>
                </c:pt>
                <c:pt idx="380">
                  <c:v>0.51850382869850908</c:v>
                </c:pt>
                <c:pt idx="381">
                  <c:v>0.51911051160665678</c:v>
                </c:pt>
                <c:pt idx="382">
                  <c:v>0.51971719451480447</c:v>
                </c:pt>
                <c:pt idx="383">
                  <c:v>0.52032387742295216</c:v>
                </c:pt>
                <c:pt idx="384">
                  <c:v>0.52093056033109986</c:v>
                </c:pt>
                <c:pt idx="385">
                  <c:v>0.52153724323924755</c:v>
                </c:pt>
                <c:pt idx="386">
                  <c:v>0.52214392614739524</c:v>
                </c:pt>
                <c:pt idx="387">
                  <c:v>0.52275060905554294</c:v>
                </c:pt>
                <c:pt idx="388">
                  <c:v>0.52335729196369063</c:v>
                </c:pt>
                <c:pt idx="389">
                  <c:v>0.52396397487183832</c:v>
                </c:pt>
                <c:pt idx="390">
                  <c:v>0.52457065777998602</c:v>
                </c:pt>
                <c:pt idx="391">
                  <c:v>0.52517734068813371</c:v>
                </c:pt>
                <c:pt idx="392">
                  <c:v>0.5257840235962814</c:v>
                </c:pt>
                <c:pt idx="393">
                  <c:v>0.5263907065044291</c:v>
                </c:pt>
                <c:pt idx="394">
                  <c:v>0.52699738941257679</c:v>
                </c:pt>
                <c:pt idx="395">
                  <c:v>0.52760407232072448</c:v>
                </c:pt>
                <c:pt idx="396">
                  <c:v>0.52821075522887218</c:v>
                </c:pt>
                <c:pt idx="397">
                  <c:v>0.52881743813701987</c:v>
                </c:pt>
                <c:pt idx="398">
                  <c:v>0.52942412104516756</c:v>
                </c:pt>
                <c:pt idx="399">
                  <c:v>0.53003080395331525</c:v>
                </c:pt>
                <c:pt idx="400">
                  <c:v>0.53063748686146295</c:v>
                </c:pt>
                <c:pt idx="401">
                  <c:v>0.53124416976961075</c:v>
                </c:pt>
                <c:pt idx="402">
                  <c:v>0.53185085267775845</c:v>
                </c:pt>
                <c:pt idx="403">
                  <c:v>0.53245753558590614</c:v>
                </c:pt>
                <c:pt idx="404">
                  <c:v>0.53306421849405383</c:v>
                </c:pt>
                <c:pt idx="405">
                  <c:v>0.53367090140220153</c:v>
                </c:pt>
                <c:pt idx="406">
                  <c:v>0.53427758431034922</c:v>
                </c:pt>
                <c:pt idx="407">
                  <c:v>0.53488426721849691</c:v>
                </c:pt>
                <c:pt idx="408">
                  <c:v>0.5354909501266446</c:v>
                </c:pt>
                <c:pt idx="409">
                  <c:v>0.5360976330347923</c:v>
                </c:pt>
                <c:pt idx="410">
                  <c:v>0.53670431594293999</c:v>
                </c:pt>
                <c:pt idx="411">
                  <c:v>0.53731099885108768</c:v>
                </c:pt>
                <c:pt idx="412">
                  <c:v>0.53791768175923538</c:v>
                </c:pt>
                <c:pt idx="413">
                  <c:v>0.53852436466738318</c:v>
                </c:pt>
                <c:pt idx="414">
                  <c:v>0.53913104757553088</c:v>
                </c:pt>
                <c:pt idx="415">
                  <c:v>0.53973773048367857</c:v>
                </c:pt>
                <c:pt idx="416">
                  <c:v>0.54034441339182626</c:v>
                </c:pt>
                <c:pt idx="417">
                  <c:v>0.54095109629997395</c:v>
                </c:pt>
                <c:pt idx="418">
                  <c:v>0.54155777920812165</c:v>
                </c:pt>
                <c:pt idx="419">
                  <c:v>0.54216446211626934</c:v>
                </c:pt>
                <c:pt idx="420">
                  <c:v>0.54277114502441703</c:v>
                </c:pt>
                <c:pt idx="421">
                  <c:v>0.54337782793256473</c:v>
                </c:pt>
                <c:pt idx="422">
                  <c:v>0.54398451084071242</c:v>
                </c:pt>
                <c:pt idx="423">
                  <c:v>0.54459119374886011</c:v>
                </c:pt>
                <c:pt idx="424">
                  <c:v>0.54519787665700781</c:v>
                </c:pt>
                <c:pt idx="425">
                  <c:v>0.5458045595651555</c:v>
                </c:pt>
                <c:pt idx="426">
                  <c:v>0.54641124247330319</c:v>
                </c:pt>
                <c:pt idx="427">
                  <c:v>0.54701792538145089</c:v>
                </c:pt>
                <c:pt idx="428">
                  <c:v>0.54762460828959858</c:v>
                </c:pt>
                <c:pt idx="429">
                  <c:v>0.54823129119774627</c:v>
                </c:pt>
                <c:pt idx="430">
                  <c:v>0.54883797410589397</c:v>
                </c:pt>
                <c:pt idx="431">
                  <c:v>0.54944465701404166</c:v>
                </c:pt>
                <c:pt idx="432">
                  <c:v>0.55005133992218935</c:v>
                </c:pt>
                <c:pt idx="433">
                  <c:v>0.55065802283033705</c:v>
                </c:pt>
                <c:pt idx="434">
                  <c:v>0.55126470573848474</c:v>
                </c:pt>
                <c:pt idx="435">
                  <c:v>0.55187138864663254</c:v>
                </c:pt>
                <c:pt idx="436">
                  <c:v>0.55247807155478024</c:v>
                </c:pt>
                <c:pt idx="437">
                  <c:v>0.55308475446292793</c:v>
                </c:pt>
                <c:pt idx="438">
                  <c:v>0.55369143737107562</c:v>
                </c:pt>
                <c:pt idx="439">
                  <c:v>0.55429812027922332</c:v>
                </c:pt>
                <c:pt idx="440">
                  <c:v>0.55490480318737101</c:v>
                </c:pt>
                <c:pt idx="441">
                  <c:v>0.5555114860955187</c:v>
                </c:pt>
                <c:pt idx="442">
                  <c:v>0.5561181690036664</c:v>
                </c:pt>
                <c:pt idx="443">
                  <c:v>0.5567248519118142</c:v>
                </c:pt>
                <c:pt idx="444">
                  <c:v>0.55733153481996189</c:v>
                </c:pt>
                <c:pt idx="445">
                  <c:v>0.55793821772810959</c:v>
                </c:pt>
                <c:pt idx="446">
                  <c:v>0.55854490063625728</c:v>
                </c:pt>
                <c:pt idx="447">
                  <c:v>0.55915158354440497</c:v>
                </c:pt>
                <c:pt idx="448">
                  <c:v>0.55975826645255267</c:v>
                </c:pt>
                <c:pt idx="449">
                  <c:v>0.56036494936070036</c:v>
                </c:pt>
                <c:pt idx="450">
                  <c:v>0.56097163226884805</c:v>
                </c:pt>
                <c:pt idx="451">
                  <c:v>0.56157831517699575</c:v>
                </c:pt>
                <c:pt idx="452">
                  <c:v>0.56218499808514344</c:v>
                </c:pt>
                <c:pt idx="453">
                  <c:v>0.56279168099329113</c:v>
                </c:pt>
                <c:pt idx="454">
                  <c:v>0.56339836390143883</c:v>
                </c:pt>
                <c:pt idx="455">
                  <c:v>0.56400504680958652</c:v>
                </c:pt>
                <c:pt idx="456">
                  <c:v>0.56461172971773421</c:v>
                </c:pt>
                <c:pt idx="457">
                  <c:v>0.56521841262588191</c:v>
                </c:pt>
                <c:pt idx="458">
                  <c:v>0.5658250955340296</c:v>
                </c:pt>
                <c:pt idx="459">
                  <c:v>0.56643177844217729</c:v>
                </c:pt>
                <c:pt idx="460">
                  <c:v>0.56703846135032498</c:v>
                </c:pt>
                <c:pt idx="461">
                  <c:v>0.56764514425847268</c:v>
                </c:pt>
                <c:pt idx="462">
                  <c:v>0.56825182716662037</c:v>
                </c:pt>
                <c:pt idx="463">
                  <c:v>0.56885851007476806</c:v>
                </c:pt>
                <c:pt idx="464">
                  <c:v>0.56946519298291576</c:v>
                </c:pt>
                <c:pt idx="465">
                  <c:v>0.57007187589106345</c:v>
                </c:pt>
                <c:pt idx="466">
                  <c:v>0.57067855879921114</c:v>
                </c:pt>
                <c:pt idx="467">
                  <c:v>0.57128524170735884</c:v>
                </c:pt>
                <c:pt idx="468">
                  <c:v>0.57189192461550664</c:v>
                </c:pt>
                <c:pt idx="469">
                  <c:v>0.57249860752365433</c:v>
                </c:pt>
                <c:pt idx="470">
                  <c:v>0.57310529043180203</c:v>
                </c:pt>
                <c:pt idx="471">
                  <c:v>0.57371197333994972</c:v>
                </c:pt>
                <c:pt idx="472">
                  <c:v>0.57431865624809741</c:v>
                </c:pt>
                <c:pt idx="473">
                  <c:v>0.57492533915624511</c:v>
                </c:pt>
                <c:pt idx="474">
                  <c:v>0.5755320220643928</c:v>
                </c:pt>
                <c:pt idx="475">
                  <c:v>0.57613870497254049</c:v>
                </c:pt>
                <c:pt idx="476">
                  <c:v>0.5767453878806883</c:v>
                </c:pt>
                <c:pt idx="477">
                  <c:v>0.57735207078883599</c:v>
                </c:pt>
                <c:pt idx="478">
                  <c:v>0.57795875369698368</c:v>
                </c:pt>
                <c:pt idx="479">
                  <c:v>0.57856543660513138</c:v>
                </c:pt>
                <c:pt idx="480">
                  <c:v>0.57917211951327907</c:v>
                </c:pt>
                <c:pt idx="481">
                  <c:v>0.57977880242142676</c:v>
                </c:pt>
                <c:pt idx="482">
                  <c:v>0.58038548532957446</c:v>
                </c:pt>
                <c:pt idx="483">
                  <c:v>0.58099216823772215</c:v>
                </c:pt>
                <c:pt idx="484">
                  <c:v>0.58159885114586984</c:v>
                </c:pt>
                <c:pt idx="485">
                  <c:v>0.58220553405401754</c:v>
                </c:pt>
                <c:pt idx="486">
                  <c:v>0.58281221696216523</c:v>
                </c:pt>
                <c:pt idx="487">
                  <c:v>0.58341889987031292</c:v>
                </c:pt>
                <c:pt idx="488">
                  <c:v>0.58402558277846062</c:v>
                </c:pt>
                <c:pt idx="489">
                  <c:v>0.58463226568660831</c:v>
                </c:pt>
                <c:pt idx="490">
                  <c:v>0.585238948594756</c:v>
                </c:pt>
                <c:pt idx="491">
                  <c:v>0.5858456315029037</c:v>
                </c:pt>
                <c:pt idx="492">
                  <c:v>0.58645231441105139</c:v>
                </c:pt>
                <c:pt idx="493">
                  <c:v>0.58705899731919908</c:v>
                </c:pt>
                <c:pt idx="494">
                  <c:v>0.58766568022734678</c:v>
                </c:pt>
                <c:pt idx="495">
                  <c:v>0.58827236313549447</c:v>
                </c:pt>
                <c:pt idx="496">
                  <c:v>0.58887904604364216</c:v>
                </c:pt>
                <c:pt idx="497">
                  <c:v>0.58948572895178986</c:v>
                </c:pt>
                <c:pt idx="498">
                  <c:v>0.59009241185993755</c:v>
                </c:pt>
                <c:pt idx="499">
                  <c:v>0.59069909476808524</c:v>
                </c:pt>
                <c:pt idx="500">
                  <c:v>0.59130577767623305</c:v>
                </c:pt>
                <c:pt idx="501">
                  <c:v>0.59191246058438074</c:v>
                </c:pt>
                <c:pt idx="502">
                  <c:v>0.59251914349252843</c:v>
                </c:pt>
                <c:pt idx="503">
                  <c:v>0.59312582640067613</c:v>
                </c:pt>
                <c:pt idx="504">
                  <c:v>0.59373250930882382</c:v>
                </c:pt>
                <c:pt idx="505">
                  <c:v>0.59433919221697151</c:v>
                </c:pt>
                <c:pt idx="506">
                  <c:v>0.59494587512511921</c:v>
                </c:pt>
                <c:pt idx="507">
                  <c:v>0.5955525580332669</c:v>
                </c:pt>
                <c:pt idx="508">
                  <c:v>0.5961592409414147</c:v>
                </c:pt>
                <c:pt idx="509">
                  <c:v>0.5967659238495624</c:v>
                </c:pt>
                <c:pt idx="510">
                  <c:v>0.59737260675771009</c:v>
                </c:pt>
                <c:pt idx="511">
                  <c:v>0.59797928966585778</c:v>
                </c:pt>
                <c:pt idx="512">
                  <c:v>0.59858597257400548</c:v>
                </c:pt>
                <c:pt idx="513">
                  <c:v>0.59919265548215317</c:v>
                </c:pt>
                <c:pt idx="514">
                  <c:v>0.59979933839030086</c:v>
                </c:pt>
                <c:pt idx="515">
                  <c:v>0.60040602129844856</c:v>
                </c:pt>
                <c:pt idx="516">
                  <c:v>0.60101270420659625</c:v>
                </c:pt>
                <c:pt idx="517">
                  <c:v>0.60161938711474394</c:v>
                </c:pt>
                <c:pt idx="518">
                  <c:v>0.60222607002289164</c:v>
                </c:pt>
                <c:pt idx="519">
                  <c:v>0.60283275293103933</c:v>
                </c:pt>
                <c:pt idx="520">
                  <c:v>0.60343943583918702</c:v>
                </c:pt>
                <c:pt idx="521">
                  <c:v>0.60404611874733471</c:v>
                </c:pt>
                <c:pt idx="522">
                  <c:v>0.60465280165548241</c:v>
                </c:pt>
                <c:pt idx="523">
                  <c:v>0.6052594845636301</c:v>
                </c:pt>
                <c:pt idx="524">
                  <c:v>0.60586616747177779</c:v>
                </c:pt>
                <c:pt idx="525">
                  <c:v>0.60647285037992549</c:v>
                </c:pt>
                <c:pt idx="526">
                  <c:v>0.60707953328807318</c:v>
                </c:pt>
                <c:pt idx="527">
                  <c:v>0.60768621619622087</c:v>
                </c:pt>
                <c:pt idx="528">
                  <c:v>0.60829289910436857</c:v>
                </c:pt>
                <c:pt idx="529">
                  <c:v>0.60889958201251626</c:v>
                </c:pt>
                <c:pt idx="530">
                  <c:v>0.60950626492066395</c:v>
                </c:pt>
                <c:pt idx="531">
                  <c:v>0.61011294782881165</c:v>
                </c:pt>
                <c:pt idx="532">
                  <c:v>0.61071963073695934</c:v>
                </c:pt>
                <c:pt idx="533">
                  <c:v>0.61132631364510714</c:v>
                </c:pt>
                <c:pt idx="534">
                  <c:v>0.61193299655325484</c:v>
                </c:pt>
                <c:pt idx="535">
                  <c:v>0.61253967946140253</c:v>
                </c:pt>
                <c:pt idx="536">
                  <c:v>0.61314636236955022</c:v>
                </c:pt>
                <c:pt idx="537">
                  <c:v>0.61375304527769792</c:v>
                </c:pt>
                <c:pt idx="538">
                  <c:v>0.61435972818584561</c:v>
                </c:pt>
                <c:pt idx="539">
                  <c:v>0.6149664110939933</c:v>
                </c:pt>
                <c:pt idx="540">
                  <c:v>0.615573094002141</c:v>
                </c:pt>
                <c:pt idx="541">
                  <c:v>0.6161797769102888</c:v>
                </c:pt>
                <c:pt idx="542">
                  <c:v>0.61678645981843649</c:v>
                </c:pt>
                <c:pt idx="543">
                  <c:v>0.61739314272658419</c:v>
                </c:pt>
                <c:pt idx="544">
                  <c:v>0.61799982563473188</c:v>
                </c:pt>
                <c:pt idx="545">
                  <c:v>0.61860650854287957</c:v>
                </c:pt>
                <c:pt idx="546">
                  <c:v>0.61921319145102727</c:v>
                </c:pt>
                <c:pt idx="547">
                  <c:v>0.61981987435917496</c:v>
                </c:pt>
                <c:pt idx="548">
                  <c:v>0.62042655726732265</c:v>
                </c:pt>
                <c:pt idx="549">
                  <c:v>0.62103324017547035</c:v>
                </c:pt>
                <c:pt idx="550">
                  <c:v>0.62163992308361804</c:v>
                </c:pt>
                <c:pt idx="551">
                  <c:v>0.62224660599176573</c:v>
                </c:pt>
                <c:pt idx="552">
                  <c:v>0.62285328889991343</c:v>
                </c:pt>
                <c:pt idx="553">
                  <c:v>0.62345997180806112</c:v>
                </c:pt>
                <c:pt idx="554">
                  <c:v>0.62406665471620881</c:v>
                </c:pt>
                <c:pt idx="555">
                  <c:v>0.62467333762435651</c:v>
                </c:pt>
                <c:pt idx="556">
                  <c:v>0.6252800205325042</c:v>
                </c:pt>
                <c:pt idx="557">
                  <c:v>0.62588670344065189</c:v>
                </c:pt>
                <c:pt idx="558">
                  <c:v>0.62649338634879959</c:v>
                </c:pt>
                <c:pt idx="559">
                  <c:v>0.62710006925694728</c:v>
                </c:pt>
                <c:pt idx="560">
                  <c:v>0.62770675216509497</c:v>
                </c:pt>
                <c:pt idx="561">
                  <c:v>0.62831343507324267</c:v>
                </c:pt>
                <c:pt idx="562">
                  <c:v>0.62892011798139036</c:v>
                </c:pt>
                <c:pt idx="563">
                  <c:v>0.62952680088953805</c:v>
                </c:pt>
                <c:pt idx="564">
                  <c:v>0.63013348379768575</c:v>
                </c:pt>
                <c:pt idx="565">
                  <c:v>0.63074016670583355</c:v>
                </c:pt>
                <c:pt idx="566">
                  <c:v>0.63134684961398124</c:v>
                </c:pt>
                <c:pt idx="567">
                  <c:v>0.63195353252212894</c:v>
                </c:pt>
                <c:pt idx="568">
                  <c:v>0.63256021543027663</c:v>
                </c:pt>
                <c:pt idx="569">
                  <c:v>0.63316689833842432</c:v>
                </c:pt>
                <c:pt idx="570">
                  <c:v>0.63377358124657202</c:v>
                </c:pt>
                <c:pt idx="571">
                  <c:v>0.63438026415471971</c:v>
                </c:pt>
                <c:pt idx="572">
                  <c:v>0.6349869470628674</c:v>
                </c:pt>
                <c:pt idx="573">
                  <c:v>0.63559362997101521</c:v>
                </c:pt>
                <c:pt idx="574">
                  <c:v>0.6362003128791629</c:v>
                </c:pt>
                <c:pt idx="575">
                  <c:v>0.63680699578731059</c:v>
                </c:pt>
                <c:pt idx="576">
                  <c:v>0.63741367869545829</c:v>
                </c:pt>
                <c:pt idx="577">
                  <c:v>0.63802036160360598</c:v>
                </c:pt>
                <c:pt idx="578">
                  <c:v>0.63862704451175367</c:v>
                </c:pt>
                <c:pt idx="579">
                  <c:v>0.63923372741990137</c:v>
                </c:pt>
                <c:pt idx="580">
                  <c:v>0.63984041032804906</c:v>
                </c:pt>
                <c:pt idx="581">
                  <c:v>0.64044709323619675</c:v>
                </c:pt>
                <c:pt idx="582">
                  <c:v>0.64105377614434444</c:v>
                </c:pt>
                <c:pt idx="583">
                  <c:v>0.64166045905249214</c:v>
                </c:pt>
                <c:pt idx="584">
                  <c:v>0.64226714196063983</c:v>
                </c:pt>
                <c:pt idx="585">
                  <c:v>0.64287382486878752</c:v>
                </c:pt>
                <c:pt idx="586">
                  <c:v>0.64348050777693522</c:v>
                </c:pt>
                <c:pt idx="587">
                  <c:v>0.64408719068508291</c:v>
                </c:pt>
                <c:pt idx="588">
                  <c:v>0.6446938735932306</c:v>
                </c:pt>
                <c:pt idx="589">
                  <c:v>0.6453005565013783</c:v>
                </c:pt>
                <c:pt idx="590">
                  <c:v>0.64590723940952599</c:v>
                </c:pt>
                <c:pt idx="591">
                  <c:v>0.64651392231767368</c:v>
                </c:pt>
                <c:pt idx="592">
                  <c:v>0.64712060522582138</c:v>
                </c:pt>
                <c:pt idx="593">
                  <c:v>0.64772728813396907</c:v>
                </c:pt>
                <c:pt idx="594">
                  <c:v>0.64833397104211676</c:v>
                </c:pt>
                <c:pt idx="595">
                  <c:v>0.64894065395026446</c:v>
                </c:pt>
                <c:pt idx="596">
                  <c:v>0.64954733685841215</c:v>
                </c:pt>
                <c:pt idx="597">
                  <c:v>0.65015401976655984</c:v>
                </c:pt>
                <c:pt idx="598">
                  <c:v>0.65076070267470765</c:v>
                </c:pt>
                <c:pt idx="599">
                  <c:v>0.65136738558285534</c:v>
                </c:pt>
                <c:pt idx="600">
                  <c:v>0.65197406849100303</c:v>
                </c:pt>
                <c:pt idx="601">
                  <c:v>0.65258075139915073</c:v>
                </c:pt>
                <c:pt idx="602">
                  <c:v>0.65318743430729842</c:v>
                </c:pt>
                <c:pt idx="603">
                  <c:v>0.65379411721544611</c:v>
                </c:pt>
                <c:pt idx="604">
                  <c:v>0.65440080012359381</c:v>
                </c:pt>
                <c:pt idx="605">
                  <c:v>0.6550074830317415</c:v>
                </c:pt>
                <c:pt idx="606">
                  <c:v>0.6556141659398893</c:v>
                </c:pt>
                <c:pt idx="607">
                  <c:v>0.656220848848037</c:v>
                </c:pt>
                <c:pt idx="608">
                  <c:v>0.65682753175618469</c:v>
                </c:pt>
                <c:pt idx="609">
                  <c:v>0.65743421466433238</c:v>
                </c:pt>
                <c:pt idx="610">
                  <c:v>0.65804089757248008</c:v>
                </c:pt>
                <c:pt idx="611">
                  <c:v>0.65864758048062777</c:v>
                </c:pt>
                <c:pt idx="612">
                  <c:v>0.65925426338877546</c:v>
                </c:pt>
                <c:pt idx="613">
                  <c:v>0.65986094629692316</c:v>
                </c:pt>
                <c:pt idx="614">
                  <c:v>0.66046762920507085</c:v>
                </c:pt>
                <c:pt idx="615">
                  <c:v>0.66107431211321854</c:v>
                </c:pt>
                <c:pt idx="616">
                  <c:v>0.66168099502136624</c:v>
                </c:pt>
                <c:pt idx="617">
                  <c:v>0.66228767792951393</c:v>
                </c:pt>
                <c:pt idx="618">
                  <c:v>0.66289436083766162</c:v>
                </c:pt>
                <c:pt idx="619">
                  <c:v>0.66350104374580932</c:v>
                </c:pt>
                <c:pt idx="620">
                  <c:v>0.66410772665395701</c:v>
                </c:pt>
                <c:pt idx="621">
                  <c:v>0.6647144095621047</c:v>
                </c:pt>
                <c:pt idx="622">
                  <c:v>0.6653210924702524</c:v>
                </c:pt>
                <c:pt idx="623">
                  <c:v>0.66592777537840009</c:v>
                </c:pt>
                <c:pt idx="624">
                  <c:v>0.66653445828654778</c:v>
                </c:pt>
                <c:pt idx="625">
                  <c:v>0.66714114119469548</c:v>
                </c:pt>
                <c:pt idx="626">
                  <c:v>0.66774782410284317</c:v>
                </c:pt>
                <c:pt idx="627">
                  <c:v>0.66835450701099086</c:v>
                </c:pt>
                <c:pt idx="628">
                  <c:v>0.66896118991913855</c:v>
                </c:pt>
                <c:pt idx="629">
                  <c:v>0.66956787282728625</c:v>
                </c:pt>
                <c:pt idx="630">
                  <c:v>0.67017455573543405</c:v>
                </c:pt>
                <c:pt idx="631">
                  <c:v>0.67078123864358175</c:v>
                </c:pt>
                <c:pt idx="632">
                  <c:v>0.67138792155172944</c:v>
                </c:pt>
                <c:pt idx="633">
                  <c:v>0.67199460445987713</c:v>
                </c:pt>
                <c:pt idx="634">
                  <c:v>0.67260128736802482</c:v>
                </c:pt>
                <c:pt idx="635">
                  <c:v>0.67320797027617252</c:v>
                </c:pt>
                <c:pt idx="636">
                  <c:v>0.67381465318432021</c:v>
                </c:pt>
                <c:pt idx="637">
                  <c:v>0.6744213360924679</c:v>
                </c:pt>
                <c:pt idx="638">
                  <c:v>0.67502801900061571</c:v>
                </c:pt>
                <c:pt idx="639">
                  <c:v>0.6756347019087634</c:v>
                </c:pt>
                <c:pt idx="640">
                  <c:v>0.6762413848169111</c:v>
                </c:pt>
                <c:pt idx="641">
                  <c:v>0.67684806772505879</c:v>
                </c:pt>
                <c:pt idx="642">
                  <c:v>0.67745475063320648</c:v>
                </c:pt>
                <c:pt idx="643">
                  <c:v>0.67806143354135417</c:v>
                </c:pt>
                <c:pt idx="644">
                  <c:v>0.67866811644950187</c:v>
                </c:pt>
                <c:pt idx="645">
                  <c:v>0.67927479935764956</c:v>
                </c:pt>
                <c:pt idx="646">
                  <c:v>0.67988148226579725</c:v>
                </c:pt>
                <c:pt idx="647">
                  <c:v>0.68048816517394495</c:v>
                </c:pt>
                <c:pt idx="648">
                  <c:v>0.68109484808209264</c:v>
                </c:pt>
                <c:pt idx="649">
                  <c:v>0.68170153099024033</c:v>
                </c:pt>
                <c:pt idx="650">
                  <c:v>0.68230821389838803</c:v>
                </c:pt>
                <c:pt idx="651">
                  <c:v>0.68291489680653572</c:v>
                </c:pt>
                <c:pt idx="652">
                  <c:v>0.68352157971468341</c:v>
                </c:pt>
                <c:pt idx="653">
                  <c:v>0.68412826262283111</c:v>
                </c:pt>
                <c:pt idx="654">
                  <c:v>0.6847349455309788</c:v>
                </c:pt>
                <c:pt idx="655">
                  <c:v>0.68534162843912649</c:v>
                </c:pt>
                <c:pt idx="656">
                  <c:v>0.68594831134727419</c:v>
                </c:pt>
                <c:pt idx="657">
                  <c:v>0.68655499425542188</c:v>
                </c:pt>
                <c:pt idx="658">
                  <c:v>0.68716167716356957</c:v>
                </c:pt>
                <c:pt idx="659">
                  <c:v>0.68776836007171727</c:v>
                </c:pt>
                <c:pt idx="660">
                  <c:v>0.68837504297986496</c:v>
                </c:pt>
                <c:pt idx="661">
                  <c:v>0.68898172588801265</c:v>
                </c:pt>
                <c:pt idx="662">
                  <c:v>0.68958840879616035</c:v>
                </c:pt>
                <c:pt idx="663">
                  <c:v>0.69019509170430815</c:v>
                </c:pt>
                <c:pt idx="664">
                  <c:v>0.69080177461245584</c:v>
                </c:pt>
                <c:pt idx="665">
                  <c:v>0.69140845752060354</c:v>
                </c:pt>
                <c:pt idx="666">
                  <c:v>0.69201514042875123</c:v>
                </c:pt>
                <c:pt idx="667">
                  <c:v>0.69262182333689892</c:v>
                </c:pt>
                <c:pt idx="668">
                  <c:v>0.69322850624504662</c:v>
                </c:pt>
                <c:pt idx="669">
                  <c:v>0.69383518915319431</c:v>
                </c:pt>
                <c:pt idx="670">
                  <c:v>0.694441872061342</c:v>
                </c:pt>
                <c:pt idx="671">
                  <c:v>0.69504855496948981</c:v>
                </c:pt>
                <c:pt idx="672">
                  <c:v>0.6956552378776375</c:v>
                </c:pt>
                <c:pt idx="673">
                  <c:v>0.69626192078578519</c:v>
                </c:pt>
                <c:pt idx="674">
                  <c:v>0.69686860369393289</c:v>
                </c:pt>
                <c:pt idx="675">
                  <c:v>0.69747528660208058</c:v>
                </c:pt>
                <c:pt idx="676">
                  <c:v>0.69808196951022827</c:v>
                </c:pt>
                <c:pt idx="677">
                  <c:v>0.69868865241837597</c:v>
                </c:pt>
                <c:pt idx="678">
                  <c:v>0.69929533532652366</c:v>
                </c:pt>
                <c:pt idx="679">
                  <c:v>0.69990201823467135</c:v>
                </c:pt>
                <c:pt idx="680">
                  <c:v>0.70050870114281905</c:v>
                </c:pt>
                <c:pt idx="681">
                  <c:v>0.70111538405096674</c:v>
                </c:pt>
                <c:pt idx="682">
                  <c:v>0.70172206695911443</c:v>
                </c:pt>
                <c:pt idx="683">
                  <c:v>0.70232874986726213</c:v>
                </c:pt>
                <c:pt idx="684">
                  <c:v>0.70293543277540982</c:v>
                </c:pt>
                <c:pt idx="685">
                  <c:v>0.70354211568355751</c:v>
                </c:pt>
                <c:pt idx="686">
                  <c:v>0.70414879859170521</c:v>
                </c:pt>
                <c:pt idx="687">
                  <c:v>0.7047554814998529</c:v>
                </c:pt>
                <c:pt idx="688">
                  <c:v>0.70536216440800059</c:v>
                </c:pt>
                <c:pt idx="689">
                  <c:v>0.70596884731614828</c:v>
                </c:pt>
                <c:pt idx="690">
                  <c:v>0.70657553022429598</c:v>
                </c:pt>
                <c:pt idx="691">
                  <c:v>0.70718221313244367</c:v>
                </c:pt>
                <c:pt idx="692">
                  <c:v>0.70778889604059136</c:v>
                </c:pt>
                <c:pt idx="693">
                  <c:v>0.70839557894873906</c:v>
                </c:pt>
                <c:pt idx="694">
                  <c:v>0.70900226185688675</c:v>
                </c:pt>
                <c:pt idx="695">
                  <c:v>0.70960894476503455</c:v>
                </c:pt>
                <c:pt idx="696">
                  <c:v>0.71021562767318225</c:v>
                </c:pt>
                <c:pt idx="697">
                  <c:v>0.71082231058132994</c:v>
                </c:pt>
                <c:pt idx="698">
                  <c:v>0.71142899348947763</c:v>
                </c:pt>
                <c:pt idx="699">
                  <c:v>0.71203567639762533</c:v>
                </c:pt>
              </c:numCache>
            </c:numRef>
          </c:xVal>
          <c:yVal>
            <c:numRef>
              <c:f>XLSTAT_20240922_133844_1_HID!ydata4</c:f>
              <c:numCache>
                <c:formatCode>General</c:formatCode>
                <c:ptCount val="700"/>
                <c:pt idx="0">
                  <c:v>0.287964323602383</c:v>
                </c:pt>
                <c:pt idx="1">
                  <c:v>0.712035676397617</c:v>
                </c:pt>
                <c:pt idx="2">
                  <c:v>0.287964323602383</c:v>
                </c:pt>
                <c:pt idx="3">
                  <c:v>0.712035676397617</c:v>
                </c:pt>
                <c:pt idx="4">
                  <c:v>0.287964323602383</c:v>
                </c:pt>
                <c:pt idx="5">
                  <c:v>0.712035676397617</c:v>
                </c:pt>
                <c:pt idx="6">
                  <c:v>0.287964323602383</c:v>
                </c:pt>
                <c:pt idx="7">
                  <c:v>0.712035676397617</c:v>
                </c:pt>
                <c:pt idx="8">
                  <c:v>0.287964323602383</c:v>
                </c:pt>
                <c:pt idx="9">
                  <c:v>0.712035676397617</c:v>
                </c:pt>
                <c:pt idx="10">
                  <c:v>0.287964323602383</c:v>
                </c:pt>
                <c:pt idx="11">
                  <c:v>0.712035676397617</c:v>
                </c:pt>
                <c:pt idx="12">
                  <c:v>0.287964323602383</c:v>
                </c:pt>
                <c:pt idx="13">
                  <c:v>0.712035676397617</c:v>
                </c:pt>
                <c:pt idx="14">
                  <c:v>0.287964323602383</c:v>
                </c:pt>
                <c:pt idx="15">
                  <c:v>0.712035676397617</c:v>
                </c:pt>
                <c:pt idx="16">
                  <c:v>0.287964323602383</c:v>
                </c:pt>
                <c:pt idx="17">
                  <c:v>0.712035676397617</c:v>
                </c:pt>
                <c:pt idx="18">
                  <c:v>0.287964323602383</c:v>
                </c:pt>
                <c:pt idx="19">
                  <c:v>0.712035676397617</c:v>
                </c:pt>
                <c:pt idx="20">
                  <c:v>0.287964323602383</c:v>
                </c:pt>
                <c:pt idx="21">
                  <c:v>0.712035676397617</c:v>
                </c:pt>
                <c:pt idx="22">
                  <c:v>0.287964323602383</c:v>
                </c:pt>
                <c:pt idx="23">
                  <c:v>0.712035676397617</c:v>
                </c:pt>
                <c:pt idx="24">
                  <c:v>0.287964323602383</c:v>
                </c:pt>
                <c:pt idx="25">
                  <c:v>0.712035676397617</c:v>
                </c:pt>
                <c:pt idx="26">
                  <c:v>0.287964323602383</c:v>
                </c:pt>
                <c:pt idx="27">
                  <c:v>0.712035676397617</c:v>
                </c:pt>
                <c:pt idx="28">
                  <c:v>0.287964323602383</c:v>
                </c:pt>
                <c:pt idx="29">
                  <c:v>0.712035676397617</c:v>
                </c:pt>
                <c:pt idx="30">
                  <c:v>0.287964323602383</c:v>
                </c:pt>
                <c:pt idx="31">
                  <c:v>0.712035676397617</c:v>
                </c:pt>
                <c:pt idx="32">
                  <c:v>0.287964323602383</c:v>
                </c:pt>
                <c:pt idx="33">
                  <c:v>0.712035676397617</c:v>
                </c:pt>
                <c:pt idx="34">
                  <c:v>0.287964323602383</c:v>
                </c:pt>
                <c:pt idx="35">
                  <c:v>0.712035676397617</c:v>
                </c:pt>
                <c:pt idx="36">
                  <c:v>0.287964323602383</c:v>
                </c:pt>
                <c:pt idx="37">
                  <c:v>0.712035676397617</c:v>
                </c:pt>
                <c:pt idx="38">
                  <c:v>0.287964323602383</c:v>
                </c:pt>
                <c:pt idx="39">
                  <c:v>0.712035676397617</c:v>
                </c:pt>
                <c:pt idx="40">
                  <c:v>0.287964323602383</c:v>
                </c:pt>
                <c:pt idx="41">
                  <c:v>0.712035676397617</c:v>
                </c:pt>
                <c:pt idx="42">
                  <c:v>0.287964323602383</c:v>
                </c:pt>
                <c:pt idx="43">
                  <c:v>0.712035676397617</c:v>
                </c:pt>
                <c:pt idx="44">
                  <c:v>0.287964323602383</c:v>
                </c:pt>
                <c:pt idx="45">
                  <c:v>0.712035676397617</c:v>
                </c:pt>
                <c:pt idx="46">
                  <c:v>0.287964323602383</c:v>
                </c:pt>
                <c:pt idx="47">
                  <c:v>0.712035676397617</c:v>
                </c:pt>
                <c:pt idx="48">
                  <c:v>0.287964323602383</c:v>
                </c:pt>
                <c:pt idx="49">
                  <c:v>0.712035676397617</c:v>
                </c:pt>
                <c:pt idx="50">
                  <c:v>0.287964323602383</c:v>
                </c:pt>
                <c:pt idx="51">
                  <c:v>0.712035676397617</c:v>
                </c:pt>
                <c:pt idx="52">
                  <c:v>0.287964323602383</c:v>
                </c:pt>
                <c:pt idx="53">
                  <c:v>0.712035676397617</c:v>
                </c:pt>
                <c:pt idx="54">
                  <c:v>0.287964323602383</c:v>
                </c:pt>
                <c:pt idx="55">
                  <c:v>0.712035676397617</c:v>
                </c:pt>
                <c:pt idx="56">
                  <c:v>0.287964323602383</c:v>
                </c:pt>
                <c:pt idx="57">
                  <c:v>0.712035676397617</c:v>
                </c:pt>
                <c:pt idx="58">
                  <c:v>0.287964323602383</c:v>
                </c:pt>
                <c:pt idx="59">
                  <c:v>0.712035676397617</c:v>
                </c:pt>
                <c:pt idx="60">
                  <c:v>0.287964323602383</c:v>
                </c:pt>
                <c:pt idx="61">
                  <c:v>0.712035676397617</c:v>
                </c:pt>
                <c:pt idx="62">
                  <c:v>0.287964323602383</c:v>
                </c:pt>
                <c:pt idx="63">
                  <c:v>0.712035676397617</c:v>
                </c:pt>
                <c:pt idx="64">
                  <c:v>0.287964323602383</c:v>
                </c:pt>
                <c:pt idx="65">
                  <c:v>0.712035676397617</c:v>
                </c:pt>
                <c:pt idx="66">
                  <c:v>0.287964323602383</c:v>
                </c:pt>
                <c:pt idx="67">
                  <c:v>0.712035676397617</c:v>
                </c:pt>
                <c:pt idx="68">
                  <c:v>0.287964323602383</c:v>
                </c:pt>
                <c:pt idx="69">
                  <c:v>0.712035676397617</c:v>
                </c:pt>
                <c:pt idx="70">
                  <c:v>0.287964323602383</c:v>
                </c:pt>
                <c:pt idx="71">
                  <c:v>0.712035676397617</c:v>
                </c:pt>
                <c:pt idx="72">
                  <c:v>0.287964323602383</c:v>
                </c:pt>
                <c:pt idx="73">
                  <c:v>0.712035676397617</c:v>
                </c:pt>
                <c:pt idx="74">
                  <c:v>0.287964323602383</c:v>
                </c:pt>
                <c:pt idx="75">
                  <c:v>0.712035676397617</c:v>
                </c:pt>
                <c:pt idx="76">
                  <c:v>0.287964323602383</c:v>
                </c:pt>
                <c:pt idx="77">
                  <c:v>0.712035676397617</c:v>
                </c:pt>
                <c:pt idx="78">
                  <c:v>0.287964323602383</c:v>
                </c:pt>
                <c:pt idx="79">
                  <c:v>0.712035676397617</c:v>
                </c:pt>
                <c:pt idx="80">
                  <c:v>0.287964323602383</c:v>
                </c:pt>
                <c:pt idx="81">
                  <c:v>0.712035676397617</c:v>
                </c:pt>
                <c:pt idx="82">
                  <c:v>0.287964323602383</c:v>
                </c:pt>
                <c:pt idx="83">
                  <c:v>0.712035676397617</c:v>
                </c:pt>
                <c:pt idx="84">
                  <c:v>0.287964323602383</c:v>
                </c:pt>
                <c:pt idx="85">
                  <c:v>0.712035676397617</c:v>
                </c:pt>
                <c:pt idx="86">
                  <c:v>0.287964323602383</c:v>
                </c:pt>
                <c:pt idx="87">
                  <c:v>0.712035676397617</c:v>
                </c:pt>
                <c:pt idx="88">
                  <c:v>0.287964323602383</c:v>
                </c:pt>
                <c:pt idx="89">
                  <c:v>0.712035676397617</c:v>
                </c:pt>
                <c:pt idx="90">
                  <c:v>0.287964323602383</c:v>
                </c:pt>
                <c:pt idx="91">
                  <c:v>0.712035676397617</c:v>
                </c:pt>
                <c:pt idx="92">
                  <c:v>0.287964323602383</c:v>
                </c:pt>
                <c:pt idx="93">
                  <c:v>0.712035676397617</c:v>
                </c:pt>
                <c:pt idx="94">
                  <c:v>0.287964323602383</c:v>
                </c:pt>
                <c:pt idx="95">
                  <c:v>0.712035676397617</c:v>
                </c:pt>
                <c:pt idx="96">
                  <c:v>0.287964323602383</c:v>
                </c:pt>
                <c:pt idx="97">
                  <c:v>0.712035676397617</c:v>
                </c:pt>
                <c:pt idx="98">
                  <c:v>0.287964323602383</c:v>
                </c:pt>
                <c:pt idx="99">
                  <c:v>0.712035676397617</c:v>
                </c:pt>
                <c:pt idx="100">
                  <c:v>0.287964323602383</c:v>
                </c:pt>
                <c:pt idx="101">
                  <c:v>0.712035676397617</c:v>
                </c:pt>
                <c:pt idx="102">
                  <c:v>0.287964323602383</c:v>
                </c:pt>
                <c:pt idx="103">
                  <c:v>0.712035676397617</c:v>
                </c:pt>
                <c:pt idx="104">
                  <c:v>0.287964323602383</c:v>
                </c:pt>
                <c:pt idx="105">
                  <c:v>0.712035676397617</c:v>
                </c:pt>
                <c:pt idx="106">
                  <c:v>0.287964323602383</c:v>
                </c:pt>
                <c:pt idx="107">
                  <c:v>0.712035676397617</c:v>
                </c:pt>
                <c:pt idx="108">
                  <c:v>0.287964323602383</c:v>
                </c:pt>
                <c:pt idx="109">
                  <c:v>0.712035676397617</c:v>
                </c:pt>
                <c:pt idx="110">
                  <c:v>0.287964323602383</c:v>
                </c:pt>
                <c:pt idx="111">
                  <c:v>0.712035676397617</c:v>
                </c:pt>
                <c:pt idx="112">
                  <c:v>0.287964323602383</c:v>
                </c:pt>
                <c:pt idx="113">
                  <c:v>0.712035676397617</c:v>
                </c:pt>
                <c:pt idx="114">
                  <c:v>0.287964323602383</c:v>
                </c:pt>
                <c:pt idx="115">
                  <c:v>0.712035676397617</c:v>
                </c:pt>
                <c:pt idx="116">
                  <c:v>0.287964323602383</c:v>
                </c:pt>
                <c:pt idx="117">
                  <c:v>0.712035676397617</c:v>
                </c:pt>
                <c:pt idx="118">
                  <c:v>0.287964323602383</c:v>
                </c:pt>
                <c:pt idx="119">
                  <c:v>0.712035676397617</c:v>
                </c:pt>
                <c:pt idx="120">
                  <c:v>0.287964323602383</c:v>
                </c:pt>
                <c:pt idx="121">
                  <c:v>0.712035676397617</c:v>
                </c:pt>
                <c:pt idx="122">
                  <c:v>0.287964323602383</c:v>
                </c:pt>
                <c:pt idx="123">
                  <c:v>0.712035676397617</c:v>
                </c:pt>
                <c:pt idx="124">
                  <c:v>0.287964323602383</c:v>
                </c:pt>
                <c:pt idx="125">
                  <c:v>0.712035676397617</c:v>
                </c:pt>
                <c:pt idx="126">
                  <c:v>0.287964323602383</c:v>
                </c:pt>
                <c:pt idx="127">
                  <c:v>0.712035676397617</c:v>
                </c:pt>
                <c:pt idx="128">
                  <c:v>0.287964323602383</c:v>
                </c:pt>
                <c:pt idx="129">
                  <c:v>0.712035676397617</c:v>
                </c:pt>
                <c:pt idx="130">
                  <c:v>0.287964323602383</c:v>
                </c:pt>
                <c:pt idx="131">
                  <c:v>0.712035676397617</c:v>
                </c:pt>
                <c:pt idx="132">
                  <c:v>0.287964323602383</c:v>
                </c:pt>
                <c:pt idx="133">
                  <c:v>0.712035676397617</c:v>
                </c:pt>
                <c:pt idx="134">
                  <c:v>0.287964323602383</c:v>
                </c:pt>
                <c:pt idx="135">
                  <c:v>0.712035676397617</c:v>
                </c:pt>
                <c:pt idx="136">
                  <c:v>0.287964323602383</c:v>
                </c:pt>
                <c:pt idx="137">
                  <c:v>0.712035676397617</c:v>
                </c:pt>
                <c:pt idx="138">
                  <c:v>0.287964323602383</c:v>
                </c:pt>
                <c:pt idx="139">
                  <c:v>0.712035676397617</c:v>
                </c:pt>
                <c:pt idx="140">
                  <c:v>0.287964323602383</c:v>
                </c:pt>
                <c:pt idx="141">
                  <c:v>0.712035676397617</c:v>
                </c:pt>
                <c:pt idx="142">
                  <c:v>0.287964323602383</c:v>
                </c:pt>
                <c:pt idx="143">
                  <c:v>0.712035676397617</c:v>
                </c:pt>
                <c:pt idx="144">
                  <c:v>0.287964323602383</c:v>
                </c:pt>
                <c:pt idx="145">
                  <c:v>0.712035676397617</c:v>
                </c:pt>
                <c:pt idx="146">
                  <c:v>0.287964323602383</c:v>
                </c:pt>
                <c:pt idx="147">
                  <c:v>0.712035676397617</c:v>
                </c:pt>
                <c:pt idx="148">
                  <c:v>0.287964323602383</c:v>
                </c:pt>
                <c:pt idx="149">
                  <c:v>0.712035676397617</c:v>
                </c:pt>
                <c:pt idx="150">
                  <c:v>0.287964323602383</c:v>
                </c:pt>
                <c:pt idx="151">
                  <c:v>0.712035676397617</c:v>
                </c:pt>
                <c:pt idx="152">
                  <c:v>0.287964323602383</c:v>
                </c:pt>
                <c:pt idx="153">
                  <c:v>0.712035676397617</c:v>
                </c:pt>
                <c:pt idx="154">
                  <c:v>0.287964323602383</c:v>
                </c:pt>
                <c:pt idx="155">
                  <c:v>0.712035676397617</c:v>
                </c:pt>
                <c:pt idx="156">
                  <c:v>0.287964323602383</c:v>
                </c:pt>
                <c:pt idx="157">
                  <c:v>0.712035676397617</c:v>
                </c:pt>
                <c:pt idx="158">
                  <c:v>0.287964323602383</c:v>
                </c:pt>
                <c:pt idx="159">
                  <c:v>0.712035676397617</c:v>
                </c:pt>
                <c:pt idx="160">
                  <c:v>0.287964323602383</c:v>
                </c:pt>
                <c:pt idx="161">
                  <c:v>0.712035676397617</c:v>
                </c:pt>
                <c:pt idx="162">
                  <c:v>0.287964323602383</c:v>
                </c:pt>
                <c:pt idx="163">
                  <c:v>0.712035676397617</c:v>
                </c:pt>
                <c:pt idx="164">
                  <c:v>0.287964323602383</c:v>
                </c:pt>
                <c:pt idx="165">
                  <c:v>0.712035676397617</c:v>
                </c:pt>
                <c:pt idx="166">
                  <c:v>0.287964323602383</c:v>
                </c:pt>
                <c:pt idx="167">
                  <c:v>0.712035676397617</c:v>
                </c:pt>
                <c:pt idx="168">
                  <c:v>0.287964323602383</c:v>
                </c:pt>
                <c:pt idx="169">
                  <c:v>0.712035676397617</c:v>
                </c:pt>
                <c:pt idx="170">
                  <c:v>0.287964323602383</c:v>
                </c:pt>
                <c:pt idx="171">
                  <c:v>0.712035676397617</c:v>
                </c:pt>
                <c:pt idx="172">
                  <c:v>0.287964323602383</c:v>
                </c:pt>
                <c:pt idx="173">
                  <c:v>0.712035676397617</c:v>
                </c:pt>
                <c:pt idx="174">
                  <c:v>0.287964323602383</c:v>
                </c:pt>
                <c:pt idx="175">
                  <c:v>0.712035676397617</c:v>
                </c:pt>
                <c:pt idx="176">
                  <c:v>0.287964323602383</c:v>
                </c:pt>
                <c:pt idx="177">
                  <c:v>0.712035676397617</c:v>
                </c:pt>
                <c:pt idx="178">
                  <c:v>0.287964323602383</c:v>
                </c:pt>
                <c:pt idx="179">
                  <c:v>0.712035676397617</c:v>
                </c:pt>
                <c:pt idx="180">
                  <c:v>0.287964323602383</c:v>
                </c:pt>
                <c:pt idx="181">
                  <c:v>0.712035676397617</c:v>
                </c:pt>
                <c:pt idx="182">
                  <c:v>0.287964323602383</c:v>
                </c:pt>
                <c:pt idx="183">
                  <c:v>0.712035676397617</c:v>
                </c:pt>
                <c:pt idx="184">
                  <c:v>0.287964323602383</c:v>
                </c:pt>
                <c:pt idx="185">
                  <c:v>0.712035676397617</c:v>
                </c:pt>
                <c:pt idx="186">
                  <c:v>0.287964323602383</c:v>
                </c:pt>
                <c:pt idx="187">
                  <c:v>0.712035676397617</c:v>
                </c:pt>
                <c:pt idx="188">
                  <c:v>0.287964323602383</c:v>
                </c:pt>
                <c:pt idx="189">
                  <c:v>0.712035676397617</c:v>
                </c:pt>
                <c:pt idx="190">
                  <c:v>0.287964323602383</c:v>
                </c:pt>
                <c:pt idx="191">
                  <c:v>0.712035676397617</c:v>
                </c:pt>
                <c:pt idx="192">
                  <c:v>0.287964323602383</c:v>
                </c:pt>
                <c:pt idx="193">
                  <c:v>0.712035676397617</c:v>
                </c:pt>
                <c:pt idx="194">
                  <c:v>0.287964323602383</c:v>
                </c:pt>
                <c:pt idx="195">
                  <c:v>0.712035676397617</c:v>
                </c:pt>
                <c:pt idx="196">
                  <c:v>0.287964323602383</c:v>
                </c:pt>
                <c:pt idx="197">
                  <c:v>0.712035676397617</c:v>
                </c:pt>
                <c:pt idx="198">
                  <c:v>0.287964323602383</c:v>
                </c:pt>
                <c:pt idx="199">
                  <c:v>0.712035676397617</c:v>
                </c:pt>
                <c:pt idx="200">
                  <c:v>0.287964323602383</c:v>
                </c:pt>
                <c:pt idx="201">
                  <c:v>0.712035676397617</c:v>
                </c:pt>
                <c:pt idx="202">
                  <c:v>0.287964323602383</c:v>
                </c:pt>
                <c:pt idx="203">
                  <c:v>0.712035676397617</c:v>
                </c:pt>
                <c:pt idx="204">
                  <c:v>0.287964323602383</c:v>
                </c:pt>
                <c:pt idx="205">
                  <c:v>0.712035676397617</c:v>
                </c:pt>
                <c:pt idx="206">
                  <c:v>0.287964323602383</c:v>
                </c:pt>
                <c:pt idx="207">
                  <c:v>0.712035676397617</c:v>
                </c:pt>
                <c:pt idx="208">
                  <c:v>0.287964323602383</c:v>
                </c:pt>
                <c:pt idx="209">
                  <c:v>0.712035676397617</c:v>
                </c:pt>
                <c:pt idx="210">
                  <c:v>0.287964323602383</c:v>
                </c:pt>
                <c:pt idx="211">
                  <c:v>0.712035676397617</c:v>
                </c:pt>
                <c:pt idx="212">
                  <c:v>0.287964323602383</c:v>
                </c:pt>
                <c:pt idx="213">
                  <c:v>0.712035676397617</c:v>
                </c:pt>
                <c:pt idx="214">
                  <c:v>0.287964323602383</c:v>
                </c:pt>
                <c:pt idx="215">
                  <c:v>0.712035676397617</c:v>
                </c:pt>
                <c:pt idx="216">
                  <c:v>0.287964323602383</c:v>
                </c:pt>
                <c:pt idx="217">
                  <c:v>0.712035676397617</c:v>
                </c:pt>
                <c:pt idx="218">
                  <c:v>0.287964323602383</c:v>
                </c:pt>
                <c:pt idx="219">
                  <c:v>0.712035676397617</c:v>
                </c:pt>
                <c:pt idx="220">
                  <c:v>0.287964323602383</c:v>
                </c:pt>
                <c:pt idx="221">
                  <c:v>0.712035676397617</c:v>
                </c:pt>
                <c:pt idx="222">
                  <c:v>0.287964323602383</c:v>
                </c:pt>
                <c:pt idx="223">
                  <c:v>0.712035676397617</c:v>
                </c:pt>
                <c:pt idx="224">
                  <c:v>0.287964323602383</c:v>
                </c:pt>
                <c:pt idx="225">
                  <c:v>0.712035676397617</c:v>
                </c:pt>
                <c:pt idx="226">
                  <c:v>0.287964323602383</c:v>
                </c:pt>
                <c:pt idx="227">
                  <c:v>0.712035676397617</c:v>
                </c:pt>
                <c:pt idx="228">
                  <c:v>0.287964323602383</c:v>
                </c:pt>
                <c:pt idx="229">
                  <c:v>0.712035676397617</c:v>
                </c:pt>
                <c:pt idx="230">
                  <c:v>0.287964323602383</c:v>
                </c:pt>
                <c:pt idx="231">
                  <c:v>0.712035676397617</c:v>
                </c:pt>
                <c:pt idx="232">
                  <c:v>0.287964323602383</c:v>
                </c:pt>
                <c:pt idx="233">
                  <c:v>0.712035676397617</c:v>
                </c:pt>
                <c:pt idx="234">
                  <c:v>0.287964323602383</c:v>
                </c:pt>
                <c:pt idx="235">
                  <c:v>0.712035676397617</c:v>
                </c:pt>
                <c:pt idx="236">
                  <c:v>0.287964323602383</c:v>
                </c:pt>
                <c:pt idx="237">
                  <c:v>0.712035676397617</c:v>
                </c:pt>
                <c:pt idx="238">
                  <c:v>0.287964323602383</c:v>
                </c:pt>
                <c:pt idx="239">
                  <c:v>0.712035676397617</c:v>
                </c:pt>
                <c:pt idx="240">
                  <c:v>0.287964323602383</c:v>
                </c:pt>
                <c:pt idx="241">
                  <c:v>0.712035676397617</c:v>
                </c:pt>
                <c:pt idx="242">
                  <c:v>0.287964323602383</c:v>
                </c:pt>
                <c:pt idx="243">
                  <c:v>0.712035676397617</c:v>
                </c:pt>
                <c:pt idx="244">
                  <c:v>0.287964323602383</c:v>
                </c:pt>
                <c:pt idx="245">
                  <c:v>0.712035676397617</c:v>
                </c:pt>
                <c:pt idx="246">
                  <c:v>0.287964323602383</c:v>
                </c:pt>
                <c:pt idx="247">
                  <c:v>0.712035676397617</c:v>
                </c:pt>
                <c:pt idx="248">
                  <c:v>0.287964323602383</c:v>
                </c:pt>
                <c:pt idx="249">
                  <c:v>0.712035676397617</c:v>
                </c:pt>
                <c:pt idx="250">
                  <c:v>0.287964323602383</c:v>
                </c:pt>
                <c:pt idx="251">
                  <c:v>0.712035676397617</c:v>
                </c:pt>
                <c:pt idx="252">
                  <c:v>0.287964323602383</c:v>
                </c:pt>
                <c:pt idx="253">
                  <c:v>0.712035676397617</c:v>
                </c:pt>
                <c:pt idx="254">
                  <c:v>0.287964323602383</c:v>
                </c:pt>
                <c:pt idx="255">
                  <c:v>0.712035676397617</c:v>
                </c:pt>
                <c:pt idx="256">
                  <c:v>0.287964323602383</c:v>
                </c:pt>
                <c:pt idx="257">
                  <c:v>0.712035676397617</c:v>
                </c:pt>
                <c:pt idx="258">
                  <c:v>0.287964323602383</c:v>
                </c:pt>
                <c:pt idx="259">
                  <c:v>0.712035676397617</c:v>
                </c:pt>
                <c:pt idx="260">
                  <c:v>0.287964323602383</c:v>
                </c:pt>
                <c:pt idx="261">
                  <c:v>0.712035676397617</c:v>
                </c:pt>
                <c:pt idx="262">
                  <c:v>0.287964323602383</c:v>
                </c:pt>
                <c:pt idx="263">
                  <c:v>0.712035676397617</c:v>
                </c:pt>
                <c:pt idx="264">
                  <c:v>0.287964323602383</c:v>
                </c:pt>
                <c:pt idx="265">
                  <c:v>0.712035676397617</c:v>
                </c:pt>
                <c:pt idx="266">
                  <c:v>0.287964323602383</c:v>
                </c:pt>
                <c:pt idx="267">
                  <c:v>0.712035676397617</c:v>
                </c:pt>
                <c:pt idx="268">
                  <c:v>0.287964323602383</c:v>
                </c:pt>
                <c:pt idx="269">
                  <c:v>0.712035676397617</c:v>
                </c:pt>
                <c:pt idx="270">
                  <c:v>0.287964323602383</c:v>
                </c:pt>
                <c:pt idx="271">
                  <c:v>0.712035676397617</c:v>
                </c:pt>
                <c:pt idx="272">
                  <c:v>0.287964323602383</c:v>
                </c:pt>
                <c:pt idx="273">
                  <c:v>0.712035676397617</c:v>
                </c:pt>
                <c:pt idx="274">
                  <c:v>0.287964323602383</c:v>
                </c:pt>
                <c:pt idx="275">
                  <c:v>0.712035676397617</c:v>
                </c:pt>
                <c:pt idx="276">
                  <c:v>0.287964323602383</c:v>
                </c:pt>
                <c:pt idx="277">
                  <c:v>0.712035676397617</c:v>
                </c:pt>
                <c:pt idx="278">
                  <c:v>0.287964323602383</c:v>
                </c:pt>
                <c:pt idx="279">
                  <c:v>0.712035676397617</c:v>
                </c:pt>
                <c:pt idx="280">
                  <c:v>0.287964323602383</c:v>
                </c:pt>
                <c:pt idx="281">
                  <c:v>0.712035676397617</c:v>
                </c:pt>
                <c:pt idx="282">
                  <c:v>0.287964323602383</c:v>
                </c:pt>
                <c:pt idx="283">
                  <c:v>0.712035676397617</c:v>
                </c:pt>
                <c:pt idx="284">
                  <c:v>0.287964323602383</c:v>
                </c:pt>
                <c:pt idx="285">
                  <c:v>0.712035676397617</c:v>
                </c:pt>
                <c:pt idx="286">
                  <c:v>0.287964323602383</c:v>
                </c:pt>
                <c:pt idx="287">
                  <c:v>0.712035676397617</c:v>
                </c:pt>
                <c:pt idx="288">
                  <c:v>0.287964323602383</c:v>
                </c:pt>
                <c:pt idx="289">
                  <c:v>0.712035676397617</c:v>
                </c:pt>
                <c:pt idx="290">
                  <c:v>0.287964323602383</c:v>
                </c:pt>
                <c:pt idx="291">
                  <c:v>0.712035676397617</c:v>
                </c:pt>
                <c:pt idx="292">
                  <c:v>0.287964323602383</c:v>
                </c:pt>
                <c:pt idx="293">
                  <c:v>0.712035676397617</c:v>
                </c:pt>
                <c:pt idx="294">
                  <c:v>0.287964323602383</c:v>
                </c:pt>
                <c:pt idx="295">
                  <c:v>0.712035676397617</c:v>
                </c:pt>
                <c:pt idx="296">
                  <c:v>0.287964323602383</c:v>
                </c:pt>
                <c:pt idx="297">
                  <c:v>0.712035676397617</c:v>
                </c:pt>
                <c:pt idx="298">
                  <c:v>0.287964323602383</c:v>
                </c:pt>
                <c:pt idx="299">
                  <c:v>0.712035676397617</c:v>
                </c:pt>
                <c:pt idx="300">
                  <c:v>0.287964323602383</c:v>
                </c:pt>
                <c:pt idx="301">
                  <c:v>0.712035676397617</c:v>
                </c:pt>
                <c:pt idx="302">
                  <c:v>0.287964323602383</c:v>
                </c:pt>
                <c:pt idx="303">
                  <c:v>0.712035676397617</c:v>
                </c:pt>
                <c:pt idx="304">
                  <c:v>0.287964323602383</c:v>
                </c:pt>
                <c:pt idx="305">
                  <c:v>0.712035676397617</c:v>
                </c:pt>
                <c:pt idx="306">
                  <c:v>0.287964323602383</c:v>
                </c:pt>
                <c:pt idx="307">
                  <c:v>0.712035676397617</c:v>
                </c:pt>
                <c:pt idx="308">
                  <c:v>0.287964323602383</c:v>
                </c:pt>
                <c:pt idx="309">
                  <c:v>0.712035676397617</c:v>
                </c:pt>
                <c:pt idx="310">
                  <c:v>0.287964323602383</c:v>
                </c:pt>
                <c:pt idx="311">
                  <c:v>0.712035676397617</c:v>
                </c:pt>
                <c:pt idx="312">
                  <c:v>0.287964323602383</c:v>
                </c:pt>
                <c:pt idx="313">
                  <c:v>0.712035676397617</c:v>
                </c:pt>
                <c:pt idx="314">
                  <c:v>0.287964323602383</c:v>
                </c:pt>
                <c:pt idx="315">
                  <c:v>0.712035676397617</c:v>
                </c:pt>
                <c:pt idx="316">
                  <c:v>0.287964323602383</c:v>
                </c:pt>
                <c:pt idx="317">
                  <c:v>0.712035676397617</c:v>
                </c:pt>
                <c:pt idx="318">
                  <c:v>0.287964323602383</c:v>
                </c:pt>
                <c:pt idx="319">
                  <c:v>0.712035676397617</c:v>
                </c:pt>
                <c:pt idx="320">
                  <c:v>0.287964323602383</c:v>
                </c:pt>
                <c:pt idx="321">
                  <c:v>0.712035676397617</c:v>
                </c:pt>
                <c:pt idx="322">
                  <c:v>0.287964323602383</c:v>
                </c:pt>
                <c:pt idx="323">
                  <c:v>0.712035676397617</c:v>
                </c:pt>
                <c:pt idx="324">
                  <c:v>0.287964323602383</c:v>
                </c:pt>
                <c:pt idx="325">
                  <c:v>0.712035676397617</c:v>
                </c:pt>
                <c:pt idx="326">
                  <c:v>0.287964323602383</c:v>
                </c:pt>
                <c:pt idx="327">
                  <c:v>0.712035676397617</c:v>
                </c:pt>
                <c:pt idx="328">
                  <c:v>0.287964323602383</c:v>
                </c:pt>
                <c:pt idx="329">
                  <c:v>0.712035676397617</c:v>
                </c:pt>
                <c:pt idx="330">
                  <c:v>0.287964323602383</c:v>
                </c:pt>
                <c:pt idx="331">
                  <c:v>0.712035676397617</c:v>
                </c:pt>
                <c:pt idx="332">
                  <c:v>0.287964323602383</c:v>
                </c:pt>
                <c:pt idx="333">
                  <c:v>0.712035676397617</c:v>
                </c:pt>
                <c:pt idx="334">
                  <c:v>0.287964323602383</c:v>
                </c:pt>
                <c:pt idx="335">
                  <c:v>0.712035676397617</c:v>
                </c:pt>
                <c:pt idx="336">
                  <c:v>0.287964323602383</c:v>
                </c:pt>
                <c:pt idx="337">
                  <c:v>0.712035676397617</c:v>
                </c:pt>
                <c:pt idx="338">
                  <c:v>0.287964323602383</c:v>
                </c:pt>
                <c:pt idx="339">
                  <c:v>0.712035676397617</c:v>
                </c:pt>
                <c:pt idx="340">
                  <c:v>0.287964323602383</c:v>
                </c:pt>
                <c:pt idx="341">
                  <c:v>0.712035676397617</c:v>
                </c:pt>
                <c:pt idx="342">
                  <c:v>0.287964323602383</c:v>
                </c:pt>
                <c:pt idx="343">
                  <c:v>0.712035676397617</c:v>
                </c:pt>
                <c:pt idx="344">
                  <c:v>0.287964323602383</c:v>
                </c:pt>
                <c:pt idx="345">
                  <c:v>0.712035676397617</c:v>
                </c:pt>
                <c:pt idx="346">
                  <c:v>0.287964323602383</c:v>
                </c:pt>
                <c:pt idx="347">
                  <c:v>0.712035676397617</c:v>
                </c:pt>
                <c:pt idx="348">
                  <c:v>0.287964323602383</c:v>
                </c:pt>
                <c:pt idx="349">
                  <c:v>0.712035676397617</c:v>
                </c:pt>
                <c:pt idx="350">
                  <c:v>0.287964323602383</c:v>
                </c:pt>
                <c:pt idx="351">
                  <c:v>0.712035676397617</c:v>
                </c:pt>
                <c:pt idx="352">
                  <c:v>0.287964323602383</c:v>
                </c:pt>
                <c:pt idx="353">
                  <c:v>0.712035676397617</c:v>
                </c:pt>
                <c:pt idx="354">
                  <c:v>0.287964323602383</c:v>
                </c:pt>
                <c:pt idx="355">
                  <c:v>0.712035676397617</c:v>
                </c:pt>
                <c:pt idx="356">
                  <c:v>0.287964323602383</c:v>
                </c:pt>
                <c:pt idx="357">
                  <c:v>0.712035676397617</c:v>
                </c:pt>
                <c:pt idx="358">
                  <c:v>0.287964323602383</c:v>
                </c:pt>
                <c:pt idx="359">
                  <c:v>0.712035676397617</c:v>
                </c:pt>
                <c:pt idx="360">
                  <c:v>0.287964323602383</c:v>
                </c:pt>
                <c:pt idx="361">
                  <c:v>0.712035676397617</c:v>
                </c:pt>
                <c:pt idx="362">
                  <c:v>0.287964323602383</c:v>
                </c:pt>
                <c:pt idx="363">
                  <c:v>0.712035676397617</c:v>
                </c:pt>
                <c:pt idx="364">
                  <c:v>0.287964323602383</c:v>
                </c:pt>
                <c:pt idx="365">
                  <c:v>0.712035676397617</c:v>
                </c:pt>
                <c:pt idx="366">
                  <c:v>0.287964323602383</c:v>
                </c:pt>
                <c:pt idx="367">
                  <c:v>0.712035676397617</c:v>
                </c:pt>
                <c:pt idx="368">
                  <c:v>0.287964323602383</c:v>
                </c:pt>
                <c:pt idx="369">
                  <c:v>0.712035676397617</c:v>
                </c:pt>
                <c:pt idx="370">
                  <c:v>0.287964323602383</c:v>
                </c:pt>
                <c:pt idx="371">
                  <c:v>0.712035676397617</c:v>
                </c:pt>
                <c:pt idx="372">
                  <c:v>0.287964323602383</c:v>
                </c:pt>
                <c:pt idx="373">
                  <c:v>0.712035676397617</c:v>
                </c:pt>
                <c:pt idx="374">
                  <c:v>0.287964323602383</c:v>
                </c:pt>
                <c:pt idx="375">
                  <c:v>0.712035676397617</c:v>
                </c:pt>
                <c:pt idx="376">
                  <c:v>0.287964323602383</c:v>
                </c:pt>
                <c:pt idx="377">
                  <c:v>0.712035676397617</c:v>
                </c:pt>
                <c:pt idx="378">
                  <c:v>0.287964323602383</c:v>
                </c:pt>
                <c:pt idx="379">
                  <c:v>0.712035676397617</c:v>
                </c:pt>
                <c:pt idx="380">
                  <c:v>0.287964323602383</c:v>
                </c:pt>
                <c:pt idx="381">
                  <c:v>0.712035676397617</c:v>
                </c:pt>
                <c:pt idx="382">
                  <c:v>0.287964323602383</c:v>
                </c:pt>
                <c:pt idx="383">
                  <c:v>0.712035676397617</c:v>
                </c:pt>
                <c:pt idx="384">
                  <c:v>0.287964323602383</c:v>
                </c:pt>
                <c:pt idx="385">
                  <c:v>0.712035676397617</c:v>
                </c:pt>
                <c:pt idx="386">
                  <c:v>0.287964323602383</c:v>
                </c:pt>
                <c:pt idx="387">
                  <c:v>0.712035676397617</c:v>
                </c:pt>
                <c:pt idx="388">
                  <c:v>0.287964323602383</c:v>
                </c:pt>
                <c:pt idx="389">
                  <c:v>0.712035676397617</c:v>
                </c:pt>
                <c:pt idx="390">
                  <c:v>0.287964323602383</c:v>
                </c:pt>
                <c:pt idx="391">
                  <c:v>0.712035676397617</c:v>
                </c:pt>
                <c:pt idx="392">
                  <c:v>0.287964323602383</c:v>
                </c:pt>
                <c:pt idx="393">
                  <c:v>0.712035676397617</c:v>
                </c:pt>
                <c:pt idx="394">
                  <c:v>0.287964323602383</c:v>
                </c:pt>
                <c:pt idx="395">
                  <c:v>0.712035676397617</c:v>
                </c:pt>
                <c:pt idx="396">
                  <c:v>0.287964323602383</c:v>
                </c:pt>
                <c:pt idx="397">
                  <c:v>0.712035676397617</c:v>
                </c:pt>
                <c:pt idx="398">
                  <c:v>0.287964323602383</c:v>
                </c:pt>
                <c:pt idx="399">
                  <c:v>0.712035676397617</c:v>
                </c:pt>
                <c:pt idx="400">
                  <c:v>0.287964323602383</c:v>
                </c:pt>
                <c:pt idx="401">
                  <c:v>0.712035676397617</c:v>
                </c:pt>
                <c:pt idx="402">
                  <c:v>0.287964323602383</c:v>
                </c:pt>
                <c:pt idx="403">
                  <c:v>0.712035676397617</c:v>
                </c:pt>
                <c:pt idx="404">
                  <c:v>0.287964323602383</c:v>
                </c:pt>
                <c:pt idx="405">
                  <c:v>0.712035676397617</c:v>
                </c:pt>
                <c:pt idx="406">
                  <c:v>0.287964323602383</c:v>
                </c:pt>
                <c:pt idx="407">
                  <c:v>0.712035676397617</c:v>
                </c:pt>
                <c:pt idx="408">
                  <c:v>0.287964323602383</c:v>
                </c:pt>
                <c:pt idx="409">
                  <c:v>0.712035676397617</c:v>
                </c:pt>
                <c:pt idx="410">
                  <c:v>0.287964323602383</c:v>
                </c:pt>
                <c:pt idx="411">
                  <c:v>0.712035676397617</c:v>
                </c:pt>
                <c:pt idx="412">
                  <c:v>0.287964323602383</c:v>
                </c:pt>
                <c:pt idx="413">
                  <c:v>0.712035676397617</c:v>
                </c:pt>
                <c:pt idx="414">
                  <c:v>0.287964323602383</c:v>
                </c:pt>
                <c:pt idx="415">
                  <c:v>0.712035676397617</c:v>
                </c:pt>
                <c:pt idx="416">
                  <c:v>0.287964323602383</c:v>
                </c:pt>
                <c:pt idx="417">
                  <c:v>0.712035676397617</c:v>
                </c:pt>
                <c:pt idx="418">
                  <c:v>0.287964323602383</c:v>
                </c:pt>
                <c:pt idx="419">
                  <c:v>0.712035676397617</c:v>
                </c:pt>
                <c:pt idx="420">
                  <c:v>0.287964323602383</c:v>
                </c:pt>
                <c:pt idx="421">
                  <c:v>0.712035676397617</c:v>
                </c:pt>
                <c:pt idx="422">
                  <c:v>0.287964323602383</c:v>
                </c:pt>
                <c:pt idx="423">
                  <c:v>0.712035676397617</c:v>
                </c:pt>
                <c:pt idx="424">
                  <c:v>0.287964323602383</c:v>
                </c:pt>
                <c:pt idx="425">
                  <c:v>0.712035676397617</c:v>
                </c:pt>
                <c:pt idx="426">
                  <c:v>0.287964323602383</c:v>
                </c:pt>
                <c:pt idx="427">
                  <c:v>0.712035676397617</c:v>
                </c:pt>
                <c:pt idx="428">
                  <c:v>0.287964323602383</c:v>
                </c:pt>
                <c:pt idx="429">
                  <c:v>0.712035676397617</c:v>
                </c:pt>
                <c:pt idx="430">
                  <c:v>0.287964323602383</c:v>
                </c:pt>
                <c:pt idx="431">
                  <c:v>0.712035676397617</c:v>
                </c:pt>
                <c:pt idx="432">
                  <c:v>0.287964323602383</c:v>
                </c:pt>
                <c:pt idx="433">
                  <c:v>0.712035676397617</c:v>
                </c:pt>
                <c:pt idx="434">
                  <c:v>0.287964323602383</c:v>
                </c:pt>
                <c:pt idx="435">
                  <c:v>0.712035676397617</c:v>
                </c:pt>
                <c:pt idx="436">
                  <c:v>0.287964323602383</c:v>
                </c:pt>
                <c:pt idx="437">
                  <c:v>0.712035676397617</c:v>
                </c:pt>
                <c:pt idx="438">
                  <c:v>0.287964323602383</c:v>
                </c:pt>
                <c:pt idx="439">
                  <c:v>0.712035676397617</c:v>
                </c:pt>
                <c:pt idx="440">
                  <c:v>0.287964323602383</c:v>
                </c:pt>
                <c:pt idx="441">
                  <c:v>0.712035676397617</c:v>
                </c:pt>
                <c:pt idx="442">
                  <c:v>0.287964323602383</c:v>
                </c:pt>
                <c:pt idx="443">
                  <c:v>0.712035676397617</c:v>
                </c:pt>
                <c:pt idx="444">
                  <c:v>0.287964323602383</c:v>
                </c:pt>
                <c:pt idx="445">
                  <c:v>0.712035676397617</c:v>
                </c:pt>
                <c:pt idx="446">
                  <c:v>0.287964323602383</c:v>
                </c:pt>
                <c:pt idx="447">
                  <c:v>0.712035676397617</c:v>
                </c:pt>
                <c:pt idx="448">
                  <c:v>0.287964323602383</c:v>
                </c:pt>
                <c:pt idx="449">
                  <c:v>0.712035676397617</c:v>
                </c:pt>
                <c:pt idx="450">
                  <c:v>0.287964323602383</c:v>
                </c:pt>
                <c:pt idx="451">
                  <c:v>0.712035676397617</c:v>
                </c:pt>
                <c:pt idx="452">
                  <c:v>0.287964323602383</c:v>
                </c:pt>
                <c:pt idx="453">
                  <c:v>0.712035676397617</c:v>
                </c:pt>
                <c:pt idx="454">
                  <c:v>0.287964323602383</c:v>
                </c:pt>
                <c:pt idx="455">
                  <c:v>0.712035676397617</c:v>
                </c:pt>
                <c:pt idx="456">
                  <c:v>0.287964323602383</c:v>
                </c:pt>
                <c:pt idx="457">
                  <c:v>0.712035676397617</c:v>
                </c:pt>
                <c:pt idx="458">
                  <c:v>0.287964323602383</c:v>
                </c:pt>
                <c:pt idx="459">
                  <c:v>0.712035676397617</c:v>
                </c:pt>
                <c:pt idx="460">
                  <c:v>0.287964323602383</c:v>
                </c:pt>
                <c:pt idx="461">
                  <c:v>0.712035676397617</c:v>
                </c:pt>
                <c:pt idx="462">
                  <c:v>0.287964323602383</c:v>
                </c:pt>
                <c:pt idx="463">
                  <c:v>0.712035676397617</c:v>
                </c:pt>
                <c:pt idx="464">
                  <c:v>0.287964323602383</c:v>
                </c:pt>
                <c:pt idx="465">
                  <c:v>0.712035676397617</c:v>
                </c:pt>
                <c:pt idx="466">
                  <c:v>0.287964323602383</c:v>
                </c:pt>
                <c:pt idx="467">
                  <c:v>0.712035676397617</c:v>
                </c:pt>
                <c:pt idx="468">
                  <c:v>0.287964323602383</c:v>
                </c:pt>
                <c:pt idx="469">
                  <c:v>0.712035676397617</c:v>
                </c:pt>
                <c:pt idx="470">
                  <c:v>0.287964323602383</c:v>
                </c:pt>
                <c:pt idx="471">
                  <c:v>0.712035676397617</c:v>
                </c:pt>
                <c:pt idx="472">
                  <c:v>0.287964323602383</c:v>
                </c:pt>
                <c:pt idx="473">
                  <c:v>0.712035676397617</c:v>
                </c:pt>
                <c:pt idx="474">
                  <c:v>0.287964323602383</c:v>
                </c:pt>
                <c:pt idx="475">
                  <c:v>0.712035676397617</c:v>
                </c:pt>
                <c:pt idx="476">
                  <c:v>0.287964323602383</c:v>
                </c:pt>
                <c:pt idx="477">
                  <c:v>0.712035676397617</c:v>
                </c:pt>
                <c:pt idx="478">
                  <c:v>0.287964323602383</c:v>
                </c:pt>
                <c:pt idx="479">
                  <c:v>0.712035676397617</c:v>
                </c:pt>
                <c:pt idx="480">
                  <c:v>0.287964323602383</c:v>
                </c:pt>
                <c:pt idx="481">
                  <c:v>0.712035676397617</c:v>
                </c:pt>
                <c:pt idx="482">
                  <c:v>0.287964323602383</c:v>
                </c:pt>
                <c:pt idx="483">
                  <c:v>0.712035676397617</c:v>
                </c:pt>
                <c:pt idx="484">
                  <c:v>0.287964323602383</c:v>
                </c:pt>
                <c:pt idx="485">
                  <c:v>0.712035676397617</c:v>
                </c:pt>
                <c:pt idx="486">
                  <c:v>0.287964323602383</c:v>
                </c:pt>
                <c:pt idx="487">
                  <c:v>0.712035676397617</c:v>
                </c:pt>
                <c:pt idx="488">
                  <c:v>0.287964323602383</c:v>
                </c:pt>
                <c:pt idx="489">
                  <c:v>0.712035676397617</c:v>
                </c:pt>
                <c:pt idx="490">
                  <c:v>0.287964323602383</c:v>
                </c:pt>
                <c:pt idx="491">
                  <c:v>0.712035676397617</c:v>
                </c:pt>
                <c:pt idx="492">
                  <c:v>0.287964323602383</c:v>
                </c:pt>
                <c:pt idx="493">
                  <c:v>0.712035676397617</c:v>
                </c:pt>
                <c:pt idx="494">
                  <c:v>0.287964323602383</c:v>
                </c:pt>
                <c:pt idx="495">
                  <c:v>0.712035676397617</c:v>
                </c:pt>
                <c:pt idx="496">
                  <c:v>0.287964323602383</c:v>
                </c:pt>
                <c:pt idx="497">
                  <c:v>0.712035676397617</c:v>
                </c:pt>
                <c:pt idx="498">
                  <c:v>0.287964323602383</c:v>
                </c:pt>
                <c:pt idx="499">
                  <c:v>0.712035676397617</c:v>
                </c:pt>
                <c:pt idx="500">
                  <c:v>0.287964323602383</c:v>
                </c:pt>
                <c:pt idx="501">
                  <c:v>0.712035676397617</c:v>
                </c:pt>
                <c:pt idx="502">
                  <c:v>0.287964323602383</c:v>
                </c:pt>
                <c:pt idx="503">
                  <c:v>0.712035676397617</c:v>
                </c:pt>
                <c:pt idx="504">
                  <c:v>0.287964323602383</c:v>
                </c:pt>
                <c:pt idx="505">
                  <c:v>0.712035676397617</c:v>
                </c:pt>
                <c:pt idx="506">
                  <c:v>0.287964323602383</c:v>
                </c:pt>
                <c:pt idx="507">
                  <c:v>0.712035676397617</c:v>
                </c:pt>
                <c:pt idx="508">
                  <c:v>0.287964323602383</c:v>
                </c:pt>
                <c:pt idx="509">
                  <c:v>0.712035676397617</c:v>
                </c:pt>
                <c:pt idx="510">
                  <c:v>0.287964323602383</c:v>
                </c:pt>
                <c:pt idx="511">
                  <c:v>0.712035676397617</c:v>
                </c:pt>
                <c:pt idx="512">
                  <c:v>0.287964323602383</c:v>
                </c:pt>
                <c:pt idx="513">
                  <c:v>0.712035676397617</c:v>
                </c:pt>
                <c:pt idx="514">
                  <c:v>0.287964323602383</c:v>
                </c:pt>
                <c:pt idx="515">
                  <c:v>0.712035676397617</c:v>
                </c:pt>
                <c:pt idx="516">
                  <c:v>0.287964323602383</c:v>
                </c:pt>
                <c:pt idx="517">
                  <c:v>0.712035676397617</c:v>
                </c:pt>
                <c:pt idx="518">
                  <c:v>0.287964323602383</c:v>
                </c:pt>
                <c:pt idx="519">
                  <c:v>0.712035676397617</c:v>
                </c:pt>
                <c:pt idx="520">
                  <c:v>0.287964323602383</c:v>
                </c:pt>
                <c:pt idx="521">
                  <c:v>0.712035676397617</c:v>
                </c:pt>
                <c:pt idx="522">
                  <c:v>0.287964323602383</c:v>
                </c:pt>
                <c:pt idx="523">
                  <c:v>0.712035676397617</c:v>
                </c:pt>
                <c:pt idx="524">
                  <c:v>0.287964323602383</c:v>
                </c:pt>
                <c:pt idx="525">
                  <c:v>0.712035676397617</c:v>
                </c:pt>
                <c:pt idx="526">
                  <c:v>0.287964323602383</c:v>
                </c:pt>
                <c:pt idx="527">
                  <c:v>0.712035676397617</c:v>
                </c:pt>
                <c:pt idx="528">
                  <c:v>0.287964323602383</c:v>
                </c:pt>
                <c:pt idx="529">
                  <c:v>0.712035676397617</c:v>
                </c:pt>
                <c:pt idx="530">
                  <c:v>0.287964323602383</c:v>
                </c:pt>
                <c:pt idx="531">
                  <c:v>0.712035676397617</c:v>
                </c:pt>
                <c:pt idx="532">
                  <c:v>0.287964323602383</c:v>
                </c:pt>
                <c:pt idx="533">
                  <c:v>0.712035676397617</c:v>
                </c:pt>
                <c:pt idx="534">
                  <c:v>0.287964323602383</c:v>
                </c:pt>
                <c:pt idx="535">
                  <c:v>0.712035676397617</c:v>
                </c:pt>
                <c:pt idx="536">
                  <c:v>0.287964323602383</c:v>
                </c:pt>
                <c:pt idx="537">
                  <c:v>0.712035676397617</c:v>
                </c:pt>
                <c:pt idx="538">
                  <c:v>0.287964323602383</c:v>
                </c:pt>
                <c:pt idx="539">
                  <c:v>0.712035676397617</c:v>
                </c:pt>
                <c:pt idx="540">
                  <c:v>0.287964323602383</c:v>
                </c:pt>
                <c:pt idx="541">
                  <c:v>0.712035676397617</c:v>
                </c:pt>
                <c:pt idx="542">
                  <c:v>0.287964323602383</c:v>
                </c:pt>
                <c:pt idx="543">
                  <c:v>0.712035676397617</c:v>
                </c:pt>
                <c:pt idx="544">
                  <c:v>0.287964323602383</c:v>
                </c:pt>
                <c:pt idx="545">
                  <c:v>0.712035676397617</c:v>
                </c:pt>
                <c:pt idx="546">
                  <c:v>0.287964323602383</c:v>
                </c:pt>
                <c:pt idx="547">
                  <c:v>0.712035676397617</c:v>
                </c:pt>
                <c:pt idx="548">
                  <c:v>0.287964323602383</c:v>
                </c:pt>
                <c:pt idx="549">
                  <c:v>0.712035676397617</c:v>
                </c:pt>
                <c:pt idx="550">
                  <c:v>0.287964323602383</c:v>
                </c:pt>
                <c:pt idx="551">
                  <c:v>0.712035676397617</c:v>
                </c:pt>
                <c:pt idx="552">
                  <c:v>0.287964323602383</c:v>
                </c:pt>
                <c:pt idx="553">
                  <c:v>0.712035676397617</c:v>
                </c:pt>
                <c:pt idx="554">
                  <c:v>0.287964323602383</c:v>
                </c:pt>
                <c:pt idx="555">
                  <c:v>0.712035676397617</c:v>
                </c:pt>
                <c:pt idx="556">
                  <c:v>0.287964323602383</c:v>
                </c:pt>
                <c:pt idx="557">
                  <c:v>0.712035676397617</c:v>
                </c:pt>
                <c:pt idx="558">
                  <c:v>0.287964323602383</c:v>
                </c:pt>
                <c:pt idx="559">
                  <c:v>0.712035676397617</c:v>
                </c:pt>
                <c:pt idx="560">
                  <c:v>0.287964323602383</c:v>
                </c:pt>
                <c:pt idx="561">
                  <c:v>0.712035676397617</c:v>
                </c:pt>
                <c:pt idx="562">
                  <c:v>0.287964323602383</c:v>
                </c:pt>
                <c:pt idx="563">
                  <c:v>0.712035676397617</c:v>
                </c:pt>
                <c:pt idx="564">
                  <c:v>0.287964323602383</c:v>
                </c:pt>
                <c:pt idx="565">
                  <c:v>0.712035676397617</c:v>
                </c:pt>
                <c:pt idx="566">
                  <c:v>0.287964323602383</c:v>
                </c:pt>
                <c:pt idx="567">
                  <c:v>0.712035676397617</c:v>
                </c:pt>
                <c:pt idx="568">
                  <c:v>0.287964323602383</c:v>
                </c:pt>
                <c:pt idx="569">
                  <c:v>0.712035676397617</c:v>
                </c:pt>
                <c:pt idx="570">
                  <c:v>0.287964323602383</c:v>
                </c:pt>
                <c:pt idx="571">
                  <c:v>0.712035676397617</c:v>
                </c:pt>
                <c:pt idx="572">
                  <c:v>0.287964323602383</c:v>
                </c:pt>
                <c:pt idx="573">
                  <c:v>0.712035676397617</c:v>
                </c:pt>
                <c:pt idx="574">
                  <c:v>0.287964323602383</c:v>
                </c:pt>
                <c:pt idx="575">
                  <c:v>0.712035676397617</c:v>
                </c:pt>
                <c:pt idx="576">
                  <c:v>0.287964323602383</c:v>
                </c:pt>
                <c:pt idx="577">
                  <c:v>0.712035676397617</c:v>
                </c:pt>
                <c:pt idx="578">
                  <c:v>0.287964323602383</c:v>
                </c:pt>
                <c:pt idx="579">
                  <c:v>0.712035676397617</c:v>
                </c:pt>
                <c:pt idx="580">
                  <c:v>0.287964323602383</c:v>
                </c:pt>
                <c:pt idx="581">
                  <c:v>0.712035676397617</c:v>
                </c:pt>
                <c:pt idx="582">
                  <c:v>0.287964323602383</c:v>
                </c:pt>
                <c:pt idx="583">
                  <c:v>0.712035676397617</c:v>
                </c:pt>
                <c:pt idx="584">
                  <c:v>0.287964323602383</c:v>
                </c:pt>
                <c:pt idx="585">
                  <c:v>0.712035676397617</c:v>
                </c:pt>
                <c:pt idx="586">
                  <c:v>0.287964323602383</c:v>
                </c:pt>
                <c:pt idx="587">
                  <c:v>0.712035676397617</c:v>
                </c:pt>
                <c:pt idx="588">
                  <c:v>0.287964323602383</c:v>
                </c:pt>
                <c:pt idx="589">
                  <c:v>0.712035676397617</c:v>
                </c:pt>
                <c:pt idx="590">
                  <c:v>0.287964323602383</c:v>
                </c:pt>
                <c:pt idx="591">
                  <c:v>0.712035676397617</c:v>
                </c:pt>
                <c:pt idx="592">
                  <c:v>0.287964323602383</c:v>
                </c:pt>
                <c:pt idx="593">
                  <c:v>0.712035676397617</c:v>
                </c:pt>
                <c:pt idx="594">
                  <c:v>0.287964323602383</c:v>
                </c:pt>
                <c:pt idx="595">
                  <c:v>0.712035676397617</c:v>
                </c:pt>
                <c:pt idx="596">
                  <c:v>0.287964323602383</c:v>
                </c:pt>
                <c:pt idx="597">
                  <c:v>0.712035676397617</c:v>
                </c:pt>
                <c:pt idx="598">
                  <c:v>0.287964323602383</c:v>
                </c:pt>
                <c:pt idx="599">
                  <c:v>0.712035676397617</c:v>
                </c:pt>
                <c:pt idx="600">
                  <c:v>0.287964323602383</c:v>
                </c:pt>
                <c:pt idx="601">
                  <c:v>0.712035676397617</c:v>
                </c:pt>
                <c:pt idx="602">
                  <c:v>0.287964323602383</c:v>
                </c:pt>
                <c:pt idx="603">
                  <c:v>0.712035676397617</c:v>
                </c:pt>
                <c:pt idx="604">
                  <c:v>0.287964323602383</c:v>
                </c:pt>
                <c:pt idx="605">
                  <c:v>0.712035676397617</c:v>
                </c:pt>
                <c:pt idx="606">
                  <c:v>0.287964323602383</c:v>
                </c:pt>
                <c:pt idx="607">
                  <c:v>0.712035676397617</c:v>
                </c:pt>
                <c:pt idx="608">
                  <c:v>0.287964323602383</c:v>
                </c:pt>
                <c:pt idx="609">
                  <c:v>0.712035676397617</c:v>
                </c:pt>
                <c:pt idx="610">
                  <c:v>0.287964323602383</c:v>
                </c:pt>
                <c:pt idx="611">
                  <c:v>0.712035676397617</c:v>
                </c:pt>
                <c:pt idx="612">
                  <c:v>0.287964323602383</c:v>
                </c:pt>
                <c:pt idx="613">
                  <c:v>0.712035676397617</c:v>
                </c:pt>
                <c:pt idx="614">
                  <c:v>0.287964323602383</c:v>
                </c:pt>
                <c:pt idx="615">
                  <c:v>0.712035676397617</c:v>
                </c:pt>
                <c:pt idx="616">
                  <c:v>0.287964323602383</c:v>
                </c:pt>
                <c:pt idx="617">
                  <c:v>0.712035676397617</c:v>
                </c:pt>
                <c:pt idx="618">
                  <c:v>0.287964323602383</c:v>
                </c:pt>
                <c:pt idx="619">
                  <c:v>0.712035676397617</c:v>
                </c:pt>
                <c:pt idx="620">
                  <c:v>0.287964323602383</c:v>
                </c:pt>
                <c:pt idx="621">
                  <c:v>0.712035676397617</c:v>
                </c:pt>
                <c:pt idx="622">
                  <c:v>0.287964323602383</c:v>
                </c:pt>
                <c:pt idx="623">
                  <c:v>0.712035676397617</c:v>
                </c:pt>
                <c:pt idx="624">
                  <c:v>0.287964323602383</c:v>
                </c:pt>
                <c:pt idx="625">
                  <c:v>0.712035676397617</c:v>
                </c:pt>
                <c:pt idx="626">
                  <c:v>0.287964323602383</c:v>
                </c:pt>
                <c:pt idx="627">
                  <c:v>0.712035676397617</c:v>
                </c:pt>
                <c:pt idx="628">
                  <c:v>0.287964323602383</c:v>
                </c:pt>
                <c:pt idx="629">
                  <c:v>0.712035676397617</c:v>
                </c:pt>
                <c:pt idx="630">
                  <c:v>0.287964323602383</c:v>
                </c:pt>
                <c:pt idx="631">
                  <c:v>0.712035676397617</c:v>
                </c:pt>
                <c:pt idx="632">
                  <c:v>0.287964323602383</c:v>
                </c:pt>
                <c:pt idx="633">
                  <c:v>0.712035676397617</c:v>
                </c:pt>
                <c:pt idx="634">
                  <c:v>0.287964323602383</c:v>
                </c:pt>
                <c:pt idx="635">
                  <c:v>0.712035676397617</c:v>
                </c:pt>
                <c:pt idx="636">
                  <c:v>0.287964323602383</c:v>
                </c:pt>
                <c:pt idx="637">
                  <c:v>0.712035676397617</c:v>
                </c:pt>
                <c:pt idx="638">
                  <c:v>0.287964323602383</c:v>
                </c:pt>
                <c:pt idx="639">
                  <c:v>0.712035676397617</c:v>
                </c:pt>
                <c:pt idx="640">
                  <c:v>0.287964323602383</c:v>
                </c:pt>
                <c:pt idx="641">
                  <c:v>0.712035676397617</c:v>
                </c:pt>
                <c:pt idx="642">
                  <c:v>0.287964323602383</c:v>
                </c:pt>
                <c:pt idx="643">
                  <c:v>0.712035676397617</c:v>
                </c:pt>
                <c:pt idx="644">
                  <c:v>0.287964323602383</c:v>
                </c:pt>
                <c:pt idx="645">
                  <c:v>0.712035676397617</c:v>
                </c:pt>
                <c:pt idx="646">
                  <c:v>0.287964323602383</c:v>
                </c:pt>
                <c:pt idx="647">
                  <c:v>0.712035676397617</c:v>
                </c:pt>
                <c:pt idx="648">
                  <c:v>0.287964323602383</c:v>
                </c:pt>
                <c:pt idx="649">
                  <c:v>0.712035676397617</c:v>
                </c:pt>
                <c:pt idx="650">
                  <c:v>0.287964323602383</c:v>
                </c:pt>
                <c:pt idx="651">
                  <c:v>0.712035676397617</c:v>
                </c:pt>
                <c:pt idx="652">
                  <c:v>0.287964323602383</c:v>
                </c:pt>
                <c:pt idx="653">
                  <c:v>0.712035676397617</c:v>
                </c:pt>
                <c:pt idx="654">
                  <c:v>0.287964323602383</c:v>
                </c:pt>
                <c:pt idx="655">
                  <c:v>0.712035676397617</c:v>
                </c:pt>
                <c:pt idx="656">
                  <c:v>0.287964323602383</c:v>
                </c:pt>
                <c:pt idx="657">
                  <c:v>0.712035676397617</c:v>
                </c:pt>
                <c:pt idx="658">
                  <c:v>0.287964323602383</c:v>
                </c:pt>
                <c:pt idx="659">
                  <c:v>0.712035676397617</c:v>
                </c:pt>
                <c:pt idx="660">
                  <c:v>0.287964323602383</c:v>
                </c:pt>
                <c:pt idx="661">
                  <c:v>0.712035676397617</c:v>
                </c:pt>
                <c:pt idx="662">
                  <c:v>0.287964323602383</c:v>
                </c:pt>
                <c:pt idx="663">
                  <c:v>0.712035676397617</c:v>
                </c:pt>
                <c:pt idx="664">
                  <c:v>0.287964323602383</c:v>
                </c:pt>
                <c:pt idx="665">
                  <c:v>0.712035676397617</c:v>
                </c:pt>
                <c:pt idx="666">
                  <c:v>0.287964323602383</c:v>
                </c:pt>
                <c:pt idx="667">
                  <c:v>0.712035676397617</c:v>
                </c:pt>
                <c:pt idx="668">
                  <c:v>0.287964323602383</c:v>
                </c:pt>
                <c:pt idx="669">
                  <c:v>0.712035676397617</c:v>
                </c:pt>
                <c:pt idx="670">
                  <c:v>0.287964323602383</c:v>
                </c:pt>
                <c:pt idx="671">
                  <c:v>0.712035676397617</c:v>
                </c:pt>
                <c:pt idx="672">
                  <c:v>0.287964323602383</c:v>
                </c:pt>
                <c:pt idx="673">
                  <c:v>0.712035676397617</c:v>
                </c:pt>
                <c:pt idx="674">
                  <c:v>0.287964323602383</c:v>
                </c:pt>
                <c:pt idx="675">
                  <c:v>0.712035676397617</c:v>
                </c:pt>
                <c:pt idx="676">
                  <c:v>0.287964323602383</c:v>
                </c:pt>
                <c:pt idx="677">
                  <c:v>0.712035676397617</c:v>
                </c:pt>
                <c:pt idx="678">
                  <c:v>0.287964323602383</c:v>
                </c:pt>
                <c:pt idx="679">
                  <c:v>0.712035676397617</c:v>
                </c:pt>
                <c:pt idx="680">
                  <c:v>0.287964323602383</c:v>
                </c:pt>
                <c:pt idx="681">
                  <c:v>0.712035676397617</c:v>
                </c:pt>
                <c:pt idx="682">
                  <c:v>0.287964323602383</c:v>
                </c:pt>
                <c:pt idx="683">
                  <c:v>0.712035676397617</c:v>
                </c:pt>
                <c:pt idx="684">
                  <c:v>0.287964323602383</c:v>
                </c:pt>
                <c:pt idx="685">
                  <c:v>0.712035676397617</c:v>
                </c:pt>
                <c:pt idx="686">
                  <c:v>0.287964323602383</c:v>
                </c:pt>
                <c:pt idx="687">
                  <c:v>0.712035676397617</c:v>
                </c:pt>
                <c:pt idx="688">
                  <c:v>0.287964323602383</c:v>
                </c:pt>
                <c:pt idx="689">
                  <c:v>0.712035676397617</c:v>
                </c:pt>
                <c:pt idx="690">
                  <c:v>0.287964323602383</c:v>
                </c:pt>
                <c:pt idx="691">
                  <c:v>0.712035676397617</c:v>
                </c:pt>
                <c:pt idx="692">
                  <c:v>0.287964323602383</c:v>
                </c:pt>
                <c:pt idx="693">
                  <c:v>0.712035676397617</c:v>
                </c:pt>
                <c:pt idx="694">
                  <c:v>0.287964323602383</c:v>
                </c:pt>
                <c:pt idx="695">
                  <c:v>0.712035676397617</c:v>
                </c:pt>
                <c:pt idx="696">
                  <c:v>0.287964323602383</c:v>
                </c:pt>
                <c:pt idx="697">
                  <c:v>0.712035676397617</c:v>
                </c:pt>
                <c:pt idx="698">
                  <c:v>0.287964323602383</c:v>
                </c:pt>
                <c:pt idx="699">
                  <c:v>0.712035676397617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48-4261-BC91-8CEF31239BA8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DCDCDC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XLSTAT_20240922_133844_1_HID!xdata5</c:f>
              <c:numCache>
                <c:formatCode>General</c:formatCode>
                <c:ptCount val="700"/>
                <c:pt idx="0">
                  <c:v>1.2099516154240899</c:v>
                </c:pt>
                <c:pt idx="1">
                  <c:v>1.2107815106589279</c:v>
                </c:pt>
                <c:pt idx="2">
                  <c:v>1.2116114058937661</c:v>
                </c:pt>
                <c:pt idx="3">
                  <c:v>1.2124413011286042</c:v>
                </c:pt>
                <c:pt idx="4">
                  <c:v>1.2132711963634424</c:v>
                </c:pt>
                <c:pt idx="5">
                  <c:v>1.2141010915982804</c:v>
                </c:pt>
                <c:pt idx="6">
                  <c:v>1.2149309868331186</c:v>
                </c:pt>
                <c:pt idx="7">
                  <c:v>1.2157608820679566</c:v>
                </c:pt>
                <c:pt idx="8">
                  <c:v>1.2165907773027946</c:v>
                </c:pt>
                <c:pt idx="9">
                  <c:v>1.2174206725376329</c:v>
                </c:pt>
                <c:pt idx="10">
                  <c:v>1.2182505677724709</c:v>
                </c:pt>
                <c:pt idx="11">
                  <c:v>1.2190804630073091</c:v>
                </c:pt>
                <c:pt idx="12">
                  <c:v>1.2199103582421471</c:v>
                </c:pt>
                <c:pt idx="13">
                  <c:v>1.2207402534769851</c:v>
                </c:pt>
                <c:pt idx="14">
                  <c:v>1.2215701487118233</c:v>
                </c:pt>
                <c:pt idx="15">
                  <c:v>1.2224000439466614</c:v>
                </c:pt>
                <c:pt idx="16">
                  <c:v>1.2232299391814996</c:v>
                </c:pt>
                <c:pt idx="17">
                  <c:v>1.2240598344163376</c:v>
                </c:pt>
                <c:pt idx="18">
                  <c:v>1.2248897296511758</c:v>
                </c:pt>
                <c:pt idx="19">
                  <c:v>1.2257196248860138</c:v>
                </c:pt>
                <c:pt idx="20">
                  <c:v>1.2265495201208518</c:v>
                </c:pt>
                <c:pt idx="21">
                  <c:v>1.2273794153556901</c:v>
                </c:pt>
                <c:pt idx="22">
                  <c:v>1.2282093105905281</c:v>
                </c:pt>
                <c:pt idx="23">
                  <c:v>1.2290392058253663</c:v>
                </c:pt>
                <c:pt idx="24">
                  <c:v>1.2298691010602043</c:v>
                </c:pt>
                <c:pt idx="25">
                  <c:v>1.2306989962950423</c:v>
                </c:pt>
                <c:pt idx="26">
                  <c:v>1.2315288915298805</c:v>
                </c:pt>
                <c:pt idx="27">
                  <c:v>1.2323587867647186</c:v>
                </c:pt>
                <c:pt idx="28">
                  <c:v>1.2331886819995568</c:v>
                </c:pt>
                <c:pt idx="29">
                  <c:v>1.2340185772343948</c:v>
                </c:pt>
                <c:pt idx="30">
                  <c:v>1.234848472469233</c:v>
                </c:pt>
                <c:pt idx="31">
                  <c:v>1.235678367704071</c:v>
                </c:pt>
                <c:pt idx="32">
                  <c:v>1.236508262938909</c:v>
                </c:pt>
                <c:pt idx="33">
                  <c:v>1.2373381581737473</c:v>
                </c:pt>
                <c:pt idx="34">
                  <c:v>1.2381680534085853</c:v>
                </c:pt>
                <c:pt idx="35">
                  <c:v>1.2389979486434235</c:v>
                </c:pt>
                <c:pt idx="36">
                  <c:v>1.2398278438782615</c:v>
                </c:pt>
                <c:pt idx="37">
                  <c:v>1.2406577391130995</c:v>
                </c:pt>
                <c:pt idx="38">
                  <c:v>1.2414876343479377</c:v>
                </c:pt>
                <c:pt idx="39">
                  <c:v>1.2423175295827757</c:v>
                </c:pt>
                <c:pt idx="40">
                  <c:v>1.243147424817614</c:v>
                </c:pt>
                <c:pt idx="41">
                  <c:v>1.243977320052452</c:v>
                </c:pt>
                <c:pt idx="42">
                  <c:v>1.2448072152872902</c:v>
                </c:pt>
                <c:pt idx="43">
                  <c:v>1.2456371105221282</c:v>
                </c:pt>
                <c:pt idx="44">
                  <c:v>1.2464670057569662</c:v>
                </c:pt>
                <c:pt idx="45">
                  <c:v>1.2472969009918045</c:v>
                </c:pt>
                <c:pt idx="46">
                  <c:v>1.2481267962266425</c:v>
                </c:pt>
                <c:pt idx="47">
                  <c:v>1.2489566914614807</c:v>
                </c:pt>
                <c:pt idx="48">
                  <c:v>1.2497865866963187</c:v>
                </c:pt>
                <c:pt idx="49">
                  <c:v>1.2506164819311567</c:v>
                </c:pt>
                <c:pt idx="50">
                  <c:v>1.2514463771659949</c:v>
                </c:pt>
                <c:pt idx="51">
                  <c:v>1.2522762724008329</c:v>
                </c:pt>
                <c:pt idx="52">
                  <c:v>1.2531061676356712</c:v>
                </c:pt>
                <c:pt idx="53">
                  <c:v>1.2539360628705092</c:v>
                </c:pt>
                <c:pt idx="54">
                  <c:v>1.2547659581053474</c:v>
                </c:pt>
                <c:pt idx="55">
                  <c:v>1.2555958533401854</c:v>
                </c:pt>
                <c:pt idx="56">
                  <c:v>1.2564257485750234</c:v>
                </c:pt>
                <c:pt idx="57">
                  <c:v>1.2572556438098617</c:v>
                </c:pt>
                <c:pt idx="58">
                  <c:v>1.2580855390446997</c:v>
                </c:pt>
                <c:pt idx="59">
                  <c:v>1.2589154342795379</c:v>
                </c:pt>
                <c:pt idx="60">
                  <c:v>1.2597453295143759</c:v>
                </c:pt>
                <c:pt idx="61">
                  <c:v>1.2605752247492139</c:v>
                </c:pt>
                <c:pt idx="62">
                  <c:v>1.2614051199840521</c:v>
                </c:pt>
                <c:pt idx="63">
                  <c:v>1.2622350152188901</c:v>
                </c:pt>
                <c:pt idx="64">
                  <c:v>1.2630649104537284</c:v>
                </c:pt>
                <c:pt idx="65">
                  <c:v>1.2638948056885664</c:v>
                </c:pt>
                <c:pt idx="66">
                  <c:v>1.2647247009234046</c:v>
                </c:pt>
                <c:pt idx="67">
                  <c:v>1.2655545961582426</c:v>
                </c:pt>
                <c:pt idx="68">
                  <c:v>1.2663844913930806</c:v>
                </c:pt>
                <c:pt idx="69">
                  <c:v>1.2672143866279189</c:v>
                </c:pt>
                <c:pt idx="70">
                  <c:v>1.2680442818627569</c:v>
                </c:pt>
                <c:pt idx="71">
                  <c:v>1.2688741770975951</c:v>
                </c:pt>
                <c:pt idx="72">
                  <c:v>1.2697040723324331</c:v>
                </c:pt>
                <c:pt idx="73">
                  <c:v>1.2705339675672711</c:v>
                </c:pt>
                <c:pt idx="74">
                  <c:v>1.2713638628021093</c:v>
                </c:pt>
                <c:pt idx="75">
                  <c:v>1.2721937580369473</c:v>
                </c:pt>
                <c:pt idx="76">
                  <c:v>1.2730236532717856</c:v>
                </c:pt>
                <c:pt idx="77">
                  <c:v>1.2738535485066236</c:v>
                </c:pt>
                <c:pt idx="78">
                  <c:v>1.2746834437414618</c:v>
                </c:pt>
                <c:pt idx="79">
                  <c:v>1.2755133389762998</c:v>
                </c:pt>
                <c:pt idx="80">
                  <c:v>1.2763432342111378</c:v>
                </c:pt>
                <c:pt idx="81">
                  <c:v>1.2771731294459761</c:v>
                </c:pt>
                <c:pt idx="82">
                  <c:v>1.2780030246808141</c:v>
                </c:pt>
                <c:pt idx="83">
                  <c:v>1.2788329199156523</c:v>
                </c:pt>
                <c:pt idx="84">
                  <c:v>1.2796628151504903</c:v>
                </c:pt>
                <c:pt idx="85">
                  <c:v>1.2804927103853285</c:v>
                </c:pt>
                <c:pt idx="86">
                  <c:v>1.2813226056201665</c:v>
                </c:pt>
                <c:pt idx="87">
                  <c:v>1.2821525008550045</c:v>
                </c:pt>
                <c:pt idx="88">
                  <c:v>1.2829823960898428</c:v>
                </c:pt>
                <c:pt idx="89">
                  <c:v>1.2838122913246808</c:v>
                </c:pt>
                <c:pt idx="90">
                  <c:v>1.284642186559519</c:v>
                </c:pt>
                <c:pt idx="91">
                  <c:v>1.285472081794357</c:v>
                </c:pt>
                <c:pt idx="92">
                  <c:v>1.286301977029195</c:v>
                </c:pt>
                <c:pt idx="93">
                  <c:v>1.2871318722640332</c:v>
                </c:pt>
                <c:pt idx="94">
                  <c:v>1.2879617674988713</c:v>
                </c:pt>
                <c:pt idx="95">
                  <c:v>1.2887916627337095</c:v>
                </c:pt>
                <c:pt idx="96">
                  <c:v>1.2896215579685475</c:v>
                </c:pt>
                <c:pt idx="97">
                  <c:v>1.2904514532033855</c:v>
                </c:pt>
                <c:pt idx="98">
                  <c:v>1.2912813484382237</c:v>
                </c:pt>
                <c:pt idx="99">
                  <c:v>1.2921112436730617</c:v>
                </c:pt>
                <c:pt idx="100">
                  <c:v>1.2929411389079</c:v>
                </c:pt>
                <c:pt idx="101">
                  <c:v>1.293771034142738</c:v>
                </c:pt>
                <c:pt idx="102">
                  <c:v>1.2946009293775762</c:v>
                </c:pt>
                <c:pt idx="103">
                  <c:v>1.2954308246124142</c:v>
                </c:pt>
                <c:pt idx="104">
                  <c:v>1.2962607198472522</c:v>
                </c:pt>
                <c:pt idx="105">
                  <c:v>1.2970906150820904</c:v>
                </c:pt>
                <c:pt idx="106">
                  <c:v>1.2979205103169285</c:v>
                </c:pt>
                <c:pt idx="107">
                  <c:v>1.2987504055517667</c:v>
                </c:pt>
                <c:pt idx="108">
                  <c:v>1.2995803007866047</c:v>
                </c:pt>
                <c:pt idx="109">
                  <c:v>1.3004101960214429</c:v>
                </c:pt>
                <c:pt idx="110">
                  <c:v>1.3012400912562809</c:v>
                </c:pt>
                <c:pt idx="111">
                  <c:v>1.3020699864911189</c:v>
                </c:pt>
                <c:pt idx="112">
                  <c:v>1.3028998817259572</c:v>
                </c:pt>
                <c:pt idx="113">
                  <c:v>1.3037297769607952</c:v>
                </c:pt>
                <c:pt idx="114">
                  <c:v>1.3045596721956334</c:v>
                </c:pt>
                <c:pt idx="115">
                  <c:v>1.3053895674304714</c:v>
                </c:pt>
                <c:pt idx="116">
                  <c:v>1.3062194626653094</c:v>
                </c:pt>
                <c:pt idx="117">
                  <c:v>1.3070493579001476</c:v>
                </c:pt>
                <c:pt idx="118">
                  <c:v>1.3078792531349857</c:v>
                </c:pt>
                <c:pt idx="119">
                  <c:v>1.3087091483698239</c:v>
                </c:pt>
                <c:pt idx="120">
                  <c:v>1.3095390436046619</c:v>
                </c:pt>
                <c:pt idx="121">
                  <c:v>1.3103689388394999</c:v>
                </c:pt>
                <c:pt idx="122">
                  <c:v>1.3111988340743381</c:v>
                </c:pt>
                <c:pt idx="123">
                  <c:v>1.3120287293091761</c:v>
                </c:pt>
                <c:pt idx="124">
                  <c:v>1.3128586245440144</c:v>
                </c:pt>
                <c:pt idx="125">
                  <c:v>1.3136885197788524</c:v>
                </c:pt>
                <c:pt idx="126">
                  <c:v>1.3145184150136906</c:v>
                </c:pt>
                <c:pt idx="127">
                  <c:v>1.3153483102485286</c:v>
                </c:pt>
                <c:pt idx="128">
                  <c:v>1.3161782054833666</c:v>
                </c:pt>
                <c:pt idx="129">
                  <c:v>1.3170081007182048</c:v>
                </c:pt>
                <c:pt idx="130">
                  <c:v>1.3178379959530429</c:v>
                </c:pt>
                <c:pt idx="131">
                  <c:v>1.3186678911878811</c:v>
                </c:pt>
                <c:pt idx="132">
                  <c:v>1.3194977864227191</c:v>
                </c:pt>
                <c:pt idx="133">
                  <c:v>1.3203276816575573</c:v>
                </c:pt>
                <c:pt idx="134">
                  <c:v>1.3211575768923953</c:v>
                </c:pt>
                <c:pt idx="135">
                  <c:v>1.3219874721272333</c:v>
                </c:pt>
                <c:pt idx="136">
                  <c:v>1.3228173673620716</c:v>
                </c:pt>
                <c:pt idx="137">
                  <c:v>1.3236472625969096</c:v>
                </c:pt>
                <c:pt idx="138">
                  <c:v>1.3244771578317478</c:v>
                </c:pt>
                <c:pt idx="139">
                  <c:v>1.3253070530665858</c:v>
                </c:pt>
                <c:pt idx="140">
                  <c:v>1.3261369483014238</c:v>
                </c:pt>
                <c:pt idx="141">
                  <c:v>1.326966843536262</c:v>
                </c:pt>
                <c:pt idx="142">
                  <c:v>1.3277967387711</c:v>
                </c:pt>
                <c:pt idx="143">
                  <c:v>1.3286266340059383</c:v>
                </c:pt>
                <c:pt idx="144">
                  <c:v>1.3294565292407763</c:v>
                </c:pt>
                <c:pt idx="145">
                  <c:v>1.3302864244756145</c:v>
                </c:pt>
                <c:pt idx="146">
                  <c:v>1.3311163197104525</c:v>
                </c:pt>
                <c:pt idx="147">
                  <c:v>1.3319462149452905</c:v>
                </c:pt>
                <c:pt idx="148">
                  <c:v>1.3327761101801288</c:v>
                </c:pt>
                <c:pt idx="149">
                  <c:v>1.3336060054149668</c:v>
                </c:pt>
                <c:pt idx="150">
                  <c:v>1.334435900649805</c:v>
                </c:pt>
                <c:pt idx="151">
                  <c:v>1.335265795884643</c:v>
                </c:pt>
                <c:pt idx="152">
                  <c:v>1.336095691119481</c:v>
                </c:pt>
                <c:pt idx="153">
                  <c:v>1.3369255863543192</c:v>
                </c:pt>
                <c:pt idx="154">
                  <c:v>1.3377554815891572</c:v>
                </c:pt>
                <c:pt idx="155">
                  <c:v>1.3385853768239955</c:v>
                </c:pt>
                <c:pt idx="156">
                  <c:v>1.3394152720588335</c:v>
                </c:pt>
                <c:pt idx="157">
                  <c:v>1.3402451672936717</c:v>
                </c:pt>
                <c:pt idx="158">
                  <c:v>1.3410750625285097</c:v>
                </c:pt>
                <c:pt idx="159">
                  <c:v>1.3419049577633477</c:v>
                </c:pt>
                <c:pt idx="160">
                  <c:v>1.342734852998186</c:v>
                </c:pt>
                <c:pt idx="161">
                  <c:v>1.343564748233024</c:v>
                </c:pt>
                <c:pt idx="162">
                  <c:v>1.3443946434678622</c:v>
                </c:pt>
                <c:pt idx="163">
                  <c:v>1.3452245387027002</c:v>
                </c:pt>
                <c:pt idx="164">
                  <c:v>1.3460544339375384</c:v>
                </c:pt>
                <c:pt idx="165">
                  <c:v>1.3468843291723764</c:v>
                </c:pt>
                <c:pt idx="166">
                  <c:v>1.3477142244072144</c:v>
                </c:pt>
                <c:pt idx="167">
                  <c:v>1.3485441196420527</c:v>
                </c:pt>
                <c:pt idx="168">
                  <c:v>1.3493740148768907</c:v>
                </c:pt>
                <c:pt idx="169">
                  <c:v>1.3502039101117287</c:v>
                </c:pt>
                <c:pt idx="170">
                  <c:v>1.3510338053465669</c:v>
                </c:pt>
                <c:pt idx="171">
                  <c:v>1.3518637005814049</c:v>
                </c:pt>
                <c:pt idx="172">
                  <c:v>1.3526935958162432</c:v>
                </c:pt>
                <c:pt idx="173">
                  <c:v>1.3535234910510812</c:v>
                </c:pt>
                <c:pt idx="174">
                  <c:v>1.3543533862859194</c:v>
                </c:pt>
                <c:pt idx="175">
                  <c:v>1.3551832815207574</c:v>
                </c:pt>
                <c:pt idx="176">
                  <c:v>1.3560131767555954</c:v>
                </c:pt>
                <c:pt idx="177">
                  <c:v>1.3568430719904336</c:v>
                </c:pt>
                <c:pt idx="178">
                  <c:v>1.3576729672252716</c:v>
                </c:pt>
                <c:pt idx="179">
                  <c:v>1.3585028624601099</c:v>
                </c:pt>
                <c:pt idx="180">
                  <c:v>1.3593327576949479</c:v>
                </c:pt>
                <c:pt idx="181">
                  <c:v>1.3601626529297861</c:v>
                </c:pt>
                <c:pt idx="182">
                  <c:v>1.3609925481646241</c:v>
                </c:pt>
                <c:pt idx="183">
                  <c:v>1.3618224433994621</c:v>
                </c:pt>
                <c:pt idx="184">
                  <c:v>1.3626523386343004</c:v>
                </c:pt>
                <c:pt idx="185">
                  <c:v>1.3634822338691384</c:v>
                </c:pt>
                <c:pt idx="186">
                  <c:v>1.3643121291039766</c:v>
                </c:pt>
                <c:pt idx="187">
                  <c:v>1.3651420243388146</c:v>
                </c:pt>
                <c:pt idx="188">
                  <c:v>1.3659719195736528</c:v>
                </c:pt>
                <c:pt idx="189">
                  <c:v>1.3668018148084908</c:v>
                </c:pt>
                <c:pt idx="190">
                  <c:v>1.3676317100433288</c:v>
                </c:pt>
                <c:pt idx="191">
                  <c:v>1.3684616052781671</c:v>
                </c:pt>
                <c:pt idx="192">
                  <c:v>1.3692915005130051</c:v>
                </c:pt>
                <c:pt idx="193">
                  <c:v>1.3701213957478433</c:v>
                </c:pt>
                <c:pt idx="194">
                  <c:v>1.3709512909826813</c:v>
                </c:pt>
                <c:pt idx="195">
                  <c:v>1.3717811862175193</c:v>
                </c:pt>
                <c:pt idx="196">
                  <c:v>1.3726110814523576</c:v>
                </c:pt>
                <c:pt idx="197">
                  <c:v>1.3734409766871956</c:v>
                </c:pt>
                <c:pt idx="198">
                  <c:v>1.3742708719220338</c:v>
                </c:pt>
                <c:pt idx="199">
                  <c:v>1.3751007671568718</c:v>
                </c:pt>
                <c:pt idx="200">
                  <c:v>1.3759306623917098</c:v>
                </c:pt>
                <c:pt idx="201">
                  <c:v>1.376760557626548</c:v>
                </c:pt>
                <c:pt idx="202">
                  <c:v>1.377590452861386</c:v>
                </c:pt>
                <c:pt idx="203">
                  <c:v>1.3784203480962243</c:v>
                </c:pt>
                <c:pt idx="204">
                  <c:v>1.3792502433310623</c:v>
                </c:pt>
                <c:pt idx="205">
                  <c:v>1.3800801385659005</c:v>
                </c:pt>
                <c:pt idx="206">
                  <c:v>1.3809100338007385</c:v>
                </c:pt>
                <c:pt idx="207">
                  <c:v>1.3817399290355765</c:v>
                </c:pt>
                <c:pt idx="208">
                  <c:v>1.3825698242704147</c:v>
                </c:pt>
                <c:pt idx="209">
                  <c:v>1.3833997195052528</c:v>
                </c:pt>
                <c:pt idx="210">
                  <c:v>1.384229614740091</c:v>
                </c:pt>
                <c:pt idx="211">
                  <c:v>1.385059509974929</c:v>
                </c:pt>
                <c:pt idx="212">
                  <c:v>1.3858894052097672</c:v>
                </c:pt>
                <c:pt idx="213">
                  <c:v>1.3867193004446052</c:v>
                </c:pt>
                <c:pt idx="214">
                  <c:v>1.3875491956794432</c:v>
                </c:pt>
                <c:pt idx="215">
                  <c:v>1.3883790909142815</c:v>
                </c:pt>
                <c:pt idx="216">
                  <c:v>1.3892089861491195</c:v>
                </c:pt>
                <c:pt idx="217">
                  <c:v>1.3900388813839577</c:v>
                </c:pt>
                <c:pt idx="218">
                  <c:v>1.3908687766187957</c:v>
                </c:pt>
                <c:pt idx="219">
                  <c:v>1.3916986718536337</c:v>
                </c:pt>
                <c:pt idx="220">
                  <c:v>1.3925285670884719</c:v>
                </c:pt>
                <c:pt idx="221">
                  <c:v>1.39335846232331</c:v>
                </c:pt>
                <c:pt idx="222">
                  <c:v>1.3941883575581482</c:v>
                </c:pt>
                <c:pt idx="223">
                  <c:v>1.3950182527929862</c:v>
                </c:pt>
                <c:pt idx="224">
                  <c:v>1.3958481480278242</c:v>
                </c:pt>
                <c:pt idx="225">
                  <c:v>1.3966780432626624</c:v>
                </c:pt>
                <c:pt idx="226">
                  <c:v>1.3975079384975004</c:v>
                </c:pt>
                <c:pt idx="227">
                  <c:v>1.3983378337323387</c:v>
                </c:pt>
                <c:pt idx="228">
                  <c:v>1.3991677289671767</c:v>
                </c:pt>
                <c:pt idx="229">
                  <c:v>1.3999976242020149</c:v>
                </c:pt>
                <c:pt idx="230">
                  <c:v>1.4008275194368529</c:v>
                </c:pt>
                <c:pt idx="231">
                  <c:v>1.4016574146716909</c:v>
                </c:pt>
                <c:pt idx="232">
                  <c:v>1.4024873099065291</c:v>
                </c:pt>
                <c:pt idx="233">
                  <c:v>1.4033172051413672</c:v>
                </c:pt>
                <c:pt idx="234">
                  <c:v>1.4041471003762054</c:v>
                </c:pt>
                <c:pt idx="235">
                  <c:v>1.4049769956110434</c:v>
                </c:pt>
                <c:pt idx="236">
                  <c:v>1.4058068908458816</c:v>
                </c:pt>
                <c:pt idx="237">
                  <c:v>1.4066367860807196</c:v>
                </c:pt>
                <c:pt idx="238">
                  <c:v>1.4074666813155576</c:v>
                </c:pt>
                <c:pt idx="239">
                  <c:v>1.4082965765503959</c:v>
                </c:pt>
                <c:pt idx="240">
                  <c:v>1.4091264717852339</c:v>
                </c:pt>
                <c:pt idx="241">
                  <c:v>1.4099563670200721</c:v>
                </c:pt>
                <c:pt idx="242">
                  <c:v>1.4107862622549101</c:v>
                </c:pt>
                <c:pt idx="243">
                  <c:v>1.4116161574897483</c:v>
                </c:pt>
                <c:pt idx="244">
                  <c:v>1.4124460527245863</c:v>
                </c:pt>
                <c:pt idx="245">
                  <c:v>1.4132759479594244</c:v>
                </c:pt>
                <c:pt idx="246">
                  <c:v>1.4141058431942626</c:v>
                </c:pt>
                <c:pt idx="247">
                  <c:v>1.4149357384291006</c:v>
                </c:pt>
                <c:pt idx="248">
                  <c:v>1.4157656336639386</c:v>
                </c:pt>
                <c:pt idx="249">
                  <c:v>1.4165955288987768</c:v>
                </c:pt>
                <c:pt idx="250">
                  <c:v>1.4174254241336148</c:v>
                </c:pt>
                <c:pt idx="251">
                  <c:v>1.4182553193684531</c:v>
                </c:pt>
                <c:pt idx="252">
                  <c:v>1.4190852146032911</c:v>
                </c:pt>
                <c:pt idx="253">
                  <c:v>1.4199151098381293</c:v>
                </c:pt>
                <c:pt idx="254">
                  <c:v>1.4207450050729673</c:v>
                </c:pt>
                <c:pt idx="255">
                  <c:v>1.4215749003078053</c:v>
                </c:pt>
                <c:pt idx="256">
                  <c:v>1.4224047955426435</c:v>
                </c:pt>
                <c:pt idx="257">
                  <c:v>1.4232346907774815</c:v>
                </c:pt>
                <c:pt idx="258">
                  <c:v>1.4240645860123198</c:v>
                </c:pt>
                <c:pt idx="259">
                  <c:v>1.4248944812471578</c:v>
                </c:pt>
                <c:pt idx="260">
                  <c:v>1.425724376481996</c:v>
                </c:pt>
                <c:pt idx="261">
                  <c:v>1.426554271716834</c:v>
                </c:pt>
                <c:pt idx="262">
                  <c:v>1.427384166951672</c:v>
                </c:pt>
                <c:pt idx="263">
                  <c:v>1.4282140621865103</c:v>
                </c:pt>
                <c:pt idx="264">
                  <c:v>1.4290439574213483</c:v>
                </c:pt>
                <c:pt idx="265">
                  <c:v>1.4298738526561865</c:v>
                </c:pt>
                <c:pt idx="266">
                  <c:v>1.4307037478910245</c:v>
                </c:pt>
                <c:pt idx="267">
                  <c:v>1.4315336431258627</c:v>
                </c:pt>
                <c:pt idx="268">
                  <c:v>1.4323635383607007</c:v>
                </c:pt>
                <c:pt idx="269">
                  <c:v>1.4331934335955387</c:v>
                </c:pt>
                <c:pt idx="270">
                  <c:v>1.434023328830377</c:v>
                </c:pt>
                <c:pt idx="271">
                  <c:v>1.434853224065215</c:v>
                </c:pt>
                <c:pt idx="272">
                  <c:v>1.435683119300053</c:v>
                </c:pt>
                <c:pt idx="273">
                  <c:v>1.4365130145348912</c:v>
                </c:pt>
                <c:pt idx="274">
                  <c:v>1.4373429097697292</c:v>
                </c:pt>
                <c:pt idx="275">
                  <c:v>1.4381728050045675</c:v>
                </c:pt>
                <c:pt idx="276">
                  <c:v>1.4390027002394055</c:v>
                </c:pt>
                <c:pt idx="277">
                  <c:v>1.4398325954742437</c:v>
                </c:pt>
                <c:pt idx="278">
                  <c:v>1.4406624907090817</c:v>
                </c:pt>
                <c:pt idx="279">
                  <c:v>1.4414923859439197</c:v>
                </c:pt>
                <c:pt idx="280">
                  <c:v>1.4423222811787579</c:v>
                </c:pt>
                <c:pt idx="281">
                  <c:v>1.4431521764135959</c:v>
                </c:pt>
                <c:pt idx="282">
                  <c:v>1.4439820716484342</c:v>
                </c:pt>
                <c:pt idx="283">
                  <c:v>1.4448119668832722</c:v>
                </c:pt>
                <c:pt idx="284">
                  <c:v>1.4456418621181104</c:v>
                </c:pt>
                <c:pt idx="285">
                  <c:v>1.4464717573529484</c:v>
                </c:pt>
                <c:pt idx="286">
                  <c:v>1.4473016525877864</c:v>
                </c:pt>
                <c:pt idx="287">
                  <c:v>1.4481315478226247</c:v>
                </c:pt>
                <c:pt idx="288">
                  <c:v>1.4489614430574627</c:v>
                </c:pt>
                <c:pt idx="289">
                  <c:v>1.4497913382923009</c:v>
                </c:pt>
                <c:pt idx="290">
                  <c:v>1.4506212335271389</c:v>
                </c:pt>
                <c:pt idx="291">
                  <c:v>1.4514511287619771</c:v>
                </c:pt>
                <c:pt idx="292">
                  <c:v>1.4522810239968151</c:v>
                </c:pt>
                <c:pt idx="293">
                  <c:v>1.4531109192316531</c:v>
                </c:pt>
                <c:pt idx="294">
                  <c:v>1.4539408144664914</c:v>
                </c:pt>
                <c:pt idx="295">
                  <c:v>1.4547707097013294</c:v>
                </c:pt>
                <c:pt idx="296">
                  <c:v>1.4556006049361676</c:v>
                </c:pt>
                <c:pt idx="297">
                  <c:v>1.4564305001710056</c:v>
                </c:pt>
                <c:pt idx="298">
                  <c:v>1.4572603954058436</c:v>
                </c:pt>
                <c:pt idx="299">
                  <c:v>1.4580902906406819</c:v>
                </c:pt>
                <c:pt idx="300">
                  <c:v>1.4589201858755199</c:v>
                </c:pt>
                <c:pt idx="301">
                  <c:v>1.4597500811103581</c:v>
                </c:pt>
                <c:pt idx="302">
                  <c:v>1.4605799763451961</c:v>
                </c:pt>
                <c:pt idx="303">
                  <c:v>1.4614098715800341</c:v>
                </c:pt>
                <c:pt idx="304">
                  <c:v>1.4622397668148723</c:v>
                </c:pt>
                <c:pt idx="305">
                  <c:v>1.4630696620497103</c:v>
                </c:pt>
                <c:pt idx="306">
                  <c:v>1.4638995572845486</c:v>
                </c:pt>
                <c:pt idx="307">
                  <c:v>1.4647294525193866</c:v>
                </c:pt>
                <c:pt idx="308">
                  <c:v>1.4655593477542248</c:v>
                </c:pt>
                <c:pt idx="309">
                  <c:v>1.4663892429890628</c:v>
                </c:pt>
                <c:pt idx="310">
                  <c:v>1.4672191382239008</c:v>
                </c:pt>
                <c:pt idx="311">
                  <c:v>1.468049033458739</c:v>
                </c:pt>
                <c:pt idx="312">
                  <c:v>1.4688789286935771</c:v>
                </c:pt>
                <c:pt idx="313">
                  <c:v>1.4697088239284153</c:v>
                </c:pt>
                <c:pt idx="314">
                  <c:v>1.4705387191632533</c:v>
                </c:pt>
                <c:pt idx="315">
                  <c:v>1.4713686143980915</c:v>
                </c:pt>
                <c:pt idx="316">
                  <c:v>1.4721985096329295</c:v>
                </c:pt>
                <c:pt idx="317">
                  <c:v>1.4730284048677675</c:v>
                </c:pt>
                <c:pt idx="318">
                  <c:v>1.4738583001026058</c:v>
                </c:pt>
                <c:pt idx="319">
                  <c:v>1.4746881953374438</c:v>
                </c:pt>
                <c:pt idx="320">
                  <c:v>1.4755180905722818</c:v>
                </c:pt>
                <c:pt idx="321">
                  <c:v>1.47634798580712</c:v>
                </c:pt>
                <c:pt idx="322">
                  <c:v>1.4771778810419582</c:v>
                </c:pt>
                <c:pt idx="323">
                  <c:v>1.4780077762767962</c:v>
                </c:pt>
                <c:pt idx="324">
                  <c:v>1.4788376715116343</c:v>
                </c:pt>
                <c:pt idx="325">
                  <c:v>1.4796675667464725</c:v>
                </c:pt>
                <c:pt idx="326">
                  <c:v>1.4804974619813105</c:v>
                </c:pt>
                <c:pt idx="327">
                  <c:v>1.4813273572161485</c:v>
                </c:pt>
                <c:pt idx="328">
                  <c:v>1.4821572524509867</c:v>
                </c:pt>
                <c:pt idx="329">
                  <c:v>1.4829871476858247</c:v>
                </c:pt>
                <c:pt idx="330">
                  <c:v>1.483817042920663</c:v>
                </c:pt>
                <c:pt idx="331">
                  <c:v>1.484646938155501</c:v>
                </c:pt>
                <c:pt idx="332">
                  <c:v>1.4854768333903392</c:v>
                </c:pt>
                <c:pt idx="333">
                  <c:v>1.4863067286251772</c:v>
                </c:pt>
                <c:pt idx="334">
                  <c:v>1.4871366238600152</c:v>
                </c:pt>
                <c:pt idx="335">
                  <c:v>1.4879665190948534</c:v>
                </c:pt>
                <c:pt idx="336">
                  <c:v>1.4887964143296915</c:v>
                </c:pt>
                <c:pt idx="337">
                  <c:v>1.4896263095645297</c:v>
                </c:pt>
                <c:pt idx="338">
                  <c:v>1.4904562047993677</c:v>
                </c:pt>
                <c:pt idx="339">
                  <c:v>1.4912861000342059</c:v>
                </c:pt>
                <c:pt idx="340">
                  <c:v>1.4921159952690439</c:v>
                </c:pt>
                <c:pt idx="341">
                  <c:v>1.4929458905038819</c:v>
                </c:pt>
                <c:pt idx="342">
                  <c:v>1.4937757857387202</c:v>
                </c:pt>
                <c:pt idx="343">
                  <c:v>1.4946056809735582</c:v>
                </c:pt>
                <c:pt idx="344">
                  <c:v>1.4954355762083962</c:v>
                </c:pt>
                <c:pt idx="345">
                  <c:v>1.4962654714432344</c:v>
                </c:pt>
                <c:pt idx="346">
                  <c:v>1.4970953666780726</c:v>
                </c:pt>
                <c:pt idx="347">
                  <c:v>1.4979252619129106</c:v>
                </c:pt>
                <c:pt idx="348">
                  <c:v>1.4987551571477487</c:v>
                </c:pt>
                <c:pt idx="349">
                  <c:v>1.4995850523825869</c:v>
                </c:pt>
                <c:pt idx="350">
                  <c:v>1.5004149476174249</c:v>
                </c:pt>
                <c:pt idx="351">
                  <c:v>1.5012448428522629</c:v>
                </c:pt>
                <c:pt idx="352">
                  <c:v>1.5020747380871011</c:v>
                </c:pt>
                <c:pt idx="353">
                  <c:v>1.5029046333219391</c:v>
                </c:pt>
                <c:pt idx="354">
                  <c:v>1.5037345285567774</c:v>
                </c:pt>
                <c:pt idx="355">
                  <c:v>1.5045644237916154</c:v>
                </c:pt>
                <c:pt idx="356">
                  <c:v>1.5053943190264536</c:v>
                </c:pt>
                <c:pt idx="357">
                  <c:v>1.5062242142612916</c:v>
                </c:pt>
                <c:pt idx="358">
                  <c:v>1.5070541094961296</c:v>
                </c:pt>
                <c:pt idx="359">
                  <c:v>1.5078840047309678</c:v>
                </c:pt>
                <c:pt idx="360">
                  <c:v>1.5087138999658058</c:v>
                </c:pt>
                <c:pt idx="361">
                  <c:v>1.5095437952006441</c:v>
                </c:pt>
                <c:pt idx="362">
                  <c:v>1.5103736904354821</c:v>
                </c:pt>
                <c:pt idx="363">
                  <c:v>1.5112035856703203</c:v>
                </c:pt>
                <c:pt idx="364">
                  <c:v>1.5120334809051583</c:v>
                </c:pt>
                <c:pt idx="365">
                  <c:v>1.5128633761399963</c:v>
                </c:pt>
                <c:pt idx="366">
                  <c:v>1.5136932713748346</c:v>
                </c:pt>
                <c:pt idx="367">
                  <c:v>1.5145231666096726</c:v>
                </c:pt>
                <c:pt idx="368">
                  <c:v>1.5153530618445108</c:v>
                </c:pt>
                <c:pt idx="369">
                  <c:v>1.5161829570793488</c:v>
                </c:pt>
                <c:pt idx="370">
                  <c:v>1.517012852314187</c:v>
                </c:pt>
                <c:pt idx="371">
                  <c:v>1.517842747549025</c:v>
                </c:pt>
                <c:pt idx="372">
                  <c:v>1.518672642783863</c:v>
                </c:pt>
                <c:pt idx="373">
                  <c:v>1.5195025380187013</c:v>
                </c:pt>
                <c:pt idx="374">
                  <c:v>1.5203324332535393</c:v>
                </c:pt>
                <c:pt idx="375">
                  <c:v>1.5211623284883773</c:v>
                </c:pt>
                <c:pt idx="376">
                  <c:v>1.5219922237232155</c:v>
                </c:pt>
                <c:pt idx="377">
                  <c:v>1.5228221189580537</c:v>
                </c:pt>
                <c:pt idx="378">
                  <c:v>1.5236520141928918</c:v>
                </c:pt>
                <c:pt idx="379">
                  <c:v>1.5244819094277298</c:v>
                </c:pt>
                <c:pt idx="380">
                  <c:v>1.525311804662568</c:v>
                </c:pt>
                <c:pt idx="381">
                  <c:v>1.526141699897406</c:v>
                </c:pt>
                <c:pt idx="382">
                  <c:v>1.526971595132244</c:v>
                </c:pt>
                <c:pt idx="383">
                  <c:v>1.5278014903670822</c:v>
                </c:pt>
                <c:pt idx="384">
                  <c:v>1.5286313856019202</c:v>
                </c:pt>
                <c:pt idx="385">
                  <c:v>1.5294612808367585</c:v>
                </c:pt>
                <c:pt idx="386">
                  <c:v>1.5302911760715965</c:v>
                </c:pt>
                <c:pt idx="387">
                  <c:v>1.5311210713064347</c:v>
                </c:pt>
                <c:pt idx="388">
                  <c:v>1.5319509665412727</c:v>
                </c:pt>
                <c:pt idx="389">
                  <c:v>1.5327808617761107</c:v>
                </c:pt>
                <c:pt idx="390">
                  <c:v>1.533610757010949</c:v>
                </c:pt>
                <c:pt idx="391">
                  <c:v>1.534440652245787</c:v>
                </c:pt>
                <c:pt idx="392">
                  <c:v>1.5352705474806252</c:v>
                </c:pt>
                <c:pt idx="393">
                  <c:v>1.5361004427154632</c:v>
                </c:pt>
                <c:pt idx="394">
                  <c:v>1.5369303379503014</c:v>
                </c:pt>
                <c:pt idx="395">
                  <c:v>1.5377602331851394</c:v>
                </c:pt>
                <c:pt idx="396">
                  <c:v>1.5385901284199774</c:v>
                </c:pt>
                <c:pt idx="397">
                  <c:v>1.5394200236548157</c:v>
                </c:pt>
                <c:pt idx="398">
                  <c:v>1.5402499188896537</c:v>
                </c:pt>
                <c:pt idx="399">
                  <c:v>1.5410798141244917</c:v>
                </c:pt>
                <c:pt idx="400">
                  <c:v>1.5419097093593299</c:v>
                </c:pt>
                <c:pt idx="401">
                  <c:v>1.5427396045941681</c:v>
                </c:pt>
                <c:pt idx="402">
                  <c:v>1.5435694998290062</c:v>
                </c:pt>
                <c:pt idx="403">
                  <c:v>1.5443993950638442</c:v>
                </c:pt>
                <c:pt idx="404">
                  <c:v>1.5452292902986824</c:v>
                </c:pt>
                <c:pt idx="405">
                  <c:v>1.5460591855335204</c:v>
                </c:pt>
                <c:pt idx="406">
                  <c:v>1.5468890807683584</c:v>
                </c:pt>
                <c:pt idx="407">
                  <c:v>1.5477189760031966</c:v>
                </c:pt>
                <c:pt idx="408">
                  <c:v>1.5485488712380346</c:v>
                </c:pt>
                <c:pt idx="409">
                  <c:v>1.5493787664728729</c:v>
                </c:pt>
                <c:pt idx="410">
                  <c:v>1.5502086617077109</c:v>
                </c:pt>
                <c:pt idx="411">
                  <c:v>1.5510385569425491</c:v>
                </c:pt>
                <c:pt idx="412">
                  <c:v>1.5518684521773871</c:v>
                </c:pt>
                <c:pt idx="413">
                  <c:v>1.5526983474122251</c:v>
                </c:pt>
                <c:pt idx="414">
                  <c:v>1.5535282426470634</c:v>
                </c:pt>
                <c:pt idx="415">
                  <c:v>1.5543581378819014</c:v>
                </c:pt>
                <c:pt idx="416">
                  <c:v>1.5551880331167396</c:v>
                </c:pt>
                <c:pt idx="417">
                  <c:v>1.5560179283515776</c:v>
                </c:pt>
                <c:pt idx="418">
                  <c:v>1.5568478235864158</c:v>
                </c:pt>
                <c:pt idx="419">
                  <c:v>1.5576777188212538</c:v>
                </c:pt>
                <c:pt idx="420">
                  <c:v>1.5585076140560918</c:v>
                </c:pt>
                <c:pt idx="421">
                  <c:v>1.5593375092909301</c:v>
                </c:pt>
                <c:pt idx="422">
                  <c:v>1.5601674045257681</c:v>
                </c:pt>
                <c:pt idx="423">
                  <c:v>1.5609972997606061</c:v>
                </c:pt>
                <c:pt idx="424">
                  <c:v>1.5618271949954443</c:v>
                </c:pt>
                <c:pt idx="425">
                  <c:v>1.5626570902302825</c:v>
                </c:pt>
                <c:pt idx="426">
                  <c:v>1.5634869854651205</c:v>
                </c:pt>
                <c:pt idx="427">
                  <c:v>1.5643168806999586</c:v>
                </c:pt>
                <c:pt idx="428">
                  <c:v>1.5651467759347968</c:v>
                </c:pt>
                <c:pt idx="429">
                  <c:v>1.5659766711696348</c:v>
                </c:pt>
                <c:pt idx="430">
                  <c:v>1.5668065664044728</c:v>
                </c:pt>
                <c:pt idx="431">
                  <c:v>1.567636461639311</c:v>
                </c:pt>
                <c:pt idx="432">
                  <c:v>1.568466356874149</c:v>
                </c:pt>
                <c:pt idx="433">
                  <c:v>1.5692962521089873</c:v>
                </c:pt>
                <c:pt idx="434">
                  <c:v>1.5701261473438253</c:v>
                </c:pt>
                <c:pt idx="435">
                  <c:v>1.5709560425786635</c:v>
                </c:pt>
                <c:pt idx="436">
                  <c:v>1.5717859378135015</c:v>
                </c:pt>
                <c:pt idx="437">
                  <c:v>1.5726158330483395</c:v>
                </c:pt>
                <c:pt idx="438">
                  <c:v>1.5734457282831777</c:v>
                </c:pt>
                <c:pt idx="439">
                  <c:v>1.5742756235180158</c:v>
                </c:pt>
                <c:pt idx="440">
                  <c:v>1.575105518752854</c:v>
                </c:pt>
                <c:pt idx="441">
                  <c:v>1.575935413987692</c:v>
                </c:pt>
                <c:pt idx="442">
                  <c:v>1.5767653092225302</c:v>
                </c:pt>
                <c:pt idx="443">
                  <c:v>1.5775952044573682</c:v>
                </c:pt>
                <c:pt idx="444">
                  <c:v>1.5784250996922062</c:v>
                </c:pt>
                <c:pt idx="445">
                  <c:v>1.5792549949270445</c:v>
                </c:pt>
                <c:pt idx="446">
                  <c:v>1.5800848901618825</c:v>
                </c:pt>
                <c:pt idx="447">
                  <c:v>1.5809147853967205</c:v>
                </c:pt>
                <c:pt idx="448">
                  <c:v>1.5817446806315587</c:v>
                </c:pt>
                <c:pt idx="449">
                  <c:v>1.5825745758663969</c:v>
                </c:pt>
                <c:pt idx="450">
                  <c:v>1.5834044711012349</c:v>
                </c:pt>
                <c:pt idx="451">
                  <c:v>1.584234366336073</c:v>
                </c:pt>
                <c:pt idx="452">
                  <c:v>1.5850642615709112</c:v>
                </c:pt>
                <c:pt idx="453">
                  <c:v>1.5858941568057492</c:v>
                </c:pt>
                <c:pt idx="454">
                  <c:v>1.5867240520405872</c:v>
                </c:pt>
                <c:pt idx="455">
                  <c:v>1.5875539472754254</c:v>
                </c:pt>
                <c:pt idx="456">
                  <c:v>1.5883838425102634</c:v>
                </c:pt>
                <c:pt idx="457">
                  <c:v>1.5892137377451017</c:v>
                </c:pt>
                <c:pt idx="458">
                  <c:v>1.5900436329799397</c:v>
                </c:pt>
                <c:pt idx="459">
                  <c:v>1.5908735282147779</c:v>
                </c:pt>
                <c:pt idx="460">
                  <c:v>1.5917034234496159</c:v>
                </c:pt>
                <c:pt idx="461">
                  <c:v>1.5925333186844539</c:v>
                </c:pt>
                <c:pt idx="462">
                  <c:v>1.5933632139192921</c:v>
                </c:pt>
                <c:pt idx="463">
                  <c:v>1.5941931091541302</c:v>
                </c:pt>
                <c:pt idx="464">
                  <c:v>1.5950230043889684</c:v>
                </c:pt>
                <c:pt idx="465">
                  <c:v>1.5958528996238064</c:v>
                </c:pt>
                <c:pt idx="466">
                  <c:v>1.5966827948586446</c:v>
                </c:pt>
                <c:pt idx="467">
                  <c:v>1.5975126900934826</c:v>
                </c:pt>
                <c:pt idx="468">
                  <c:v>1.5983425853283206</c:v>
                </c:pt>
                <c:pt idx="469">
                  <c:v>1.5991724805631589</c:v>
                </c:pt>
                <c:pt idx="470">
                  <c:v>1.6000023757979969</c:v>
                </c:pt>
                <c:pt idx="471">
                  <c:v>1.6008322710328351</c:v>
                </c:pt>
                <c:pt idx="472">
                  <c:v>1.6016621662676731</c:v>
                </c:pt>
                <c:pt idx="473">
                  <c:v>1.6024920615025113</c:v>
                </c:pt>
                <c:pt idx="474">
                  <c:v>1.6033219567373493</c:v>
                </c:pt>
                <c:pt idx="475">
                  <c:v>1.6041518519721873</c:v>
                </c:pt>
                <c:pt idx="476">
                  <c:v>1.6049817472070256</c:v>
                </c:pt>
                <c:pt idx="477">
                  <c:v>1.6058116424418636</c:v>
                </c:pt>
                <c:pt idx="478">
                  <c:v>1.6066415376767016</c:v>
                </c:pt>
                <c:pt idx="479">
                  <c:v>1.6074714329115398</c:v>
                </c:pt>
                <c:pt idx="480">
                  <c:v>1.6083013281463781</c:v>
                </c:pt>
                <c:pt idx="481">
                  <c:v>1.6091312233812161</c:v>
                </c:pt>
                <c:pt idx="482">
                  <c:v>1.6099611186160541</c:v>
                </c:pt>
                <c:pt idx="483">
                  <c:v>1.6107910138508923</c:v>
                </c:pt>
                <c:pt idx="484">
                  <c:v>1.6116209090857303</c:v>
                </c:pt>
                <c:pt idx="485">
                  <c:v>1.6124508043205683</c:v>
                </c:pt>
                <c:pt idx="486">
                  <c:v>1.6132806995554065</c:v>
                </c:pt>
                <c:pt idx="487">
                  <c:v>1.6141105947902445</c:v>
                </c:pt>
                <c:pt idx="488">
                  <c:v>1.6149404900250828</c:v>
                </c:pt>
                <c:pt idx="489">
                  <c:v>1.6157703852599208</c:v>
                </c:pt>
                <c:pt idx="490">
                  <c:v>1.616600280494759</c:v>
                </c:pt>
                <c:pt idx="491">
                  <c:v>1.617430175729597</c:v>
                </c:pt>
                <c:pt idx="492">
                  <c:v>1.618260070964435</c:v>
                </c:pt>
                <c:pt idx="493">
                  <c:v>1.6190899661992733</c:v>
                </c:pt>
                <c:pt idx="494">
                  <c:v>1.6199198614341113</c:v>
                </c:pt>
                <c:pt idx="495">
                  <c:v>1.6207497566689495</c:v>
                </c:pt>
                <c:pt idx="496">
                  <c:v>1.6215796519037875</c:v>
                </c:pt>
                <c:pt idx="497">
                  <c:v>1.6224095471386257</c:v>
                </c:pt>
                <c:pt idx="498">
                  <c:v>1.6232394423734637</c:v>
                </c:pt>
                <c:pt idx="499">
                  <c:v>1.6240693376083017</c:v>
                </c:pt>
                <c:pt idx="500">
                  <c:v>1.62489923284314</c:v>
                </c:pt>
                <c:pt idx="501">
                  <c:v>1.625729128077978</c:v>
                </c:pt>
                <c:pt idx="502">
                  <c:v>1.626559023312816</c:v>
                </c:pt>
                <c:pt idx="503">
                  <c:v>1.6273889185476542</c:v>
                </c:pt>
                <c:pt idx="504">
                  <c:v>1.6282188137824924</c:v>
                </c:pt>
                <c:pt idx="505">
                  <c:v>1.6290487090173305</c:v>
                </c:pt>
                <c:pt idx="506">
                  <c:v>1.6298786042521685</c:v>
                </c:pt>
                <c:pt idx="507">
                  <c:v>1.6307084994870067</c:v>
                </c:pt>
                <c:pt idx="508">
                  <c:v>1.6315383947218447</c:v>
                </c:pt>
                <c:pt idx="509">
                  <c:v>1.6323682899566827</c:v>
                </c:pt>
                <c:pt idx="510">
                  <c:v>1.6331981851915209</c:v>
                </c:pt>
                <c:pt idx="511">
                  <c:v>1.6340280804263589</c:v>
                </c:pt>
                <c:pt idx="512">
                  <c:v>1.6348579756611972</c:v>
                </c:pt>
                <c:pt idx="513">
                  <c:v>1.6356878708960352</c:v>
                </c:pt>
                <c:pt idx="514">
                  <c:v>1.6365177661308734</c:v>
                </c:pt>
                <c:pt idx="515">
                  <c:v>1.6373476613657114</c:v>
                </c:pt>
                <c:pt idx="516">
                  <c:v>1.6381775566005494</c:v>
                </c:pt>
                <c:pt idx="517">
                  <c:v>1.6390074518353877</c:v>
                </c:pt>
                <c:pt idx="518">
                  <c:v>1.6398373470702257</c:v>
                </c:pt>
                <c:pt idx="519">
                  <c:v>1.6406672423050639</c:v>
                </c:pt>
                <c:pt idx="520">
                  <c:v>1.6414971375399019</c:v>
                </c:pt>
                <c:pt idx="521">
                  <c:v>1.6423270327747401</c:v>
                </c:pt>
                <c:pt idx="522">
                  <c:v>1.6431569280095781</c:v>
                </c:pt>
                <c:pt idx="523">
                  <c:v>1.6439868232444161</c:v>
                </c:pt>
                <c:pt idx="524">
                  <c:v>1.6448167184792544</c:v>
                </c:pt>
                <c:pt idx="525">
                  <c:v>1.6456466137140924</c:v>
                </c:pt>
                <c:pt idx="526">
                  <c:v>1.6464765089489304</c:v>
                </c:pt>
                <c:pt idx="527">
                  <c:v>1.6473064041837686</c:v>
                </c:pt>
                <c:pt idx="528">
                  <c:v>1.6481362994186068</c:v>
                </c:pt>
                <c:pt idx="529">
                  <c:v>1.6489661946534449</c:v>
                </c:pt>
                <c:pt idx="530">
                  <c:v>1.6497960898882829</c:v>
                </c:pt>
                <c:pt idx="531">
                  <c:v>1.6506259851231211</c:v>
                </c:pt>
                <c:pt idx="532">
                  <c:v>1.6514558803579591</c:v>
                </c:pt>
                <c:pt idx="533">
                  <c:v>1.6522857755927971</c:v>
                </c:pt>
                <c:pt idx="534">
                  <c:v>1.6531156708276353</c:v>
                </c:pt>
                <c:pt idx="535">
                  <c:v>1.6539455660624733</c:v>
                </c:pt>
                <c:pt idx="536">
                  <c:v>1.6547754612973116</c:v>
                </c:pt>
                <c:pt idx="537">
                  <c:v>1.6556053565321496</c:v>
                </c:pt>
                <c:pt idx="538">
                  <c:v>1.6564352517669878</c:v>
                </c:pt>
                <c:pt idx="539">
                  <c:v>1.6572651470018258</c:v>
                </c:pt>
                <c:pt idx="540">
                  <c:v>1.6580950422366638</c:v>
                </c:pt>
                <c:pt idx="541">
                  <c:v>1.658924937471502</c:v>
                </c:pt>
                <c:pt idx="542">
                  <c:v>1.6597548327063401</c:v>
                </c:pt>
                <c:pt idx="543">
                  <c:v>1.6605847279411783</c:v>
                </c:pt>
                <c:pt idx="544">
                  <c:v>1.6614146231760163</c:v>
                </c:pt>
                <c:pt idx="545">
                  <c:v>1.6622445184108545</c:v>
                </c:pt>
                <c:pt idx="546">
                  <c:v>1.6630744136456925</c:v>
                </c:pt>
                <c:pt idx="547">
                  <c:v>1.6639043088805305</c:v>
                </c:pt>
                <c:pt idx="548">
                  <c:v>1.6647342041153688</c:v>
                </c:pt>
                <c:pt idx="549">
                  <c:v>1.6655640993502068</c:v>
                </c:pt>
                <c:pt idx="550">
                  <c:v>1.6663939945850448</c:v>
                </c:pt>
                <c:pt idx="551">
                  <c:v>1.667223889819883</c:v>
                </c:pt>
                <c:pt idx="552">
                  <c:v>1.6680537850547212</c:v>
                </c:pt>
                <c:pt idx="553">
                  <c:v>1.6688836802895592</c:v>
                </c:pt>
                <c:pt idx="554">
                  <c:v>1.6697135755243973</c:v>
                </c:pt>
                <c:pt idx="555">
                  <c:v>1.6705434707592355</c:v>
                </c:pt>
                <c:pt idx="556">
                  <c:v>1.6713733659940735</c:v>
                </c:pt>
                <c:pt idx="557">
                  <c:v>1.6722032612289115</c:v>
                </c:pt>
                <c:pt idx="558">
                  <c:v>1.6730331564637497</c:v>
                </c:pt>
                <c:pt idx="559">
                  <c:v>1.6738630516985877</c:v>
                </c:pt>
                <c:pt idx="560">
                  <c:v>1.674692946933426</c:v>
                </c:pt>
                <c:pt idx="561">
                  <c:v>1.675522842168264</c:v>
                </c:pt>
                <c:pt idx="562">
                  <c:v>1.6763527374031022</c:v>
                </c:pt>
                <c:pt idx="563">
                  <c:v>1.6771826326379402</c:v>
                </c:pt>
                <c:pt idx="564">
                  <c:v>1.6780125278727782</c:v>
                </c:pt>
                <c:pt idx="565">
                  <c:v>1.6788424231076164</c:v>
                </c:pt>
                <c:pt idx="566">
                  <c:v>1.6796723183424545</c:v>
                </c:pt>
                <c:pt idx="567">
                  <c:v>1.6805022135772927</c:v>
                </c:pt>
                <c:pt idx="568">
                  <c:v>1.6813321088121307</c:v>
                </c:pt>
                <c:pt idx="569">
                  <c:v>1.6821620040469689</c:v>
                </c:pt>
                <c:pt idx="570">
                  <c:v>1.6829918992818069</c:v>
                </c:pt>
                <c:pt idx="571">
                  <c:v>1.6838217945166449</c:v>
                </c:pt>
                <c:pt idx="572">
                  <c:v>1.6846516897514832</c:v>
                </c:pt>
                <c:pt idx="573">
                  <c:v>1.6854815849863212</c:v>
                </c:pt>
                <c:pt idx="574">
                  <c:v>1.6863114802211594</c:v>
                </c:pt>
                <c:pt idx="575">
                  <c:v>1.6871413754559974</c:v>
                </c:pt>
                <c:pt idx="576">
                  <c:v>1.6879712706908356</c:v>
                </c:pt>
                <c:pt idx="577">
                  <c:v>1.6888011659256736</c:v>
                </c:pt>
                <c:pt idx="578">
                  <c:v>1.6896310611605116</c:v>
                </c:pt>
                <c:pt idx="579">
                  <c:v>1.6904609563953499</c:v>
                </c:pt>
                <c:pt idx="580">
                  <c:v>1.6912908516301879</c:v>
                </c:pt>
                <c:pt idx="581">
                  <c:v>1.6921207468650259</c:v>
                </c:pt>
                <c:pt idx="582">
                  <c:v>1.6929506420998641</c:v>
                </c:pt>
                <c:pt idx="583">
                  <c:v>1.6937805373347024</c:v>
                </c:pt>
                <c:pt idx="584">
                  <c:v>1.6946104325695404</c:v>
                </c:pt>
                <c:pt idx="585">
                  <c:v>1.6954403278043784</c:v>
                </c:pt>
                <c:pt idx="586">
                  <c:v>1.6962702230392166</c:v>
                </c:pt>
                <c:pt idx="587">
                  <c:v>1.6971001182740546</c:v>
                </c:pt>
                <c:pt idx="588">
                  <c:v>1.6979300135088926</c:v>
                </c:pt>
                <c:pt idx="589">
                  <c:v>1.6987599087437308</c:v>
                </c:pt>
                <c:pt idx="590">
                  <c:v>1.6995898039785688</c:v>
                </c:pt>
                <c:pt idx="591">
                  <c:v>1.7004196992134071</c:v>
                </c:pt>
                <c:pt idx="592">
                  <c:v>1.7012495944482451</c:v>
                </c:pt>
                <c:pt idx="593">
                  <c:v>1.7020794896830833</c:v>
                </c:pt>
                <c:pt idx="594">
                  <c:v>1.7029093849179213</c:v>
                </c:pt>
                <c:pt idx="595">
                  <c:v>1.7037392801527593</c:v>
                </c:pt>
                <c:pt idx="596">
                  <c:v>1.7045691753875976</c:v>
                </c:pt>
                <c:pt idx="597">
                  <c:v>1.7053990706224356</c:v>
                </c:pt>
                <c:pt idx="598">
                  <c:v>1.7062289658572738</c:v>
                </c:pt>
                <c:pt idx="599">
                  <c:v>1.7070588610921118</c:v>
                </c:pt>
                <c:pt idx="600">
                  <c:v>1.70788875632695</c:v>
                </c:pt>
                <c:pt idx="601">
                  <c:v>1.708718651561788</c:v>
                </c:pt>
                <c:pt idx="602">
                  <c:v>1.709548546796626</c:v>
                </c:pt>
                <c:pt idx="603">
                  <c:v>1.7103784420314643</c:v>
                </c:pt>
                <c:pt idx="604">
                  <c:v>1.7112083372663023</c:v>
                </c:pt>
                <c:pt idx="605">
                  <c:v>1.7120382325011403</c:v>
                </c:pt>
                <c:pt idx="606">
                  <c:v>1.7128681277359785</c:v>
                </c:pt>
                <c:pt idx="607">
                  <c:v>1.7136980229708167</c:v>
                </c:pt>
                <c:pt idx="608">
                  <c:v>1.7145279182056548</c:v>
                </c:pt>
                <c:pt idx="609">
                  <c:v>1.7153578134404928</c:v>
                </c:pt>
                <c:pt idx="610">
                  <c:v>1.716187708675331</c:v>
                </c:pt>
                <c:pt idx="611">
                  <c:v>1.717017603910169</c:v>
                </c:pt>
                <c:pt idx="612">
                  <c:v>1.717847499145007</c:v>
                </c:pt>
                <c:pt idx="613">
                  <c:v>1.7186773943798452</c:v>
                </c:pt>
                <c:pt idx="614">
                  <c:v>1.7195072896146835</c:v>
                </c:pt>
                <c:pt idx="615">
                  <c:v>1.7203371848495215</c:v>
                </c:pt>
                <c:pt idx="616">
                  <c:v>1.7211670800843595</c:v>
                </c:pt>
                <c:pt idx="617">
                  <c:v>1.7219969753191977</c:v>
                </c:pt>
                <c:pt idx="618">
                  <c:v>1.7228268705540357</c:v>
                </c:pt>
                <c:pt idx="619">
                  <c:v>1.7236567657888737</c:v>
                </c:pt>
                <c:pt idx="620">
                  <c:v>1.724486661023712</c:v>
                </c:pt>
                <c:pt idx="621">
                  <c:v>1.7253165562585502</c:v>
                </c:pt>
                <c:pt idx="622">
                  <c:v>1.726146451493388</c:v>
                </c:pt>
                <c:pt idx="623">
                  <c:v>1.7269763467282262</c:v>
                </c:pt>
                <c:pt idx="624">
                  <c:v>1.7278062419630644</c:v>
                </c:pt>
                <c:pt idx="625">
                  <c:v>1.7286361371979024</c:v>
                </c:pt>
                <c:pt idx="626">
                  <c:v>1.7294660324327404</c:v>
                </c:pt>
                <c:pt idx="627">
                  <c:v>1.7302959276675787</c:v>
                </c:pt>
                <c:pt idx="628">
                  <c:v>1.7311258229024167</c:v>
                </c:pt>
                <c:pt idx="629">
                  <c:v>1.7319557181372547</c:v>
                </c:pt>
                <c:pt idx="630">
                  <c:v>1.7327856133720929</c:v>
                </c:pt>
                <c:pt idx="631">
                  <c:v>1.7336155086069311</c:v>
                </c:pt>
                <c:pt idx="632">
                  <c:v>1.7344454038417692</c:v>
                </c:pt>
                <c:pt idx="633">
                  <c:v>1.7352752990766072</c:v>
                </c:pt>
                <c:pt idx="634">
                  <c:v>1.7361051943114454</c:v>
                </c:pt>
                <c:pt idx="635">
                  <c:v>1.7369350895462834</c:v>
                </c:pt>
                <c:pt idx="636">
                  <c:v>1.7377649847811214</c:v>
                </c:pt>
                <c:pt idx="637">
                  <c:v>1.7385948800159596</c:v>
                </c:pt>
                <c:pt idx="638">
                  <c:v>1.7394247752507979</c:v>
                </c:pt>
                <c:pt idx="639">
                  <c:v>1.7402546704856359</c:v>
                </c:pt>
                <c:pt idx="640">
                  <c:v>1.7410845657204739</c:v>
                </c:pt>
                <c:pt idx="641">
                  <c:v>1.7419144609553121</c:v>
                </c:pt>
                <c:pt idx="642">
                  <c:v>1.7427443561901501</c:v>
                </c:pt>
                <c:pt idx="643">
                  <c:v>1.7435742514249881</c:v>
                </c:pt>
                <c:pt idx="644">
                  <c:v>1.7444041466598263</c:v>
                </c:pt>
                <c:pt idx="645">
                  <c:v>1.7452340418946646</c:v>
                </c:pt>
                <c:pt idx="646">
                  <c:v>1.7460639371295024</c:v>
                </c:pt>
                <c:pt idx="647">
                  <c:v>1.7468938323643406</c:v>
                </c:pt>
                <c:pt idx="648">
                  <c:v>1.7477237275991788</c:v>
                </c:pt>
                <c:pt idx="649">
                  <c:v>1.7485536228340168</c:v>
                </c:pt>
                <c:pt idx="650">
                  <c:v>1.7493835180688548</c:v>
                </c:pt>
                <c:pt idx="651">
                  <c:v>1.7502134133036931</c:v>
                </c:pt>
                <c:pt idx="652">
                  <c:v>1.7510433085385311</c:v>
                </c:pt>
                <c:pt idx="653">
                  <c:v>1.7518732037733691</c:v>
                </c:pt>
                <c:pt idx="654">
                  <c:v>1.7527030990082073</c:v>
                </c:pt>
                <c:pt idx="655">
                  <c:v>1.7535329942430455</c:v>
                </c:pt>
                <c:pt idx="656">
                  <c:v>1.7543628894778835</c:v>
                </c:pt>
                <c:pt idx="657">
                  <c:v>1.7551927847127216</c:v>
                </c:pt>
                <c:pt idx="658">
                  <c:v>1.7560226799475598</c:v>
                </c:pt>
                <c:pt idx="659">
                  <c:v>1.7568525751823978</c:v>
                </c:pt>
                <c:pt idx="660">
                  <c:v>1.7576824704172358</c:v>
                </c:pt>
                <c:pt idx="661">
                  <c:v>1.758512365652074</c:v>
                </c:pt>
                <c:pt idx="662">
                  <c:v>1.7593422608869123</c:v>
                </c:pt>
                <c:pt idx="663">
                  <c:v>1.7601721561217503</c:v>
                </c:pt>
                <c:pt idx="664">
                  <c:v>1.7610020513565883</c:v>
                </c:pt>
                <c:pt idx="665">
                  <c:v>1.7618319465914265</c:v>
                </c:pt>
                <c:pt idx="666">
                  <c:v>1.7626618418262645</c:v>
                </c:pt>
                <c:pt idx="667">
                  <c:v>1.7634917370611025</c:v>
                </c:pt>
                <c:pt idx="668">
                  <c:v>1.7643216322959407</c:v>
                </c:pt>
                <c:pt idx="669">
                  <c:v>1.765151527530779</c:v>
                </c:pt>
                <c:pt idx="670">
                  <c:v>1.7659814227656168</c:v>
                </c:pt>
                <c:pt idx="671">
                  <c:v>1.766811318000455</c:v>
                </c:pt>
                <c:pt idx="672">
                  <c:v>1.7676412132352932</c:v>
                </c:pt>
                <c:pt idx="673">
                  <c:v>1.7684711084701312</c:v>
                </c:pt>
                <c:pt idx="674">
                  <c:v>1.7693010037049692</c:v>
                </c:pt>
                <c:pt idx="675">
                  <c:v>1.7701308989398075</c:v>
                </c:pt>
                <c:pt idx="676">
                  <c:v>1.7709607941746455</c:v>
                </c:pt>
                <c:pt idx="677">
                  <c:v>1.7717906894094835</c:v>
                </c:pt>
                <c:pt idx="678">
                  <c:v>1.7726205846443217</c:v>
                </c:pt>
                <c:pt idx="679">
                  <c:v>1.7734504798791599</c:v>
                </c:pt>
                <c:pt idx="680">
                  <c:v>1.7742803751139979</c:v>
                </c:pt>
                <c:pt idx="681">
                  <c:v>1.775110270348836</c:v>
                </c:pt>
                <c:pt idx="682">
                  <c:v>1.7759401655836742</c:v>
                </c:pt>
                <c:pt idx="683">
                  <c:v>1.7767700608185122</c:v>
                </c:pt>
                <c:pt idx="684">
                  <c:v>1.7775999560533502</c:v>
                </c:pt>
                <c:pt idx="685">
                  <c:v>1.7784298512881884</c:v>
                </c:pt>
                <c:pt idx="686">
                  <c:v>1.7792597465230267</c:v>
                </c:pt>
                <c:pt idx="687">
                  <c:v>1.7800896417578647</c:v>
                </c:pt>
                <c:pt idx="688">
                  <c:v>1.7809195369927027</c:v>
                </c:pt>
                <c:pt idx="689">
                  <c:v>1.7817494322275409</c:v>
                </c:pt>
                <c:pt idx="690">
                  <c:v>1.7825793274623789</c:v>
                </c:pt>
                <c:pt idx="691">
                  <c:v>1.7834092226972169</c:v>
                </c:pt>
                <c:pt idx="692">
                  <c:v>1.7842391179320551</c:v>
                </c:pt>
                <c:pt idx="693">
                  <c:v>1.7850690131668934</c:v>
                </c:pt>
                <c:pt idx="694">
                  <c:v>1.7858989084017312</c:v>
                </c:pt>
                <c:pt idx="695">
                  <c:v>1.7867288036365694</c:v>
                </c:pt>
                <c:pt idx="696">
                  <c:v>1.7875586988714076</c:v>
                </c:pt>
                <c:pt idx="697">
                  <c:v>1.7883885941062456</c:v>
                </c:pt>
                <c:pt idx="698">
                  <c:v>1.7892184893410836</c:v>
                </c:pt>
                <c:pt idx="699">
                  <c:v>1.7900483845759219</c:v>
                </c:pt>
              </c:numCache>
            </c:numRef>
          </c:xVal>
          <c:yVal>
            <c:numRef>
              <c:f>XLSTAT_20240922_133844_1_HID!ydata5</c:f>
              <c:numCache>
                <c:formatCode>General</c:formatCode>
                <c:ptCount val="700"/>
                <c:pt idx="0">
                  <c:v>0.20995161542408899</c:v>
                </c:pt>
                <c:pt idx="1">
                  <c:v>0.79004838457591098</c:v>
                </c:pt>
                <c:pt idx="2">
                  <c:v>0.20995161542408899</c:v>
                </c:pt>
                <c:pt idx="3">
                  <c:v>0.79004838457591098</c:v>
                </c:pt>
                <c:pt idx="4">
                  <c:v>0.20995161542408899</c:v>
                </c:pt>
                <c:pt idx="5">
                  <c:v>0.79004838457591098</c:v>
                </c:pt>
                <c:pt idx="6">
                  <c:v>0.20995161542408899</c:v>
                </c:pt>
                <c:pt idx="7">
                  <c:v>0.79004838457591098</c:v>
                </c:pt>
                <c:pt idx="8">
                  <c:v>0.20995161542408899</c:v>
                </c:pt>
                <c:pt idx="9">
                  <c:v>0.79004838457591098</c:v>
                </c:pt>
                <c:pt idx="10">
                  <c:v>0.20995161542408899</c:v>
                </c:pt>
                <c:pt idx="11">
                  <c:v>0.79004838457591098</c:v>
                </c:pt>
                <c:pt idx="12">
                  <c:v>0.20995161542408899</c:v>
                </c:pt>
                <c:pt idx="13">
                  <c:v>0.79004838457591098</c:v>
                </c:pt>
                <c:pt idx="14">
                  <c:v>0.20995161542408899</c:v>
                </c:pt>
                <c:pt idx="15">
                  <c:v>0.79004838457591098</c:v>
                </c:pt>
                <c:pt idx="16">
                  <c:v>0.20995161542408899</c:v>
                </c:pt>
                <c:pt idx="17">
                  <c:v>0.79004838457591098</c:v>
                </c:pt>
                <c:pt idx="18">
                  <c:v>0.20995161542408899</c:v>
                </c:pt>
                <c:pt idx="19">
                  <c:v>0.79004838457591098</c:v>
                </c:pt>
                <c:pt idx="20">
                  <c:v>0.20995161542408899</c:v>
                </c:pt>
                <c:pt idx="21">
                  <c:v>0.79004838457591098</c:v>
                </c:pt>
                <c:pt idx="22">
                  <c:v>0.20995161542408899</c:v>
                </c:pt>
                <c:pt idx="23">
                  <c:v>0.79004838457591098</c:v>
                </c:pt>
                <c:pt idx="24">
                  <c:v>0.20995161542408899</c:v>
                </c:pt>
                <c:pt idx="25">
                  <c:v>0.79004838457591098</c:v>
                </c:pt>
                <c:pt idx="26">
                  <c:v>0.20995161542408899</c:v>
                </c:pt>
                <c:pt idx="27">
                  <c:v>0.79004838457591098</c:v>
                </c:pt>
                <c:pt idx="28">
                  <c:v>0.20995161542408899</c:v>
                </c:pt>
                <c:pt idx="29">
                  <c:v>0.79004838457591098</c:v>
                </c:pt>
                <c:pt idx="30">
                  <c:v>0.20995161542408899</c:v>
                </c:pt>
                <c:pt idx="31">
                  <c:v>0.79004838457591098</c:v>
                </c:pt>
                <c:pt idx="32">
                  <c:v>0.20995161542408899</c:v>
                </c:pt>
                <c:pt idx="33">
                  <c:v>0.79004838457591098</c:v>
                </c:pt>
                <c:pt idx="34">
                  <c:v>0.20995161542408899</c:v>
                </c:pt>
                <c:pt idx="35">
                  <c:v>0.79004838457591098</c:v>
                </c:pt>
                <c:pt idx="36">
                  <c:v>0.20995161542408899</c:v>
                </c:pt>
                <c:pt idx="37">
                  <c:v>0.79004838457591098</c:v>
                </c:pt>
                <c:pt idx="38">
                  <c:v>0.20995161542408899</c:v>
                </c:pt>
                <c:pt idx="39">
                  <c:v>0.79004838457591098</c:v>
                </c:pt>
                <c:pt idx="40">
                  <c:v>0.20995161542408899</c:v>
                </c:pt>
                <c:pt idx="41">
                  <c:v>0.79004838457591098</c:v>
                </c:pt>
                <c:pt idx="42">
                  <c:v>0.20995161542408899</c:v>
                </c:pt>
                <c:pt idx="43">
                  <c:v>0.79004838457591098</c:v>
                </c:pt>
                <c:pt idx="44">
                  <c:v>0.20995161542408899</c:v>
                </c:pt>
                <c:pt idx="45">
                  <c:v>0.79004838457591098</c:v>
                </c:pt>
                <c:pt idx="46">
                  <c:v>0.20995161542408899</c:v>
                </c:pt>
                <c:pt idx="47">
                  <c:v>0.79004838457591098</c:v>
                </c:pt>
                <c:pt idx="48">
                  <c:v>0.20995161542408899</c:v>
                </c:pt>
                <c:pt idx="49">
                  <c:v>0.79004838457591098</c:v>
                </c:pt>
                <c:pt idx="50">
                  <c:v>0.20995161542408899</c:v>
                </c:pt>
                <c:pt idx="51">
                  <c:v>0.79004838457591098</c:v>
                </c:pt>
                <c:pt idx="52">
                  <c:v>0.20995161542408899</c:v>
                </c:pt>
                <c:pt idx="53">
                  <c:v>0.79004838457591098</c:v>
                </c:pt>
                <c:pt idx="54">
                  <c:v>0.20995161542408899</c:v>
                </c:pt>
                <c:pt idx="55">
                  <c:v>0.79004838457591098</c:v>
                </c:pt>
                <c:pt idx="56">
                  <c:v>0.20995161542408899</c:v>
                </c:pt>
                <c:pt idx="57">
                  <c:v>0.79004838457591098</c:v>
                </c:pt>
                <c:pt idx="58">
                  <c:v>0.20995161542408899</c:v>
                </c:pt>
                <c:pt idx="59">
                  <c:v>0.79004838457591098</c:v>
                </c:pt>
                <c:pt idx="60">
                  <c:v>0.20995161542408899</c:v>
                </c:pt>
                <c:pt idx="61">
                  <c:v>0.79004838457591098</c:v>
                </c:pt>
                <c:pt idx="62">
                  <c:v>0.20995161542408899</c:v>
                </c:pt>
                <c:pt idx="63">
                  <c:v>0.79004838457591098</c:v>
                </c:pt>
                <c:pt idx="64">
                  <c:v>0.20995161542408899</c:v>
                </c:pt>
                <c:pt idx="65">
                  <c:v>0.79004838457591098</c:v>
                </c:pt>
                <c:pt idx="66">
                  <c:v>0.20995161542408899</c:v>
                </c:pt>
                <c:pt idx="67">
                  <c:v>0.79004838457591098</c:v>
                </c:pt>
                <c:pt idx="68">
                  <c:v>0.20995161542408899</c:v>
                </c:pt>
                <c:pt idx="69">
                  <c:v>0.79004838457591098</c:v>
                </c:pt>
                <c:pt idx="70">
                  <c:v>0.20995161542408899</c:v>
                </c:pt>
                <c:pt idx="71">
                  <c:v>0.79004838457591098</c:v>
                </c:pt>
                <c:pt idx="72">
                  <c:v>0.20995161542408899</c:v>
                </c:pt>
                <c:pt idx="73">
                  <c:v>0.79004838457591098</c:v>
                </c:pt>
                <c:pt idx="74">
                  <c:v>0.20995161542408899</c:v>
                </c:pt>
                <c:pt idx="75">
                  <c:v>0.79004838457591098</c:v>
                </c:pt>
                <c:pt idx="76">
                  <c:v>0.20995161542408899</c:v>
                </c:pt>
                <c:pt idx="77">
                  <c:v>0.79004838457591098</c:v>
                </c:pt>
                <c:pt idx="78">
                  <c:v>0.20995161542408899</c:v>
                </c:pt>
                <c:pt idx="79">
                  <c:v>0.79004838457591098</c:v>
                </c:pt>
                <c:pt idx="80">
                  <c:v>0.20995161542408899</c:v>
                </c:pt>
                <c:pt idx="81">
                  <c:v>0.79004838457591098</c:v>
                </c:pt>
                <c:pt idx="82">
                  <c:v>0.20995161542408899</c:v>
                </c:pt>
                <c:pt idx="83">
                  <c:v>0.79004838457591098</c:v>
                </c:pt>
                <c:pt idx="84">
                  <c:v>0.20995161542408899</c:v>
                </c:pt>
                <c:pt idx="85">
                  <c:v>0.79004838457591098</c:v>
                </c:pt>
                <c:pt idx="86">
                  <c:v>0.20995161542408899</c:v>
                </c:pt>
                <c:pt idx="87">
                  <c:v>0.79004838457591098</c:v>
                </c:pt>
                <c:pt idx="88">
                  <c:v>0.20995161542408899</c:v>
                </c:pt>
                <c:pt idx="89">
                  <c:v>0.79004838457591098</c:v>
                </c:pt>
                <c:pt idx="90">
                  <c:v>0.20995161542408899</c:v>
                </c:pt>
                <c:pt idx="91">
                  <c:v>0.79004838457591098</c:v>
                </c:pt>
                <c:pt idx="92">
                  <c:v>0.20995161542408899</c:v>
                </c:pt>
                <c:pt idx="93">
                  <c:v>0.79004838457591098</c:v>
                </c:pt>
                <c:pt idx="94">
                  <c:v>0.20995161542408899</c:v>
                </c:pt>
                <c:pt idx="95">
                  <c:v>0.79004838457591098</c:v>
                </c:pt>
                <c:pt idx="96">
                  <c:v>0.20995161542408899</c:v>
                </c:pt>
                <c:pt idx="97">
                  <c:v>0.79004838457591098</c:v>
                </c:pt>
                <c:pt idx="98">
                  <c:v>0.20995161542408899</c:v>
                </c:pt>
                <c:pt idx="99">
                  <c:v>0.79004838457591098</c:v>
                </c:pt>
                <c:pt idx="100">
                  <c:v>0.20995161542408899</c:v>
                </c:pt>
                <c:pt idx="101">
                  <c:v>0.79004838457591098</c:v>
                </c:pt>
                <c:pt idx="102">
                  <c:v>0.20995161542408899</c:v>
                </c:pt>
                <c:pt idx="103">
                  <c:v>0.79004838457591098</c:v>
                </c:pt>
                <c:pt idx="104">
                  <c:v>0.20995161542408899</c:v>
                </c:pt>
                <c:pt idx="105">
                  <c:v>0.79004838457591098</c:v>
                </c:pt>
                <c:pt idx="106">
                  <c:v>0.20995161542408899</c:v>
                </c:pt>
                <c:pt idx="107">
                  <c:v>0.79004838457591098</c:v>
                </c:pt>
                <c:pt idx="108">
                  <c:v>0.20995161542408899</c:v>
                </c:pt>
                <c:pt idx="109">
                  <c:v>0.79004838457591098</c:v>
                </c:pt>
                <c:pt idx="110">
                  <c:v>0.20995161542408899</c:v>
                </c:pt>
                <c:pt idx="111">
                  <c:v>0.79004838457591098</c:v>
                </c:pt>
                <c:pt idx="112">
                  <c:v>0.20995161542408899</c:v>
                </c:pt>
                <c:pt idx="113">
                  <c:v>0.79004838457591098</c:v>
                </c:pt>
                <c:pt idx="114">
                  <c:v>0.20995161542408899</c:v>
                </c:pt>
                <c:pt idx="115">
                  <c:v>0.79004838457591098</c:v>
                </c:pt>
                <c:pt idx="116">
                  <c:v>0.20995161542408899</c:v>
                </c:pt>
                <c:pt idx="117">
                  <c:v>0.79004838457591098</c:v>
                </c:pt>
                <c:pt idx="118">
                  <c:v>0.20995161542408899</c:v>
                </c:pt>
                <c:pt idx="119">
                  <c:v>0.79004838457591098</c:v>
                </c:pt>
                <c:pt idx="120">
                  <c:v>0.20995161542408899</c:v>
                </c:pt>
                <c:pt idx="121">
                  <c:v>0.79004838457591098</c:v>
                </c:pt>
                <c:pt idx="122">
                  <c:v>0.20995161542408899</c:v>
                </c:pt>
                <c:pt idx="123">
                  <c:v>0.79004838457591098</c:v>
                </c:pt>
                <c:pt idx="124">
                  <c:v>0.20995161542408899</c:v>
                </c:pt>
                <c:pt idx="125">
                  <c:v>0.79004838457591098</c:v>
                </c:pt>
                <c:pt idx="126">
                  <c:v>0.20995161542408899</c:v>
                </c:pt>
                <c:pt idx="127">
                  <c:v>0.79004838457591098</c:v>
                </c:pt>
                <c:pt idx="128">
                  <c:v>0.20995161542408899</c:v>
                </c:pt>
                <c:pt idx="129">
                  <c:v>0.79004838457591098</c:v>
                </c:pt>
                <c:pt idx="130">
                  <c:v>0.20995161542408899</c:v>
                </c:pt>
                <c:pt idx="131">
                  <c:v>0.79004838457591098</c:v>
                </c:pt>
                <c:pt idx="132">
                  <c:v>0.20995161542408899</c:v>
                </c:pt>
                <c:pt idx="133">
                  <c:v>0.79004838457591098</c:v>
                </c:pt>
                <c:pt idx="134">
                  <c:v>0.20995161542408899</c:v>
                </c:pt>
                <c:pt idx="135">
                  <c:v>0.79004838457591098</c:v>
                </c:pt>
                <c:pt idx="136">
                  <c:v>0.20995161542408899</c:v>
                </c:pt>
                <c:pt idx="137">
                  <c:v>0.79004838457591098</c:v>
                </c:pt>
                <c:pt idx="138">
                  <c:v>0.20995161542408899</c:v>
                </c:pt>
                <c:pt idx="139">
                  <c:v>0.79004838457591098</c:v>
                </c:pt>
                <c:pt idx="140">
                  <c:v>0.20995161542408899</c:v>
                </c:pt>
                <c:pt idx="141">
                  <c:v>0.79004838457591098</c:v>
                </c:pt>
                <c:pt idx="142">
                  <c:v>0.20995161542408899</c:v>
                </c:pt>
                <c:pt idx="143">
                  <c:v>0.79004838457591098</c:v>
                </c:pt>
                <c:pt idx="144">
                  <c:v>0.20995161542408899</c:v>
                </c:pt>
                <c:pt idx="145">
                  <c:v>0.79004838457591098</c:v>
                </c:pt>
                <c:pt idx="146">
                  <c:v>0.20995161542408899</c:v>
                </c:pt>
                <c:pt idx="147">
                  <c:v>0.79004838457591098</c:v>
                </c:pt>
                <c:pt idx="148">
                  <c:v>0.20995161542408899</c:v>
                </c:pt>
                <c:pt idx="149">
                  <c:v>0.79004838457591098</c:v>
                </c:pt>
                <c:pt idx="150">
                  <c:v>0.20995161542408899</c:v>
                </c:pt>
                <c:pt idx="151">
                  <c:v>0.79004838457591098</c:v>
                </c:pt>
                <c:pt idx="152">
                  <c:v>0.20995161542408899</c:v>
                </c:pt>
                <c:pt idx="153">
                  <c:v>0.79004838457591098</c:v>
                </c:pt>
                <c:pt idx="154">
                  <c:v>0.20995161542408899</c:v>
                </c:pt>
                <c:pt idx="155">
                  <c:v>0.79004838457591098</c:v>
                </c:pt>
                <c:pt idx="156">
                  <c:v>0.20995161542408899</c:v>
                </c:pt>
                <c:pt idx="157">
                  <c:v>0.79004838457591098</c:v>
                </c:pt>
                <c:pt idx="158">
                  <c:v>0.20995161542408899</c:v>
                </c:pt>
                <c:pt idx="159">
                  <c:v>0.79004838457591098</c:v>
                </c:pt>
                <c:pt idx="160">
                  <c:v>0.20995161542408899</c:v>
                </c:pt>
                <c:pt idx="161">
                  <c:v>0.79004838457591098</c:v>
                </c:pt>
                <c:pt idx="162">
                  <c:v>0.20995161542408899</c:v>
                </c:pt>
                <c:pt idx="163">
                  <c:v>0.79004838457591098</c:v>
                </c:pt>
                <c:pt idx="164">
                  <c:v>0.20995161542408899</c:v>
                </c:pt>
                <c:pt idx="165">
                  <c:v>0.79004838457591098</c:v>
                </c:pt>
                <c:pt idx="166">
                  <c:v>0.20995161542408899</c:v>
                </c:pt>
                <c:pt idx="167">
                  <c:v>0.79004838457591098</c:v>
                </c:pt>
                <c:pt idx="168">
                  <c:v>0.20995161542408899</c:v>
                </c:pt>
                <c:pt idx="169">
                  <c:v>0.79004838457591098</c:v>
                </c:pt>
                <c:pt idx="170">
                  <c:v>0.20995161542408899</c:v>
                </c:pt>
                <c:pt idx="171">
                  <c:v>0.79004838457591098</c:v>
                </c:pt>
                <c:pt idx="172">
                  <c:v>0.20995161542408899</c:v>
                </c:pt>
                <c:pt idx="173">
                  <c:v>0.79004838457591098</c:v>
                </c:pt>
                <c:pt idx="174">
                  <c:v>0.20995161542408899</c:v>
                </c:pt>
                <c:pt idx="175">
                  <c:v>0.79004838457591098</c:v>
                </c:pt>
                <c:pt idx="176">
                  <c:v>0.20995161542408899</c:v>
                </c:pt>
                <c:pt idx="177">
                  <c:v>0.79004838457591098</c:v>
                </c:pt>
                <c:pt idx="178">
                  <c:v>0.20995161542408899</c:v>
                </c:pt>
                <c:pt idx="179">
                  <c:v>0.79004838457591098</c:v>
                </c:pt>
                <c:pt idx="180">
                  <c:v>0.20995161542408899</c:v>
                </c:pt>
                <c:pt idx="181">
                  <c:v>0.79004838457591098</c:v>
                </c:pt>
                <c:pt idx="182">
                  <c:v>0.20995161542408899</c:v>
                </c:pt>
                <c:pt idx="183">
                  <c:v>0.79004838457591098</c:v>
                </c:pt>
                <c:pt idx="184">
                  <c:v>0.20995161542408899</c:v>
                </c:pt>
                <c:pt idx="185">
                  <c:v>0.79004838457591098</c:v>
                </c:pt>
                <c:pt idx="186">
                  <c:v>0.20995161542408899</c:v>
                </c:pt>
                <c:pt idx="187">
                  <c:v>0.79004838457591098</c:v>
                </c:pt>
                <c:pt idx="188">
                  <c:v>0.20995161542408899</c:v>
                </c:pt>
                <c:pt idx="189">
                  <c:v>0.79004838457591098</c:v>
                </c:pt>
                <c:pt idx="190">
                  <c:v>0.20995161542408899</c:v>
                </c:pt>
                <c:pt idx="191">
                  <c:v>0.79004838457591098</c:v>
                </c:pt>
                <c:pt idx="192">
                  <c:v>0.20995161542408899</c:v>
                </c:pt>
                <c:pt idx="193">
                  <c:v>0.79004838457591098</c:v>
                </c:pt>
                <c:pt idx="194">
                  <c:v>0.20995161542408899</c:v>
                </c:pt>
                <c:pt idx="195">
                  <c:v>0.79004838457591098</c:v>
                </c:pt>
                <c:pt idx="196">
                  <c:v>0.20995161542408899</c:v>
                </c:pt>
                <c:pt idx="197">
                  <c:v>0.79004838457591098</c:v>
                </c:pt>
                <c:pt idx="198">
                  <c:v>0.20995161542408899</c:v>
                </c:pt>
                <c:pt idx="199">
                  <c:v>0.79004838457591098</c:v>
                </c:pt>
                <c:pt idx="200">
                  <c:v>0.20995161542408899</c:v>
                </c:pt>
                <c:pt idx="201">
                  <c:v>0.79004838457591098</c:v>
                </c:pt>
                <c:pt idx="202">
                  <c:v>0.20995161542408899</c:v>
                </c:pt>
                <c:pt idx="203">
                  <c:v>0.79004838457591098</c:v>
                </c:pt>
                <c:pt idx="204">
                  <c:v>0.20995161542408899</c:v>
                </c:pt>
                <c:pt idx="205">
                  <c:v>0.79004838457591098</c:v>
                </c:pt>
                <c:pt idx="206">
                  <c:v>0.20995161542408899</c:v>
                </c:pt>
                <c:pt idx="207">
                  <c:v>0.79004838457591098</c:v>
                </c:pt>
                <c:pt idx="208">
                  <c:v>0.20995161542408899</c:v>
                </c:pt>
                <c:pt idx="209">
                  <c:v>0.79004838457591098</c:v>
                </c:pt>
                <c:pt idx="210">
                  <c:v>0.20995161542408899</c:v>
                </c:pt>
                <c:pt idx="211">
                  <c:v>0.79004838457591098</c:v>
                </c:pt>
                <c:pt idx="212">
                  <c:v>0.20995161542408899</c:v>
                </c:pt>
                <c:pt idx="213">
                  <c:v>0.79004838457591098</c:v>
                </c:pt>
                <c:pt idx="214">
                  <c:v>0.20995161542408899</c:v>
                </c:pt>
                <c:pt idx="215">
                  <c:v>0.79004838457591098</c:v>
                </c:pt>
                <c:pt idx="216">
                  <c:v>0.20995161542408899</c:v>
                </c:pt>
                <c:pt idx="217">
                  <c:v>0.79004838457591098</c:v>
                </c:pt>
                <c:pt idx="218">
                  <c:v>0.20995161542408899</c:v>
                </c:pt>
                <c:pt idx="219">
                  <c:v>0.79004838457591098</c:v>
                </c:pt>
                <c:pt idx="220">
                  <c:v>0.20995161542408899</c:v>
                </c:pt>
                <c:pt idx="221">
                  <c:v>0.79004838457591098</c:v>
                </c:pt>
                <c:pt idx="222">
                  <c:v>0.20995161542408899</c:v>
                </c:pt>
                <c:pt idx="223">
                  <c:v>0.79004838457591098</c:v>
                </c:pt>
                <c:pt idx="224">
                  <c:v>0.20995161542408899</c:v>
                </c:pt>
                <c:pt idx="225">
                  <c:v>0.79004838457591098</c:v>
                </c:pt>
                <c:pt idx="226">
                  <c:v>0.20995161542408899</c:v>
                </c:pt>
                <c:pt idx="227">
                  <c:v>0.79004838457591098</c:v>
                </c:pt>
                <c:pt idx="228">
                  <c:v>0.20995161542408899</c:v>
                </c:pt>
                <c:pt idx="229">
                  <c:v>0.79004838457591098</c:v>
                </c:pt>
                <c:pt idx="230">
                  <c:v>0.20995161542408899</c:v>
                </c:pt>
                <c:pt idx="231">
                  <c:v>0.79004838457591098</c:v>
                </c:pt>
                <c:pt idx="232">
                  <c:v>0.20995161542408899</c:v>
                </c:pt>
                <c:pt idx="233">
                  <c:v>0.79004838457591098</c:v>
                </c:pt>
                <c:pt idx="234">
                  <c:v>0.20995161542408899</c:v>
                </c:pt>
                <c:pt idx="235">
                  <c:v>0.79004838457591098</c:v>
                </c:pt>
                <c:pt idx="236">
                  <c:v>0.20995161542408899</c:v>
                </c:pt>
                <c:pt idx="237">
                  <c:v>0.79004838457591098</c:v>
                </c:pt>
                <c:pt idx="238">
                  <c:v>0.20995161542408899</c:v>
                </c:pt>
                <c:pt idx="239">
                  <c:v>0.79004838457591098</c:v>
                </c:pt>
                <c:pt idx="240">
                  <c:v>0.20995161542408899</c:v>
                </c:pt>
                <c:pt idx="241">
                  <c:v>0.79004838457591098</c:v>
                </c:pt>
                <c:pt idx="242">
                  <c:v>0.20995161542408899</c:v>
                </c:pt>
                <c:pt idx="243">
                  <c:v>0.79004838457591098</c:v>
                </c:pt>
                <c:pt idx="244">
                  <c:v>0.20995161542408899</c:v>
                </c:pt>
                <c:pt idx="245">
                  <c:v>0.79004838457591098</c:v>
                </c:pt>
                <c:pt idx="246">
                  <c:v>0.20995161542408899</c:v>
                </c:pt>
                <c:pt idx="247">
                  <c:v>0.79004838457591098</c:v>
                </c:pt>
                <c:pt idx="248">
                  <c:v>0.20995161542408899</c:v>
                </c:pt>
                <c:pt idx="249">
                  <c:v>0.79004838457591098</c:v>
                </c:pt>
                <c:pt idx="250">
                  <c:v>0.20995161542408899</c:v>
                </c:pt>
                <c:pt idx="251">
                  <c:v>0.79004838457591098</c:v>
                </c:pt>
                <c:pt idx="252">
                  <c:v>0.20995161542408899</c:v>
                </c:pt>
                <c:pt idx="253">
                  <c:v>0.79004838457591098</c:v>
                </c:pt>
                <c:pt idx="254">
                  <c:v>0.20995161542408899</c:v>
                </c:pt>
                <c:pt idx="255">
                  <c:v>0.79004838457591098</c:v>
                </c:pt>
                <c:pt idx="256">
                  <c:v>0.20995161542408899</c:v>
                </c:pt>
                <c:pt idx="257">
                  <c:v>0.79004838457591098</c:v>
                </c:pt>
                <c:pt idx="258">
                  <c:v>0.20995161542408899</c:v>
                </c:pt>
                <c:pt idx="259">
                  <c:v>0.79004838457591098</c:v>
                </c:pt>
                <c:pt idx="260">
                  <c:v>0.20995161542408899</c:v>
                </c:pt>
                <c:pt idx="261">
                  <c:v>0.79004838457591098</c:v>
                </c:pt>
                <c:pt idx="262">
                  <c:v>0.20995161542408899</c:v>
                </c:pt>
                <c:pt idx="263">
                  <c:v>0.79004838457591098</c:v>
                </c:pt>
                <c:pt idx="264">
                  <c:v>0.20995161542408899</c:v>
                </c:pt>
                <c:pt idx="265">
                  <c:v>0.79004838457591098</c:v>
                </c:pt>
                <c:pt idx="266">
                  <c:v>0.20995161542408899</c:v>
                </c:pt>
                <c:pt idx="267">
                  <c:v>0.79004838457591098</c:v>
                </c:pt>
                <c:pt idx="268">
                  <c:v>0.20995161542408899</c:v>
                </c:pt>
                <c:pt idx="269">
                  <c:v>0.79004838457591098</c:v>
                </c:pt>
                <c:pt idx="270">
                  <c:v>0.20995161542408899</c:v>
                </c:pt>
                <c:pt idx="271">
                  <c:v>0.79004838457591098</c:v>
                </c:pt>
                <c:pt idx="272">
                  <c:v>0.20995161542408899</c:v>
                </c:pt>
                <c:pt idx="273">
                  <c:v>0.79004838457591098</c:v>
                </c:pt>
                <c:pt idx="274">
                  <c:v>0.20995161542408899</c:v>
                </c:pt>
                <c:pt idx="275">
                  <c:v>0.79004838457591098</c:v>
                </c:pt>
                <c:pt idx="276">
                  <c:v>0.20995161542408899</c:v>
                </c:pt>
                <c:pt idx="277">
                  <c:v>0.79004838457591098</c:v>
                </c:pt>
                <c:pt idx="278">
                  <c:v>0.20995161542408899</c:v>
                </c:pt>
                <c:pt idx="279">
                  <c:v>0.79004838457591098</c:v>
                </c:pt>
                <c:pt idx="280">
                  <c:v>0.20995161542408899</c:v>
                </c:pt>
                <c:pt idx="281">
                  <c:v>0.79004838457591098</c:v>
                </c:pt>
                <c:pt idx="282">
                  <c:v>0.20995161542408899</c:v>
                </c:pt>
                <c:pt idx="283">
                  <c:v>0.79004838457591098</c:v>
                </c:pt>
                <c:pt idx="284">
                  <c:v>0.20995161542408899</c:v>
                </c:pt>
                <c:pt idx="285">
                  <c:v>0.79004838457591098</c:v>
                </c:pt>
                <c:pt idx="286">
                  <c:v>0.20995161542408899</c:v>
                </c:pt>
                <c:pt idx="287">
                  <c:v>0.79004838457591098</c:v>
                </c:pt>
                <c:pt idx="288">
                  <c:v>0.20995161542408899</c:v>
                </c:pt>
                <c:pt idx="289">
                  <c:v>0.79004838457591098</c:v>
                </c:pt>
                <c:pt idx="290">
                  <c:v>0.20995161542408899</c:v>
                </c:pt>
                <c:pt idx="291">
                  <c:v>0.79004838457591098</c:v>
                </c:pt>
                <c:pt idx="292">
                  <c:v>0.20995161542408899</c:v>
                </c:pt>
                <c:pt idx="293">
                  <c:v>0.79004838457591098</c:v>
                </c:pt>
                <c:pt idx="294">
                  <c:v>0.20995161542408899</c:v>
                </c:pt>
                <c:pt idx="295">
                  <c:v>0.79004838457591098</c:v>
                </c:pt>
                <c:pt idx="296">
                  <c:v>0.20995161542408899</c:v>
                </c:pt>
                <c:pt idx="297">
                  <c:v>0.79004838457591098</c:v>
                </c:pt>
                <c:pt idx="298">
                  <c:v>0.20995161542408899</c:v>
                </c:pt>
                <c:pt idx="299">
                  <c:v>0.79004838457591098</c:v>
                </c:pt>
                <c:pt idx="300">
                  <c:v>0.20995161542408899</c:v>
                </c:pt>
                <c:pt idx="301">
                  <c:v>0.79004838457591098</c:v>
                </c:pt>
                <c:pt idx="302">
                  <c:v>0.20995161542408899</c:v>
                </c:pt>
                <c:pt idx="303">
                  <c:v>0.79004838457591098</c:v>
                </c:pt>
                <c:pt idx="304">
                  <c:v>0.20995161542408899</c:v>
                </c:pt>
                <c:pt idx="305">
                  <c:v>0.79004838457591098</c:v>
                </c:pt>
                <c:pt idx="306">
                  <c:v>0.20995161542408899</c:v>
                </c:pt>
                <c:pt idx="307">
                  <c:v>0.79004838457591098</c:v>
                </c:pt>
                <c:pt idx="308">
                  <c:v>0.20995161542408899</c:v>
                </c:pt>
                <c:pt idx="309">
                  <c:v>0.79004838457591098</c:v>
                </c:pt>
                <c:pt idx="310">
                  <c:v>0.20995161542408899</c:v>
                </c:pt>
                <c:pt idx="311">
                  <c:v>0.79004838457591098</c:v>
                </c:pt>
                <c:pt idx="312">
                  <c:v>0.20995161542408899</c:v>
                </c:pt>
                <c:pt idx="313">
                  <c:v>0.79004838457591098</c:v>
                </c:pt>
                <c:pt idx="314">
                  <c:v>0.20995161542408899</c:v>
                </c:pt>
                <c:pt idx="315">
                  <c:v>0.79004838457591098</c:v>
                </c:pt>
                <c:pt idx="316">
                  <c:v>0.20995161542408899</c:v>
                </c:pt>
                <c:pt idx="317">
                  <c:v>0.79004838457591098</c:v>
                </c:pt>
                <c:pt idx="318">
                  <c:v>0.20995161542408899</c:v>
                </c:pt>
                <c:pt idx="319">
                  <c:v>0.79004838457591098</c:v>
                </c:pt>
                <c:pt idx="320">
                  <c:v>0.20995161542408899</c:v>
                </c:pt>
                <c:pt idx="321">
                  <c:v>0.79004838457591098</c:v>
                </c:pt>
                <c:pt idx="322">
                  <c:v>0.20995161542408899</c:v>
                </c:pt>
                <c:pt idx="323">
                  <c:v>0.79004838457591098</c:v>
                </c:pt>
                <c:pt idx="324">
                  <c:v>0.20995161542408899</c:v>
                </c:pt>
                <c:pt idx="325">
                  <c:v>0.79004838457591098</c:v>
                </c:pt>
                <c:pt idx="326">
                  <c:v>0.20995161542408899</c:v>
                </c:pt>
                <c:pt idx="327">
                  <c:v>0.79004838457591098</c:v>
                </c:pt>
                <c:pt idx="328">
                  <c:v>0.20995161542408899</c:v>
                </c:pt>
                <c:pt idx="329">
                  <c:v>0.79004838457591098</c:v>
                </c:pt>
                <c:pt idx="330">
                  <c:v>0.20995161542408899</c:v>
                </c:pt>
                <c:pt idx="331">
                  <c:v>0.79004838457591098</c:v>
                </c:pt>
                <c:pt idx="332">
                  <c:v>0.20995161542408899</c:v>
                </c:pt>
                <c:pt idx="333">
                  <c:v>0.79004838457591098</c:v>
                </c:pt>
                <c:pt idx="334">
                  <c:v>0.20995161542408899</c:v>
                </c:pt>
                <c:pt idx="335">
                  <c:v>0.79004838457591098</c:v>
                </c:pt>
                <c:pt idx="336">
                  <c:v>0.20995161542408899</c:v>
                </c:pt>
                <c:pt idx="337">
                  <c:v>0.79004838457591098</c:v>
                </c:pt>
                <c:pt idx="338">
                  <c:v>0.20995161542408899</c:v>
                </c:pt>
                <c:pt idx="339">
                  <c:v>0.79004838457591098</c:v>
                </c:pt>
                <c:pt idx="340">
                  <c:v>0.20995161542408899</c:v>
                </c:pt>
                <c:pt idx="341">
                  <c:v>0.79004838457591098</c:v>
                </c:pt>
                <c:pt idx="342">
                  <c:v>0.20995161542408899</c:v>
                </c:pt>
                <c:pt idx="343">
                  <c:v>0.79004838457591098</c:v>
                </c:pt>
                <c:pt idx="344">
                  <c:v>0.20995161542408899</c:v>
                </c:pt>
                <c:pt idx="345">
                  <c:v>0.79004838457591098</c:v>
                </c:pt>
                <c:pt idx="346">
                  <c:v>0.20995161542408899</c:v>
                </c:pt>
                <c:pt idx="347">
                  <c:v>0.79004838457591098</c:v>
                </c:pt>
                <c:pt idx="348">
                  <c:v>0.20995161542408899</c:v>
                </c:pt>
                <c:pt idx="349">
                  <c:v>0.79004838457591098</c:v>
                </c:pt>
                <c:pt idx="350">
                  <c:v>0.20995161542408899</c:v>
                </c:pt>
                <c:pt idx="351">
                  <c:v>0.79004838457591098</c:v>
                </c:pt>
                <c:pt idx="352">
                  <c:v>0.20995161542408899</c:v>
                </c:pt>
                <c:pt idx="353">
                  <c:v>0.79004838457591098</c:v>
                </c:pt>
                <c:pt idx="354">
                  <c:v>0.20995161542408899</c:v>
                </c:pt>
                <c:pt idx="355">
                  <c:v>0.79004838457591098</c:v>
                </c:pt>
                <c:pt idx="356">
                  <c:v>0.20995161542408899</c:v>
                </c:pt>
                <c:pt idx="357">
                  <c:v>0.79004838457591098</c:v>
                </c:pt>
                <c:pt idx="358">
                  <c:v>0.20995161542408899</c:v>
                </c:pt>
                <c:pt idx="359">
                  <c:v>0.79004838457591098</c:v>
                </c:pt>
                <c:pt idx="360">
                  <c:v>0.20995161542408899</c:v>
                </c:pt>
                <c:pt idx="361">
                  <c:v>0.79004838457591098</c:v>
                </c:pt>
                <c:pt idx="362">
                  <c:v>0.20995161542408899</c:v>
                </c:pt>
                <c:pt idx="363">
                  <c:v>0.79004838457591098</c:v>
                </c:pt>
                <c:pt idx="364">
                  <c:v>0.20995161542408899</c:v>
                </c:pt>
                <c:pt idx="365">
                  <c:v>0.79004838457591098</c:v>
                </c:pt>
                <c:pt idx="366">
                  <c:v>0.20995161542408899</c:v>
                </c:pt>
                <c:pt idx="367">
                  <c:v>0.79004838457591098</c:v>
                </c:pt>
                <c:pt idx="368">
                  <c:v>0.20995161542408899</c:v>
                </c:pt>
                <c:pt idx="369">
                  <c:v>0.79004838457591098</c:v>
                </c:pt>
                <c:pt idx="370">
                  <c:v>0.20995161542408899</c:v>
                </c:pt>
                <c:pt idx="371">
                  <c:v>0.79004838457591098</c:v>
                </c:pt>
                <c:pt idx="372">
                  <c:v>0.20995161542408899</c:v>
                </c:pt>
                <c:pt idx="373">
                  <c:v>0.79004838457591098</c:v>
                </c:pt>
                <c:pt idx="374">
                  <c:v>0.20995161542408899</c:v>
                </c:pt>
                <c:pt idx="375">
                  <c:v>0.79004838457591098</c:v>
                </c:pt>
                <c:pt idx="376">
                  <c:v>0.20995161542408899</c:v>
                </c:pt>
                <c:pt idx="377">
                  <c:v>0.79004838457591098</c:v>
                </c:pt>
                <c:pt idx="378">
                  <c:v>0.20995161542408899</c:v>
                </c:pt>
                <c:pt idx="379">
                  <c:v>0.79004838457591098</c:v>
                </c:pt>
                <c:pt idx="380">
                  <c:v>0.20995161542408899</c:v>
                </c:pt>
                <c:pt idx="381">
                  <c:v>0.79004838457591098</c:v>
                </c:pt>
                <c:pt idx="382">
                  <c:v>0.20995161542408899</c:v>
                </c:pt>
                <c:pt idx="383">
                  <c:v>0.79004838457591098</c:v>
                </c:pt>
                <c:pt idx="384">
                  <c:v>0.20995161542408899</c:v>
                </c:pt>
                <c:pt idx="385">
                  <c:v>0.79004838457591098</c:v>
                </c:pt>
                <c:pt idx="386">
                  <c:v>0.20995161542408899</c:v>
                </c:pt>
                <c:pt idx="387">
                  <c:v>0.79004838457591098</c:v>
                </c:pt>
                <c:pt idx="388">
                  <c:v>0.20995161542408899</c:v>
                </c:pt>
                <c:pt idx="389">
                  <c:v>0.79004838457591098</c:v>
                </c:pt>
                <c:pt idx="390">
                  <c:v>0.20995161542408899</c:v>
                </c:pt>
                <c:pt idx="391">
                  <c:v>0.79004838457591098</c:v>
                </c:pt>
                <c:pt idx="392">
                  <c:v>0.20995161542408899</c:v>
                </c:pt>
                <c:pt idx="393">
                  <c:v>0.79004838457591098</c:v>
                </c:pt>
                <c:pt idx="394">
                  <c:v>0.20995161542408899</c:v>
                </c:pt>
                <c:pt idx="395">
                  <c:v>0.79004838457591098</c:v>
                </c:pt>
                <c:pt idx="396">
                  <c:v>0.20995161542408899</c:v>
                </c:pt>
                <c:pt idx="397">
                  <c:v>0.79004838457591098</c:v>
                </c:pt>
                <c:pt idx="398">
                  <c:v>0.20995161542408899</c:v>
                </c:pt>
                <c:pt idx="399">
                  <c:v>0.79004838457591098</c:v>
                </c:pt>
                <c:pt idx="400">
                  <c:v>0.20995161542408899</c:v>
                </c:pt>
                <c:pt idx="401">
                  <c:v>0.79004838457591098</c:v>
                </c:pt>
                <c:pt idx="402">
                  <c:v>0.20995161542408899</c:v>
                </c:pt>
                <c:pt idx="403">
                  <c:v>0.79004838457591098</c:v>
                </c:pt>
                <c:pt idx="404">
                  <c:v>0.20995161542408899</c:v>
                </c:pt>
                <c:pt idx="405">
                  <c:v>0.79004838457591098</c:v>
                </c:pt>
                <c:pt idx="406">
                  <c:v>0.20995161542408899</c:v>
                </c:pt>
                <c:pt idx="407">
                  <c:v>0.79004838457591098</c:v>
                </c:pt>
                <c:pt idx="408">
                  <c:v>0.20995161542408899</c:v>
                </c:pt>
                <c:pt idx="409">
                  <c:v>0.79004838457591098</c:v>
                </c:pt>
                <c:pt idx="410">
                  <c:v>0.20995161542408899</c:v>
                </c:pt>
                <c:pt idx="411">
                  <c:v>0.79004838457591098</c:v>
                </c:pt>
                <c:pt idx="412">
                  <c:v>0.20995161542408899</c:v>
                </c:pt>
                <c:pt idx="413">
                  <c:v>0.79004838457591098</c:v>
                </c:pt>
                <c:pt idx="414">
                  <c:v>0.20995161542408899</c:v>
                </c:pt>
                <c:pt idx="415">
                  <c:v>0.79004838457591098</c:v>
                </c:pt>
                <c:pt idx="416">
                  <c:v>0.20995161542408899</c:v>
                </c:pt>
                <c:pt idx="417">
                  <c:v>0.79004838457591098</c:v>
                </c:pt>
                <c:pt idx="418">
                  <c:v>0.20995161542408899</c:v>
                </c:pt>
                <c:pt idx="419">
                  <c:v>0.79004838457591098</c:v>
                </c:pt>
                <c:pt idx="420">
                  <c:v>0.20995161542408899</c:v>
                </c:pt>
                <c:pt idx="421">
                  <c:v>0.79004838457591098</c:v>
                </c:pt>
                <c:pt idx="422">
                  <c:v>0.20995161542408899</c:v>
                </c:pt>
                <c:pt idx="423">
                  <c:v>0.79004838457591098</c:v>
                </c:pt>
                <c:pt idx="424">
                  <c:v>0.20995161542408899</c:v>
                </c:pt>
                <c:pt idx="425">
                  <c:v>0.79004838457591098</c:v>
                </c:pt>
                <c:pt idx="426">
                  <c:v>0.20995161542408899</c:v>
                </c:pt>
                <c:pt idx="427">
                  <c:v>0.79004838457591098</c:v>
                </c:pt>
                <c:pt idx="428">
                  <c:v>0.20995161542408899</c:v>
                </c:pt>
                <c:pt idx="429">
                  <c:v>0.79004838457591098</c:v>
                </c:pt>
                <c:pt idx="430">
                  <c:v>0.20995161542408899</c:v>
                </c:pt>
                <c:pt idx="431">
                  <c:v>0.79004838457591098</c:v>
                </c:pt>
                <c:pt idx="432">
                  <c:v>0.20995161542408899</c:v>
                </c:pt>
                <c:pt idx="433">
                  <c:v>0.79004838457591098</c:v>
                </c:pt>
                <c:pt idx="434">
                  <c:v>0.20995161542408899</c:v>
                </c:pt>
                <c:pt idx="435">
                  <c:v>0.79004838457591098</c:v>
                </c:pt>
                <c:pt idx="436">
                  <c:v>0.20995161542408899</c:v>
                </c:pt>
                <c:pt idx="437">
                  <c:v>0.79004838457591098</c:v>
                </c:pt>
                <c:pt idx="438">
                  <c:v>0.20995161542408899</c:v>
                </c:pt>
                <c:pt idx="439">
                  <c:v>0.79004838457591098</c:v>
                </c:pt>
                <c:pt idx="440">
                  <c:v>0.20995161542408899</c:v>
                </c:pt>
                <c:pt idx="441">
                  <c:v>0.79004838457591098</c:v>
                </c:pt>
                <c:pt idx="442">
                  <c:v>0.20995161542408899</c:v>
                </c:pt>
                <c:pt idx="443">
                  <c:v>0.79004838457591098</c:v>
                </c:pt>
                <c:pt idx="444">
                  <c:v>0.20995161542408899</c:v>
                </c:pt>
                <c:pt idx="445">
                  <c:v>0.79004838457591098</c:v>
                </c:pt>
                <c:pt idx="446">
                  <c:v>0.20995161542408899</c:v>
                </c:pt>
                <c:pt idx="447">
                  <c:v>0.79004838457591098</c:v>
                </c:pt>
                <c:pt idx="448">
                  <c:v>0.20995161542408899</c:v>
                </c:pt>
                <c:pt idx="449">
                  <c:v>0.79004838457591098</c:v>
                </c:pt>
                <c:pt idx="450">
                  <c:v>0.20995161542408899</c:v>
                </c:pt>
                <c:pt idx="451">
                  <c:v>0.79004838457591098</c:v>
                </c:pt>
                <c:pt idx="452">
                  <c:v>0.20995161542408899</c:v>
                </c:pt>
                <c:pt idx="453">
                  <c:v>0.79004838457591098</c:v>
                </c:pt>
                <c:pt idx="454">
                  <c:v>0.20995161542408899</c:v>
                </c:pt>
                <c:pt idx="455">
                  <c:v>0.79004838457591098</c:v>
                </c:pt>
                <c:pt idx="456">
                  <c:v>0.20995161542408899</c:v>
                </c:pt>
                <c:pt idx="457">
                  <c:v>0.79004838457591098</c:v>
                </c:pt>
                <c:pt idx="458">
                  <c:v>0.20995161542408899</c:v>
                </c:pt>
                <c:pt idx="459">
                  <c:v>0.79004838457591098</c:v>
                </c:pt>
                <c:pt idx="460">
                  <c:v>0.20995161542408899</c:v>
                </c:pt>
                <c:pt idx="461">
                  <c:v>0.79004838457591098</c:v>
                </c:pt>
                <c:pt idx="462">
                  <c:v>0.20995161542408899</c:v>
                </c:pt>
                <c:pt idx="463">
                  <c:v>0.79004838457591098</c:v>
                </c:pt>
                <c:pt idx="464">
                  <c:v>0.20995161542408899</c:v>
                </c:pt>
                <c:pt idx="465">
                  <c:v>0.79004838457591098</c:v>
                </c:pt>
                <c:pt idx="466">
                  <c:v>0.20995161542408899</c:v>
                </c:pt>
                <c:pt idx="467">
                  <c:v>0.79004838457591098</c:v>
                </c:pt>
                <c:pt idx="468">
                  <c:v>0.20995161542408899</c:v>
                </c:pt>
                <c:pt idx="469">
                  <c:v>0.79004838457591098</c:v>
                </c:pt>
                <c:pt idx="470">
                  <c:v>0.20995161542408899</c:v>
                </c:pt>
                <c:pt idx="471">
                  <c:v>0.79004838457591098</c:v>
                </c:pt>
                <c:pt idx="472">
                  <c:v>0.20995161542408899</c:v>
                </c:pt>
                <c:pt idx="473">
                  <c:v>0.79004838457591098</c:v>
                </c:pt>
                <c:pt idx="474">
                  <c:v>0.20995161542408899</c:v>
                </c:pt>
                <c:pt idx="475">
                  <c:v>0.79004838457591098</c:v>
                </c:pt>
                <c:pt idx="476">
                  <c:v>0.20995161542408899</c:v>
                </c:pt>
                <c:pt idx="477">
                  <c:v>0.79004838457591098</c:v>
                </c:pt>
                <c:pt idx="478">
                  <c:v>0.20995161542408899</c:v>
                </c:pt>
                <c:pt idx="479">
                  <c:v>0.79004838457591098</c:v>
                </c:pt>
                <c:pt idx="480">
                  <c:v>0.20995161542408899</c:v>
                </c:pt>
                <c:pt idx="481">
                  <c:v>0.79004838457591098</c:v>
                </c:pt>
                <c:pt idx="482">
                  <c:v>0.20995161542408899</c:v>
                </c:pt>
                <c:pt idx="483">
                  <c:v>0.79004838457591098</c:v>
                </c:pt>
                <c:pt idx="484">
                  <c:v>0.20995161542408899</c:v>
                </c:pt>
                <c:pt idx="485">
                  <c:v>0.79004838457591098</c:v>
                </c:pt>
                <c:pt idx="486">
                  <c:v>0.20995161542408899</c:v>
                </c:pt>
                <c:pt idx="487">
                  <c:v>0.79004838457591098</c:v>
                </c:pt>
                <c:pt idx="488">
                  <c:v>0.20995161542408899</c:v>
                </c:pt>
                <c:pt idx="489">
                  <c:v>0.79004838457591098</c:v>
                </c:pt>
                <c:pt idx="490">
                  <c:v>0.20995161542408899</c:v>
                </c:pt>
                <c:pt idx="491">
                  <c:v>0.79004838457591098</c:v>
                </c:pt>
                <c:pt idx="492">
                  <c:v>0.20995161542408899</c:v>
                </c:pt>
                <c:pt idx="493">
                  <c:v>0.79004838457591098</c:v>
                </c:pt>
                <c:pt idx="494">
                  <c:v>0.20995161542408899</c:v>
                </c:pt>
                <c:pt idx="495">
                  <c:v>0.79004838457591098</c:v>
                </c:pt>
                <c:pt idx="496">
                  <c:v>0.20995161542408899</c:v>
                </c:pt>
                <c:pt idx="497">
                  <c:v>0.79004838457591098</c:v>
                </c:pt>
                <c:pt idx="498">
                  <c:v>0.20995161542408899</c:v>
                </c:pt>
                <c:pt idx="499">
                  <c:v>0.79004838457591098</c:v>
                </c:pt>
                <c:pt idx="500">
                  <c:v>0.20995161542408899</c:v>
                </c:pt>
                <c:pt idx="501">
                  <c:v>0.79004838457591098</c:v>
                </c:pt>
                <c:pt idx="502">
                  <c:v>0.20995161542408899</c:v>
                </c:pt>
                <c:pt idx="503">
                  <c:v>0.79004838457591098</c:v>
                </c:pt>
                <c:pt idx="504">
                  <c:v>0.20995161542408899</c:v>
                </c:pt>
                <c:pt idx="505">
                  <c:v>0.79004838457591098</c:v>
                </c:pt>
                <c:pt idx="506">
                  <c:v>0.20995161542408899</c:v>
                </c:pt>
                <c:pt idx="507">
                  <c:v>0.79004838457591098</c:v>
                </c:pt>
                <c:pt idx="508">
                  <c:v>0.20995161542408899</c:v>
                </c:pt>
                <c:pt idx="509">
                  <c:v>0.79004838457591098</c:v>
                </c:pt>
                <c:pt idx="510">
                  <c:v>0.20995161542408899</c:v>
                </c:pt>
                <c:pt idx="511">
                  <c:v>0.79004838457591098</c:v>
                </c:pt>
                <c:pt idx="512">
                  <c:v>0.20995161542408899</c:v>
                </c:pt>
                <c:pt idx="513">
                  <c:v>0.79004838457591098</c:v>
                </c:pt>
                <c:pt idx="514">
                  <c:v>0.20995161542408899</c:v>
                </c:pt>
                <c:pt idx="515">
                  <c:v>0.79004838457591098</c:v>
                </c:pt>
                <c:pt idx="516">
                  <c:v>0.20995161542408899</c:v>
                </c:pt>
                <c:pt idx="517">
                  <c:v>0.79004838457591098</c:v>
                </c:pt>
                <c:pt idx="518">
                  <c:v>0.20995161542408899</c:v>
                </c:pt>
                <c:pt idx="519">
                  <c:v>0.79004838457591098</c:v>
                </c:pt>
                <c:pt idx="520">
                  <c:v>0.20995161542408899</c:v>
                </c:pt>
                <c:pt idx="521">
                  <c:v>0.79004838457591098</c:v>
                </c:pt>
                <c:pt idx="522">
                  <c:v>0.20995161542408899</c:v>
                </c:pt>
                <c:pt idx="523">
                  <c:v>0.79004838457591098</c:v>
                </c:pt>
                <c:pt idx="524">
                  <c:v>0.20995161542408899</c:v>
                </c:pt>
                <c:pt idx="525">
                  <c:v>0.79004838457591098</c:v>
                </c:pt>
                <c:pt idx="526">
                  <c:v>0.20995161542408899</c:v>
                </c:pt>
                <c:pt idx="527">
                  <c:v>0.79004838457591098</c:v>
                </c:pt>
                <c:pt idx="528">
                  <c:v>0.20995161542408899</c:v>
                </c:pt>
                <c:pt idx="529">
                  <c:v>0.79004838457591098</c:v>
                </c:pt>
                <c:pt idx="530">
                  <c:v>0.20995161542408899</c:v>
                </c:pt>
                <c:pt idx="531">
                  <c:v>0.79004838457591098</c:v>
                </c:pt>
                <c:pt idx="532">
                  <c:v>0.20995161542408899</c:v>
                </c:pt>
                <c:pt idx="533">
                  <c:v>0.79004838457591098</c:v>
                </c:pt>
                <c:pt idx="534">
                  <c:v>0.20995161542408899</c:v>
                </c:pt>
                <c:pt idx="535">
                  <c:v>0.79004838457591098</c:v>
                </c:pt>
                <c:pt idx="536">
                  <c:v>0.20995161542408899</c:v>
                </c:pt>
                <c:pt idx="537">
                  <c:v>0.79004838457591098</c:v>
                </c:pt>
                <c:pt idx="538">
                  <c:v>0.20995161542408899</c:v>
                </c:pt>
                <c:pt idx="539">
                  <c:v>0.79004838457591098</c:v>
                </c:pt>
                <c:pt idx="540">
                  <c:v>0.20995161542408899</c:v>
                </c:pt>
                <c:pt idx="541">
                  <c:v>0.79004838457591098</c:v>
                </c:pt>
                <c:pt idx="542">
                  <c:v>0.20995161542408899</c:v>
                </c:pt>
                <c:pt idx="543">
                  <c:v>0.79004838457591098</c:v>
                </c:pt>
                <c:pt idx="544">
                  <c:v>0.20995161542408899</c:v>
                </c:pt>
                <c:pt idx="545">
                  <c:v>0.79004838457591098</c:v>
                </c:pt>
                <c:pt idx="546">
                  <c:v>0.20995161542408899</c:v>
                </c:pt>
                <c:pt idx="547">
                  <c:v>0.79004838457591098</c:v>
                </c:pt>
                <c:pt idx="548">
                  <c:v>0.20995161542408899</c:v>
                </c:pt>
                <c:pt idx="549">
                  <c:v>0.79004838457591098</c:v>
                </c:pt>
                <c:pt idx="550">
                  <c:v>0.20995161542408899</c:v>
                </c:pt>
                <c:pt idx="551">
                  <c:v>0.79004838457591098</c:v>
                </c:pt>
                <c:pt idx="552">
                  <c:v>0.20995161542408899</c:v>
                </c:pt>
                <c:pt idx="553">
                  <c:v>0.79004838457591098</c:v>
                </c:pt>
                <c:pt idx="554">
                  <c:v>0.20995161542408899</c:v>
                </c:pt>
                <c:pt idx="555">
                  <c:v>0.79004838457591098</c:v>
                </c:pt>
                <c:pt idx="556">
                  <c:v>0.20995161542408899</c:v>
                </c:pt>
                <c:pt idx="557">
                  <c:v>0.79004838457591098</c:v>
                </c:pt>
                <c:pt idx="558">
                  <c:v>0.20995161542408899</c:v>
                </c:pt>
                <c:pt idx="559">
                  <c:v>0.79004838457591098</c:v>
                </c:pt>
                <c:pt idx="560">
                  <c:v>0.20995161542408899</c:v>
                </c:pt>
                <c:pt idx="561">
                  <c:v>0.79004838457591098</c:v>
                </c:pt>
                <c:pt idx="562">
                  <c:v>0.20995161542408899</c:v>
                </c:pt>
                <c:pt idx="563">
                  <c:v>0.79004838457591098</c:v>
                </c:pt>
                <c:pt idx="564">
                  <c:v>0.20995161542408899</c:v>
                </c:pt>
                <c:pt idx="565">
                  <c:v>0.79004838457591098</c:v>
                </c:pt>
                <c:pt idx="566">
                  <c:v>0.20995161542408899</c:v>
                </c:pt>
                <c:pt idx="567">
                  <c:v>0.79004838457591098</c:v>
                </c:pt>
                <c:pt idx="568">
                  <c:v>0.20995161542408899</c:v>
                </c:pt>
                <c:pt idx="569">
                  <c:v>0.79004838457591098</c:v>
                </c:pt>
                <c:pt idx="570">
                  <c:v>0.20995161542408899</c:v>
                </c:pt>
                <c:pt idx="571">
                  <c:v>0.79004838457591098</c:v>
                </c:pt>
                <c:pt idx="572">
                  <c:v>0.20995161542408899</c:v>
                </c:pt>
                <c:pt idx="573">
                  <c:v>0.79004838457591098</c:v>
                </c:pt>
                <c:pt idx="574">
                  <c:v>0.20995161542408899</c:v>
                </c:pt>
                <c:pt idx="575">
                  <c:v>0.79004838457591098</c:v>
                </c:pt>
                <c:pt idx="576">
                  <c:v>0.20995161542408899</c:v>
                </c:pt>
                <c:pt idx="577">
                  <c:v>0.79004838457591098</c:v>
                </c:pt>
                <c:pt idx="578">
                  <c:v>0.20995161542408899</c:v>
                </c:pt>
                <c:pt idx="579">
                  <c:v>0.79004838457591098</c:v>
                </c:pt>
                <c:pt idx="580">
                  <c:v>0.20995161542408899</c:v>
                </c:pt>
                <c:pt idx="581">
                  <c:v>0.79004838457591098</c:v>
                </c:pt>
                <c:pt idx="582">
                  <c:v>0.20995161542408899</c:v>
                </c:pt>
                <c:pt idx="583">
                  <c:v>0.79004838457591098</c:v>
                </c:pt>
                <c:pt idx="584">
                  <c:v>0.20995161542408899</c:v>
                </c:pt>
                <c:pt idx="585">
                  <c:v>0.79004838457591098</c:v>
                </c:pt>
                <c:pt idx="586">
                  <c:v>0.20995161542408899</c:v>
                </c:pt>
                <c:pt idx="587">
                  <c:v>0.79004838457591098</c:v>
                </c:pt>
                <c:pt idx="588">
                  <c:v>0.20995161542408899</c:v>
                </c:pt>
                <c:pt idx="589">
                  <c:v>0.79004838457591098</c:v>
                </c:pt>
                <c:pt idx="590">
                  <c:v>0.20995161542408899</c:v>
                </c:pt>
                <c:pt idx="591">
                  <c:v>0.79004838457591098</c:v>
                </c:pt>
                <c:pt idx="592">
                  <c:v>0.20995161542408899</c:v>
                </c:pt>
                <c:pt idx="593">
                  <c:v>0.79004838457591098</c:v>
                </c:pt>
                <c:pt idx="594">
                  <c:v>0.20995161542408899</c:v>
                </c:pt>
                <c:pt idx="595">
                  <c:v>0.79004838457591098</c:v>
                </c:pt>
                <c:pt idx="596">
                  <c:v>0.20995161542408899</c:v>
                </c:pt>
                <c:pt idx="597">
                  <c:v>0.79004838457591098</c:v>
                </c:pt>
                <c:pt idx="598">
                  <c:v>0.20995161542408899</c:v>
                </c:pt>
                <c:pt idx="599">
                  <c:v>0.79004838457591098</c:v>
                </c:pt>
                <c:pt idx="600">
                  <c:v>0.20995161542408899</c:v>
                </c:pt>
                <c:pt idx="601">
                  <c:v>0.79004838457591098</c:v>
                </c:pt>
                <c:pt idx="602">
                  <c:v>0.20995161542408899</c:v>
                </c:pt>
                <c:pt idx="603">
                  <c:v>0.79004838457591098</c:v>
                </c:pt>
                <c:pt idx="604">
                  <c:v>0.20995161542408899</c:v>
                </c:pt>
                <c:pt idx="605">
                  <c:v>0.79004838457591098</c:v>
                </c:pt>
                <c:pt idx="606">
                  <c:v>0.20995161542408899</c:v>
                </c:pt>
                <c:pt idx="607">
                  <c:v>0.79004838457591098</c:v>
                </c:pt>
                <c:pt idx="608">
                  <c:v>0.20995161542408899</c:v>
                </c:pt>
                <c:pt idx="609">
                  <c:v>0.79004838457591098</c:v>
                </c:pt>
                <c:pt idx="610">
                  <c:v>0.20995161542408899</c:v>
                </c:pt>
                <c:pt idx="611">
                  <c:v>0.79004838457591098</c:v>
                </c:pt>
                <c:pt idx="612">
                  <c:v>0.20995161542408899</c:v>
                </c:pt>
                <c:pt idx="613">
                  <c:v>0.79004838457591098</c:v>
                </c:pt>
                <c:pt idx="614">
                  <c:v>0.20995161542408899</c:v>
                </c:pt>
                <c:pt idx="615">
                  <c:v>0.79004838457591098</c:v>
                </c:pt>
                <c:pt idx="616">
                  <c:v>0.20995161542408899</c:v>
                </c:pt>
                <c:pt idx="617">
                  <c:v>0.79004838457591098</c:v>
                </c:pt>
                <c:pt idx="618">
                  <c:v>0.20995161542408899</c:v>
                </c:pt>
                <c:pt idx="619">
                  <c:v>0.79004838457591098</c:v>
                </c:pt>
                <c:pt idx="620">
                  <c:v>0.20995161542408899</c:v>
                </c:pt>
                <c:pt idx="621">
                  <c:v>0.79004838457591098</c:v>
                </c:pt>
                <c:pt idx="622">
                  <c:v>0.20995161542408899</c:v>
                </c:pt>
                <c:pt idx="623">
                  <c:v>0.79004838457591098</c:v>
                </c:pt>
                <c:pt idx="624">
                  <c:v>0.20995161542408899</c:v>
                </c:pt>
                <c:pt idx="625">
                  <c:v>0.79004838457591098</c:v>
                </c:pt>
                <c:pt idx="626">
                  <c:v>0.20995161542408899</c:v>
                </c:pt>
                <c:pt idx="627">
                  <c:v>0.79004838457591098</c:v>
                </c:pt>
                <c:pt idx="628">
                  <c:v>0.20995161542408899</c:v>
                </c:pt>
                <c:pt idx="629">
                  <c:v>0.79004838457591098</c:v>
                </c:pt>
                <c:pt idx="630">
                  <c:v>0.20995161542408899</c:v>
                </c:pt>
                <c:pt idx="631">
                  <c:v>0.79004838457591098</c:v>
                </c:pt>
                <c:pt idx="632">
                  <c:v>0.20995161542408899</c:v>
                </c:pt>
                <c:pt idx="633">
                  <c:v>0.79004838457591098</c:v>
                </c:pt>
                <c:pt idx="634">
                  <c:v>0.20995161542408899</c:v>
                </c:pt>
                <c:pt idx="635">
                  <c:v>0.79004838457591098</c:v>
                </c:pt>
                <c:pt idx="636">
                  <c:v>0.20995161542408899</c:v>
                </c:pt>
                <c:pt idx="637">
                  <c:v>0.79004838457591098</c:v>
                </c:pt>
                <c:pt idx="638">
                  <c:v>0.20995161542408899</c:v>
                </c:pt>
                <c:pt idx="639">
                  <c:v>0.79004838457591098</c:v>
                </c:pt>
                <c:pt idx="640">
                  <c:v>0.20995161542408899</c:v>
                </c:pt>
                <c:pt idx="641">
                  <c:v>0.79004838457591098</c:v>
                </c:pt>
                <c:pt idx="642">
                  <c:v>0.20995161542408899</c:v>
                </c:pt>
                <c:pt idx="643">
                  <c:v>0.79004838457591098</c:v>
                </c:pt>
                <c:pt idx="644">
                  <c:v>0.20995161542408899</c:v>
                </c:pt>
                <c:pt idx="645">
                  <c:v>0.79004838457591098</c:v>
                </c:pt>
                <c:pt idx="646">
                  <c:v>0.20995161542408899</c:v>
                </c:pt>
                <c:pt idx="647">
                  <c:v>0.79004838457591098</c:v>
                </c:pt>
                <c:pt idx="648">
                  <c:v>0.20995161542408899</c:v>
                </c:pt>
                <c:pt idx="649">
                  <c:v>0.79004838457591098</c:v>
                </c:pt>
                <c:pt idx="650">
                  <c:v>0.20995161542408899</c:v>
                </c:pt>
                <c:pt idx="651">
                  <c:v>0.79004838457591098</c:v>
                </c:pt>
                <c:pt idx="652">
                  <c:v>0.20995161542408899</c:v>
                </c:pt>
                <c:pt idx="653">
                  <c:v>0.79004838457591098</c:v>
                </c:pt>
                <c:pt idx="654">
                  <c:v>0.20995161542408899</c:v>
                </c:pt>
                <c:pt idx="655">
                  <c:v>0.79004838457591098</c:v>
                </c:pt>
                <c:pt idx="656">
                  <c:v>0.20995161542408899</c:v>
                </c:pt>
                <c:pt idx="657">
                  <c:v>0.79004838457591098</c:v>
                </c:pt>
                <c:pt idx="658">
                  <c:v>0.20995161542408899</c:v>
                </c:pt>
                <c:pt idx="659">
                  <c:v>0.79004838457591098</c:v>
                </c:pt>
                <c:pt idx="660">
                  <c:v>0.20995161542408899</c:v>
                </c:pt>
                <c:pt idx="661">
                  <c:v>0.79004838457591098</c:v>
                </c:pt>
                <c:pt idx="662">
                  <c:v>0.20995161542408899</c:v>
                </c:pt>
                <c:pt idx="663">
                  <c:v>0.79004838457591098</c:v>
                </c:pt>
                <c:pt idx="664">
                  <c:v>0.20995161542408899</c:v>
                </c:pt>
                <c:pt idx="665">
                  <c:v>0.79004838457591098</c:v>
                </c:pt>
                <c:pt idx="666">
                  <c:v>0.20995161542408899</c:v>
                </c:pt>
                <c:pt idx="667">
                  <c:v>0.79004838457591098</c:v>
                </c:pt>
                <c:pt idx="668">
                  <c:v>0.20995161542408899</c:v>
                </c:pt>
                <c:pt idx="669">
                  <c:v>0.79004838457591098</c:v>
                </c:pt>
                <c:pt idx="670">
                  <c:v>0.20995161542408899</c:v>
                </c:pt>
                <c:pt idx="671">
                  <c:v>0.79004838457591098</c:v>
                </c:pt>
                <c:pt idx="672">
                  <c:v>0.20995161542408899</c:v>
                </c:pt>
                <c:pt idx="673">
                  <c:v>0.79004838457591098</c:v>
                </c:pt>
                <c:pt idx="674">
                  <c:v>0.20995161542408899</c:v>
                </c:pt>
                <c:pt idx="675">
                  <c:v>0.79004838457591098</c:v>
                </c:pt>
                <c:pt idx="676">
                  <c:v>0.20995161542408899</c:v>
                </c:pt>
                <c:pt idx="677">
                  <c:v>0.79004838457591098</c:v>
                </c:pt>
                <c:pt idx="678">
                  <c:v>0.20995161542408899</c:v>
                </c:pt>
                <c:pt idx="679">
                  <c:v>0.79004838457591098</c:v>
                </c:pt>
                <c:pt idx="680">
                  <c:v>0.20995161542408899</c:v>
                </c:pt>
                <c:pt idx="681">
                  <c:v>0.79004838457591098</c:v>
                </c:pt>
                <c:pt idx="682">
                  <c:v>0.20995161542408899</c:v>
                </c:pt>
                <c:pt idx="683">
                  <c:v>0.79004838457591098</c:v>
                </c:pt>
                <c:pt idx="684">
                  <c:v>0.20995161542408899</c:v>
                </c:pt>
                <c:pt idx="685">
                  <c:v>0.79004838457591098</c:v>
                </c:pt>
                <c:pt idx="686">
                  <c:v>0.20995161542408899</c:v>
                </c:pt>
                <c:pt idx="687">
                  <c:v>0.79004838457591098</c:v>
                </c:pt>
                <c:pt idx="688">
                  <c:v>0.20995161542408899</c:v>
                </c:pt>
                <c:pt idx="689">
                  <c:v>0.79004838457591098</c:v>
                </c:pt>
                <c:pt idx="690">
                  <c:v>0.20995161542408899</c:v>
                </c:pt>
                <c:pt idx="691">
                  <c:v>0.79004838457591098</c:v>
                </c:pt>
                <c:pt idx="692">
                  <c:v>0.20995161542408899</c:v>
                </c:pt>
                <c:pt idx="693">
                  <c:v>0.79004838457591098</c:v>
                </c:pt>
                <c:pt idx="694">
                  <c:v>0.20995161542408899</c:v>
                </c:pt>
                <c:pt idx="695">
                  <c:v>0.79004838457591098</c:v>
                </c:pt>
                <c:pt idx="696">
                  <c:v>0.20995161542408899</c:v>
                </c:pt>
                <c:pt idx="697">
                  <c:v>0.79004838457591098</c:v>
                </c:pt>
                <c:pt idx="698">
                  <c:v>0.20995161542408899</c:v>
                </c:pt>
                <c:pt idx="699">
                  <c:v>0.79004838457591098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48-4261-BC91-8CEF31239BA8}"/>
            </c:ext>
          </c:extLst>
        </c:ser>
        <c:ser>
          <c:idx val="5"/>
          <c:order val="5"/>
          <c:tx>
            <c:v/>
          </c:tx>
          <c:spPr>
            <a:ln w="6350">
              <a:solidFill>
                <a:srgbClr val="C95217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XLSTAT_20240922_133844_1_HID!xdata6</c:f>
              <c:numCache>
                <c:formatCode>General</c:formatCode>
                <c:ptCount val="700"/>
                <c:pt idx="0">
                  <c:v>1.3020885619028</c:v>
                </c:pt>
                <c:pt idx="1">
                  <c:v>1.3026548321119478</c:v>
                </c:pt>
                <c:pt idx="2">
                  <c:v>1.3032211023210958</c:v>
                </c:pt>
                <c:pt idx="3">
                  <c:v>1.3037873725302436</c:v>
                </c:pt>
                <c:pt idx="4">
                  <c:v>1.3043536427393916</c:v>
                </c:pt>
                <c:pt idx="5">
                  <c:v>1.3049199129485394</c:v>
                </c:pt>
                <c:pt idx="6">
                  <c:v>1.3054861831576874</c:v>
                </c:pt>
                <c:pt idx="7">
                  <c:v>1.3060524533668352</c:v>
                </c:pt>
                <c:pt idx="8">
                  <c:v>1.3066187235759832</c:v>
                </c:pt>
                <c:pt idx="9">
                  <c:v>1.307184993785131</c:v>
                </c:pt>
                <c:pt idx="10">
                  <c:v>1.307751263994279</c:v>
                </c:pt>
                <c:pt idx="11">
                  <c:v>1.3083175342034268</c:v>
                </c:pt>
                <c:pt idx="12">
                  <c:v>1.3088838044125748</c:v>
                </c:pt>
                <c:pt idx="13">
                  <c:v>1.3094500746217226</c:v>
                </c:pt>
                <c:pt idx="14">
                  <c:v>1.3100163448308706</c:v>
                </c:pt>
                <c:pt idx="15">
                  <c:v>1.3105826150400184</c:v>
                </c:pt>
                <c:pt idx="16">
                  <c:v>1.3111488852491664</c:v>
                </c:pt>
                <c:pt idx="17">
                  <c:v>1.3117151554583142</c:v>
                </c:pt>
                <c:pt idx="18">
                  <c:v>1.3122814256674622</c:v>
                </c:pt>
                <c:pt idx="19">
                  <c:v>1.31284769587661</c:v>
                </c:pt>
                <c:pt idx="20">
                  <c:v>1.313413966085758</c:v>
                </c:pt>
                <c:pt idx="21">
                  <c:v>1.3139802362949058</c:v>
                </c:pt>
                <c:pt idx="22">
                  <c:v>1.3145465065040538</c:v>
                </c:pt>
                <c:pt idx="23">
                  <c:v>1.3151127767132016</c:v>
                </c:pt>
                <c:pt idx="24">
                  <c:v>1.3156790469223496</c:v>
                </c:pt>
                <c:pt idx="25">
                  <c:v>1.3162453171314974</c:v>
                </c:pt>
                <c:pt idx="26">
                  <c:v>1.3168115873406454</c:v>
                </c:pt>
                <c:pt idx="27">
                  <c:v>1.3173778575497932</c:v>
                </c:pt>
                <c:pt idx="28">
                  <c:v>1.3179441277589412</c:v>
                </c:pt>
                <c:pt idx="29">
                  <c:v>1.318510397968089</c:v>
                </c:pt>
                <c:pt idx="30">
                  <c:v>1.319076668177237</c:v>
                </c:pt>
                <c:pt idx="31">
                  <c:v>1.3196429383863848</c:v>
                </c:pt>
                <c:pt idx="32">
                  <c:v>1.3202092085955328</c:v>
                </c:pt>
                <c:pt idx="33">
                  <c:v>1.3207754788046806</c:v>
                </c:pt>
                <c:pt idx="34">
                  <c:v>1.3213417490138286</c:v>
                </c:pt>
                <c:pt idx="35">
                  <c:v>1.3219080192229764</c:v>
                </c:pt>
                <c:pt idx="36">
                  <c:v>1.3224742894321244</c:v>
                </c:pt>
                <c:pt idx="37">
                  <c:v>1.3230405596412722</c:v>
                </c:pt>
                <c:pt idx="38">
                  <c:v>1.3236068298504202</c:v>
                </c:pt>
                <c:pt idx="39">
                  <c:v>1.324173100059568</c:v>
                </c:pt>
                <c:pt idx="40">
                  <c:v>1.324739370268716</c:v>
                </c:pt>
                <c:pt idx="41">
                  <c:v>1.3253056404778638</c:v>
                </c:pt>
                <c:pt idx="42">
                  <c:v>1.3258719106870118</c:v>
                </c:pt>
                <c:pt idx="43">
                  <c:v>1.3264381808961596</c:v>
                </c:pt>
                <c:pt idx="44">
                  <c:v>1.3270044511053076</c:v>
                </c:pt>
                <c:pt idx="45">
                  <c:v>1.3275707213144554</c:v>
                </c:pt>
                <c:pt idx="46">
                  <c:v>1.3281369915236034</c:v>
                </c:pt>
                <c:pt idx="47">
                  <c:v>1.3287032617327512</c:v>
                </c:pt>
                <c:pt idx="48">
                  <c:v>1.3292695319418992</c:v>
                </c:pt>
                <c:pt idx="49">
                  <c:v>1.329835802151047</c:v>
                </c:pt>
                <c:pt idx="50">
                  <c:v>1.330402072360195</c:v>
                </c:pt>
                <c:pt idx="51">
                  <c:v>1.3309683425693428</c:v>
                </c:pt>
                <c:pt idx="52">
                  <c:v>1.3315346127784908</c:v>
                </c:pt>
                <c:pt idx="53">
                  <c:v>1.3321008829876386</c:v>
                </c:pt>
                <c:pt idx="54">
                  <c:v>1.3326671531967866</c:v>
                </c:pt>
                <c:pt idx="55">
                  <c:v>1.3332334234059344</c:v>
                </c:pt>
                <c:pt idx="56">
                  <c:v>1.3337996936150824</c:v>
                </c:pt>
                <c:pt idx="57">
                  <c:v>1.3343659638242302</c:v>
                </c:pt>
                <c:pt idx="58">
                  <c:v>1.3349322340333782</c:v>
                </c:pt>
                <c:pt idx="59">
                  <c:v>1.335498504242526</c:v>
                </c:pt>
                <c:pt idx="60">
                  <c:v>1.336064774451674</c:v>
                </c:pt>
                <c:pt idx="61">
                  <c:v>1.3366310446608218</c:v>
                </c:pt>
                <c:pt idx="62">
                  <c:v>1.3371973148699698</c:v>
                </c:pt>
                <c:pt idx="63">
                  <c:v>1.3377635850791176</c:v>
                </c:pt>
                <c:pt idx="64">
                  <c:v>1.3383298552882656</c:v>
                </c:pt>
                <c:pt idx="65">
                  <c:v>1.3388961254974134</c:v>
                </c:pt>
                <c:pt idx="66">
                  <c:v>1.3394623957065614</c:v>
                </c:pt>
                <c:pt idx="67">
                  <c:v>1.3400286659157092</c:v>
                </c:pt>
                <c:pt idx="68">
                  <c:v>1.3405949361248573</c:v>
                </c:pt>
                <c:pt idx="69">
                  <c:v>1.341161206334005</c:v>
                </c:pt>
                <c:pt idx="70">
                  <c:v>1.3417274765431531</c:v>
                </c:pt>
                <c:pt idx="71">
                  <c:v>1.3422937467523008</c:v>
                </c:pt>
                <c:pt idx="72">
                  <c:v>1.3428600169614489</c:v>
                </c:pt>
                <c:pt idx="73">
                  <c:v>1.3434262871705966</c:v>
                </c:pt>
                <c:pt idx="74">
                  <c:v>1.3439925573797447</c:v>
                </c:pt>
                <c:pt idx="75">
                  <c:v>1.3445588275888924</c:v>
                </c:pt>
                <c:pt idx="76">
                  <c:v>1.3451250977980405</c:v>
                </c:pt>
                <c:pt idx="77">
                  <c:v>1.3456913680071882</c:v>
                </c:pt>
                <c:pt idx="78">
                  <c:v>1.3462576382163363</c:v>
                </c:pt>
                <c:pt idx="79">
                  <c:v>1.3468239084254841</c:v>
                </c:pt>
                <c:pt idx="80">
                  <c:v>1.3473901786346321</c:v>
                </c:pt>
                <c:pt idx="81">
                  <c:v>1.3479564488437799</c:v>
                </c:pt>
                <c:pt idx="82">
                  <c:v>1.3485227190529279</c:v>
                </c:pt>
                <c:pt idx="83">
                  <c:v>1.3490889892620757</c:v>
                </c:pt>
                <c:pt idx="84">
                  <c:v>1.3496552594712237</c:v>
                </c:pt>
                <c:pt idx="85">
                  <c:v>1.3502215296803715</c:v>
                </c:pt>
                <c:pt idx="86">
                  <c:v>1.3507877998895195</c:v>
                </c:pt>
                <c:pt idx="87">
                  <c:v>1.3513540700986673</c:v>
                </c:pt>
                <c:pt idx="88">
                  <c:v>1.3519203403078153</c:v>
                </c:pt>
                <c:pt idx="89">
                  <c:v>1.3524866105169631</c:v>
                </c:pt>
                <c:pt idx="90">
                  <c:v>1.3530528807261111</c:v>
                </c:pt>
                <c:pt idx="91">
                  <c:v>1.3536191509352589</c:v>
                </c:pt>
                <c:pt idx="92">
                  <c:v>1.3541854211444069</c:v>
                </c:pt>
                <c:pt idx="93">
                  <c:v>1.3547516913535547</c:v>
                </c:pt>
                <c:pt idx="94">
                  <c:v>1.3553179615627027</c:v>
                </c:pt>
                <c:pt idx="95">
                  <c:v>1.3558842317718505</c:v>
                </c:pt>
                <c:pt idx="96">
                  <c:v>1.3564505019809985</c:v>
                </c:pt>
                <c:pt idx="97">
                  <c:v>1.3570167721901463</c:v>
                </c:pt>
                <c:pt idx="98">
                  <c:v>1.3575830423992943</c:v>
                </c:pt>
                <c:pt idx="99">
                  <c:v>1.3581493126084421</c:v>
                </c:pt>
                <c:pt idx="100">
                  <c:v>1.3587155828175899</c:v>
                </c:pt>
                <c:pt idx="101">
                  <c:v>1.3592818530267379</c:v>
                </c:pt>
                <c:pt idx="102">
                  <c:v>1.3598481232358859</c:v>
                </c:pt>
                <c:pt idx="103">
                  <c:v>1.3604143934450337</c:v>
                </c:pt>
                <c:pt idx="104">
                  <c:v>1.3609806636541815</c:v>
                </c:pt>
                <c:pt idx="105">
                  <c:v>1.3615469338633295</c:v>
                </c:pt>
                <c:pt idx="106">
                  <c:v>1.3621132040724773</c:v>
                </c:pt>
                <c:pt idx="107">
                  <c:v>1.3626794742816253</c:v>
                </c:pt>
                <c:pt idx="108">
                  <c:v>1.3632457444907731</c:v>
                </c:pt>
                <c:pt idx="109">
                  <c:v>1.3638120146999211</c:v>
                </c:pt>
                <c:pt idx="110">
                  <c:v>1.3643782849090689</c:v>
                </c:pt>
                <c:pt idx="111">
                  <c:v>1.3649445551182169</c:v>
                </c:pt>
                <c:pt idx="112">
                  <c:v>1.3655108253273647</c:v>
                </c:pt>
                <c:pt idx="113">
                  <c:v>1.3660770955365127</c:v>
                </c:pt>
                <c:pt idx="114">
                  <c:v>1.3666433657456605</c:v>
                </c:pt>
                <c:pt idx="115">
                  <c:v>1.3672096359548085</c:v>
                </c:pt>
                <c:pt idx="116">
                  <c:v>1.3677759061639563</c:v>
                </c:pt>
                <c:pt idx="117">
                  <c:v>1.3683421763731043</c:v>
                </c:pt>
                <c:pt idx="118">
                  <c:v>1.3689084465822521</c:v>
                </c:pt>
                <c:pt idx="119">
                  <c:v>1.3694747167914001</c:v>
                </c:pt>
                <c:pt idx="120">
                  <c:v>1.3700409870005479</c:v>
                </c:pt>
                <c:pt idx="121">
                  <c:v>1.3706072572096959</c:v>
                </c:pt>
                <c:pt idx="122">
                  <c:v>1.3711735274188437</c:v>
                </c:pt>
                <c:pt idx="123">
                  <c:v>1.3717397976279917</c:v>
                </c:pt>
                <c:pt idx="124">
                  <c:v>1.3723060678371395</c:v>
                </c:pt>
                <c:pt idx="125">
                  <c:v>1.3728723380462875</c:v>
                </c:pt>
                <c:pt idx="126">
                  <c:v>1.3734386082554353</c:v>
                </c:pt>
                <c:pt idx="127">
                  <c:v>1.3740048784645833</c:v>
                </c:pt>
                <c:pt idx="128">
                  <c:v>1.3745711486737311</c:v>
                </c:pt>
                <c:pt idx="129">
                  <c:v>1.3751374188828791</c:v>
                </c:pt>
                <c:pt idx="130">
                  <c:v>1.3757036890920269</c:v>
                </c:pt>
                <c:pt idx="131">
                  <c:v>1.3762699593011749</c:v>
                </c:pt>
                <c:pt idx="132">
                  <c:v>1.3768362295103227</c:v>
                </c:pt>
                <c:pt idx="133">
                  <c:v>1.3774024997194707</c:v>
                </c:pt>
                <c:pt idx="134">
                  <c:v>1.3779687699286185</c:v>
                </c:pt>
                <c:pt idx="135">
                  <c:v>1.3785350401377665</c:v>
                </c:pt>
                <c:pt idx="136">
                  <c:v>1.3791013103469143</c:v>
                </c:pt>
                <c:pt idx="137">
                  <c:v>1.3796675805560623</c:v>
                </c:pt>
                <c:pt idx="138">
                  <c:v>1.3802338507652101</c:v>
                </c:pt>
                <c:pt idx="139">
                  <c:v>1.3808001209743581</c:v>
                </c:pt>
                <c:pt idx="140">
                  <c:v>1.3813663911835059</c:v>
                </c:pt>
                <c:pt idx="141">
                  <c:v>1.3819326613926539</c:v>
                </c:pt>
                <c:pt idx="142">
                  <c:v>1.3824989316018017</c:v>
                </c:pt>
                <c:pt idx="143">
                  <c:v>1.3830652018109497</c:v>
                </c:pt>
                <c:pt idx="144">
                  <c:v>1.3836314720200975</c:v>
                </c:pt>
                <c:pt idx="145">
                  <c:v>1.3841977422292455</c:v>
                </c:pt>
                <c:pt idx="146">
                  <c:v>1.3847640124383933</c:v>
                </c:pt>
                <c:pt idx="147">
                  <c:v>1.3853302826475413</c:v>
                </c:pt>
                <c:pt idx="148">
                  <c:v>1.3858965528566891</c:v>
                </c:pt>
                <c:pt idx="149">
                  <c:v>1.3864628230658371</c:v>
                </c:pt>
                <c:pt idx="150">
                  <c:v>1.3870290932749849</c:v>
                </c:pt>
                <c:pt idx="151">
                  <c:v>1.3875953634841329</c:v>
                </c:pt>
                <c:pt idx="152">
                  <c:v>1.3881616336932807</c:v>
                </c:pt>
                <c:pt idx="153">
                  <c:v>1.3887279039024287</c:v>
                </c:pt>
                <c:pt idx="154">
                  <c:v>1.3892941741115765</c:v>
                </c:pt>
                <c:pt idx="155">
                  <c:v>1.3898604443207245</c:v>
                </c:pt>
                <c:pt idx="156">
                  <c:v>1.3904267145298723</c:v>
                </c:pt>
                <c:pt idx="157">
                  <c:v>1.3909929847390203</c:v>
                </c:pt>
                <c:pt idx="158">
                  <c:v>1.3915592549481681</c:v>
                </c:pt>
                <c:pt idx="159">
                  <c:v>1.3921255251573161</c:v>
                </c:pt>
                <c:pt idx="160">
                  <c:v>1.3926917953664639</c:v>
                </c:pt>
                <c:pt idx="161">
                  <c:v>1.3932580655756119</c:v>
                </c:pt>
                <c:pt idx="162">
                  <c:v>1.3938243357847597</c:v>
                </c:pt>
                <c:pt idx="163">
                  <c:v>1.3943906059939077</c:v>
                </c:pt>
                <c:pt idx="164">
                  <c:v>1.3949568762030555</c:v>
                </c:pt>
                <c:pt idx="165">
                  <c:v>1.3955231464122035</c:v>
                </c:pt>
                <c:pt idx="166">
                  <c:v>1.3960894166213513</c:v>
                </c:pt>
                <c:pt idx="167">
                  <c:v>1.3966556868304993</c:v>
                </c:pt>
                <c:pt idx="168">
                  <c:v>1.3972219570396471</c:v>
                </c:pt>
                <c:pt idx="169">
                  <c:v>1.3977882272487951</c:v>
                </c:pt>
                <c:pt idx="170">
                  <c:v>1.3983544974579429</c:v>
                </c:pt>
                <c:pt idx="171">
                  <c:v>1.3989207676670909</c:v>
                </c:pt>
                <c:pt idx="172">
                  <c:v>1.3994870378762387</c:v>
                </c:pt>
                <c:pt idx="173">
                  <c:v>1.4000533080853867</c:v>
                </c:pt>
                <c:pt idx="174">
                  <c:v>1.4006195782945345</c:v>
                </c:pt>
                <c:pt idx="175">
                  <c:v>1.4011858485036826</c:v>
                </c:pt>
                <c:pt idx="176">
                  <c:v>1.4017521187128303</c:v>
                </c:pt>
                <c:pt idx="177">
                  <c:v>1.4023183889219784</c:v>
                </c:pt>
                <c:pt idx="178">
                  <c:v>1.4028846591311261</c:v>
                </c:pt>
                <c:pt idx="179">
                  <c:v>1.4034509293402742</c:v>
                </c:pt>
                <c:pt idx="180">
                  <c:v>1.4040171995494219</c:v>
                </c:pt>
                <c:pt idx="181">
                  <c:v>1.40458346975857</c:v>
                </c:pt>
                <c:pt idx="182">
                  <c:v>1.4051497399677177</c:v>
                </c:pt>
                <c:pt idx="183">
                  <c:v>1.4057160101768658</c:v>
                </c:pt>
                <c:pt idx="184">
                  <c:v>1.4062822803860136</c:v>
                </c:pt>
                <c:pt idx="185">
                  <c:v>1.4068485505951616</c:v>
                </c:pt>
                <c:pt idx="186">
                  <c:v>1.4074148208043094</c:v>
                </c:pt>
                <c:pt idx="187">
                  <c:v>1.4079810910134574</c:v>
                </c:pt>
                <c:pt idx="188">
                  <c:v>1.4085473612226052</c:v>
                </c:pt>
                <c:pt idx="189">
                  <c:v>1.4091136314317532</c:v>
                </c:pt>
                <c:pt idx="190">
                  <c:v>1.409679901640901</c:v>
                </c:pt>
                <c:pt idx="191">
                  <c:v>1.410246171850049</c:v>
                </c:pt>
                <c:pt idx="192">
                  <c:v>1.4108124420591968</c:v>
                </c:pt>
                <c:pt idx="193">
                  <c:v>1.4113787122683448</c:v>
                </c:pt>
                <c:pt idx="194">
                  <c:v>1.4119449824774926</c:v>
                </c:pt>
                <c:pt idx="195">
                  <c:v>1.4125112526866406</c:v>
                </c:pt>
                <c:pt idx="196">
                  <c:v>1.4130775228957884</c:v>
                </c:pt>
                <c:pt idx="197">
                  <c:v>1.4136437931049364</c:v>
                </c:pt>
                <c:pt idx="198">
                  <c:v>1.4142100633140842</c:v>
                </c:pt>
                <c:pt idx="199">
                  <c:v>1.414776333523232</c:v>
                </c:pt>
                <c:pt idx="200">
                  <c:v>1.41534260373238</c:v>
                </c:pt>
                <c:pt idx="201">
                  <c:v>1.415908873941528</c:v>
                </c:pt>
                <c:pt idx="202">
                  <c:v>1.4164751441506758</c:v>
                </c:pt>
                <c:pt idx="203">
                  <c:v>1.4170414143598236</c:v>
                </c:pt>
                <c:pt idx="204">
                  <c:v>1.4176076845689716</c:v>
                </c:pt>
                <c:pt idx="205">
                  <c:v>1.4181739547781196</c:v>
                </c:pt>
                <c:pt idx="206">
                  <c:v>1.4187402249872674</c:v>
                </c:pt>
                <c:pt idx="207">
                  <c:v>1.4193064951964152</c:v>
                </c:pt>
                <c:pt idx="208">
                  <c:v>1.4198727654055632</c:v>
                </c:pt>
                <c:pt idx="209">
                  <c:v>1.4204390356147112</c:v>
                </c:pt>
                <c:pt idx="210">
                  <c:v>1.421005305823859</c:v>
                </c:pt>
                <c:pt idx="211">
                  <c:v>1.4215715760330068</c:v>
                </c:pt>
                <c:pt idx="212">
                  <c:v>1.4221378462421548</c:v>
                </c:pt>
                <c:pt idx="213">
                  <c:v>1.4227041164513026</c:v>
                </c:pt>
                <c:pt idx="214">
                  <c:v>1.4232703866604506</c:v>
                </c:pt>
                <c:pt idx="215">
                  <c:v>1.4238366568695984</c:v>
                </c:pt>
                <c:pt idx="216">
                  <c:v>1.4244029270787464</c:v>
                </c:pt>
                <c:pt idx="217">
                  <c:v>1.4249691972878942</c:v>
                </c:pt>
                <c:pt idx="218">
                  <c:v>1.4255354674970422</c:v>
                </c:pt>
                <c:pt idx="219">
                  <c:v>1.42610173770619</c:v>
                </c:pt>
                <c:pt idx="220">
                  <c:v>1.426668007915338</c:v>
                </c:pt>
                <c:pt idx="221">
                  <c:v>1.4272342781244858</c:v>
                </c:pt>
                <c:pt idx="222">
                  <c:v>1.4278005483336338</c:v>
                </c:pt>
                <c:pt idx="223">
                  <c:v>1.4283668185427816</c:v>
                </c:pt>
                <c:pt idx="224">
                  <c:v>1.4289330887519296</c:v>
                </c:pt>
                <c:pt idx="225">
                  <c:v>1.4294993589610774</c:v>
                </c:pt>
                <c:pt idx="226">
                  <c:v>1.4300656291702254</c:v>
                </c:pt>
                <c:pt idx="227">
                  <c:v>1.4306318993793732</c:v>
                </c:pt>
                <c:pt idx="228">
                  <c:v>1.4311981695885212</c:v>
                </c:pt>
                <c:pt idx="229">
                  <c:v>1.431764439797669</c:v>
                </c:pt>
                <c:pt idx="230">
                  <c:v>1.432330710006817</c:v>
                </c:pt>
                <c:pt idx="231">
                  <c:v>1.4328969802159648</c:v>
                </c:pt>
                <c:pt idx="232">
                  <c:v>1.4334632504251128</c:v>
                </c:pt>
                <c:pt idx="233">
                  <c:v>1.4340295206342606</c:v>
                </c:pt>
                <c:pt idx="234">
                  <c:v>1.4345957908434086</c:v>
                </c:pt>
                <c:pt idx="235">
                  <c:v>1.4351620610525564</c:v>
                </c:pt>
                <c:pt idx="236">
                  <c:v>1.4357283312617044</c:v>
                </c:pt>
                <c:pt idx="237">
                  <c:v>1.4362946014708522</c:v>
                </c:pt>
                <c:pt idx="238">
                  <c:v>1.4368608716800002</c:v>
                </c:pt>
                <c:pt idx="239">
                  <c:v>1.437427141889148</c:v>
                </c:pt>
                <c:pt idx="240">
                  <c:v>1.437993412098296</c:v>
                </c:pt>
                <c:pt idx="241">
                  <c:v>1.4385596823074438</c:v>
                </c:pt>
                <c:pt idx="242">
                  <c:v>1.4391259525165918</c:v>
                </c:pt>
                <c:pt idx="243">
                  <c:v>1.4396922227257396</c:v>
                </c:pt>
                <c:pt idx="244">
                  <c:v>1.4402584929348876</c:v>
                </c:pt>
                <c:pt idx="245">
                  <c:v>1.4408247631440354</c:v>
                </c:pt>
                <c:pt idx="246">
                  <c:v>1.4413910333531834</c:v>
                </c:pt>
                <c:pt idx="247">
                  <c:v>1.4419573035623312</c:v>
                </c:pt>
                <c:pt idx="248">
                  <c:v>1.4425235737714792</c:v>
                </c:pt>
                <c:pt idx="249">
                  <c:v>1.443089843980627</c:v>
                </c:pt>
                <c:pt idx="250">
                  <c:v>1.443656114189775</c:v>
                </c:pt>
                <c:pt idx="251">
                  <c:v>1.4442223843989228</c:v>
                </c:pt>
                <c:pt idx="252">
                  <c:v>1.4447886546080708</c:v>
                </c:pt>
                <c:pt idx="253">
                  <c:v>1.4453549248172186</c:v>
                </c:pt>
                <c:pt idx="254">
                  <c:v>1.4459211950263666</c:v>
                </c:pt>
                <c:pt idx="255">
                  <c:v>1.4464874652355144</c:v>
                </c:pt>
                <c:pt idx="256">
                  <c:v>1.4470537354446624</c:v>
                </c:pt>
                <c:pt idx="257">
                  <c:v>1.4476200056538102</c:v>
                </c:pt>
                <c:pt idx="258">
                  <c:v>1.4481862758629582</c:v>
                </c:pt>
                <c:pt idx="259">
                  <c:v>1.448752546072106</c:v>
                </c:pt>
                <c:pt idx="260">
                  <c:v>1.449318816281254</c:v>
                </c:pt>
                <c:pt idx="261">
                  <c:v>1.4498850864904018</c:v>
                </c:pt>
                <c:pt idx="262">
                  <c:v>1.4504513566995498</c:v>
                </c:pt>
                <c:pt idx="263">
                  <c:v>1.4510176269086976</c:v>
                </c:pt>
                <c:pt idx="264">
                  <c:v>1.4515838971178456</c:v>
                </c:pt>
                <c:pt idx="265">
                  <c:v>1.4521501673269934</c:v>
                </c:pt>
                <c:pt idx="266">
                  <c:v>1.4527164375361414</c:v>
                </c:pt>
                <c:pt idx="267">
                  <c:v>1.4532827077452892</c:v>
                </c:pt>
                <c:pt idx="268">
                  <c:v>1.4538489779544372</c:v>
                </c:pt>
                <c:pt idx="269">
                  <c:v>1.454415248163585</c:v>
                </c:pt>
                <c:pt idx="270">
                  <c:v>1.454981518372733</c:v>
                </c:pt>
                <c:pt idx="271">
                  <c:v>1.4555477885818808</c:v>
                </c:pt>
                <c:pt idx="272">
                  <c:v>1.4561140587910288</c:v>
                </c:pt>
                <c:pt idx="273">
                  <c:v>1.4566803290001766</c:v>
                </c:pt>
                <c:pt idx="274">
                  <c:v>1.4572465992093246</c:v>
                </c:pt>
                <c:pt idx="275">
                  <c:v>1.4578128694184724</c:v>
                </c:pt>
                <c:pt idx="276">
                  <c:v>1.4583791396276204</c:v>
                </c:pt>
                <c:pt idx="277">
                  <c:v>1.4589454098367682</c:v>
                </c:pt>
                <c:pt idx="278">
                  <c:v>1.4595116800459162</c:v>
                </c:pt>
                <c:pt idx="279">
                  <c:v>1.460077950255064</c:v>
                </c:pt>
                <c:pt idx="280">
                  <c:v>1.4606442204642121</c:v>
                </c:pt>
                <c:pt idx="281">
                  <c:v>1.4612104906733598</c:v>
                </c:pt>
                <c:pt idx="282">
                  <c:v>1.4617767608825079</c:v>
                </c:pt>
                <c:pt idx="283">
                  <c:v>1.4623430310916556</c:v>
                </c:pt>
                <c:pt idx="284">
                  <c:v>1.4629093013008037</c:v>
                </c:pt>
                <c:pt idx="285">
                  <c:v>1.4634755715099514</c:v>
                </c:pt>
                <c:pt idx="286">
                  <c:v>1.4640418417190995</c:v>
                </c:pt>
                <c:pt idx="287">
                  <c:v>1.4646081119282472</c:v>
                </c:pt>
                <c:pt idx="288">
                  <c:v>1.4651743821373953</c:v>
                </c:pt>
                <c:pt idx="289">
                  <c:v>1.465740652346543</c:v>
                </c:pt>
                <c:pt idx="290">
                  <c:v>1.4663069225556911</c:v>
                </c:pt>
                <c:pt idx="291">
                  <c:v>1.4668731927648389</c:v>
                </c:pt>
                <c:pt idx="292">
                  <c:v>1.4674394629739869</c:v>
                </c:pt>
                <c:pt idx="293">
                  <c:v>1.4680057331831347</c:v>
                </c:pt>
                <c:pt idx="294">
                  <c:v>1.4685720033922827</c:v>
                </c:pt>
                <c:pt idx="295">
                  <c:v>1.4691382736014305</c:v>
                </c:pt>
                <c:pt idx="296">
                  <c:v>1.4697045438105785</c:v>
                </c:pt>
                <c:pt idx="297">
                  <c:v>1.4702708140197263</c:v>
                </c:pt>
                <c:pt idx="298">
                  <c:v>1.470837084228874</c:v>
                </c:pt>
                <c:pt idx="299">
                  <c:v>1.4714033544380221</c:v>
                </c:pt>
                <c:pt idx="300">
                  <c:v>1.4719696246471701</c:v>
                </c:pt>
                <c:pt idx="301">
                  <c:v>1.4725358948563179</c:v>
                </c:pt>
                <c:pt idx="302">
                  <c:v>1.4731021650654657</c:v>
                </c:pt>
                <c:pt idx="303">
                  <c:v>1.4736684352746137</c:v>
                </c:pt>
                <c:pt idx="304">
                  <c:v>1.4742347054837617</c:v>
                </c:pt>
                <c:pt idx="305">
                  <c:v>1.4748009756929095</c:v>
                </c:pt>
                <c:pt idx="306">
                  <c:v>1.4753672459020573</c:v>
                </c:pt>
                <c:pt idx="307">
                  <c:v>1.4759335161112053</c:v>
                </c:pt>
                <c:pt idx="308">
                  <c:v>1.4764997863203533</c:v>
                </c:pt>
                <c:pt idx="309">
                  <c:v>1.4770660565295011</c:v>
                </c:pt>
                <c:pt idx="310">
                  <c:v>1.4776323267386489</c:v>
                </c:pt>
                <c:pt idx="311">
                  <c:v>1.4781985969477969</c:v>
                </c:pt>
                <c:pt idx="312">
                  <c:v>1.4787648671569449</c:v>
                </c:pt>
                <c:pt idx="313">
                  <c:v>1.4793311373660927</c:v>
                </c:pt>
                <c:pt idx="314">
                  <c:v>1.4798974075752405</c:v>
                </c:pt>
                <c:pt idx="315">
                  <c:v>1.4804636777843885</c:v>
                </c:pt>
                <c:pt idx="316">
                  <c:v>1.4810299479935365</c:v>
                </c:pt>
                <c:pt idx="317">
                  <c:v>1.4815962182026843</c:v>
                </c:pt>
                <c:pt idx="318">
                  <c:v>1.4821624884118321</c:v>
                </c:pt>
                <c:pt idx="319">
                  <c:v>1.4827287586209801</c:v>
                </c:pt>
                <c:pt idx="320">
                  <c:v>1.4832950288301281</c:v>
                </c:pt>
                <c:pt idx="321">
                  <c:v>1.4838612990392759</c:v>
                </c:pt>
                <c:pt idx="322">
                  <c:v>1.4844275692484237</c:v>
                </c:pt>
                <c:pt idx="323">
                  <c:v>1.4849938394575717</c:v>
                </c:pt>
                <c:pt idx="324">
                  <c:v>1.4855601096667195</c:v>
                </c:pt>
                <c:pt idx="325">
                  <c:v>1.4861263798758675</c:v>
                </c:pt>
                <c:pt idx="326">
                  <c:v>1.4866926500850153</c:v>
                </c:pt>
                <c:pt idx="327">
                  <c:v>1.4872589202941633</c:v>
                </c:pt>
                <c:pt idx="328">
                  <c:v>1.4878251905033111</c:v>
                </c:pt>
                <c:pt idx="329">
                  <c:v>1.4883914607124591</c:v>
                </c:pt>
                <c:pt idx="330">
                  <c:v>1.4889577309216069</c:v>
                </c:pt>
                <c:pt idx="331">
                  <c:v>1.4895240011307549</c:v>
                </c:pt>
                <c:pt idx="332">
                  <c:v>1.4900902713399027</c:v>
                </c:pt>
                <c:pt idx="333">
                  <c:v>1.4906565415490507</c:v>
                </c:pt>
                <c:pt idx="334">
                  <c:v>1.4912228117581985</c:v>
                </c:pt>
                <c:pt idx="335">
                  <c:v>1.4917890819673465</c:v>
                </c:pt>
                <c:pt idx="336">
                  <c:v>1.4923553521764943</c:v>
                </c:pt>
                <c:pt idx="337">
                  <c:v>1.4929216223856423</c:v>
                </c:pt>
                <c:pt idx="338">
                  <c:v>1.4934878925947901</c:v>
                </c:pt>
                <c:pt idx="339">
                  <c:v>1.4940541628039381</c:v>
                </c:pt>
                <c:pt idx="340">
                  <c:v>1.4946204330130859</c:v>
                </c:pt>
                <c:pt idx="341">
                  <c:v>1.4951867032222339</c:v>
                </c:pt>
                <c:pt idx="342">
                  <c:v>1.4957529734313817</c:v>
                </c:pt>
                <c:pt idx="343">
                  <c:v>1.4963192436405297</c:v>
                </c:pt>
                <c:pt idx="344">
                  <c:v>1.4968855138496775</c:v>
                </c:pt>
                <c:pt idx="345">
                  <c:v>1.4974517840588255</c:v>
                </c:pt>
                <c:pt idx="346">
                  <c:v>1.4980180542679733</c:v>
                </c:pt>
                <c:pt idx="347">
                  <c:v>1.4985843244771213</c:v>
                </c:pt>
                <c:pt idx="348">
                  <c:v>1.4991505946862691</c:v>
                </c:pt>
                <c:pt idx="349">
                  <c:v>1.4997168648954171</c:v>
                </c:pt>
                <c:pt idx="350">
                  <c:v>1.5002831351045649</c:v>
                </c:pt>
                <c:pt idx="351">
                  <c:v>1.5008494053137129</c:v>
                </c:pt>
                <c:pt idx="352">
                  <c:v>1.5014156755228607</c:v>
                </c:pt>
                <c:pt idx="353">
                  <c:v>1.5019819457320087</c:v>
                </c:pt>
                <c:pt idx="354">
                  <c:v>1.5025482159411565</c:v>
                </c:pt>
                <c:pt idx="355">
                  <c:v>1.5031144861503045</c:v>
                </c:pt>
                <c:pt idx="356">
                  <c:v>1.5036807563594523</c:v>
                </c:pt>
                <c:pt idx="357">
                  <c:v>1.5042470265686003</c:v>
                </c:pt>
                <c:pt idx="358">
                  <c:v>1.5048132967777481</c:v>
                </c:pt>
                <c:pt idx="359">
                  <c:v>1.5053795669868961</c:v>
                </c:pt>
                <c:pt idx="360">
                  <c:v>1.5059458371960439</c:v>
                </c:pt>
                <c:pt idx="361">
                  <c:v>1.5065121074051919</c:v>
                </c:pt>
                <c:pt idx="362">
                  <c:v>1.5070783776143397</c:v>
                </c:pt>
                <c:pt idx="363">
                  <c:v>1.5076446478234877</c:v>
                </c:pt>
                <c:pt idx="364">
                  <c:v>1.5082109180326355</c:v>
                </c:pt>
                <c:pt idx="365">
                  <c:v>1.5087771882417835</c:v>
                </c:pt>
                <c:pt idx="366">
                  <c:v>1.5093434584509313</c:v>
                </c:pt>
                <c:pt idx="367">
                  <c:v>1.5099097286600793</c:v>
                </c:pt>
                <c:pt idx="368">
                  <c:v>1.5104759988692271</c:v>
                </c:pt>
                <c:pt idx="369">
                  <c:v>1.5110422690783751</c:v>
                </c:pt>
                <c:pt idx="370">
                  <c:v>1.5116085392875229</c:v>
                </c:pt>
                <c:pt idx="371">
                  <c:v>1.5121748094966709</c:v>
                </c:pt>
                <c:pt idx="372">
                  <c:v>1.5127410797058187</c:v>
                </c:pt>
                <c:pt idx="373">
                  <c:v>1.5133073499149667</c:v>
                </c:pt>
                <c:pt idx="374">
                  <c:v>1.5138736201241145</c:v>
                </c:pt>
                <c:pt idx="375">
                  <c:v>1.5144398903332625</c:v>
                </c:pt>
                <c:pt idx="376">
                  <c:v>1.5150061605424103</c:v>
                </c:pt>
                <c:pt idx="377">
                  <c:v>1.5155724307515583</c:v>
                </c:pt>
                <c:pt idx="378">
                  <c:v>1.5161387009607061</c:v>
                </c:pt>
                <c:pt idx="379">
                  <c:v>1.5167049711698541</c:v>
                </c:pt>
                <c:pt idx="380">
                  <c:v>1.5172712413790019</c:v>
                </c:pt>
                <c:pt idx="381">
                  <c:v>1.5178375115881499</c:v>
                </c:pt>
                <c:pt idx="382">
                  <c:v>1.5184037817972977</c:v>
                </c:pt>
                <c:pt idx="383">
                  <c:v>1.5189700520064457</c:v>
                </c:pt>
                <c:pt idx="384">
                  <c:v>1.5195363222155935</c:v>
                </c:pt>
                <c:pt idx="385">
                  <c:v>1.5201025924247415</c:v>
                </c:pt>
                <c:pt idx="386">
                  <c:v>1.5206688626338893</c:v>
                </c:pt>
                <c:pt idx="387">
                  <c:v>1.5212351328430374</c:v>
                </c:pt>
                <c:pt idx="388">
                  <c:v>1.5218014030521851</c:v>
                </c:pt>
                <c:pt idx="389">
                  <c:v>1.5223676732613332</c:v>
                </c:pt>
                <c:pt idx="390">
                  <c:v>1.5229339434704809</c:v>
                </c:pt>
                <c:pt idx="391">
                  <c:v>1.523500213679629</c:v>
                </c:pt>
                <c:pt idx="392">
                  <c:v>1.5240664838887767</c:v>
                </c:pt>
                <c:pt idx="393">
                  <c:v>1.5246327540979248</c:v>
                </c:pt>
                <c:pt idx="394">
                  <c:v>1.5251990243070725</c:v>
                </c:pt>
                <c:pt idx="395">
                  <c:v>1.5257652945162206</c:v>
                </c:pt>
                <c:pt idx="396">
                  <c:v>1.5263315647253684</c:v>
                </c:pt>
                <c:pt idx="397">
                  <c:v>1.5268978349345161</c:v>
                </c:pt>
                <c:pt idx="398">
                  <c:v>1.5274641051436642</c:v>
                </c:pt>
                <c:pt idx="399">
                  <c:v>1.5280303753528122</c:v>
                </c:pt>
                <c:pt idx="400">
                  <c:v>1.52859664556196</c:v>
                </c:pt>
                <c:pt idx="401">
                  <c:v>1.5291629157711077</c:v>
                </c:pt>
                <c:pt idx="402">
                  <c:v>1.5297291859802558</c:v>
                </c:pt>
                <c:pt idx="403">
                  <c:v>1.5302954561894038</c:v>
                </c:pt>
                <c:pt idx="404">
                  <c:v>1.5308617263985516</c:v>
                </c:pt>
                <c:pt idx="405">
                  <c:v>1.5314279966076993</c:v>
                </c:pt>
                <c:pt idx="406">
                  <c:v>1.5319942668168474</c:v>
                </c:pt>
                <c:pt idx="407">
                  <c:v>1.5325605370259954</c:v>
                </c:pt>
                <c:pt idx="408">
                  <c:v>1.5331268072351432</c:v>
                </c:pt>
                <c:pt idx="409">
                  <c:v>1.533693077444291</c:v>
                </c:pt>
                <c:pt idx="410">
                  <c:v>1.534259347653439</c:v>
                </c:pt>
                <c:pt idx="411">
                  <c:v>1.534825617862587</c:v>
                </c:pt>
                <c:pt idx="412">
                  <c:v>1.5353918880717348</c:v>
                </c:pt>
                <c:pt idx="413">
                  <c:v>1.5359581582808826</c:v>
                </c:pt>
                <c:pt idx="414">
                  <c:v>1.5365244284900306</c:v>
                </c:pt>
                <c:pt idx="415">
                  <c:v>1.5370906986991786</c:v>
                </c:pt>
                <c:pt idx="416">
                  <c:v>1.5376569689083264</c:v>
                </c:pt>
                <c:pt idx="417">
                  <c:v>1.5382232391174742</c:v>
                </c:pt>
                <c:pt idx="418">
                  <c:v>1.5387895093266222</c:v>
                </c:pt>
                <c:pt idx="419">
                  <c:v>1.5393557795357702</c:v>
                </c:pt>
                <c:pt idx="420">
                  <c:v>1.539922049744918</c:v>
                </c:pt>
                <c:pt idx="421">
                  <c:v>1.5404883199540658</c:v>
                </c:pt>
                <c:pt idx="422">
                  <c:v>1.5410545901632138</c:v>
                </c:pt>
                <c:pt idx="423">
                  <c:v>1.5416208603723616</c:v>
                </c:pt>
                <c:pt idx="424">
                  <c:v>1.5421871305815096</c:v>
                </c:pt>
                <c:pt idx="425">
                  <c:v>1.5427534007906574</c:v>
                </c:pt>
                <c:pt idx="426">
                  <c:v>1.5433196709998054</c:v>
                </c:pt>
                <c:pt idx="427">
                  <c:v>1.5438859412089532</c:v>
                </c:pt>
                <c:pt idx="428">
                  <c:v>1.5444522114181012</c:v>
                </c:pt>
                <c:pt idx="429">
                  <c:v>1.545018481627249</c:v>
                </c:pt>
                <c:pt idx="430">
                  <c:v>1.545584751836397</c:v>
                </c:pt>
                <c:pt idx="431">
                  <c:v>1.5461510220455448</c:v>
                </c:pt>
                <c:pt idx="432">
                  <c:v>1.5467172922546928</c:v>
                </c:pt>
                <c:pt idx="433">
                  <c:v>1.5472835624638406</c:v>
                </c:pt>
                <c:pt idx="434">
                  <c:v>1.5478498326729886</c:v>
                </c:pt>
                <c:pt idx="435">
                  <c:v>1.5484161028821364</c:v>
                </c:pt>
                <c:pt idx="436">
                  <c:v>1.5489823730912844</c:v>
                </c:pt>
                <c:pt idx="437">
                  <c:v>1.5495486433004322</c:v>
                </c:pt>
                <c:pt idx="438">
                  <c:v>1.5501149135095802</c:v>
                </c:pt>
                <c:pt idx="439">
                  <c:v>1.550681183718728</c:v>
                </c:pt>
                <c:pt idx="440">
                  <c:v>1.551247453927876</c:v>
                </c:pt>
                <c:pt idx="441">
                  <c:v>1.5518137241370238</c:v>
                </c:pt>
                <c:pt idx="442">
                  <c:v>1.5523799943461718</c:v>
                </c:pt>
                <c:pt idx="443">
                  <c:v>1.5529462645553196</c:v>
                </c:pt>
                <c:pt idx="444">
                  <c:v>1.5535125347644676</c:v>
                </c:pt>
                <c:pt idx="445">
                  <c:v>1.5540788049736154</c:v>
                </c:pt>
                <c:pt idx="446">
                  <c:v>1.5546450751827634</c:v>
                </c:pt>
                <c:pt idx="447">
                  <c:v>1.5552113453919112</c:v>
                </c:pt>
                <c:pt idx="448">
                  <c:v>1.5557776156010592</c:v>
                </c:pt>
                <c:pt idx="449">
                  <c:v>1.556343885810207</c:v>
                </c:pt>
                <c:pt idx="450">
                  <c:v>1.556910156019355</c:v>
                </c:pt>
                <c:pt idx="451">
                  <c:v>1.5574764262285028</c:v>
                </c:pt>
                <c:pt idx="452">
                  <c:v>1.5580426964376508</c:v>
                </c:pt>
                <c:pt idx="453">
                  <c:v>1.5586089666467986</c:v>
                </c:pt>
                <c:pt idx="454">
                  <c:v>1.5591752368559466</c:v>
                </c:pt>
                <c:pt idx="455">
                  <c:v>1.5597415070650944</c:v>
                </c:pt>
                <c:pt idx="456">
                  <c:v>1.5603077772742424</c:v>
                </c:pt>
                <c:pt idx="457">
                  <c:v>1.5608740474833902</c:v>
                </c:pt>
                <c:pt idx="458">
                  <c:v>1.5614403176925382</c:v>
                </c:pt>
                <c:pt idx="459">
                  <c:v>1.562006587901686</c:v>
                </c:pt>
                <c:pt idx="460">
                  <c:v>1.562572858110834</c:v>
                </c:pt>
                <c:pt idx="461">
                  <c:v>1.5631391283199818</c:v>
                </c:pt>
                <c:pt idx="462">
                  <c:v>1.5637053985291298</c:v>
                </c:pt>
                <c:pt idx="463">
                  <c:v>1.5642716687382776</c:v>
                </c:pt>
                <c:pt idx="464">
                  <c:v>1.5648379389474256</c:v>
                </c:pt>
                <c:pt idx="465">
                  <c:v>1.5654042091565734</c:v>
                </c:pt>
                <c:pt idx="466">
                  <c:v>1.5659704793657214</c:v>
                </c:pt>
                <c:pt idx="467">
                  <c:v>1.5665367495748692</c:v>
                </c:pt>
                <c:pt idx="468">
                  <c:v>1.5671030197840172</c:v>
                </c:pt>
                <c:pt idx="469">
                  <c:v>1.567669289993165</c:v>
                </c:pt>
                <c:pt idx="470">
                  <c:v>1.568235560202313</c:v>
                </c:pt>
                <c:pt idx="471">
                  <c:v>1.5688018304114608</c:v>
                </c:pt>
                <c:pt idx="472">
                  <c:v>1.5693681006206088</c:v>
                </c:pt>
                <c:pt idx="473">
                  <c:v>1.5699343708297566</c:v>
                </c:pt>
                <c:pt idx="474">
                  <c:v>1.5705006410389046</c:v>
                </c:pt>
                <c:pt idx="475">
                  <c:v>1.5710669112480524</c:v>
                </c:pt>
                <c:pt idx="476">
                  <c:v>1.5716331814572004</c:v>
                </c:pt>
                <c:pt idx="477">
                  <c:v>1.5721994516663482</c:v>
                </c:pt>
                <c:pt idx="478">
                  <c:v>1.5727657218754962</c:v>
                </c:pt>
                <c:pt idx="479">
                  <c:v>1.573331992084644</c:v>
                </c:pt>
                <c:pt idx="480">
                  <c:v>1.573898262293792</c:v>
                </c:pt>
                <c:pt idx="481">
                  <c:v>1.5744645325029398</c:v>
                </c:pt>
                <c:pt idx="482">
                  <c:v>1.5750308027120878</c:v>
                </c:pt>
                <c:pt idx="483">
                  <c:v>1.5755970729212356</c:v>
                </c:pt>
                <c:pt idx="484">
                  <c:v>1.5761633431303836</c:v>
                </c:pt>
                <c:pt idx="485">
                  <c:v>1.5767296133395314</c:v>
                </c:pt>
                <c:pt idx="486">
                  <c:v>1.5772958835486794</c:v>
                </c:pt>
                <c:pt idx="487">
                  <c:v>1.5778621537578272</c:v>
                </c:pt>
                <c:pt idx="488">
                  <c:v>1.578428423966975</c:v>
                </c:pt>
                <c:pt idx="489">
                  <c:v>1.578994694176123</c:v>
                </c:pt>
                <c:pt idx="490">
                  <c:v>1.579560964385271</c:v>
                </c:pt>
                <c:pt idx="491">
                  <c:v>1.5801272345944188</c:v>
                </c:pt>
                <c:pt idx="492">
                  <c:v>1.5806935048035666</c:v>
                </c:pt>
                <c:pt idx="493">
                  <c:v>1.5812597750127146</c:v>
                </c:pt>
                <c:pt idx="494">
                  <c:v>1.5818260452218627</c:v>
                </c:pt>
                <c:pt idx="495">
                  <c:v>1.5823923154310104</c:v>
                </c:pt>
                <c:pt idx="496">
                  <c:v>1.5829585856401582</c:v>
                </c:pt>
                <c:pt idx="497">
                  <c:v>1.5835248558493062</c:v>
                </c:pt>
                <c:pt idx="498">
                  <c:v>1.5840911260584543</c:v>
                </c:pt>
                <c:pt idx="499">
                  <c:v>1.584657396267602</c:v>
                </c:pt>
                <c:pt idx="500">
                  <c:v>1.5852236664767498</c:v>
                </c:pt>
                <c:pt idx="501">
                  <c:v>1.5857899366858978</c:v>
                </c:pt>
                <c:pt idx="502">
                  <c:v>1.5863562068950459</c:v>
                </c:pt>
                <c:pt idx="503">
                  <c:v>1.5869224771041937</c:v>
                </c:pt>
                <c:pt idx="504">
                  <c:v>1.5874887473133414</c:v>
                </c:pt>
                <c:pt idx="505">
                  <c:v>1.5880550175224895</c:v>
                </c:pt>
                <c:pt idx="506">
                  <c:v>1.5886212877316375</c:v>
                </c:pt>
                <c:pt idx="507">
                  <c:v>1.5891875579407853</c:v>
                </c:pt>
                <c:pt idx="508">
                  <c:v>1.589753828149933</c:v>
                </c:pt>
                <c:pt idx="509">
                  <c:v>1.5903200983590811</c:v>
                </c:pt>
                <c:pt idx="510">
                  <c:v>1.5908863685682291</c:v>
                </c:pt>
                <c:pt idx="511">
                  <c:v>1.5914526387773769</c:v>
                </c:pt>
                <c:pt idx="512">
                  <c:v>1.5920189089865247</c:v>
                </c:pt>
                <c:pt idx="513">
                  <c:v>1.5925851791956727</c:v>
                </c:pt>
                <c:pt idx="514">
                  <c:v>1.5931514494048207</c:v>
                </c:pt>
                <c:pt idx="515">
                  <c:v>1.5937177196139685</c:v>
                </c:pt>
                <c:pt idx="516">
                  <c:v>1.5942839898231163</c:v>
                </c:pt>
                <c:pt idx="517">
                  <c:v>1.5948502600322643</c:v>
                </c:pt>
                <c:pt idx="518">
                  <c:v>1.5954165302414123</c:v>
                </c:pt>
                <c:pt idx="519">
                  <c:v>1.5959828004505601</c:v>
                </c:pt>
                <c:pt idx="520">
                  <c:v>1.5965490706597079</c:v>
                </c:pt>
                <c:pt idx="521">
                  <c:v>1.5971153408688559</c:v>
                </c:pt>
                <c:pt idx="522">
                  <c:v>1.5976816110780039</c:v>
                </c:pt>
                <c:pt idx="523">
                  <c:v>1.5982478812871517</c:v>
                </c:pt>
                <c:pt idx="524">
                  <c:v>1.5988141514962995</c:v>
                </c:pt>
                <c:pt idx="525">
                  <c:v>1.5993804217054475</c:v>
                </c:pt>
                <c:pt idx="526">
                  <c:v>1.5999466919145955</c:v>
                </c:pt>
                <c:pt idx="527">
                  <c:v>1.6005129621237433</c:v>
                </c:pt>
                <c:pt idx="528">
                  <c:v>1.6010792323328911</c:v>
                </c:pt>
                <c:pt idx="529">
                  <c:v>1.6016455025420391</c:v>
                </c:pt>
                <c:pt idx="530">
                  <c:v>1.6022117727511871</c:v>
                </c:pt>
                <c:pt idx="531">
                  <c:v>1.6027780429603349</c:v>
                </c:pt>
                <c:pt idx="532">
                  <c:v>1.6033443131694827</c:v>
                </c:pt>
                <c:pt idx="533">
                  <c:v>1.6039105833786307</c:v>
                </c:pt>
                <c:pt idx="534">
                  <c:v>1.6044768535877787</c:v>
                </c:pt>
                <c:pt idx="535">
                  <c:v>1.6050431237969265</c:v>
                </c:pt>
                <c:pt idx="536">
                  <c:v>1.6056093940060743</c:v>
                </c:pt>
                <c:pt idx="537">
                  <c:v>1.6061756642152223</c:v>
                </c:pt>
                <c:pt idx="538">
                  <c:v>1.6067419344243701</c:v>
                </c:pt>
                <c:pt idx="539">
                  <c:v>1.6073082046335181</c:v>
                </c:pt>
                <c:pt idx="540">
                  <c:v>1.6078744748426659</c:v>
                </c:pt>
                <c:pt idx="541">
                  <c:v>1.6084407450518139</c:v>
                </c:pt>
                <c:pt idx="542">
                  <c:v>1.6090070152609617</c:v>
                </c:pt>
                <c:pt idx="543">
                  <c:v>1.6095732854701097</c:v>
                </c:pt>
                <c:pt idx="544">
                  <c:v>1.6101395556792575</c:v>
                </c:pt>
                <c:pt idx="545">
                  <c:v>1.6107058258884055</c:v>
                </c:pt>
                <c:pt idx="546">
                  <c:v>1.6112720960975533</c:v>
                </c:pt>
                <c:pt idx="547">
                  <c:v>1.6118383663067013</c:v>
                </c:pt>
                <c:pt idx="548">
                  <c:v>1.6124046365158491</c:v>
                </c:pt>
                <c:pt idx="549">
                  <c:v>1.6129709067249971</c:v>
                </c:pt>
                <c:pt idx="550">
                  <c:v>1.6135371769341449</c:v>
                </c:pt>
                <c:pt idx="551">
                  <c:v>1.6141034471432929</c:v>
                </c:pt>
                <c:pt idx="552">
                  <c:v>1.6146697173524407</c:v>
                </c:pt>
                <c:pt idx="553">
                  <c:v>1.6152359875615887</c:v>
                </c:pt>
                <c:pt idx="554">
                  <c:v>1.6158022577707365</c:v>
                </c:pt>
                <c:pt idx="555">
                  <c:v>1.6163685279798845</c:v>
                </c:pt>
                <c:pt idx="556">
                  <c:v>1.6169347981890323</c:v>
                </c:pt>
                <c:pt idx="557">
                  <c:v>1.6175010683981803</c:v>
                </c:pt>
                <c:pt idx="558">
                  <c:v>1.6180673386073281</c:v>
                </c:pt>
                <c:pt idx="559">
                  <c:v>1.6186336088164761</c:v>
                </c:pt>
                <c:pt idx="560">
                  <c:v>1.6191998790256239</c:v>
                </c:pt>
                <c:pt idx="561">
                  <c:v>1.6197661492347719</c:v>
                </c:pt>
                <c:pt idx="562">
                  <c:v>1.6203324194439197</c:v>
                </c:pt>
                <c:pt idx="563">
                  <c:v>1.6208986896530677</c:v>
                </c:pt>
                <c:pt idx="564">
                  <c:v>1.6214649598622155</c:v>
                </c:pt>
                <c:pt idx="565">
                  <c:v>1.6220312300713635</c:v>
                </c:pt>
                <c:pt idx="566">
                  <c:v>1.6225975002805113</c:v>
                </c:pt>
                <c:pt idx="567">
                  <c:v>1.6231637704896593</c:v>
                </c:pt>
                <c:pt idx="568">
                  <c:v>1.6237300406988071</c:v>
                </c:pt>
                <c:pt idx="569">
                  <c:v>1.6242963109079551</c:v>
                </c:pt>
                <c:pt idx="570">
                  <c:v>1.6248625811171029</c:v>
                </c:pt>
                <c:pt idx="571">
                  <c:v>1.6254288513262509</c:v>
                </c:pt>
                <c:pt idx="572">
                  <c:v>1.6259951215353987</c:v>
                </c:pt>
                <c:pt idx="573">
                  <c:v>1.6265613917445467</c:v>
                </c:pt>
                <c:pt idx="574">
                  <c:v>1.6271276619536945</c:v>
                </c:pt>
                <c:pt idx="575">
                  <c:v>1.6276939321628425</c:v>
                </c:pt>
                <c:pt idx="576">
                  <c:v>1.6282602023719903</c:v>
                </c:pt>
                <c:pt idx="577">
                  <c:v>1.6288264725811383</c:v>
                </c:pt>
                <c:pt idx="578">
                  <c:v>1.6293927427902861</c:v>
                </c:pt>
                <c:pt idx="579">
                  <c:v>1.6299590129994341</c:v>
                </c:pt>
                <c:pt idx="580">
                  <c:v>1.6305252832085819</c:v>
                </c:pt>
                <c:pt idx="581">
                  <c:v>1.6310915534177299</c:v>
                </c:pt>
                <c:pt idx="582">
                  <c:v>1.6316578236268777</c:v>
                </c:pt>
                <c:pt idx="583">
                  <c:v>1.6322240938360257</c:v>
                </c:pt>
                <c:pt idx="584">
                  <c:v>1.6327903640451735</c:v>
                </c:pt>
                <c:pt idx="585">
                  <c:v>1.6333566342543215</c:v>
                </c:pt>
                <c:pt idx="586">
                  <c:v>1.6339229044634693</c:v>
                </c:pt>
                <c:pt idx="587">
                  <c:v>1.6344891746726173</c:v>
                </c:pt>
                <c:pt idx="588">
                  <c:v>1.6350554448817651</c:v>
                </c:pt>
                <c:pt idx="589">
                  <c:v>1.6356217150909131</c:v>
                </c:pt>
                <c:pt idx="590">
                  <c:v>1.6361879853000609</c:v>
                </c:pt>
                <c:pt idx="591">
                  <c:v>1.6367542555092087</c:v>
                </c:pt>
                <c:pt idx="592">
                  <c:v>1.6373205257183567</c:v>
                </c:pt>
                <c:pt idx="593">
                  <c:v>1.6378867959275047</c:v>
                </c:pt>
                <c:pt idx="594">
                  <c:v>1.6384530661366525</c:v>
                </c:pt>
                <c:pt idx="595">
                  <c:v>1.6390193363458003</c:v>
                </c:pt>
                <c:pt idx="596">
                  <c:v>1.6395856065549483</c:v>
                </c:pt>
                <c:pt idx="597">
                  <c:v>1.6401518767640964</c:v>
                </c:pt>
                <c:pt idx="598">
                  <c:v>1.6407181469732441</c:v>
                </c:pt>
                <c:pt idx="599">
                  <c:v>1.6412844171823919</c:v>
                </c:pt>
                <c:pt idx="600">
                  <c:v>1.6418506873915399</c:v>
                </c:pt>
                <c:pt idx="601">
                  <c:v>1.642416957600688</c:v>
                </c:pt>
                <c:pt idx="602">
                  <c:v>1.6429832278098357</c:v>
                </c:pt>
                <c:pt idx="603">
                  <c:v>1.6435494980189835</c:v>
                </c:pt>
                <c:pt idx="604">
                  <c:v>1.6441157682281315</c:v>
                </c:pt>
                <c:pt idx="605">
                  <c:v>1.6446820384372796</c:v>
                </c:pt>
                <c:pt idx="606">
                  <c:v>1.6452483086464273</c:v>
                </c:pt>
                <c:pt idx="607">
                  <c:v>1.6458145788555751</c:v>
                </c:pt>
                <c:pt idx="608">
                  <c:v>1.6463808490647232</c:v>
                </c:pt>
                <c:pt idx="609">
                  <c:v>1.6469471192738712</c:v>
                </c:pt>
                <c:pt idx="610">
                  <c:v>1.647513389483019</c:v>
                </c:pt>
                <c:pt idx="611">
                  <c:v>1.6480796596921667</c:v>
                </c:pt>
                <c:pt idx="612">
                  <c:v>1.6486459299013148</c:v>
                </c:pt>
                <c:pt idx="613">
                  <c:v>1.6492122001104628</c:v>
                </c:pt>
                <c:pt idx="614">
                  <c:v>1.6497784703196106</c:v>
                </c:pt>
                <c:pt idx="615">
                  <c:v>1.6503447405287583</c:v>
                </c:pt>
                <c:pt idx="616">
                  <c:v>1.6509110107379064</c:v>
                </c:pt>
                <c:pt idx="617">
                  <c:v>1.6514772809470544</c:v>
                </c:pt>
                <c:pt idx="618">
                  <c:v>1.6520435511562022</c:v>
                </c:pt>
                <c:pt idx="619">
                  <c:v>1.65260982136535</c:v>
                </c:pt>
                <c:pt idx="620">
                  <c:v>1.653176091574498</c:v>
                </c:pt>
                <c:pt idx="621">
                  <c:v>1.653742361783646</c:v>
                </c:pt>
                <c:pt idx="622">
                  <c:v>1.6543086319927938</c:v>
                </c:pt>
                <c:pt idx="623">
                  <c:v>1.6548749022019416</c:v>
                </c:pt>
                <c:pt idx="624">
                  <c:v>1.6554411724110896</c:v>
                </c:pt>
                <c:pt idx="625">
                  <c:v>1.6560074426202376</c:v>
                </c:pt>
                <c:pt idx="626">
                  <c:v>1.6565737128293854</c:v>
                </c:pt>
                <c:pt idx="627">
                  <c:v>1.6571399830385332</c:v>
                </c:pt>
                <c:pt idx="628">
                  <c:v>1.6577062532476812</c:v>
                </c:pt>
                <c:pt idx="629">
                  <c:v>1.6582725234568292</c:v>
                </c:pt>
                <c:pt idx="630">
                  <c:v>1.658838793665977</c:v>
                </c:pt>
                <c:pt idx="631">
                  <c:v>1.6594050638751248</c:v>
                </c:pt>
                <c:pt idx="632">
                  <c:v>1.6599713340842728</c:v>
                </c:pt>
                <c:pt idx="633">
                  <c:v>1.6605376042934208</c:v>
                </c:pt>
                <c:pt idx="634">
                  <c:v>1.6611038745025686</c:v>
                </c:pt>
                <c:pt idx="635">
                  <c:v>1.6616701447117164</c:v>
                </c:pt>
                <c:pt idx="636">
                  <c:v>1.6622364149208644</c:v>
                </c:pt>
                <c:pt idx="637">
                  <c:v>1.6628026851300124</c:v>
                </c:pt>
                <c:pt idx="638">
                  <c:v>1.6633689553391602</c:v>
                </c:pt>
                <c:pt idx="639">
                  <c:v>1.663935225548308</c:v>
                </c:pt>
                <c:pt idx="640">
                  <c:v>1.664501495757456</c:v>
                </c:pt>
                <c:pt idx="641">
                  <c:v>1.6650677659666038</c:v>
                </c:pt>
                <c:pt idx="642">
                  <c:v>1.6656340361757518</c:v>
                </c:pt>
                <c:pt idx="643">
                  <c:v>1.6662003063848996</c:v>
                </c:pt>
                <c:pt idx="644">
                  <c:v>1.6667665765940476</c:v>
                </c:pt>
                <c:pt idx="645">
                  <c:v>1.6673328468031954</c:v>
                </c:pt>
                <c:pt idx="646">
                  <c:v>1.6678991170123434</c:v>
                </c:pt>
                <c:pt idx="647">
                  <c:v>1.6684653872214912</c:v>
                </c:pt>
                <c:pt idx="648">
                  <c:v>1.6690316574306392</c:v>
                </c:pt>
                <c:pt idx="649">
                  <c:v>1.669597927639787</c:v>
                </c:pt>
                <c:pt idx="650">
                  <c:v>1.670164197848935</c:v>
                </c:pt>
                <c:pt idx="651">
                  <c:v>1.6707304680580828</c:v>
                </c:pt>
                <c:pt idx="652">
                  <c:v>1.6712967382672308</c:v>
                </c:pt>
                <c:pt idx="653">
                  <c:v>1.6718630084763786</c:v>
                </c:pt>
                <c:pt idx="654">
                  <c:v>1.6724292786855266</c:v>
                </c:pt>
                <c:pt idx="655">
                  <c:v>1.6729955488946744</c:v>
                </c:pt>
                <c:pt idx="656">
                  <c:v>1.6735618191038224</c:v>
                </c:pt>
                <c:pt idx="657">
                  <c:v>1.6741280893129702</c:v>
                </c:pt>
                <c:pt idx="658">
                  <c:v>1.6746943595221182</c:v>
                </c:pt>
                <c:pt idx="659">
                  <c:v>1.675260629731266</c:v>
                </c:pt>
                <c:pt idx="660">
                  <c:v>1.675826899940414</c:v>
                </c:pt>
                <c:pt idx="661">
                  <c:v>1.6763931701495618</c:v>
                </c:pt>
                <c:pt idx="662">
                  <c:v>1.6769594403587098</c:v>
                </c:pt>
                <c:pt idx="663">
                  <c:v>1.6775257105678576</c:v>
                </c:pt>
                <c:pt idx="664">
                  <c:v>1.6780919807770056</c:v>
                </c:pt>
                <c:pt idx="665">
                  <c:v>1.6786582509861534</c:v>
                </c:pt>
                <c:pt idx="666">
                  <c:v>1.6792245211953014</c:v>
                </c:pt>
                <c:pt idx="667">
                  <c:v>1.6797907914044492</c:v>
                </c:pt>
                <c:pt idx="668">
                  <c:v>1.6803570616135972</c:v>
                </c:pt>
                <c:pt idx="669">
                  <c:v>1.680923331822745</c:v>
                </c:pt>
                <c:pt idx="670">
                  <c:v>1.681489602031893</c:v>
                </c:pt>
                <c:pt idx="671">
                  <c:v>1.6820558722410408</c:v>
                </c:pt>
                <c:pt idx="672">
                  <c:v>1.6826221424501888</c:v>
                </c:pt>
                <c:pt idx="673">
                  <c:v>1.6831884126593366</c:v>
                </c:pt>
                <c:pt idx="674">
                  <c:v>1.6837546828684846</c:v>
                </c:pt>
                <c:pt idx="675">
                  <c:v>1.6843209530776324</c:v>
                </c:pt>
                <c:pt idx="676">
                  <c:v>1.6848872232867804</c:v>
                </c:pt>
                <c:pt idx="677">
                  <c:v>1.6854534934959282</c:v>
                </c:pt>
                <c:pt idx="678">
                  <c:v>1.6860197637050762</c:v>
                </c:pt>
                <c:pt idx="679">
                  <c:v>1.686586033914224</c:v>
                </c:pt>
                <c:pt idx="680">
                  <c:v>1.687152304123372</c:v>
                </c:pt>
                <c:pt idx="681">
                  <c:v>1.6877185743325198</c:v>
                </c:pt>
                <c:pt idx="682">
                  <c:v>1.6882848445416678</c:v>
                </c:pt>
                <c:pt idx="683">
                  <c:v>1.6888511147508156</c:v>
                </c:pt>
                <c:pt idx="684">
                  <c:v>1.6894173849599636</c:v>
                </c:pt>
                <c:pt idx="685">
                  <c:v>1.6899836551691114</c:v>
                </c:pt>
                <c:pt idx="686">
                  <c:v>1.6905499253782594</c:v>
                </c:pt>
                <c:pt idx="687">
                  <c:v>1.6911161955874072</c:v>
                </c:pt>
                <c:pt idx="688">
                  <c:v>1.6916824657965552</c:v>
                </c:pt>
                <c:pt idx="689">
                  <c:v>1.692248736005703</c:v>
                </c:pt>
                <c:pt idx="690">
                  <c:v>1.692815006214851</c:v>
                </c:pt>
                <c:pt idx="691">
                  <c:v>1.6933812764239988</c:v>
                </c:pt>
                <c:pt idx="692">
                  <c:v>1.6939475466331468</c:v>
                </c:pt>
                <c:pt idx="693">
                  <c:v>1.6945138168422946</c:v>
                </c:pt>
                <c:pt idx="694">
                  <c:v>1.6950800870514424</c:v>
                </c:pt>
                <c:pt idx="695">
                  <c:v>1.6956463572605904</c:v>
                </c:pt>
                <c:pt idx="696">
                  <c:v>1.6962126274697384</c:v>
                </c:pt>
                <c:pt idx="697">
                  <c:v>1.6967788976788862</c:v>
                </c:pt>
                <c:pt idx="698">
                  <c:v>1.697345167888034</c:v>
                </c:pt>
                <c:pt idx="699">
                  <c:v>1.697911438097182</c:v>
                </c:pt>
              </c:numCache>
            </c:numRef>
          </c:xVal>
          <c:yVal>
            <c:numRef>
              <c:f>XLSTAT_20240922_133844_1_HID!ydata6</c:f>
              <c:numCache>
                <c:formatCode>General</c:formatCode>
                <c:ptCount val="700"/>
                <c:pt idx="0">
                  <c:v>0.30208856190280398</c:v>
                </c:pt>
                <c:pt idx="1">
                  <c:v>0.69791143809719602</c:v>
                </c:pt>
                <c:pt idx="2">
                  <c:v>0.30208856190280398</c:v>
                </c:pt>
                <c:pt idx="3">
                  <c:v>0.69791143809719602</c:v>
                </c:pt>
                <c:pt idx="4">
                  <c:v>0.30208856190280398</c:v>
                </c:pt>
                <c:pt idx="5">
                  <c:v>0.69791143809719602</c:v>
                </c:pt>
                <c:pt idx="6">
                  <c:v>0.30208856190280398</c:v>
                </c:pt>
                <c:pt idx="7">
                  <c:v>0.69791143809719602</c:v>
                </c:pt>
                <c:pt idx="8">
                  <c:v>0.30208856190280398</c:v>
                </c:pt>
                <c:pt idx="9">
                  <c:v>0.69791143809719602</c:v>
                </c:pt>
                <c:pt idx="10">
                  <c:v>0.30208856190280398</c:v>
                </c:pt>
                <c:pt idx="11">
                  <c:v>0.69791143809719602</c:v>
                </c:pt>
                <c:pt idx="12">
                  <c:v>0.30208856190280398</c:v>
                </c:pt>
                <c:pt idx="13">
                  <c:v>0.69791143809719602</c:v>
                </c:pt>
                <c:pt idx="14">
                  <c:v>0.30208856190280398</c:v>
                </c:pt>
                <c:pt idx="15">
                  <c:v>0.69791143809719602</c:v>
                </c:pt>
                <c:pt idx="16">
                  <c:v>0.30208856190280398</c:v>
                </c:pt>
                <c:pt idx="17">
                  <c:v>0.69791143809719602</c:v>
                </c:pt>
                <c:pt idx="18">
                  <c:v>0.30208856190280398</c:v>
                </c:pt>
                <c:pt idx="19">
                  <c:v>0.69791143809719602</c:v>
                </c:pt>
                <c:pt idx="20">
                  <c:v>0.30208856190280398</c:v>
                </c:pt>
                <c:pt idx="21">
                  <c:v>0.69791143809719602</c:v>
                </c:pt>
                <c:pt idx="22">
                  <c:v>0.30208856190280398</c:v>
                </c:pt>
                <c:pt idx="23">
                  <c:v>0.69791143809719602</c:v>
                </c:pt>
                <c:pt idx="24">
                  <c:v>0.30208856190280398</c:v>
                </c:pt>
                <c:pt idx="25">
                  <c:v>0.69791143809719602</c:v>
                </c:pt>
                <c:pt idx="26">
                  <c:v>0.30208856190280398</c:v>
                </c:pt>
                <c:pt idx="27">
                  <c:v>0.69791143809719602</c:v>
                </c:pt>
                <c:pt idx="28">
                  <c:v>0.30208856190280398</c:v>
                </c:pt>
                <c:pt idx="29">
                  <c:v>0.69791143809719602</c:v>
                </c:pt>
                <c:pt idx="30">
                  <c:v>0.30208856190280398</c:v>
                </c:pt>
                <c:pt idx="31">
                  <c:v>0.69791143809719602</c:v>
                </c:pt>
                <c:pt idx="32">
                  <c:v>0.30208856190280398</c:v>
                </c:pt>
                <c:pt idx="33">
                  <c:v>0.69791143809719602</c:v>
                </c:pt>
                <c:pt idx="34">
                  <c:v>0.30208856190280398</c:v>
                </c:pt>
                <c:pt idx="35">
                  <c:v>0.69791143809719602</c:v>
                </c:pt>
                <c:pt idx="36">
                  <c:v>0.30208856190280398</c:v>
                </c:pt>
                <c:pt idx="37">
                  <c:v>0.69791143809719602</c:v>
                </c:pt>
                <c:pt idx="38">
                  <c:v>0.30208856190280398</c:v>
                </c:pt>
                <c:pt idx="39">
                  <c:v>0.69791143809719602</c:v>
                </c:pt>
                <c:pt idx="40">
                  <c:v>0.30208856190280398</c:v>
                </c:pt>
                <c:pt idx="41">
                  <c:v>0.69791143809719602</c:v>
                </c:pt>
                <c:pt idx="42">
                  <c:v>0.30208856190280398</c:v>
                </c:pt>
                <c:pt idx="43">
                  <c:v>0.69791143809719602</c:v>
                </c:pt>
                <c:pt idx="44">
                  <c:v>0.30208856190280398</c:v>
                </c:pt>
                <c:pt idx="45">
                  <c:v>0.69791143809719602</c:v>
                </c:pt>
                <c:pt idx="46">
                  <c:v>0.30208856190280398</c:v>
                </c:pt>
                <c:pt idx="47">
                  <c:v>0.69791143809719602</c:v>
                </c:pt>
                <c:pt idx="48">
                  <c:v>0.30208856190280398</c:v>
                </c:pt>
                <c:pt idx="49">
                  <c:v>0.69791143809719602</c:v>
                </c:pt>
                <c:pt idx="50">
                  <c:v>0.30208856190280398</c:v>
                </c:pt>
                <c:pt idx="51">
                  <c:v>0.69791143809719602</c:v>
                </c:pt>
                <c:pt idx="52">
                  <c:v>0.30208856190280398</c:v>
                </c:pt>
                <c:pt idx="53">
                  <c:v>0.69791143809719602</c:v>
                </c:pt>
                <c:pt idx="54">
                  <c:v>0.30208856190280398</c:v>
                </c:pt>
                <c:pt idx="55">
                  <c:v>0.69791143809719602</c:v>
                </c:pt>
                <c:pt idx="56">
                  <c:v>0.30208856190280398</c:v>
                </c:pt>
                <c:pt idx="57">
                  <c:v>0.69791143809719602</c:v>
                </c:pt>
                <c:pt idx="58">
                  <c:v>0.30208856190280398</c:v>
                </c:pt>
                <c:pt idx="59">
                  <c:v>0.69791143809719602</c:v>
                </c:pt>
                <c:pt idx="60">
                  <c:v>0.30208856190280398</c:v>
                </c:pt>
                <c:pt idx="61">
                  <c:v>0.69791143809719602</c:v>
                </c:pt>
                <c:pt idx="62">
                  <c:v>0.30208856190280398</c:v>
                </c:pt>
                <c:pt idx="63">
                  <c:v>0.69791143809719602</c:v>
                </c:pt>
                <c:pt idx="64">
                  <c:v>0.30208856190280398</c:v>
                </c:pt>
                <c:pt idx="65">
                  <c:v>0.69791143809719602</c:v>
                </c:pt>
                <c:pt idx="66">
                  <c:v>0.30208856190280398</c:v>
                </c:pt>
                <c:pt idx="67">
                  <c:v>0.69791143809719602</c:v>
                </c:pt>
                <c:pt idx="68">
                  <c:v>0.30208856190280398</c:v>
                </c:pt>
                <c:pt idx="69">
                  <c:v>0.69791143809719602</c:v>
                </c:pt>
                <c:pt idx="70">
                  <c:v>0.30208856190280398</c:v>
                </c:pt>
                <c:pt idx="71">
                  <c:v>0.69791143809719602</c:v>
                </c:pt>
                <c:pt idx="72">
                  <c:v>0.30208856190280398</c:v>
                </c:pt>
                <c:pt idx="73">
                  <c:v>0.69791143809719602</c:v>
                </c:pt>
                <c:pt idx="74">
                  <c:v>0.30208856190280398</c:v>
                </c:pt>
                <c:pt idx="75">
                  <c:v>0.69791143809719602</c:v>
                </c:pt>
                <c:pt idx="76">
                  <c:v>0.30208856190280398</c:v>
                </c:pt>
                <c:pt idx="77">
                  <c:v>0.69791143809719602</c:v>
                </c:pt>
                <c:pt idx="78">
                  <c:v>0.30208856190280398</c:v>
                </c:pt>
                <c:pt idx="79">
                  <c:v>0.69791143809719602</c:v>
                </c:pt>
                <c:pt idx="80">
                  <c:v>0.30208856190280398</c:v>
                </c:pt>
                <c:pt idx="81">
                  <c:v>0.69791143809719602</c:v>
                </c:pt>
                <c:pt idx="82">
                  <c:v>0.30208856190280398</c:v>
                </c:pt>
                <c:pt idx="83">
                  <c:v>0.69791143809719602</c:v>
                </c:pt>
                <c:pt idx="84">
                  <c:v>0.30208856190280398</c:v>
                </c:pt>
                <c:pt idx="85">
                  <c:v>0.69791143809719602</c:v>
                </c:pt>
                <c:pt idx="86">
                  <c:v>0.30208856190280398</c:v>
                </c:pt>
                <c:pt idx="87">
                  <c:v>0.69791143809719602</c:v>
                </c:pt>
                <c:pt idx="88">
                  <c:v>0.30208856190280398</c:v>
                </c:pt>
                <c:pt idx="89">
                  <c:v>0.69791143809719602</c:v>
                </c:pt>
                <c:pt idx="90">
                  <c:v>0.30208856190280398</c:v>
                </c:pt>
                <c:pt idx="91">
                  <c:v>0.69791143809719602</c:v>
                </c:pt>
                <c:pt idx="92">
                  <c:v>0.30208856190280398</c:v>
                </c:pt>
                <c:pt idx="93">
                  <c:v>0.69791143809719602</c:v>
                </c:pt>
                <c:pt idx="94">
                  <c:v>0.30208856190280398</c:v>
                </c:pt>
                <c:pt idx="95">
                  <c:v>0.69791143809719602</c:v>
                </c:pt>
                <c:pt idx="96">
                  <c:v>0.30208856190280398</c:v>
                </c:pt>
                <c:pt idx="97">
                  <c:v>0.69791143809719602</c:v>
                </c:pt>
                <c:pt idx="98">
                  <c:v>0.30208856190280398</c:v>
                </c:pt>
                <c:pt idx="99">
                  <c:v>0.69791143809719602</c:v>
                </c:pt>
                <c:pt idx="100">
                  <c:v>0.30208856190280398</c:v>
                </c:pt>
                <c:pt idx="101">
                  <c:v>0.69791143809719602</c:v>
                </c:pt>
                <c:pt idx="102">
                  <c:v>0.30208856190280398</c:v>
                </c:pt>
                <c:pt idx="103">
                  <c:v>0.69791143809719602</c:v>
                </c:pt>
                <c:pt idx="104">
                  <c:v>0.30208856190280398</c:v>
                </c:pt>
                <c:pt idx="105">
                  <c:v>0.69791143809719602</c:v>
                </c:pt>
                <c:pt idx="106">
                  <c:v>0.30208856190280398</c:v>
                </c:pt>
                <c:pt idx="107">
                  <c:v>0.69791143809719602</c:v>
                </c:pt>
                <c:pt idx="108">
                  <c:v>0.30208856190280398</c:v>
                </c:pt>
                <c:pt idx="109">
                  <c:v>0.69791143809719602</c:v>
                </c:pt>
                <c:pt idx="110">
                  <c:v>0.30208856190280398</c:v>
                </c:pt>
                <c:pt idx="111">
                  <c:v>0.69791143809719602</c:v>
                </c:pt>
                <c:pt idx="112">
                  <c:v>0.30208856190280398</c:v>
                </c:pt>
                <c:pt idx="113">
                  <c:v>0.69791143809719602</c:v>
                </c:pt>
                <c:pt idx="114">
                  <c:v>0.30208856190280398</c:v>
                </c:pt>
                <c:pt idx="115">
                  <c:v>0.69791143809719602</c:v>
                </c:pt>
                <c:pt idx="116">
                  <c:v>0.30208856190280398</c:v>
                </c:pt>
                <c:pt idx="117">
                  <c:v>0.69791143809719602</c:v>
                </c:pt>
                <c:pt idx="118">
                  <c:v>0.30208856190280398</c:v>
                </c:pt>
                <c:pt idx="119">
                  <c:v>0.69791143809719602</c:v>
                </c:pt>
                <c:pt idx="120">
                  <c:v>0.30208856190280398</c:v>
                </c:pt>
                <c:pt idx="121">
                  <c:v>0.69791143809719602</c:v>
                </c:pt>
                <c:pt idx="122">
                  <c:v>0.30208856190280398</c:v>
                </c:pt>
                <c:pt idx="123">
                  <c:v>0.69791143809719602</c:v>
                </c:pt>
                <c:pt idx="124">
                  <c:v>0.30208856190280398</c:v>
                </c:pt>
                <c:pt idx="125">
                  <c:v>0.69791143809719602</c:v>
                </c:pt>
                <c:pt idx="126">
                  <c:v>0.30208856190280398</c:v>
                </c:pt>
                <c:pt idx="127">
                  <c:v>0.69791143809719602</c:v>
                </c:pt>
                <c:pt idx="128">
                  <c:v>0.30208856190280398</c:v>
                </c:pt>
                <c:pt idx="129">
                  <c:v>0.69791143809719602</c:v>
                </c:pt>
                <c:pt idx="130">
                  <c:v>0.30208856190280398</c:v>
                </c:pt>
                <c:pt idx="131">
                  <c:v>0.69791143809719602</c:v>
                </c:pt>
                <c:pt idx="132">
                  <c:v>0.30208856190280398</c:v>
                </c:pt>
                <c:pt idx="133">
                  <c:v>0.69791143809719602</c:v>
                </c:pt>
                <c:pt idx="134">
                  <c:v>0.30208856190280398</c:v>
                </c:pt>
                <c:pt idx="135">
                  <c:v>0.69791143809719602</c:v>
                </c:pt>
                <c:pt idx="136">
                  <c:v>0.30208856190280398</c:v>
                </c:pt>
                <c:pt idx="137">
                  <c:v>0.69791143809719602</c:v>
                </c:pt>
                <c:pt idx="138">
                  <c:v>0.30208856190280398</c:v>
                </c:pt>
                <c:pt idx="139">
                  <c:v>0.69791143809719602</c:v>
                </c:pt>
                <c:pt idx="140">
                  <c:v>0.30208856190280398</c:v>
                </c:pt>
                <c:pt idx="141">
                  <c:v>0.69791143809719602</c:v>
                </c:pt>
                <c:pt idx="142">
                  <c:v>0.30208856190280398</c:v>
                </c:pt>
                <c:pt idx="143">
                  <c:v>0.69791143809719602</c:v>
                </c:pt>
                <c:pt idx="144">
                  <c:v>0.30208856190280398</c:v>
                </c:pt>
                <c:pt idx="145">
                  <c:v>0.69791143809719602</c:v>
                </c:pt>
                <c:pt idx="146">
                  <c:v>0.30208856190280398</c:v>
                </c:pt>
                <c:pt idx="147">
                  <c:v>0.69791143809719602</c:v>
                </c:pt>
                <c:pt idx="148">
                  <c:v>0.30208856190280398</c:v>
                </c:pt>
                <c:pt idx="149">
                  <c:v>0.69791143809719602</c:v>
                </c:pt>
                <c:pt idx="150">
                  <c:v>0.30208856190280398</c:v>
                </c:pt>
                <c:pt idx="151">
                  <c:v>0.69791143809719602</c:v>
                </c:pt>
                <c:pt idx="152">
                  <c:v>0.30208856190280398</c:v>
                </c:pt>
                <c:pt idx="153">
                  <c:v>0.69791143809719602</c:v>
                </c:pt>
                <c:pt idx="154">
                  <c:v>0.30208856190280398</c:v>
                </c:pt>
                <c:pt idx="155">
                  <c:v>0.69791143809719602</c:v>
                </c:pt>
                <c:pt idx="156">
                  <c:v>0.30208856190280398</c:v>
                </c:pt>
                <c:pt idx="157">
                  <c:v>0.69791143809719602</c:v>
                </c:pt>
                <c:pt idx="158">
                  <c:v>0.30208856190280398</c:v>
                </c:pt>
                <c:pt idx="159">
                  <c:v>0.69791143809719602</c:v>
                </c:pt>
                <c:pt idx="160">
                  <c:v>0.30208856190280398</c:v>
                </c:pt>
                <c:pt idx="161">
                  <c:v>0.69791143809719602</c:v>
                </c:pt>
                <c:pt idx="162">
                  <c:v>0.30208856190280398</c:v>
                </c:pt>
                <c:pt idx="163">
                  <c:v>0.69791143809719602</c:v>
                </c:pt>
                <c:pt idx="164">
                  <c:v>0.30208856190280398</c:v>
                </c:pt>
                <c:pt idx="165">
                  <c:v>0.69791143809719602</c:v>
                </c:pt>
                <c:pt idx="166">
                  <c:v>0.30208856190280398</c:v>
                </c:pt>
                <c:pt idx="167">
                  <c:v>0.69791143809719602</c:v>
                </c:pt>
                <c:pt idx="168">
                  <c:v>0.30208856190280398</c:v>
                </c:pt>
                <c:pt idx="169">
                  <c:v>0.69791143809719602</c:v>
                </c:pt>
                <c:pt idx="170">
                  <c:v>0.30208856190280398</c:v>
                </c:pt>
                <c:pt idx="171">
                  <c:v>0.69791143809719602</c:v>
                </c:pt>
                <c:pt idx="172">
                  <c:v>0.30208856190280398</c:v>
                </c:pt>
                <c:pt idx="173">
                  <c:v>0.69791143809719602</c:v>
                </c:pt>
                <c:pt idx="174">
                  <c:v>0.30208856190280398</c:v>
                </c:pt>
                <c:pt idx="175">
                  <c:v>0.69791143809719602</c:v>
                </c:pt>
                <c:pt idx="176">
                  <c:v>0.30208856190280398</c:v>
                </c:pt>
                <c:pt idx="177">
                  <c:v>0.69791143809719602</c:v>
                </c:pt>
                <c:pt idx="178">
                  <c:v>0.30208856190280398</c:v>
                </c:pt>
                <c:pt idx="179">
                  <c:v>0.69791143809719602</c:v>
                </c:pt>
                <c:pt idx="180">
                  <c:v>0.30208856190280398</c:v>
                </c:pt>
                <c:pt idx="181">
                  <c:v>0.69791143809719602</c:v>
                </c:pt>
                <c:pt idx="182">
                  <c:v>0.30208856190280398</c:v>
                </c:pt>
                <c:pt idx="183">
                  <c:v>0.69791143809719602</c:v>
                </c:pt>
                <c:pt idx="184">
                  <c:v>0.30208856190280398</c:v>
                </c:pt>
                <c:pt idx="185">
                  <c:v>0.69791143809719602</c:v>
                </c:pt>
                <c:pt idx="186">
                  <c:v>0.30208856190280398</c:v>
                </c:pt>
                <c:pt idx="187">
                  <c:v>0.69791143809719602</c:v>
                </c:pt>
                <c:pt idx="188">
                  <c:v>0.30208856190280398</c:v>
                </c:pt>
                <c:pt idx="189">
                  <c:v>0.69791143809719602</c:v>
                </c:pt>
                <c:pt idx="190">
                  <c:v>0.30208856190280398</c:v>
                </c:pt>
                <c:pt idx="191">
                  <c:v>0.69791143809719602</c:v>
                </c:pt>
                <c:pt idx="192">
                  <c:v>0.30208856190280398</c:v>
                </c:pt>
                <c:pt idx="193">
                  <c:v>0.69791143809719602</c:v>
                </c:pt>
                <c:pt idx="194">
                  <c:v>0.30208856190280398</c:v>
                </c:pt>
                <c:pt idx="195">
                  <c:v>0.69791143809719602</c:v>
                </c:pt>
                <c:pt idx="196">
                  <c:v>0.30208856190280398</c:v>
                </c:pt>
                <c:pt idx="197">
                  <c:v>0.69791143809719602</c:v>
                </c:pt>
                <c:pt idx="198">
                  <c:v>0.30208856190280398</c:v>
                </c:pt>
                <c:pt idx="199">
                  <c:v>0.69791143809719602</c:v>
                </c:pt>
                <c:pt idx="200">
                  <c:v>0.30208856190280398</c:v>
                </c:pt>
                <c:pt idx="201">
                  <c:v>0.69791143809719602</c:v>
                </c:pt>
                <c:pt idx="202">
                  <c:v>0.30208856190280398</c:v>
                </c:pt>
                <c:pt idx="203">
                  <c:v>0.69791143809719602</c:v>
                </c:pt>
                <c:pt idx="204">
                  <c:v>0.30208856190280398</c:v>
                </c:pt>
                <c:pt idx="205">
                  <c:v>0.69791143809719602</c:v>
                </c:pt>
                <c:pt idx="206">
                  <c:v>0.30208856190280398</c:v>
                </c:pt>
                <c:pt idx="207">
                  <c:v>0.69791143809719602</c:v>
                </c:pt>
                <c:pt idx="208">
                  <c:v>0.30208856190280398</c:v>
                </c:pt>
                <c:pt idx="209">
                  <c:v>0.69791143809719602</c:v>
                </c:pt>
                <c:pt idx="210">
                  <c:v>0.30208856190280398</c:v>
                </c:pt>
                <c:pt idx="211">
                  <c:v>0.69791143809719602</c:v>
                </c:pt>
                <c:pt idx="212">
                  <c:v>0.30208856190280398</c:v>
                </c:pt>
                <c:pt idx="213">
                  <c:v>0.69791143809719602</c:v>
                </c:pt>
                <c:pt idx="214">
                  <c:v>0.30208856190280398</c:v>
                </c:pt>
                <c:pt idx="215">
                  <c:v>0.69791143809719602</c:v>
                </c:pt>
                <c:pt idx="216">
                  <c:v>0.30208856190280398</c:v>
                </c:pt>
                <c:pt idx="217">
                  <c:v>0.69791143809719602</c:v>
                </c:pt>
                <c:pt idx="218">
                  <c:v>0.30208856190280398</c:v>
                </c:pt>
                <c:pt idx="219">
                  <c:v>0.69791143809719602</c:v>
                </c:pt>
                <c:pt idx="220">
                  <c:v>0.30208856190280398</c:v>
                </c:pt>
                <c:pt idx="221">
                  <c:v>0.69791143809719602</c:v>
                </c:pt>
                <c:pt idx="222">
                  <c:v>0.30208856190280398</c:v>
                </c:pt>
                <c:pt idx="223">
                  <c:v>0.69791143809719602</c:v>
                </c:pt>
                <c:pt idx="224">
                  <c:v>0.30208856190280398</c:v>
                </c:pt>
                <c:pt idx="225">
                  <c:v>0.69791143809719602</c:v>
                </c:pt>
                <c:pt idx="226">
                  <c:v>0.30208856190280398</c:v>
                </c:pt>
                <c:pt idx="227">
                  <c:v>0.69791143809719602</c:v>
                </c:pt>
                <c:pt idx="228">
                  <c:v>0.30208856190280398</c:v>
                </c:pt>
                <c:pt idx="229">
                  <c:v>0.69791143809719602</c:v>
                </c:pt>
                <c:pt idx="230">
                  <c:v>0.30208856190280398</c:v>
                </c:pt>
                <c:pt idx="231">
                  <c:v>0.69791143809719602</c:v>
                </c:pt>
                <c:pt idx="232">
                  <c:v>0.30208856190280398</c:v>
                </c:pt>
                <c:pt idx="233">
                  <c:v>0.69791143809719602</c:v>
                </c:pt>
                <c:pt idx="234">
                  <c:v>0.30208856190280398</c:v>
                </c:pt>
                <c:pt idx="235">
                  <c:v>0.69791143809719602</c:v>
                </c:pt>
                <c:pt idx="236">
                  <c:v>0.30208856190280398</c:v>
                </c:pt>
                <c:pt idx="237">
                  <c:v>0.69791143809719602</c:v>
                </c:pt>
                <c:pt idx="238">
                  <c:v>0.30208856190280398</c:v>
                </c:pt>
                <c:pt idx="239">
                  <c:v>0.69791143809719602</c:v>
                </c:pt>
                <c:pt idx="240">
                  <c:v>0.30208856190280398</c:v>
                </c:pt>
                <c:pt idx="241">
                  <c:v>0.69791143809719602</c:v>
                </c:pt>
                <c:pt idx="242">
                  <c:v>0.30208856190280398</c:v>
                </c:pt>
                <c:pt idx="243">
                  <c:v>0.69791143809719602</c:v>
                </c:pt>
                <c:pt idx="244">
                  <c:v>0.30208856190280398</c:v>
                </c:pt>
                <c:pt idx="245">
                  <c:v>0.69791143809719602</c:v>
                </c:pt>
                <c:pt idx="246">
                  <c:v>0.30208856190280398</c:v>
                </c:pt>
                <c:pt idx="247">
                  <c:v>0.69791143809719602</c:v>
                </c:pt>
                <c:pt idx="248">
                  <c:v>0.30208856190280398</c:v>
                </c:pt>
                <c:pt idx="249">
                  <c:v>0.69791143809719602</c:v>
                </c:pt>
                <c:pt idx="250">
                  <c:v>0.30208856190280398</c:v>
                </c:pt>
                <c:pt idx="251">
                  <c:v>0.69791143809719602</c:v>
                </c:pt>
                <c:pt idx="252">
                  <c:v>0.30208856190280398</c:v>
                </c:pt>
                <c:pt idx="253">
                  <c:v>0.69791143809719602</c:v>
                </c:pt>
                <c:pt idx="254">
                  <c:v>0.30208856190280398</c:v>
                </c:pt>
                <c:pt idx="255">
                  <c:v>0.69791143809719602</c:v>
                </c:pt>
                <c:pt idx="256">
                  <c:v>0.30208856190280398</c:v>
                </c:pt>
                <c:pt idx="257">
                  <c:v>0.69791143809719602</c:v>
                </c:pt>
                <c:pt idx="258">
                  <c:v>0.30208856190280398</c:v>
                </c:pt>
                <c:pt idx="259">
                  <c:v>0.69791143809719602</c:v>
                </c:pt>
                <c:pt idx="260">
                  <c:v>0.30208856190280398</c:v>
                </c:pt>
                <c:pt idx="261">
                  <c:v>0.69791143809719602</c:v>
                </c:pt>
                <c:pt idx="262">
                  <c:v>0.30208856190280398</c:v>
                </c:pt>
                <c:pt idx="263">
                  <c:v>0.69791143809719602</c:v>
                </c:pt>
                <c:pt idx="264">
                  <c:v>0.30208856190280398</c:v>
                </c:pt>
                <c:pt idx="265">
                  <c:v>0.69791143809719602</c:v>
                </c:pt>
                <c:pt idx="266">
                  <c:v>0.30208856190280398</c:v>
                </c:pt>
                <c:pt idx="267">
                  <c:v>0.69791143809719602</c:v>
                </c:pt>
                <c:pt idx="268">
                  <c:v>0.30208856190280398</c:v>
                </c:pt>
                <c:pt idx="269">
                  <c:v>0.69791143809719602</c:v>
                </c:pt>
                <c:pt idx="270">
                  <c:v>0.30208856190280398</c:v>
                </c:pt>
                <c:pt idx="271">
                  <c:v>0.69791143809719602</c:v>
                </c:pt>
                <c:pt idx="272">
                  <c:v>0.30208856190280398</c:v>
                </c:pt>
                <c:pt idx="273">
                  <c:v>0.69791143809719602</c:v>
                </c:pt>
                <c:pt idx="274">
                  <c:v>0.30208856190280398</c:v>
                </c:pt>
                <c:pt idx="275">
                  <c:v>0.69791143809719602</c:v>
                </c:pt>
                <c:pt idx="276">
                  <c:v>0.30208856190280398</c:v>
                </c:pt>
                <c:pt idx="277">
                  <c:v>0.69791143809719602</c:v>
                </c:pt>
                <c:pt idx="278">
                  <c:v>0.30208856190280398</c:v>
                </c:pt>
                <c:pt idx="279">
                  <c:v>0.69791143809719602</c:v>
                </c:pt>
                <c:pt idx="280">
                  <c:v>0.30208856190280398</c:v>
                </c:pt>
                <c:pt idx="281">
                  <c:v>0.69791143809719602</c:v>
                </c:pt>
                <c:pt idx="282">
                  <c:v>0.30208856190280398</c:v>
                </c:pt>
                <c:pt idx="283">
                  <c:v>0.69791143809719602</c:v>
                </c:pt>
                <c:pt idx="284">
                  <c:v>0.30208856190280398</c:v>
                </c:pt>
                <c:pt idx="285">
                  <c:v>0.69791143809719602</c:v>
                </c:pt>
                <c:pt idx="286">
                  <c:v>0.30208856190280398</c:v>
                </c:pt>
                <c:pt idx="287">
                  <c:v>0.69791143809719602</c:v>
                </c:pt>
                <c:pt idx="288">
                  <c:v>0.30208856190280398</c:v>
                </c:pt>
                <c:pt idx="289">
                  <c:v>0.69791143809719602</c:v>
                </c:pt>
                <c:pt idx="290">
                  <c:v>0.30208856190280398</c:v>
                </c:pt>
                <c:pt idx="291">
                  <c:v>0.69791143809719602</c:v>
                </c:pt>
                <c:pt idx="292">
                  <c:v>0.30208856190280398</c:v>
                </c:pt>
                <c:pt idx="293">
                  <c:v>0.69791143809719602</c:v>
                </c:pt>
                <c:pt idx="294">
                  <c:v>0.30208856190280398</c:v>
                </c:pt>
                <c:pt idx="295">
                  <c:v>0.69791143809719602</c:v>
                </c:pt>
                <c:pt idx="296">
                  <c:v>0.30208856190280398</c:v>
                </c:pt>
                <c:pt idx="297">
                  <c:v>0.69791143809719602</c:v>
                </c:pt>
                <c:pt idx="298">
                  <c:v>0.30208856190280398</c:v>
                </c:pt>
                <c:pt idx="299">
                  <c:v>0.69791143809719602</c:v>
                </c:pt>
                <c:pt idx="300">
                  <c:v>0.30208856190280398</c:v>
                </c:pt>
                <c:pt idx="301">
                  <c:v>0.69791143809719602</c:v>
                </c:pt>
                <c:pt idx="302">
                  <c:v>0.30208856190280398</c:v>
                </c:pt>
                <c:pt idx="303">
                  <c:v>0.69791143809719602</c:v>
                </c:pt>
                <c:pt idx="304">
                  <c:v>0.30208856190280398</c:v>
                </c:pt>
                <c:pt idx="305">
                  <c:v>0.69791143809719602</c:v>
                </c:pt>
                <c:pt idx="306">
                  <c:v>0.30208856190280398</c:v>
                </c:pt>
                <c:pt idx="307">
                  <c:v>0.69791143809719602</c:v>
                </c:pt>
                <c:pt idx="308">
                  <c:v>0.30208856190280398</c:v>
                </c:pt>
                <c:pt idx="309">
                  <c:v>0.69791143809719602</c:v>
                </c:pt>
                <c:pt idx="310">
                  <c:v>0.30208856190280398</c:v>
                </c:pt>
                <c:pt idx="311">
                  <c:v>0.69791143809719602</c:v>
                </c:pt>
                <c:pt idx="312">
                  <c:v>0.30208856190280398</c:v>
                </c:pt>
                <c:pt idx="313">
                  <c:v>0.69791143809719602</c:v>
                </c:pt>
                <c:pt idx="314">
                  <c:v>0.30208856190280398</c:v>
                </c:pt>
                <c:pt idx="315">
                  <c:v>0.69791143809719602</c:v>
                </c:pt>
                <c:pt idx="316">
                  <c:v>0.30208856190280398</c:v>
                </c:pt>
                <c:pt idx="317">
                  <c:v>0.69791143809719602</c:v>
                </c:pt>
                <c:pt idx="318">
                  <c:v>0.30208856190280398</c:v>
                </c:pt>
                <c:pt idx="319">
                  <c:v>0.69791143809719602</c:v>
                </c:pt>
                <c:pt idx="320">
                  <c:v>0.30208856190280398</c:v>
                </c:pt>
                <c:pt idx="321">
                  <c:v>0.69791143809719602</c:v>
                </c:pt>
                <c:pt idx="322">
                  <c:v>0.30208856190280398</c:v>
                </c:pt>
                <c:pt idx="323">
                  <c:v>0.69791143809719602</c:v>
                </c:pt>
                <c:pt idx="324">
                  <c:v>0.30208856190280398</c:v>
                </c:pt>
                <c:pt idx="325">
                  <c:v>0.69791143809719602</c:v>
                </c:pt>
                <c:pt idx="326">
                  <c:v>0.30208856190280398</c:v>
                </c:pt>
                <c:pt idx="327">
                  <c:v>0.69791143809719602</c:v>
                </c:pt>
                <c:pt idx="328">
                  <c:v>0.30208856190280398</c:v>
                </c:pt>
                <c:pt idx="329">
                  <c:v>0.69791143809719602</c:v>
                </c:pt>
                <c:pt idx="330">
                  <c:v>0.30208856190280398</c:v>
                </c:pt>
                <c:pt idx="331">
                  <c:v>0.69791143809719602</c:v>
                </c:pt>
                <c:pt idx="332">
                  <c:v>0.30208856190280398</c:v>
                </c:pt>
                <c:pt idx="333">
                  <c:v>0.69791143809719602</c:v>
                </c:pt>
                <c:pt idx="334">
                  <c:v>0.30208856190280398</c:v>
                </c:pt>
                <c:pt idx="335">
                  <c:v>0.69791143809719602</c:v>
                </c:pt>
                <c:pt idx="336">
                  <c:v>0.30208856190280398</c:v>
                </c:pt>
                <c:pt idx="337">
                  <c:v>0.69791143809719602</c:v>
                </c:pt>
                <c:pt idx="338">
                  <c:v>0.30208856190280398</c:v>
                </c:pt>
                <c:pt idx="339">
                  <c:v>0.69791143809719602</c:v>
                </c:pt>
                <c:pt idx="340">
                  <c:v>0.30208856190280398</c:v>
                </c:pt>
                <c:pt idx="341">
                  <c:v>0.69791143809719602</c:v>
                </c:pt>
                <c:pt idx="342">
                  <c:v>0.30208856190280398</c:v>
                </c:pt>
                <c:pt idx="343">
                  <c:v>0.69791143809719602</c:v>
                </c:pt>
                <c:pt idx="344">
                  <c:v>0.30208856190280398</c:v>
                </c:pt>
                <c:pt idx="345">
                  <c:v>0.69791143809719602</c:v>
                </c:pt>
                <c:pt idx="346">
                  <c:v>0.30208856190280398</c:v>
                </c:pt>
                <c:pt idx="347">
                  <c:v>0.69791143809719602</c:v>
                </c:pt>
                <c:pt idx="348">
                  <c:v>0.30208856190280398</c:v>
                </c:pt>
                <c:pt idx="349">
                  <c:v>0.69791143809719602</c:v>
                </c:pt>
                <c:pt idx="350">
                  <c:v>0.30208856190280398</c:v>
                </c:pt>
                <c:pt idx="351">
                  <c:v>0.69791143809719602</c:v>
                </c:pt>
                <c:pt idx="352">
                  <c:v>0.30208856190280398</c:v>
                </c:pt>
                <c:pt idx="353">
                  <c:v>0.69791143809719602</c:v>
                </c:pt>
                <c:pt idx="354">
                  <c:v>0.30208856190280398</c:v>
                </c:pt>
                <c:pt idx="355">
                  <c:v>0.69791143809719602</c:v>
                </c:pt>
                <c:pt idx="356">
                  <c:v>0.30208856190280398</c:v>
                </c:pt>
                <c:pt idx="357">
                  <c:v>0.69791143809719602</c:v>
                </c:pt>
                <c:pt idx="358">
                  <c:v>0.30208856190280398</c:v>
                </c:pt>
                <c:pt idx="359">
                  <c:v>0.69791143809719602</c:v>
                </c:pt>
                <c:pt idx="360">
                  <c:v>0.30208856190280398</c:v>
                </c:pt>
                <c:pt idx="361">
                  <c:v>0.69791143809719602</c:v>
                </c:pt>
                <c:pt idx="362">
                  <c:v>0.30208856190280398</c:v>
                </c:pt>
                <c:pt idx="363">
                  <c:v>0.69791143809719602</c:v>
                </c:pt>
                <c:pt idx="364">
                  <c:v>0.30208856190280398</c:v>
                </c:pt>
                <c:pt idx="365">
                  <c:v>0.69791143809719602</c:v>
                </c:pt>
                <c:pt idx="366">
                  <c:v>0.30208856190280398</c:v>
                </c:pt>
                <c:pt idx="367">
                  <c:v>0.69791143809719602</c:v>
                </c:pt>
                <c:pt idx="368">
                  <c:v>0.30208856190280398</c:v>
                </c:pt>
                <c:pt idx="369">
                  <c:v>0.69791143809719602</c:v>
                </c:pt>
                <c:pt idx="370">
                  <c:v>0.30208856190280398</c:v>
                </c:pt>
                <c:pt idx="371">
                  <c:v>0.69791143809719602</c:v>
                </c:pt>
                <c:pt idx="372">
                  <c:v>0.30208856190280398</c:v>
                </c:pt>
                <c:pt idx="373">
                  <c:v>0.69791143809719602</c:v>
                </c:pt>
                <c:pt idx="374">
                  <c:v>0.30208856190280398</c:v>
                </c:pt>
                <c:pt idx="375">
                  <c:v>0.69791143809719602</c:v>
                </c:pt>
                <c:pt idx="376">
                  <c:v>0.30208856190280398</c:v>
                </c:pt>
                <c:pt idx="377">
                  <c:v>0.69791143809719602</c:v>
                </c:pt>
                <c:pt idx="378">
                  <c:v>0.30208856190280398</c:v>
                </c:pt>
                <c:pt idx="379">
                  <c:v>0.69791143809719602</c:v>
                </c:pt>
                <c:pt idx="380">
                  <c:v>0.30208856190280398</c:v>
                </c:pt>
                <c:pt idx="381">
                  <c:v>0.69791143809719602</c:v>
                </c:pt>
                <c:pt idx="382">
                  <c:v>0.30208856190280398</c:v>
                </c:pt>
                <c:pt idx="383">
                  <c:v>0.69791143809719602</c:v>
                </c:pt>
                <c:pt idx="384">
                  <c:v>0.30208856190280398</c:v>
                </c:pt>
                <c:pt idx="385">
                  <c:v>0.69791143809719602</c:v>
                </c:pt>
                <c:pt idx="386">
                  <c:v>0.30208856190280398</c:v>
                </c:pt>
                <c:pt idx="387">
                  <c:v>0.69791143809719602</c:v>
                </c:pt>
                <c:pt idx="388">
                  <c:v>0.30208856190280398</c:v>
                </c:pt>
                <c:pt idx="389">
                  <c:v>0.69791143809719602</c:v>
                </c:pt>
                <c:pt idx="390">
                  <c:v>0.30208856190280398</c:v>
                </c:pt>
                <c:pt idx="391">
                  <c:v>0.69791143809719602</c:v>
                </c:pt>
                <c:pt idx="392">
                  <c:v>0.30208856190280398</c:v>
                </c:pt>
                <c:pt idx="393">
                  <c:v>0.69791143809719602</c:v>
                </c:pt>
                <c:pt idx="394">
                  <c:v>0.30208856190280398</c:v>
                </c:pt>
                <c:pt idx="395">
                  <c:v>0.69791143809719602</c:v>
                </c:pt>
                <c:pt idx="396">
                  <c:v>0.30208856190280398</c:v>
                </c:pt>
                <c:pt idx="397">
                  <c:v>0.69791143809719602</c:v>
                </c:pt>
                <c:pt idx="398">
                  <c:v>0.30208856190280398</c:v>
                </c:pt>
                <c:pt idx="399">
                  <c:v>0.69791143809719602</c:v>
                </c:pt>
                <c:pt idx="400">
                  <c:v>0.30208856190280398</c:v>
                </c:pt>
                <c:pt idx="401">
                  <c:v>0.69791143809719602</c:v>
                </c:pt>
                <c:pt idx="402">
                  <c:v>0.30208856190280398</c:v>
                </c:pt>
                <c:pt idx="403">
                  <c:v>0.69791143809719602</c:v>
                </c:pt>
                <c:pt idx="404">
                  <c:v>0.30208856190280398</c:v>
                </c:pt>
                <c:pt idx="405">
                  <c:v>0.69791143809719602</c:v>
                </c:pt>
                <c:pt idx="406">
                  <c:v>0.30208856190280398</c:v>
                </c:pt>
                <c:pt idx="407">
                  <c:v>0.69791143809719602</c:v>
                </c:pt>
                <c:pt idx="408">
                  <c:v>0.30208856190280398</c:v>
                </c:pt>
                <c:pt idx="409">
                  <c:v>0.69791143809719602</c:v>
                </c:pt>
                <c:pt idx="410">
                  <c:v>0.30208856190280398</c:v>
                </c:pt>
                <c:pt idx="411">
                  <c:v>0.69791143809719602</c:v>
                </c:pt>
                <c:pt idx="412">
                  <c:v>0.30208856190280398</c:v>
                </c:pt>
                <c:pt idx="413">
                  <c:v>0.69791143809719602</c:v>
                </c:pt>
                <c:pt idx="414">
                  <c:v>0.30208856190280398</c:v>
                </c:pt>
                <c:pt idx="415">
                  <c:v>0.69791143809719602</c:v>
                </c:pt>
                <c:pt idx="416">
                  <c:v>0.30208856190280398</c:v>
                </c:pt>
                <c:pt idx="417">
                  <c:v>0.69791143809719602</c:v>
                </c:pt>
                <c:pt idx="418">
                  <c:v>0.30208856190280398</c:v>
                </c:pt>
                <c:pt idx="419">
                  <c:v>0.69791143809719602</c:v>
                </c:pt>
                <c:pt idx="420">
                  <c:v>0.30208856190280398</c:v>
                </c:pt>
                <c:pt idx="421">
                  <c:v>0.69791143809719602</c:v>
                </c:pt>
                <c:pt idx="422">
                  <c:v>0.30208856190280398</c:v>
                </c:pt>
                <c:pt idx="423">
                  <c:v>0.69791143809719602</c:v>
                </c:pt>
                <c:pt idx="424">
                  <c:v>0.30208856190280398</c:v>
                </c:pt>
                <c:pt idx="425">
                  <c:v>0.69791143809719602</c:v>
                </c:pt>
                <c:pt idx="426">
                  <c:v>0.30208856190280398</c:v>
                </c:pt>
                <c:pt idx="427">
                  <c:v>0.69791143809719602</c:v>
                </c:pt>
                <c:pt idx="428">
                  <c:v>0.30208856190280398</c:v>
                </c:pt>
                <c:pt idx="429">
                  <c:v>0.69791143809719602</c:v>
                </c:pt>
                <c:pt idx="430">
                  <c:v>0.30208856190280398</c:v>
                </c:pt>
                <c:pt idx="431">
                  <c:v>0.69791143809719602</c:v>
                </c:pt>
                <c:pt idx="432">
                  <c:v>0.30208856190280398</c:v>
                </c:pt>
                <c:pt idx="433">
                  <c:v>0.69791143809719602</c:v>
                </c:pt>
                <c:pt idx="434">
                  <c:v>0.30208856190280398</c:v>
                </c:pt>
                <c:pt idx="435">
                  <c:v>0.69791143809719602</c:v>
                </c:pt>
                <c:pt idx="436">
                  <c:v>0.30208856190280398</c:v>
                </c:pt>
                <c:pt idx="437">
                  <c:v>0.69791143809719602</c:v>
                </c:pt>
                <c:pt idx="438">
                  <c:v>0.30208856190280398</c:v>
                </c:pt>
                <c:pt idx="439">
                  <c:v>0.69791143809719602</c:v>
                </c:pt>
                <c:pt idx="440">
                  <c:v>0.30208856190280398</c:v>
                </c:pt>
                <c:pt idx="441">
                  <c:v>0.69791143809719602</c:v>
                </c:pt>
                <c:pt idx="442">
                  <c:v>0.30208856190280398</c:v>
                </c:pt>
                <c:pt idx="443">
                  <c:v>0.69791143809719602</c:v>
                </c:pt>
                <c:pt idx="444">
                  <c:v>0.30208856190280398</c:v>
                </c:pt>
                <c:pt idx="445">
                  <c:v>0.69791143809719602</c:v>
                </c:pt>
                <c:pt idx="446">
                  <c:v>0.30208856190280398</c:v>
                </c:pt>
                <c:pt idx="447">
                  <c:v>0.69791143809719602</c:v>
                </c:pt>
                <c:pt idx="448">
                  <c:v>0.30208856190280398</c:v>
                </c:pt>
                <c:pt idx="449">
                  <c:v>0.69791143809719602</c:v>
                </c:pt>
                <c:pt idx="450">
                  <c:v>0.30208856190280398</c:v>
                </c:pt>
                <c:pt idx="451">
                  <c:v>0.69791143809719602</c:v>
                </c:pt>
                <c:pt idx="452">
                  <c:v>0.30208856190280398</c:v>
                </c:pt>
                <c:pt idx="453">
                  <c:v>0.69791143809719602</c:v>
                </c:pt>
                <c:pt idx="454">
                  <c:v>0.30208856190280398</c:v>
                </c:pt>
                <c:pt idx="455">
                  <c:v>0.69791143809719602</c:v>
                </c:pt>
                <c:pt idx="456">
                  <c:v>0.30208856190280398</c:v>
                </c:pt>
                <c:pt idx="457">
                  <c:v>0.69791143809719602</c:v>
                </c:pt>
                <c:pt idx="458">
                  <c:v>0.30208856190280398</c:v>
                </c:pt>
                <c:pt idx="459">
                  <c:v>0.69791143809719602</c:v>
                </c:pt>
                <c:pt idx="460">
                  <c:v>0.30208856190280398</c:v>
                </c:pt>
                <c:pt idx="461">
                  <c:v>0.69791143809719602</c:v>
                </c:pt>
                <c:pt idx="462">
                  <c:v>0.30208856190280398</c:v>
                </c:pt>
                <c:pt idx="463">
                  <c:v>0.69791143809719602</c:v>
                </c:pt>
                <c:pt idx="464">
                  <c:v>0.30208856190280398</c:v>
                </c:pt>
                <c:pt idx="465">
                  <c:v>0.69791143809719602</c:v>
                </c:pt>
                <c:pt idx="466">
                  <c:v>0.30208856190280398</c:v>
                </c:pt>
                <c:pt idx="467">
                  <c:v>0.69791143809719602</c:v>
                </c:pt>
                <c:pt idx="468">
                  <c:v>0.30208856190280398</c:v>
                </c:pt>
                <c:pt idx="469">
                  <c:v>0.69791143809719602</c:v>
                </c:pt>
                <c:pt idx="470">
                  <c:v>0.30208856190280398</c:v>
                </c:pt>
                <c:pt idx="471">
                  <c:v>0.69791143809719602</c:v>
                </c:pt>
                <c:pt idx="472">
                  <c:v>0.30208856190280398</c:v>
                </c:pt>
                <c:pt idx="473">
                  <c:v>0.69791143809719602</c:v>
                </c:pt>
                <c:pt idx="474">
                  <c:v>0.30208856190280398</c:v>
                </c:pt>
                <c:pt idx="475">
                  <c:v>0.69791143809719602</c:v>
                </c:pt>
                <c:pt idx="476">
                  <c:v>0.30208856190280398</c:v>
                </c:pt>
                <c:pt idx="477">
                  <c:v>0.69791143809719602</c:v>
                </c:pt>
                <c:pt idx="478">
                  <c:v>0.30208856190280398</c:v>
                </c:pt>
                <c:pt idx="479">
                  <c:v>0.69791143809719602</c:v>
                </c:pt>
                <c:pt idx="480">
                  <c:v>0.30208856190280398</c:v>
                </c:pt>
                <c:pt idx="481">
                  <c:v>0.69791143809719602</c:v>
                </c:pt>
                <c:pt idx="482">
                  <c:v>0.30208856190280398</c:v>
                </c:pt>
                <c:pt idx="483">
                  <c:v>0.69791143809719602</c:v>
                </c:pt>
                <c:pt idx="484">
                  <c:v>0.30208856190280398</c:v>
                </c:pt>
                <c:pt idx="485">
                  <c:v>0.69791143809719602</c:v>
                </c:pt>
                <c:pt idx="486">
                  <c:v>0.30208856190280398</c:v>
                </c:pt>
                <c:pt idx="487">
                  <c:v>0.69791143809719602</c:v>
                </c:pt>
                <c:pt idx="488">
                  <c:v>0.30208856190280398</c:v>
                </c:pt>
                <c:pt idx="489">
                  <c:v>0.69791143809719602</c:v>
                </c:pt>
                <c:pt idx="490">
                  <c:v>0.30208856190280398</c:v>
                </c:pt>
                <c:pt idx="491">
                  <c:v>0.69791143809719602</c:v>
                </c:pt>
                <c:pt idx="492">
                  <c:v>0.30208856190280398</c:v>
                </c:pt>
                <c:pt idx="493">
                  <c:v>0.69791143809719602</c:v>
                </c:pt>
                <c:pt idx="494">
                  <c:v>0.30208856190280398</c:v>
                </c:pt>
                <c:pt idx="495">
                  <c:v>0.69791143809719602</c:v>
                </c:pt>
                <c:pt idx="496">
                  <c:v>0.30208856190280398</c:v>
                </c:pt>
                <c:pt idx="497">
                  <c:v>0.69791143809719602</c:v>
                </c:pt>
                <c:pt idx="498">
                  <c:v>0.30208856190280398</c:v>
                </c:pt>
                <c:pt idx="499">
                  <c:v>0.69791143809719602</c:v>
                </c:pt>
                <c:pt idx="500">
                  <c:v>0.30208856190280398</c:v>
                </c:pt>
                <c:pt idx="501">
                  <c:v>0.69791143809719602</c:v>
                </c:pt>
                <c:pt idx="502">
                  <c:v>0.30208856190280398</c:v>
                </c:pt>
                <c:pt idx="503">
                  <c:v>0.69791143809719602</c:v>
                </c:pt>
                <c:pt idx="504">
                  <c:v>0.30208856190280398</c:v>
                </c:pt>
                <c:pt idx="505">
                  <c:v>0.69791143809719602</c:v>
                </c:pt>
                <c:pt idx="506">
                  <c:v>0.30208856190280398</c:v>
                </c:pt>
                <c:pt idx="507">
                  <c:v>0.69791143809719602</c:v>
                </c:pt>
                <c:pt idx="508">
                  <c:v>0.30208856190280398</c:v>
                </c:pt>
                <c:pt idx="509">
                  <c:v>0.69791143809719602</c:v>
                </c:pt>
                <c:pt idx="510">
                  <c:v>0.30208856190280398</c:v>
                </c:pt>
                <c:pt idx="511">
                  <c:v>0.69791143809719602</c:v>
                </c:pt>
                <c:pt idx="512">
                  <c:v>0.30208856190280398</c:v>
                </c:pt>
                <c:pt idx="513">
                  <c:v>0.69791143809719602</c:v>
                </c:pt>
                <c:pt idx="514">
                  <c:v>0.30208856190280398</c:v>
                </c:pt>
                <c:pt idx="515">
                  <c:v>0.69791143809719602</c:v>
                </c:pt>
                <c:pt idx="516">
                  <c:v>0.30208856190280398</c:v>
                </c:pt>
                <c:pt idx="517">
                  <c:v>0.69791143809719602</c:v>
                </c:pt>
                <c:pt idx="518">
                  <c:v>0.30208856190280398</c:v>
                </c:pt>
                <c:pt idx="519">
                  <c:v>0.69791143809719602</c:v>
                </c:pt>
                <c:pt idx="520">
                  <c:v>0.30208856190280398</c:v>
                </c:pt>
                <c:pt idx="521">
                  <c:v>0.69791143809719602</c:v>
                </c:pt>
                <c:pt idx="522">
                  <c:v>0.30208856190280398</c:v>
                </c:pt>
                <c:pt idx="523">
                  <c:v>0.69791143809719602</c:v>
                </c:pt>
                <c:pt idx="524">
                  <c:v>0.30208856190280398</c:v>
                </c:pt>
                <c:pt idx="525">
                  <c:v>0.69791143809719602</c:v>
                </c:pt>
                <c:pt idx="526">
                  <c:v>0.30208856190280398</c:v>
                </c:pt>
                <c:pt idx="527">
                  <c:v>0.69791143809719602</c:v>
                </c:pt>
                <c:pt idx="528">
                  <c:v>0.30208856190280398</c:v>
                </c:pt>
                <c:pt idx="529">
                  <c:v>0.69791143809719602</c:v>
                </c:pt>
                <c:pt idx="530">
                  <c:v>0.30208856190280398</c:v>
                </c:pt>
                <c:pt idx="531">
                  <c:v>0.69791143809719602</c:v>
                </c:pt>
                <c:pt idx="532">
                  <c:v>0.30208856190280398</c:v>
                </c:pt>
                <c:pt idx="533">
                  <c:v>0.69791143809719602</c:v>
                </c:pt>
                <c:pt idx="534">
                  <c:v>0.30208856190280398</c:v>
                </c:pt>
                <c:pt idx="535">
                  <c:v>0.69791143809719602</c:v>
                </c:pt>
                <c:pt idx="536">
                  <c:v>0.30208856190280398</c:v>
                </c:pt>
                <c:pt idx="537">
                  <c:v>0.69791143809719602</c:v>
                </c:pt>
                <c:pt idx="538">
                  <c:v>0.30208856190280398</c:v>
                </c:pt>
                <c:pt idx="539">
                  <c:v>0.69791143809719602</c:v>
                </c:pt>
                <c:pt idx="540">
                  <c:v>0.30208856190280398</c:v>
                </c:pt>
                <c:pt idx="541">
                  <c:v>0.69791143809719602</c:v>
                </c:pt>
                <c:pt idx="542">
                  <c:v>0.30208856190280398</c:v>
                </c:pt>
                <c:pt idx="543">
                  <c:v>0.69791143809719602</c:v>
                </c:pt>
                <c:pt idx="544">
                  <c:v>0.30208856190280398</c:v>
                </c:pt>
                <c:pt idx="545">
                  <c:v>0.69791143809719602</c:v>
                </c:pt>
                <c:pt idx="546">
                  <c:v>0.30208856190280398</c:v>
                </c:pt>
                <c:pt idx="547">
                  <c:v>0.69791143809719602</c:v>
                </c:pt>
                <c:pt idx="548">
                  <c:v>0.30208856190280398</c:v>
                </c:pt>
                <c:pt idx="549">
                  <c:v>0.69791143809719602</c:v>
                </c:pt>
                <c:pt idx="550">
                  <c:v>0.30208856190280398</c:v>
                </c:pt>
                <c:pt idx="551">
                  <c:v>0.69791143809719602</c:v>
                </c:pt>
                <c:pt idx="552">
                  <c:v>0.30208856190280398</c:v>
                </c:pt>
                <c:pt idx="553">
                  <c:v>0.69791143809719602</c:v>
                </c:pt>
                <c:pt idx="554">
                  <c:v>0.30208856190280398</c:v>
                </c:pt>
                <c:pt idx="555">
                  <c:v>0.69791143809719602</c:v>
                </c:pt>
                <c:pt idx="556">
                  <c:v>0.30208856190280398</c:v>
                </c:pt>
                <c:pt idx="557">
                  <c:v>0.69791143809719602</c:v>
                </c:pt>
                <c:pt idx="558">
                  <c:v>0.30208856190280398</c:v>
                </c:pt>
                <c:pt idx="559">
                  <c:v>0.69791143809719602</c:v>
                </c:pt>
                <c:pt idx="560">
                  <c:v>0.30208856190280398</c:v>
                </c:pt>
                <c:pt idx="561">
                  <c:v>0.69791143809719602</c:v>
                </c:pt>
                <c:pt idx="562">
                  <c:v>0.30208856190280398</c:v>
                </c:pt>
                <c:pt idx="563">
                  <c:v>0.69791143809719602</c:v>
                </c:pt>
                <c:pt idx="564">
                  <c:v>0.30208856190280398</c:v>
                </c:pt>
                <c:pt idx="565">
                  <c:v>0.69791143809719602</c:v>
                </c:pt>
                <c:pt idx="566">
                  <c:v>0.30208856190280398</c:v>
                </c:pt>
                <c:pt idx="567">
                  <c:v>0.69791143809719602</c:v>
                </c:pt>
                <c:pt idx="568">
                  <c:v>0.30208856190280398</c:v>
                </c:pt>
                <c:pt idx="569">
                  <c:v>0.69791143809719602</c:v>
                </c:pt>
                <c:pt idx="570">
                  <c:v>0.30208856190280398</c:v>
                </c:pt>
                <c:pt idx="571">
                  <c:v>0.69791143809719602</c:v>
                </c:pt>
                <c:pt idx="572">
                  <c:v>0.30208856190280398</c:v>
                </c:pt>
                <c:pt idx="573">
                  <c:v>0.69791143809719602</c:v>
                </c:pt>
                <c:pt idx="574">
                  <c:v>0.30208856190280398</c:v>
                </c:pt>
                <c:pt idx="575">
                  <c:v>0.69791143809719602</c:v>
                </c:pt>
                <c:pt idx="576">
                  <c:v>0.30208856190280398</c:v>
                </c:pt>
                <c:pt idx="577">
                  <c:v>0.69791143809719602</c:v>
                </c:pt>
                <c:pt idx="578">
                  <c:v>0.30208856190280398</c:v>
                </c:pt>
                <c:pt idx="579">
                  <c:v>0.69791143809719602</c:v>
                </c:pt>
                <c:pt idx="580">
                  <c:v>0.30208856190280398</c:v>
                </c:pt>
                <c:pt idx="581">
                  <c:v>0.69791143809719602</c:v>
                </c:pt>
                <c:pt idx="582">
                  <c:v>0.30208856190280398</c:v>
                </c:pt>
                <c:pt idx="583">
                  <c:v>0.69791143809719602</c:v>
                </c:pt>
                <c:pt idx="584">
                  <c:v>0.30208856190280398</c:v>
                </c:pt>
                <c:pt idx="585">
                  <c:v>0.69791143809719602</c:v>
                </c:pt>
                <c:pt idx="586">
                  <c:v>0.30208856190280398</c:v>
                </c:pt>
                <c:pt idx="587">
                  <c:v>0.69791143809719602</c:v>
                </c:pt>
                <c:pt idx="588">
                  <c:v>0.30208856190280398</c:v>
                </c:pt>
                <c:pt idx="589">
                  <c:v>0.69791143809719602</c:v>
                </c:pt>
                <c:pt idx="590">
                  <c:v>0.30208856190280398</c:v>
                </c:pt>
                <c:pt idx="591">
                  <c:v>0.69791143809719602</c:v>
                </c:pt>
                <c:pt idx="592">
                  <c:v>0.30208856190280398</c:v>
                </c:pt>
                <c:pt idx="593">
                  <c:v>0.69791143809719602</c:v>
                </c:pt>
                <c:pt idx="594">
                  <c:v>0.30208856190280398</c:v>
                </c:pt>
                <c:pt idx="595">
                  <c:v>0.69791143809719602</c:v>
                </c:pt>
                <c:pt idx="596">
                  <c:v>0.30208856190280398</c:v>
                </c:pt>
                <c:pt idx="597">
                  <c:v>0.69791143809719602</c:v>
                </c:pt>
                <c:pt idx="598">
                  <c:v>0.30208856190280398</c:v>
                </c:pt>
                <c:pt idx="599">
                  <c:v>0.69791143809719602</c:v>
                </c:pt>
                <c:pt idx="600">
                  <c:v>0.30208856190280398</c:v>
                </c:pt>
                <c:pt idx="601">
                  <c:v>0.69791143809719602</c:v>
                </c:pt>
                <c:pt idx="602">
                  <c:v>0.30208856190280398</c:v>
                </c:pt>
                <c:pt idx="603">
                  <c:v>0.69791143809719602</c:v>
                </c:pt>
                <c:pt idx="604">
                  <c:v>0.30208856190280398</c:v>
                </c:pt>
                <c:pt idx="605">
                  <c:v>0.69791143809719602</c:v>
                </c:pt>
                <c:pt idx="606">
                  <c:v>0.30208856190280398</c:v>
                </c:pt>
                <c:pt idx="607">
                  <c:v>0.69791143809719602</c:v>
                </c:pt>
                <c:pt idx="608">
                  <c:v>0.30208856190280398</c:v>
                </c:pt>
                <c:pt idx="609">
                  <c:v>0.69791143809719602</c:v>
                </c:pt>
                <c:pt idx="610">
                  <c:v>0.30208856190280398</c:v>
                </c:pt>
                <c:pt idx="611">
                  <c:v>0.69791143809719602</c:v>
                </c:pt>
                <c:pt idx="612">
                  <c:v>0.30208856190280398</c:v>
                </c:pt>
                <c:pt idx="613">
                  <c:v>0.69791143809719602</c:v>
                </c:pt>
                <c:pt idx="614">
                  <c:v>0.30208856190280398</c:v>
                </c:pt>
                <c:pt idx="615">
                  <c:v>0.69791143809719602</c:v>
                </c:pt>
                <c:pt idx="616">
                  <c:v>0.30208856190280398</c:v>
                </c:pt>
                <c:pt idx="617">
                  <c:v>0.69791143809719602</c:v>
                </c:pt>
                <c:pt idx="618">
                  <c:v>0.30208856190280398</c:v>
                </c:pt>
                <c:pt idx="619">
                  <c:v>0.69791143809719602</c:v>
                </c:pt>
                <c:pt idx="620">
                  <c:v>0.30208856190280398</c:v>
                </c:pt>
                <c:pt idx="621">
                  <c:v>0.69791143809719602</c:v>
                </c:pt>
                <c:pt idx="622">
                  <c:v>0.30208856190280398</c:v>
                </c:pt>
                <c:pt idx="623">
                  <c:v>0.69791143809719602</c:v>
                </c:pt>
                <c:pt idx="624">
                  <c:v>0.30208856190280398</c:v>
                </c:pt>
                <c:pt idx="625">
                  <c:v>0.69791143809719602</c:v>
                </c:pt>
                <c:pt idx="626">
                  <c:v>0.30208856190280398</c:v>
                </c:pt>
                <c:pt idx="627">
                  <c:v>0.69791143809719602</c:v>
                </c:pt>
                <c:pt idx="628">
                  <c:v>0.30208856190280398</c:v>
                </c:pt>
                <c:pt idx="629">
                  <c:v>0.69791143809719602</c:v>
                </c:pt>
                <c:pt idx="630">
                  <c:v>0.30208856190280398</c:v>
                </c:pt>
                <c:pt idx="631">
                  <c:v>0.69791143809719602</c:v>
                </c:pt>
                <c:pt idx="632">
                  <c:v>0.30208856190280398</c:v>
                </c:pt>
                <c:pt idx="633">
                  <c:v>0.69791143809719602</c:v>
                </c:pt>
                <c:pt idx="634">
                  <c:v>0.30208856190280398</c:v>
                </c:pt>
                <c:pt idx="635">
                  <c:v>0.69791143809719602</c:v>
                </c:pt>
                <c:pt idx="636">
                  <c:v>0.30208856190280398</c:v>
                </c:pt>
                <c:pt idx="637">
                  <c:v>0.69791143809719602</c:v>
                </c:pt>
                <c:pt idx="638">
                  <c:v>0.30208856190280398</c:v>
                </c:pt>
                <c:pt idx="639">
                  <c:v>0.69791143809719602</c:v>
                </c:pt>
                <c:pt idx="640">
                  <c:v>0.30208856190280398</c:v>
                </c:pt>
                <c:pt idx="641">
                  <c:v>0.69791143809719602</c:v>
                </c:pt>
                <c:pt idx="642">
                  <c:v>0.30208856190280398</c:v>
                </c:pt>
                <c:pt idx="643">
                  <c:v>0.69791143809719602</c:v>
                </c:pt>
                <c:pt idx="644">
                  <c:v>0.30208856190280398</c:v>
                </c:pt>
                <c:pt idx="645">
                  <c:v>0.69791143809719602</c:v>
                </c:pt>
                <c:pt idx="646">
                  <c:v>0.30208856190280398</c:v>
                </c:pt>
                <c:pt idx="647">
                  <c:v>0.69791143809719602</c:v>
                </c:pt>
                <c:pt idx="648">
                  <c:v>0.30208856190280398</c:v>
                </c:pt>
                <c:pt idx="649">
                  <c:v>0.69791143809719602</c:v>
                </c:pt>
                <c:pt idx="650">
                  <c:v>0.30208856190280398</c:v>
                </c:pt>
                <c:pt idx="651">
                  <c:v>0.69791143809719602</c:v>
                </c:pt>
                <c:pt idx="652">
                  <c:v>0.30208856190280398</c:v>
                </c:pt>
                <c:pt idx="653">
                  <c:v>0.69791143809719602</c:v>
                </c:pt>
                <c:pt idx="654">
                  <c:v>0.30208856190280398</c:v>
                </c:pt>
                <c:pt idx="655">
                  <c:v>0.69791143809719602</c:v>
                </c:pt>
                <c:pt idx="656">
                  <c:v>0.30208856190280398</c:v>
                </c:pt>
                <c:pt idx="657">
                  <c:v>0.69791143809719602</c:v>
                </c:pt>
                <c:pt idx="658">
                  <c:v>0.30208856190280398</c:v>
                </c:pt>
                <c:pt idx="659">
                  <c:v>0.69791143809719602</c:v>
                </c:pt>
                <c:pt idx="660">
                  <c:v>0.30208856190280398</c:v>
                </c:pt>
                <c:pt idx="661">
                  <c:v>0.69791143809719602</c:v>
                </c:pt>
                <c:pt idx="662">
                  <c:v>0.30208856190280398</c:v>
                </c:pt>
                <c:pt idx="663">
                  <c:v>0.69791143809719602</c:v>
                </c:pt>
                <c:pt idx="664">
                  <c:v>0.30208856190280398</c:v>
                </c:pt>
                <c:pt idx="665">
                  <c:v>0.69791143809719602</c:v>
                </c:pt>
                <c:pt idx="666">
                  <c:v>0.30208856190280398</c:v>
                </c:pt>
                <c:pt idx="667">
                  <c:v>0.69791143809719602</c:v>
                </c:pt>
                <c:pt idx="668">
                  <c:v>0.30208856190280398</c:v>
                </c:pt>
                <c:pt idx="669">
                  <c:v>0.69791143809719602</c:v>
                </c:pt>
                <c:pt idx="670">
                  <c:v>0.30208856190280398</c:v>
                </c:pt>
                <c:pt idx="671">
                  <c:v>0.69791143809719602</c:v>
                </c:pt>
                <c:pt idx="672">
                  <c:v>0.30208856190280398</c:v>
                </c:pt>
                <c:pt idx="673">
                  <c:v>0.69791143809719602</c:v>
                </c:pt>
                <c:pt idx="674">
                  <c:v>0.30208856190280398</c:v>
                </c:pt>
                <c:pt idx="675">
                  <c:v>0.69791143809719602</c:v>
                </c:pt>
                <c:pt idx="676">
                  <c:v>0.30208856190280398</c:v>
                </c:pt>
                <c:pt idx="677">
                  <c:v>0.69791143809719602</c:v>
                </c:pt>
                <c:pt idx="678">
                  <c:v>0.30208856190280398</c:v>
                </c:pt>
                <c:pt idx="679">
                  <c:v>0.69791143809719602</c:v>
                </c:pt>
                <c:pt idx="680">
                  <c:v>0.30208856190280398</c:v>
                </c:pt>
                <c:pt idx="681">
                  <c:v>0.69791143809719602</c:v>
                </c:pt>
                <c:pt idx="682">
                  <c:v>0.30208856190280398</c:v>
                </c:pt>
                <c:pt idx="683">
                  <c:v>0.69791143809719602</c:v>
                </c:pt>
                <c:pt idx="684">
                  <c:v>0.30208856190280398</c:v>
                </c:pt>
                <c:pt idx="685">
                  <c:v>0.69791143809719602</c:v>
                </c:pt>
                <c:pt idx="686">
                  <c:v>0.30208856190280398</c:v>
                </c:pt>
                <c:pt idx="687">
                  <c:v>0.69791143809719602</c:v>
                </c:pt>
                <c:pt idx="688">
                  <c:v>0.30208856190280398</c:v>
                </c:pt>
                <c:pt idx="689">
                  <c:v>0.69791143809719602</c:v>
                </c:pt>
                <c:pt idx="690">
                  <c:v>0.30208856190280398</c:v>
                </c:pt>
                <c:pt idx="691">
                  <c:v>0.69791143809719602</c:v>
                </c:pt>
                <c:pt idx="692">
                  <c:v>0.30208856190280398</c:v>
                </c:pt>
                <c:pt idx="693">
                  <c:v>0.69791143809719602</c:v>
                </c:pt>
                <c:pt idx="694">
                  <c:v>0.30208856190280398</c:v>
                </c:pt>
                <c:pt idx="695">
                  <c:v>0.69791143809719602</c:v>
                </c:pt>
                <c:pt idx="696">
                  <c:v>0.30208856190280398</c:v>
                </c:pt>
                <c:pt idx="697">
                  <c:v>0.69791143809719602</c:v>
                </c:pt>
                <c:pt idx="698">
                  <c:v>0.30208856190280398</c:v>
                </c:pt>
                <c:pt idx="699">
                  <c:v>0.69791143809719602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648-4261-BC91-8CEF31239BA8}"/>
            </c:ext>
          </c:extLst>
        </c:ser>
        <c:ser>
          <c:idx val="6"/>
          <c:order val="6"/>
          <c:tx>
            <c:v/>
          </c:tx>
          <c:spPr>
            <a:ln w="28575">
              <a:noFill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631(734)</a:t>
                    </a:r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4648-4261-BC91-8CEF31239BA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132</a:t>
                    </a:r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4648-4261-BC91-8CEF31239BA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103</a:t>
                    </a:r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4648-4261-BC91-8CEF31239BA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115(247)</a:t>
                    </a:r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4648-4261-BC91-8CEF31239B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900">
                    <a:solidFill>
                      <a:srgbClr val="FFFFFF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0.5</c:v>
              </c:pt>
              <c:pt idx="1">
                <c:v>0.5</c:v>
              </c:pt>
              <c:pt idx="2">
                <c:v>1.5</c:v>
              </c:pt>
              <c:pt idx="3">
                <c:v>1.5</c:v>
              </c:pt>
            </c:numLit>
          </c:xVal>
          <c:yVal>
            <c:numLit>
              <c:formatCode>General</c:formatCode>
              <c:ptCount val="4"/>
              <c:pt idx="0">
                <c:v>1.5</c:v>
              </c:pt>
              <c:pt idx="1">
                <c:v>0.5</c:v>
              </c:pt>
              <c:pt idx="2">
                <c:v>1.5</c:v>
              </c:pt>
              <c:pt idx="3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4648-4261-BC91-8CEF31239BA8}"/>
            </c:ext>
          </c:extLst>
        </c:ser>
        <c:ser>
          <c:idx val="7"/>
          <c:order val="7"/>
          <c:tx>
            <c:v/>
          </c:tx>
          <c:spPr>
            <a:ln w="28575">
              <a:noFill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4648-4261-BC91-8CEF31239BA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</a:t>
                    </a:r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4648-4261-BC91-8CEF31239B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2"/>
              <c:pt idx="0">
                <c:v>0.5</c:v>
              </c:pt>
              <c:pt idx="1">
                <c:v>1.5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B-4648-4261-BC91-8CEF31239BA8}"/>
            </c:ext>
          </c:extLst>
        </c:ser>
        <c:ser>
          <c:idx val="8"/>
          <c:order val="8"/>
          <c:tx>
            <c:v/>
          </c:tx>
          <c:spPr>
            <a:ln w="28575">
              <a:noFill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4648-4261-BC91-8CEF31239BA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</a:t>
                    </a:r>
                  </a:p>
                </c:rich>
              </c:tx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4648-4261-BC91-8CEF31239B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dLblPos val="l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xVal>
          <c:yVal>
            <c:numLit>
              <c:formatCode>General</c:formatCode>
              <c:ptCount val="2"/>
              <c:pt idx="0">
                <c:v>1.5</c:v>
              </c:pt>
              <c:pt idx="1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E-4648-4261-BC91-8CEF31239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350063"/>
        <c:axId val="294346703"/>
      </c:scatterChart>
      <c:valAx>
        <c:axId val="294350063"/>
        <c:scaling>
          <c:orientation val="minMax"/>
          <c:max val="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</a:t>
                </a:r>
              </a:p>
            </c:rich>
          </c:tx>
          <c:layout>
            <c:manualLayout>
              <c:xMode val="edge"/>
              <c:yMode val="edge"/>
              <c:x val="0.50871913580246919"/>
              <c:y val="0.949093212306795"/>
            </c:manualLayout>
          </c:layout>
          <c:overlay val="0"/>
        </c:title>
        <c:numFmt formatCode="General" sourceLinked="0"/>
        <c:majorTickMark val="none"/>
        <c:minorTickMark val="none"/>
        <c:tickLblPos val="none"/>
        <c:spPr>
          <a:ln w="9525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294346703"/>
        <c:crosses val="autoZero"/>
        <c:crossBetween val="midCat"/>
      </c:valAx>
      <c:valAx>
        <c:axId val="294346703"/>
        <c:scaling>
          <c:orientation val="minMax"/>
          <c:max val="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From</a:t>
                </a:r>
              </a:p>
            </c:rich>
          </c:tx>
          <c:layout>
            <c:manualLayout>
              <c:xMode val="edge"/>
              <c:yMode val="edge"/>
              <c:x val="1.9290123456790122E-2"/>
              <c:y val="0.46621342471080002"/>
            </c:manualLayout>
          </c:layout>
          <c:overlay val="0"/>
        </c:title>
        <c:numFmt formatCode="General" sourceLinked="0"/>
        <c:majorTickMark val="none"/>
        <c:minorTickMark val="none"/>
        <c:tickLblPos val="none"/>
        <c:spPr>
          <a:ln w="9525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294350063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ROC Curve (AUC=0.742)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2A74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XLSTAT_20240922_133844_1_HID_HI!$A$1:$A$982</c:f>
              <c:numCache>
                <c:formatCode>General</c:formatCode>
                <c:ptCount val="982"/>
                <c:pt idx="0">
                  <c:v>1</c:v>
                </c:pt>
                <c:pt idx="1">
                  <c:v>1</c:v>
                </c:pt>
                <c:pt idx="2">
                  <c:v>0.99863760217983655</c:v>
                </c:pt>
                <c:pt idx="3">
                  <c:v>0.9972752043596731</c:v>
                </c:pt>
                <c:pt idx="4">
                  <c:v>0.9972752043596731</c:v>
                </c:pt>
                <c:pt idx="5">
                  <c:v>0.99591280653950964</c:v>
                </c:pt>
                <c:pt idx="6">
                  <c:v>0.99455040871934619</c:v>
                </c:pt>
                <c:pt idx="7">
                  <c:v>0.99318801089918274</c:v>
                </c:pt>
                <c:pt idx="8">
                  <c:v>0.99182561307901929</c:v>
                </c:pt>
                <c:pt idx="9">
                  <c:v>0.99046321525885583</c:v>
                </c:pt>
                <c:pt idx="10">
                  <c:v>0.98910081743869238</c:v>
                </c:pt>
                <c:pt idx="11">
                  <c:v>0.98773841961852893</c:v>
                </c:pt>
                <c:pt idx="12">
                  <c:v>0.98637602179836548</c:v>
                </c:pt>
                <c:pt idx="13">
                  <c:v>0.98501362397820202</c:v>
                </c:pt>
                <c:pt idx="14">
                  <c:v>0.98501362397820202</c:v>
                </c:pt>
                <c:pt idx="15">
                  <c:v>0.98365122615803857</c:v>
                </c:pt>
                <c:pt idx="16">
                  <c:v>0.98228882833787512</c:v>
                </c:pt>
                <c:pt idx="17">
                  <c:v>0.98092643051771167</c:v>
                </c:pt>
                <c:pt idx="18">
                  <c:v>0.97956403269754821</c:v>
                </c:pt>
                <c:pt idx="19">
                  <c:v>0.97956403269754821</c:v>
                </c:pt>
                <c:pt idx="20">
                  <c:v>0.97820163487738476</c:v>
                </c:pt>
                <c:pt idx="21">
                  <c:v>0.97683923705722131</c:v>
                </c:pt>
                <c:pt idx="22">
                  <c:v>0.97547683923705786</c:v>
                </c:pt>
                <c:pt idx="23">
                  <c:v>0.97411444141689441</c:v>
                </c:pt>
                <c:pt idx="24">
                  <c:v>0.97275204359673095</c:v>
                </c:pt>
                <c:pt idx="25">
                  <c:v>0.9713896457765675</c:v>
                </c:pt>
                <c:pt idx="26">
                  <c:v>0.97002724795640405</c:v>
                </c:pt>
                <c:pt idx="27">
                  <c:v>0.9686648501362406</c:v>
                </c:pt>
                <c:pt idx="28">
                  <c:v>0.9686648501362406</c:v>
                </c:pt>
                <c:pt idx="29">
                  <c:v>0.96730245231607714</c:v>
                </c:pt>
                <c:pt idx="30">
                  <c:v>0.96594005449591369</c:v>
                </c:pt>
                <c:pt idx="31">
                  <c:v>0.96457765667575024</c:v>
                </c:pt>
                <c:pt idx="32">
                  <c:v>0.96321525885558679</c:v>
                </c:pt>
                <c:pt idx="33">
                  <c:v>0.96185286103542333</c:v>
                </c:pt>
                <c:pt idx="34">
                  <c:v>0.96185286103542333</c:v>
                </c:pt>
                <c:pt idx="35">
                  <c:v>0.96049046321525988</c:v>
                </c:pt>
                <c:pt idx="36">
                  <c:v>0.95912806539509643</c:v>
                </c:pt>
                <c:pt idx="37">
                  <c:v>0.95776566757493298</c:v>
                </c:pt>
                <c:pt idx="38">
                  <c:v>0.95640326975476952</c:v>
                </c:pt>
                <c:pt idx="39">
                  <c:v>0.95504087193460607</c:v>
                </c:pt>
                <c:pt idx="40">
                  <c:v>0.95367847411444262</c:v>
                </c:pt>
                <c:pt idx="41">
                  <c:v>0.95231607629427917</c:v>
                </c:pt>
                <c:pt idx="42">
                  <c:v>0.95095367847411572</c:v>
                </c:pt>
                <c:pt idx="43">
                  <c:v>0.95095367847411572</c:v>
                </c:pt>
                <c:pt idx="44">
                  <c:v>0.94959128065395226</c:v>
                </c:pt>
                <c:pt idx="45">
                  <c:v>0.94822888283378881</c:v>
                </c:pt>
                <c:pt idx="46">
                  <c:v>0.94686648501362536</c:v>
                </c:pt>
                <c:pt idx="47">
                  <c:v>0.94550408719346191</c:v>
                </c:pt>
                <c:pt idx="48">
                  <c:v>0.94414168937329845</c:v>
                </c:pt>
                <c:pt idx="49">
                  <c:v>0.942779291553135</c:v>
                </c:pt>
                <c:pt idx="50">
                  <c:v>0.94141689373297155</c:v>
                </c:pt>
                <c:pt idx="51">
                  <c:v>0.9400544959128081</c:v>
                </c:pt>
                <c:pt idx="52">
                  <c:v>0.93869209809264464</c:v>
                </c:pt>
                <c:pt idx="53">
                  <c:v>0.93732970027248119</c:v>
                </c:pt>
                <c:pt idx="54">
                  <c:v>0.93596730245231774</c:v>
                </c:pt>
                <c:pt idx="55">
                  <c:v>0.93460490463215429</c:v>
                </c:pt>
                <c:pt idx="56">
                  <c:v>0.93324250681199084</c:v>
                </c:pt>
                <c:pt idx="57">
                  <c:v>0.93188010899182738</c:v>
                </c:pt>
                <c:pt idx="58">
                  <c:v>0.93051771117166393</c:v>
                </c:pt>
                <c:pt idx="59">
                  <c:v>0.92915531335150048</c:v>
                </c:pt>
                <c:pt idx="60">
                  <c:v>0.92779291553133703</c:v>
                </c:pt>
                <c:pt idx="61">
                  <c:v>0.92643051771117357</c:v>
                </c:pt>
                <c:pt idx="62">
                  <c:v>0.92506811989101012</c:v>
                </c:pt>
                <c:pt idx="63">
                  <c:v>0.92370572207084667</c:v>
                </c:pt>
                <c:pt idx="64">
                  <c:v>0.92234332425068322</c:v>
                </c:pt>
                <c:pt idx="65">
                  <c:v>0.92098092643051976</c:v>
                </c:pt>
                <c:pt idx="66">
                  <c:v>0.92098092643051976</c:v>
                </c:pt>
                <c:pt idx="67">
                  <c:v>0.91961852861035631</c:v>
                </c:pt>
                <c:pt idx="68">
                  <c:v>0.91825613079019286</c:v>
                </c:pt>
                <c:pt idx="69">
                  <c:v>0.91689373297002941</c:v>
                </c:pt>
                <c:pt idx="70">
                  <c:v>0.91553133514986595</c:v>
                </c:pt>
                <c:pt idx="71">
                  <c:v>0.9141689373297025</c:v>
                </c:pt>
                <c:pt idx="72">
                  <c:v>0.91280653950953905</c:v>
                </c:pt>
                <c:pt idx="73">
                  <c:v>0.9114441416893756</c:v>
                </c:pt>
                <c:pt idx="74">
                  <c:v>0.91008174386921215</c:v>
                </c:pt>
                <c:pt idx="75">
                  <c:v>0.90871934604904869</c:v>
                </c:pt>
                <c:pt idx="76">
                  <c:v>0.90735694822888524</c:v>
                </c:pt>
                <c:pt idx="77">
                  <c:v>0.90599455040872179</c:v>
                </c:pt>
                <c:pt idx="78">
                  <c:v>0.90463215258855834</c:v>
                </c:pt>
                <c:pt idx="79">
                  <c:v>0.90326975476839488</c:v>
                </c:pt>
                <c:pt idx="80">
                  <c:v>0.90190735694823143</c:v>
                </c:pt>
                <c:pt idx="81">
                  <c:v>0.90054495912806798</c:v>
                </c:pt>
                <c:pt idx="82">
                  <c:v>0.89918256130790453</c:v>
                </c:pt>
                <c:pt idx="83">
                  <c:v>0.89782016348774107</c:v>
                </c:pt>
                <c:pt idx="84">
                  <c:v>0.89645776566757762</c:v>
                </c:pt>
                <c:pt idx="85">
                  <c:v>0.89509536784741417</c:v>
                </c:pt>
                <c:pt idx="86">
                  <c:v>0.89373297002725072</c:v>
                </c:pt>
                <c:pt idx="87">
                  <c:v>0.89237057220708726</c:v>
                </c:pt>
                <c:pt idx="88">
                  <c:v>0.89100817438692381</c:v>
                </c:pt>
                <c:pt idx="89">
                  <c:v>0.88964577656676036</c:v>
                </c:pt>
                <c:pt idx="90">
                  <c:v>0.88828337874659691</c:v>
                </c:pt>
                <c:pt idx="91">
                  <c:v>0.88692098092643346</c:v>
                </c:pt>
                <c:pt idx="92">
                  <c:v>0.88692098092643346</c:v>
                </c:pt>
                <c:pt idx="93">
                  <c:v>0.88555858310627</c:v>
                </c:pt>
                <c:pt idx="94">
                  <c:v>0.88419618528610655</c:v>
                </c:pt>
                <c:pt idx="95">
                  <c:v>0.8828337874659431</c:v>
                </c:pt>
                <c:pt idx="96">
                  <c:v>0.88147138964577965</c:v>
                </c:pt>
                <c:pt idx="97">
                  <c:v>0.88010899182561619</c:v>
                </c:pt>
                <c:pt idx="98">
                  <c:v>0.88010899182561619</c:v>
                </c:pt>
                <c:pt idx="99">
                  <c:v>0.87874659400545274</c:v>
                </c:pt>
                <c:pt idx="100">
                  <c:v>0.87738419618528929</c:v>
                </c:pt>
                <c:pt idx="101">
                  <c:v>0.87602179836512584</c:v>
                </c:pt>
                <c:pt idx="102">
                  <c:v>0.87465940054496238</c:v>
                </c:pt>
                <c:pt idx="103">
                  <c:v>0.87329700272479893</c:v>
                </c:pt>
                <c:pt idx="104">
                  <c:v>0.87193460490463548</c:v>
                </c:pt>
                <c:pt idx="105">
                  <c:v>0.87057220708447203</c:v>
                </c:pt>
                <c:pt idx="106">
                  <c:v>0.86920980926430857</c:v>
                </c:pt>
                <c:pt idx="107">
                  <c:v>0.86784741144414512</c:v>
                </c:pt>
                <c:pt idx="108">
                  <c:v>0.86648501362398167</c:v>
                </c:pt>
                <c:pt idx="109">
                  <c:v>0.86512261580381822</c:v>
                </c:pt>
                <c:pt idx="110">
                  <c:v>0.86376021798365477</c:v>
                </c:pt>
                <c:pt idx="111">
                  <c:v>0.86239782016349131</c:v>
                </c:pt>
                <c:pt idx="112">
                  <c:v>0.86103542234332786</c:v>
                </c:pt>
                <c:pt idx="113">
                  <c:v>0.86103542234332786</c:v>
                </c:pt>
                <c:pt idx="114">
                  <c:v>0.85967302452316441</c:v>
                </c:pt>
                <c:pt idx="115">
                  <c:v>0.85831062670300096</c:v>
                </c:pt>
                <c:pt idx="116">
                  <c:v>0.8569482288828375</c:v>
                </c:pt>
                <c:pt idx="117">
                  <c:v>0.85558583106267405</c:v>
                </c:pt>
                <c:pt idx="118">
                  <c:v>0.8542234332425106</c:v>
                </c:pt>
                <c:pt idx="119">
                  <c:v>0.85286103542234715</c:v>
                </c:pt>
                <c:pt idx="120">
                  <c:v>0.85149863760218369</c:v>
                </c:pt>
                <c:pt idx="121">
                  <c:v>0.85013623978202024</c:v>
                </c:pt>
                <c:pt idx="122">
                  <c:v>0.84877384196185679</c:v>
                </c:pt>
                <c:pt idx="123">
                  <c:v>0.84741144414169334</c:v>
                </c:pt>
                <c:pt idx="124">
                  <c:v>0.84604904632152989</c:v>
                </c:pt>
                <c:pt idx="125">
                  <c:v>0.84468664850136643</c:v>
                </c:pt>
                <c:pt idx="126">
                  <c:v>0.84332425068120298</c:v>
                </c:pt>
                <c:pt idx="127">
                  <c:v>0.84196185286103953</c:v>
                </c:pt>
                <c:pt idx="128">
                  <c:v>0.84196185286103953</c:v>
                </c:pt>
                <c:pt idx="129">
                  <c:v>0.84059945504087608</c:v>
                </c:pt>
                <c:pt idx="130">
                  <c:v>0.84059945504087608</c:v>
                </c:pt>
                <c:pt idx="131">
                  <c:v>0.83923705722071262</c:v>
                </c:pt>
                <c:pt idx="132">
                  <c:v>0.83787465940054917</c:v>
                </c:pt>
                <c:pt idx="133">
                  <c:v>0.83787465940054917</c:v>
                </c:pt>
                <c:pt idx="134">
                  <c:v>0.83651226158038572</c:v>
                </c:pt>
                <c:pt idx="135">
                  <c:v>0.83514986376022227</c:v>
                </c:pt>
                <c:pt idx="136">
                  <c:v>0.83378746594005881</c:v>
                </c:pt>
                <c:pt idx="137">
                  <c:v>0.83242506811989536</c:v>
                </c:pt>
                <c:pt idx="138">
                  <c:v>0.83106267029973191</c:v>
                </c:pt>
                <c:pt idx="139">
                  <c:v>0.82970027247956846</c:v>
                </c:pt>
                <c:pt idx="140">
                  <c:v>0.828337874659405</c:v>
                </c:pt>
                <c:pt idx="141">
                  <c:v>0.82697547683924155</c:v>
                </c:pt>
                <c:pt idx="142">
                  <c:v>0.8256130790190781</c:v>
                </c:pt>
                <c:pt idx="143">
                  <c:v>0.8256130790190781</c:v>
                </c:pt>
                <c:pt idx="144">
                  <c:v>0.82425068119891465</c:v>
                </c:pt>
                <c:pt idx="145">
                  <c:v>0.8228882833787512</c:v>
                </c:pt>
                <c:pt idx="146">
                  <c:v>0.82152588555858774</c:v>
                </c:pt>
                <c:pt idx="147">
                  <c:v>0.82016348773842429</c:v>
                </c:pt>
                <c:pt idx="148">
                  <c:v>0.81880108991826084</c:v>
                </c:pt>
                <c:pt idx="149">
                  <c:v>0.81743869209809739</c:v>
                </c:pt>
                <c:pt idx="150">
                  <c:v>0.81607629427793393</c:v>
                </c:pt>
                <c:pt idx="151">
                  <c:v>0.81471389645777048</c:v>
                </c:pt>
                <c:pt idx="152">
                  <c:v>0.81471389645777048</c:v>
                </c:pt>
                <c:pt idx="153">
                  <c:v>0.81335149863760703</c:v>
                </c:pt>
                <c:pt idx="154">
                  <c:v>0.81198910081744358</c:v>
                </c:pt>
                <c:pt idx="155">
                  <c:v>0.81062670299728012</c:v>
                </c:pt>
                <c:pt idx="156">
                  <c:v>0.80926430517711667</c:v>
                </c:pt>
                <c:pt idx="157">
                  <c:v>0.80790190735695322</c:v>
                </c:pt>
                <c:pt idx="158">
                  <c:v>0.80653950953678977</c:v>
                </c:pt>
                <c:pt idx="159">
                  <c:v>0.80517711171662631</c:v>
                </c:pt>
                <c:pt idx="160">
                  <c:v>0.80381471389646286</c:v>
                </c:pt>
                <c:pt idx="161">
                  <c:v>0.80245231607629941</c:v>
                </c:pt>
                <c:pt idx="162">
                  <c:v>0.80108991825613596</c:v>
                </c:pt>
                <c:pt idx="163">
                  <c:v>0.79972752043597251</c:v>
                </c:pt>
                <c:pt idx="164">
                  <c:v>0.79836512261580905</c:v>
                </c:pt>
                <c:pt idx="165">
                  <c:v>0.79836512261580905</c:v>
                </c:pt>
                <c:pt idx="166">
                  <c:v>0.7970027247956456</c:v>
                </c:pt>
                <c:pt idx="167">
                  <c:v>0.79564032697548215</c:v>
                </c:pt>
                <c:pt idx="168">
                  <c:v>0.7942779291553187</c:v>
                </c:pt>
                <c:pt idx="169">
                  <c:v>0.79291553133515524</c:v>
                </c:pt>
                <c:pt idx="170">
                  <c:v>0.79155313351499179</c:v>
                </c:pt>
                <c:pt idx="171">
                  <c:v>0.79019073569482834</c:v>
                </c:pt>
                <c:pt idx="172">
                  <c:v>0.79019073569482834</c:v>
                </c:pt>
                <c:pt idx="173">
                  <c:v>0.78882833787466489</c:v>
                </c:pt>
                <c:pt idx="174">
                  <c:v>0.78746594005450143</c:v>
                </c:pt>
                <c:pt idx="175">
                  <c:v>0.78610354223433798</c:v>
                </c:pt>
                <c:pt idx="176">
                  <c:v>0.78474114441417453</c:v>
                </c:pt>
                <c:pt idx="177">
                  <c:v>0.78337874659401108</c:v>
                </c:pt>
                <c:pt idx="178">
                  <c:v>0.78201634877384762</c:v>
                </c:pt>
                <c:pt idx="179">
                  <c:v>0.78065395095368417</c:v>
                </c:pt>
                <c:pt idx="180">
                  <c:v>0.77929155313352072</c:v>
                </c:pt>
                <c:pt idx="181">
                  <c:v>0.77792915531335727</c:v>
                </c:pt>
                <c:pt idx="182">
                  <c:v>0.77656675749319382</c:v>
                </c:pt>
                <c:pt idx="183">
                  <c:v>0.77520435967303036</c:v>
                </c:pt>
                <c:pt idx="184">
                  <c:v>0.77384196185286691</c:v>
                </c:pt>
                <c:pt idx="185">
                  <c:v>0.77247956403270346</c:v>
                </c:pt>
                <c:pt idx="186">
                  <c:v>0.77111716621254001</c:v>
                </c:pt>
                <c:pt idx="187">
                  <c:v>0.76975476839237655</c:v>
                </c:pt>
                <c:pt idx="188">
                  <c:v>0.7683923705722131</c:v>
                </c:pt>
                <c:pt idx="189">
                  <c:v>0.76702997275204965</c:v>
                </c:pt>
                <c:pt idx="190">
                  <c:v>0.7656675749318862</c:v>
                </c:pt>
                <c:pt idx="191">
                  <c:v>0.76430517711172274</c:v>
                </c:pt>
                <c:pt idx="192">
                  <c:v>0.76294277929155929</c:v>
                </c:pt>
                <c:pt idx="193">
                  <c:v>0.76158038147139584</c:v>
                </c:pt>
                <c:pt idx="194">
                  <c:v>0.76021798365123239</c:v>
                </c:pt>
                <c:pt idx="195">
                  <c:v>0.75885558583106894</c:v>
                </c:pt>
                <c:pt idx="196">
                  <c:v>0.75749318801090548</c:v>
                </c:pt>
                <c:pt idx="197">
                  <c:v>0.75613079019074203</c:v>
                </c:pt>
                <c:pt idx="198">
                  <c:v>0.75476839237057858</c:v>
                </c:pt>
                <c:pt idx="199">
                  <c:v>0.75340599455041513</c:v>
                </c:pt>
                <c:pt idx="200">
                  <c:v>0.75340599455041513</c:v>
                </c:pt>
                <c:pt idx="201">
                  <c:v>0.75204359673025167</c:v>
                </c:pt>
                <c:pt idx="202">
                  <c:v>0.75068119891008822</c:v>
                </c:pt>
                <c:pt idx="203">
                  <c:v>0.74931880108992477</c:v>
                </c:pt>
                <c:pt idx="204">
                  <c:v>0.74795640326976132</c:v>
                </c:pt>
                <c:pt idx="205">
                  <c:v>0.74659400544959786</c:v>
                </c:pt>
                <c:pt idx="206">
                  <c:v>0.74523160762943441</c:v>
                </c:pt>
                <c:pt idx="207">
                  <c:v>0.74386920980927096</c:v>
                </c:pt>
                <c:pt idx="208">
                  <c:v>0.74250681198910751</c:v>
                </c:pt>
                <c:pt idx="209">
                  <c:v>0.74114441416894405</c:v>
                </c:pt>
                <c:pt idx="210">
                  <c:v>0.7397820163487806</c:v>
                </c:pt>
                <c:pt idx="211">
                  <c:v>0.73841961852861715</c:v>
                </c:pt>
                <c:pt idx="212">
                  <c:v>0.7370572207084537</c:v>
                </c:pt>
                <c:pt idx="213">
                  <c:v>0.73569482288829025</c:v>
                </c:pt>
                <c:pt idx="214">
                  <c:v>0.73433242506812679</c:v>
                </c:pt>
                <c:pt idx="215">
                  <c:v>0.73297002724796334</c:v>
                </c:pt>
                <c:pt idx="216">
                  <c:v>0.73160762942779989</c:v>
                </c:pt>
                <c:pt idx="217">
                  <c:v>0.73024523160763644</c:v>
                </c:pt>
                <c:pt idx="218">
                  <c:v>0.72888283378747298</c:v>
                </c:pt>
                <c:pt idx="219">
                  <c:v>0.72888283378747298</c:v>
                </c:pt>
                <c:pt idx="220">
                  <c:v>0.72752043596730953</c:v>
                </c:pt>
                <c:pt idx="221">
                  <c:v>0.72615803814714608</c:v>
                </c:pt>
                <c:pt idx="222">
                  <c:v>0.72479564032698263</c:v>
                </c:pt>
                <c:pt idx="223">
                  <c:v>0.72343324250681917</c:v>
                </c:pt>
                <c:pt idx="224">
                  <c:v>0.72207084468665572</c:v>
                </c:pt>
                <c:pt idx="225">
                  <c:v>0.72070844686649227</c:v>
                </c:pt>
                <c:pt idx="226">
                  <c:v>0.71934604904632882</c:v>
                </c:pt>
                <c:pt idx="227">
                  <c:v>0.71798365122616536</c:v>
                </c:pt>
                <c:pt idx="228">
                  <c:v>0.71662125340600191</c:v>
                </c:pt>
                <c:pt idx="229">
                  <c:v>0.71525885558583846</c:v>
                </c:pt>
                <c:pt idx="230">
                  <c:v>0.71389645776567501</c:v>
                </c:pt>
                <c:pt idx="231">
                  <c:v>0.71253405994551156</c:v>
                </c:pt>
                <c:pt idx="232">
                  <c:v>0.7111716621253481</c:v>
                </c:pt>
                <c:pt idx="233">
                  <c:v>0.70980926430518465</c:v>
                </c:pt>
                <c:pt idx="234">
                  <c:v>0.7084468664850212</c:v>
                </c:pt>
                <c:pt idx="235">
                  <c:v>0.70708446866485775</c:v>
                </c:pt>
                <c:pt idx="236">
                  <c:v>0.70572207084469429</c:v>
                </c:pt>
                <c:pt idx="237">
                  <c:v>0.70435967302453084</c:v>
                </c:pt>
                <c:pt idx="238">
                  <c:v>0.70299727520436739</c:v>
                </c:pt>
                <c:pt idx="239">
                  <c:v>0.70299727520436739</c:v>
                </c:pt>
                <c:pt idx="240">
                  <c:v>0.70163487738420394</c:v>
                </c:pt>
                <c:pt idx="241">
                  <c:v>0.70163487738420394</c:v>
                </c:pt>
                <c:pt idx="242">
                  <c:v>0.70027247956404048</c:v>
                </c:pt>
                <c:pt idx="243">
                  <c:v>0.69891008174387703</c:v>
                </c:pt>
                <c:pt idx="244">
                  <c:v>0.69754768392371358</c:v>
                </c:pt>
                <c:pt idx="245">
                  <c:v>0.69754768392371358</c:v>
                </c:pt>
                <c:pt idx="246">
                  <c:v>0.69618528610355013</c:v>
                </c:pt>
                <c:pt idx="247">
                  <c:v>0.69482288828338667</c:v>
                </c:pt>
                <c:pt idx="248">
                  <c:v>0.69346049046322322</c:v>
                </c:pt>
                <c:pt idx="249">
                  <c:v>0.69209809264305977</c:v>
                </c:pt>
                <c:pt idx="250">
                  <c:v>0.69073569482289632</c:v>
                </c:pt>
                <c:pt idx="251">
                  <c:v>0.68937329700273287</c:v>
                </c:pt>
                <c:pt idx="252">
                  <c:v>0.68801089918256941</c:v>
                </c:pt>
                <c:pt idx="253">
                  <c:v>0.68664850136240596</c:v>
                </c:pt>
                <c:pt idx="254">
                  <c:v>0.68528610354224251</c:v>
                </c:pt>
                <c:pt idx="255">
                  <c:v>0.68392370572207906</c:v>
                </c:pt>
                <c:pt idx="256">
                  <c:v>0.6825613079019156</c:v>
                </c:pt>
                <c:pt idx="257">
                  <c:v>0.68119891008175215</c:v>
                </c:pt>
                <c:pt idx="258">
                  <c:v>0.6798365122615887</c:v>
                </c:pt>
                <c:pt idx="259">
                  <c:v>0.67847411444142525</c:v>
                </c:pt>
                <c:pt idx="260">
                  <c:v>0.67711171662126179</c:v>
                </c:pt>
                <c:pt idx="261">
                  <c:v>0.67711171662126179</c:v>
                </c:pt>
                <c:pt idx="262">
                  <c:v>0.67574931880109834</c:v>
                </c:pt>
                <c:pt idx="263">
                  <c:v>0.67438692098093489</c:v>
                </c:pt>
                <c:pt idx="264">
                  <c:v>0.67302452316077144</c:v>
                </c:pt>
                <c:pt idx="265">
                  <c:v>0.67166212534060799</c:v>
                </c:pt>
                <c:pt idx="266">
                  <c:v>0.67029972752044453</c:v>
                </c:pt>
                <c:pt idx="267">
                  <c:v>0.66893732970028108</c:v>
                </c:pt>
                <c:pt idx="268">
                  <c:v>0.66757493188011763</c:v>
                </c:pt>
                <c:pt idx="269">
                  <c:v>0.66621253405995418</c:v>
                </c:pt>
                <c:pt idx="270">
                  <c:v>0.66485013623979072</c:v>
                </c:pt>
                <c:pt idx="271">
                  <c:v>0.66348773841962727</c:v>
                </c:pt>
                <c:pt idx="272">
                  <c:v>0.66212534059946382</c:v>
                </c:pt>
                <c:pt idx="273">
                  <c:v>0.66076294277930037</c:v>
                </c:pt>
                <c:pt idx="274">
                  <c:v>0.65940054495913691</c:v>
                </c:pt>
                <c:pt idx="275">
                  <c:v>0.65803814713897346</c:v>
                </c:pt>
                <c:pt idx="276">
                  <c:v>0.65667574931881001</c:v>
                </c:pt>
                <c:pt idx="277">
                  <c:v>0.65531335149864656</c:v>
                </c:pt>
                <c:pt idx="278">
                  <c:v>0.6539509536784831</c:v>
                </c:pt>
                <c:pt idx="279">
                  <c:v>0.65258855585831965</c:v>
                </c:pt>
                <c:pt idx="280">
                  <c:v>0.6512261580381562</c:v>
                </c:pt>
                <c:pt idx="281">
                  <c:v>0.6512261580381562</c:v>
                </c:pt>
                <c:pt idx="282">
                  <c:v>0.64986376021799275</c:v>
                </c:pt>
                <c:pt idx="283">
                  <c:v>0.6485013623978293</c:v>
                </c:pt>
                <c:pt idx="284">
                  <c:v>0.6485013623978293</c:v>
                </c:pt>
                <c:pt idx="285">
                  <c:v>0.64713896457766584</c:v>
                </c:pt>
                <c:pt idx="286">
                  <c:v>0.64577656675750239</c:v>
                </c:pt>
                <c:pt idx="287">
                  <c:v>0.64441416893733894</c:v>
                </c:pt>
                <c:pt idx="288">
                  <c:v>0.64305177111717549</c:v>
                </c:pt>
                <c:pt idx="289">
                  <c:v>0.64168937329701203</c:v>
                </c:pt>
                <c:pt idx="290">
                  <c:v>0.64032697547684858</c:v>
                </c:pt>
                <c:pt idx="291">
                  <c:v>0.63896457765668513</c:v>
                </c:pt>
                <c:pt idx="292">
                  <c:v>0.63760217983652168</c:v>
                </c:pt>
                <c:pt idx="293">
                  <c:v>0.63623978201635822</c:v>
                </c:pt>
                <c:pt idx="294">
                  <c:v>0.63487738419619477</c:v>
                </c:pt>
                <c:pt idx="295">
                  <c:v>0.63351498637603132</c:v>
                </c:pt>
                <c:pt idx="296">
                  <c:v>0.63215258855586787</c:v>
                </c:pt>
                <c:pt idx="297">
                  <c:v>0.63079019073570441</c:v>
                </c:pt>
                <c:pt idx="298">
                  <c:v>0.62942779291554096</c:v>
                </c:pt>
                <c:pt idx="299">
                  <c:v>0.62806539509537751</c:v>
                </c:pt>
                <c:pt idx="300">
                  <c:v>0.62670299727521406</c:v>
                </c:pt>
                <c:pt idx="301">
                  <c:v>0.62534059945505061</c:v>
                </c:pt>
                <c:pt idx="302">
                  <c:v>0.62397820163488715</c:v>
                </c:pt>
                <c:pt idx="303">
                  <c:v>0.6226158038147237</c:v>
                </c:pt>
                <c:pt idx="304">
                  <c:v>0.62125340599456025</c:v>
                </c:pt>
                <c:pt idx="305">
                  <c:v>0.6198910081743968</c:v>
                </c:pt>
                <c:pt idx="306">
                  <c:v>0.61852861035423334</c:v>
                </c:pt>
                <c:pt idx="307">
                  <c:v>0.61716621253406989</c:v>
                </c:pt>
                <c:pt idx="308">
                  <c:v>0.61580381471390644</c:v>
                </c:pt>
                <c:pt idx="309">
                  <c:v>0.61580381471390644</c:v>
                </c:pt>
                <c:pt idx="310">
                  <c:v>0.61444141689374299</c:v>
                </c:pt>
                <c:pt idx="311">
                  <c:v>0.61307901907357953</c:v>
                </c:pt>
                <c:pt idx="312">
                  <c:v>0.61171662125341608</c:v>
                </c:pt>
                <c:pt idx="313">
                  <c:v>0.61035422343325263</c:v>
                </c:pt>
                <c:pt idx="314">
                  <c:v>0.60899182561308918</c:v>
                </c:pt>
                <c:pt idx="315">
                  <c:v>0.60762942779292572</c:v>
                </c:pt>
                <c:pt idx="316">
                  <c:v>0.60626702997276227</c:v>
                </c:pt>
                <c:pt idx="317">
                  <c:v>0.60490463215259882</c:v>
                </c:pt>
                <c:pt idx="318">
                  <c:v>0.60354223433243537</c:v>
                </c:pt>
                <c:pt idx="319">
                  <c:v>0.60217983651227192</c:v>
                </c:pt>
                <c:pt idx="320">
                  <c:v>0.60081743869210846</c:v>
                </c:pt>
                <c:pt idx="321">
                  <c:v>0.59945504087194501</c:v>
                </c:pt>
                <c:pt idx="322">
                  <c:v>0.59809264305178156</c:v>
                </c:pt>
                <c:pt idx="323">
                  <c:v>0.59673024523161811</c:v>
                </c:pt>
                <c:pt idx="324">
                  <c:v>0.59536784741145465</c:v>
                </c:pt>
                <c:pt idx="325">
                  <c:v>0.5940054495912912</c:v>
                </c:pt>
                <c:pt idx="326">
                  <c:v>0.5940054495912912</c:v>
                </c:pt>
                <c:pt idx="327">
                  <c:v>0.59264305177112775</c:v>
                </c:pt>
                <c:pt idx="328">
                  <c:v>0.59264305177112775</c:v>
                </c:pt>
                <c:pt idx="329">
                  <c:v>0.5912806539509643</c:v>
                </c:pt>
                <c:pt idx="330">
                  <c:v>0.58991825613080084</c:v>
                </c:pt>
                <c:pt idx="331">
                  <c:v>0.58991825613080084</c:v>
                </c:pt>
                <c:pt idx="332">
                  <c:v>0.58855585831063739</c:v>
                </c:pt>
                <c:pt idx="333">
                  <c:v>0.58719346049047394</c:v>
                </c:pt>
                <c:pt idx="334">
                  <c:v>0.58583106267031049</c:v>
                </c:pt>
                <c:pt idx="335">
                  <c:v>0.58446866485014703</c:v>
                </c:pt>
                <c:pt idx="336">
                  <c:v>0.58310626702998358</c:v>
                </c:pt>
                <c:pt idx="337">
                  <c:v>0.58174386920982013</c:v>
                </c:pt>
                <c:pt idx="338">
                  <c:v>0.58174386920982013</c:v>
                </c:pt>
                <c:pt idx="339">
                  <c:v>0.58174386920982013</c:v>
                </c:pt>
                <c:pt idx="340">
                  <c:v>0.58038147138965668</c:v>
                </c:pt>
                <c:pt idx="341">
                  <c:v>0.57901907356949323</c:v>
                </c:pt>
                <c:pt idx="342">
                  <c:v>0.57765667574932977</c:v>
                </c:pt>
                <c:pt idx="343">
                  <c:v>0.57629427792916632</c:v>
                </c:pt>
                <c:pt idx="344">
                  <c:v>0.57493188010900287</c:v>
                </c:pt>
                <c:pt idx="345">
                  <c:v>0.57356948228883942</c:v>
                </c:pt>
                <c:pt idx="346">
                  <c:v>0.57356948228883942</c:v>
                </c:pt>
                <c:pt idx="347">
                  <c:v>0.57220708446867596</c:v>
                </c:pt>
                <c:pt idx="348">
                  <c:v>0.57220708446867596</c:v>
                </c:pt>
                <c:pt idx="349">
                  <c:v>0.57084468664851251</c:v>
                </c:pt>
                <c:pt idx="350">
                  <c:v>0.56948228882834906</c:v>
                </c:pt>
                <c:pt idx="351">
                  <c:v>0.56811989100818561</c:v>
                </c:pt>
                <c:pt idx="352">
                  <c:v>0.56675749318802215</c:v>
                </c:pt>
                <c:pt idx="353">
                  <c:v>0.5653950953678587</c:v>
                </c:pt>
                <c:pt idx="354">
                  <c:v>0.56403269754769525</c:v>
                </c:pt>
                <c:pt idx="355">
                  <c:v>0.56403269754769525</c:v>
                </c:pt>
                <c:pt idx="356">
                  <c:v>0.5626702997275318</c:v>
                </c:pt>
                <c:pt idx="357">
                  <c:v>0.56130790190736835</c:v>
                </c:pt>
                <c:pt idx="358">
                  <c:v>0.55994550408720489</c:v>
                </c:pt>
                <c:pt idx="359">
                  <c:v>0.55858310626704144</c:v>
                </c:pt>
                <c:pt idx="360">
                  <c:v>0.55722070844687799</c:v>
                </c:pt>
                <c:pt idx="361">
                  <c:v>0.55722070844687799</c:v>
                </c:pt>
                <c:pt idx="362">
                  <c:v>0.55585831062671454</c:v>
                </c:pt>
                <c:pt idx="363">
                  <c:v>0.55449591280655108</c:v>
                </c:pt>
                <c:pt idx="364">
                  <c:v>0.55313351498638763</c:v>
                </c:pt>
                <c:pt idx="365">
                  <c:v>0.55177111716622418</c:v>
                </c:pt>
                <c:pt idx="366">
                  <c:v>0.55040871934606073</c:v>
                </c:pt>
                <c:pt idx="367">
                  <c:v>0.54904632152589727</c:v>
                </c:pt>
                <c:pt idx="368">
                  <c:v>0.54768392370573382</c:v>
                </c:pt>
                <c:pt idx="369">
                  <c:v>0.54632152588557037</c:v>
                </c:pt>
                <c:pt idx="370">
                  <c:v>0.54632152588557037</c:v>
                </c:pt>
                <c:pt idx="371">
                  <c:v>0.54495912806540692</c:v>
                </c:pt>
                <c:pt idx="372">
                  <c:v>0.54359673024524346</c:v>
                </c:pt>
                <c:pt idx="373">
                  <c:v>0.54223433242508001</c:v>
                </c:pt>
                <c:pt idx="374">
                  <c:v>0.54087193460491656</c:v>
                </c:pt>
                <c:pt idx="375">
                  <c:v>0.53950953678475311</c:v>
                </c:pt>
                <c:pt idx="376">
                  <c:v>0.53814713896458966</c:v>
                </c:pt>
                <c:pt idx="377">
                  <c:v>0.53814713896458966</c:v>
                </c:pt>
                <c:pt idx="378">
                  <c:v>0.5367847411444262</c:v>
                </c:pt>
                <c:pt idx="379">
                  <c:v>0.53542234332426275</c:v>
                </c:pt>
                <c:pt idx="380">
                  <c:v>0.5340599455040993</c:v>
                </c:pt>
                <c:pt idx="381">
                  <c:v>0.53269754768393585</c:v>
                </c:pt>
                <c:pt idx="382">
                  <c:v>0.53133514986377239</c:v>
                </c:pt>
                <c:pt idx="383">
                  <c:v>0.52997275204360894</c:v>
                </c:pt>
                <c:pt idx="384">
                  <c:v>0.52861035422344549</c:v>
                </c:pt>
                <c:pt idx="385">
                  <c:v>0.52724795640328204</c:v>
                </c:pt>
                <c:pt idx="386">
                  <c:v>0.52588555858311858</c:v>
                </c:pt>
                <c:pt idx="387">
                  <c:v>0.52452316076295513</c:v>
                </c:pt>
                <c:pt idx="388">
                  <c:v>0.52316076294279168</c:v>
                </c:pt>
                <c:pt idx="389">
                  <c:v>0.52316076294279168</c:v>
                </c:pt>
                <c:pt idx="390">
                  <c:v>0.52179836512262823</c:v>
                </c:pt>
                <c:pt idx="391">
                  <c:v>0.52043596730246477</c:v>
                </c:pt>
                <c:pt idx="392">
                  <c:v>0.51907356948230132</c:v>
                </c:pt>
                <c:pt idx="393">
                  <c:v>0.51771117166213787</c:v>
                </c:pt>
                <c:pt idx="394">
                  <c:v>0.51634877384197442</c:v>
                </c:pt>
                <c:pt idx="395">
                  <c:v>0.51498637602181097</c:v>
                </c:pt>
                <c:pt idx="396">
                  <c:v>0.51362397820164751</c:v>
                </c:pt>
                <c:pt idx="397">
                  <c:v>0.51362397820164751</c:v>
                </c:pt>
                <c:pt idx="398">
                  <c:v>0.51226158038148406</c:v>
                </c:pt>
                <c:pt idx="399">
                  <c:v>0.51089918256132061</c:v>
                </c:pt>
                <c:pt idx="400">
                  <c:v>0.50953678474115716</c:v>
                </c:pt>
                <c:pt idx="401">
                  <c:v>0.5081743869209937</c:v>
                </c:pt>
                <c:pt idx="402">
                  <c:v>0.50681198910083025</c:v>
                </c:pt>
                <c:pt idx="403">
                  <c:v>0.5054495912806668</c:v>
                </c:pt>
                <c:pt idx="404">
                  <c:v>0.50408719346050335</c:v>
                </c:pt>
                <c:pt idx="405">
                  <c:v>0.50272479564033989</c:v>
                </c:pt>
                <c:pt idx="406">
                  <c:v>0.50136239782017644</c:v>
                </c:pt>
                <c:pt idx="407">
                  <c:v>0.50000000000001299</c:v>
                </c:pt>
                <c:pt idx="408">
                  <c:v>0.49863760217984948</c:v>
                </c:pt>
                <c:pt idx="409">
                  <c:v>0.49727520435968597</c:v>
                </c:pt>
                <c:pt idx="410">
                  <c:v>0.49591280653952247</c:v>
                </c:pt>
                <c:pt idx="411">
                  <c:v>0.49455040871935896</c:v>
                </c:pt>
                <c:pt idx="412">
                  <c:v>0.49318801089919545</c:v>
                </c:pt>
                <c:pt idx="413">
                  <c:v>0.49182561307903194</c:v>
                </c:pt>
                <c:pt idx="414">
                  <c:v>0.49046321525886843</c:v>
                </c:pt>
                <c:pt idx="415">
                  <c:v>0.48910081743870493</c:v>
                </c:pt>
                <c:pt idx="416">
                  <c:v>0.48773841961854142</c:v>
                </c:pt>
                <c:pt idx="417">
                  <c:v>0.48637602179837791</c:v>
                </c:pt>
                <c:pt idx="418">
                  <c:v>0.4850136239782144</c:v>
                </c:pt>
                <c:pt idx="419">
                  <c:v>0.4836512261580509</c:v>
                </c:pt>
                <c:pt idx="420">
                  <c:v>0.48228882833788739</c:v>
                </c:pt>
                <c:pt idx="421">
                  <c:v>0.48092643051772388</c:v>
                </c:pt>
                <c:pt idx="422">
                  <c:v>0.47956403269756037</c:v>
                </c:pt>
                <c:pt idx="423">
                  <c:v>0.47820163487739686</c:v>
                </c:pt>
                <c:pt idx="424">
                  <c:v>0.47683923705723336</c:v>
                </c:pt>
                <c:pt idx="425">
                  <c:v>0.47683923705723336</c:v>
                </c:pt>
                <c:pt idx="426">
                  <c:v>0.47547683923706985</c:v>
                </c:pt>
                <c:pt idx="427">
                  <c:v>0.47411444141690634</c:v>
                </c:pt>
                <c:pt idx="428">
                  <c:v>0.47275204359674283</c:v>
                </c:pt>
                <c:pt idx="429">
                  <c:v>0.47138964577657932</c:v>
                </c:pt>
                <c:pt idx="430">
                  <c:v>0.47002724795641582</c:v>
                </c:pt>
                <c:pt idx="431">
                  <c:v>0.46866485013625231</c:v>
                </c:pt>
                <c:pt idx="432">
                  <c:v>0.4673024523160888</c:v>
                </c:pt>
                <c:pt idx="433">
                  <c:v>0.4673024523160888</c:v>
                </c:pt>
                <c:pt idx="434">
                  <c:v>0.46594005449592529</c:v>
                </c:pt>
                <c:pt idx="435">
                  <c:v>0.46594005449592529</c:v>
                </c:pt>
                <c:pt idx="436">
                  <c:v>0.46457765667576179</c:v>
                </c:pt>
                <c:pt idx="437">
                  <c:v>0.46457765667576179</c:v>
                </c:pt>
                <c:pt idx="438">
                  <c:v>0.46321525885559828</c:v>
                </c:pt>
                <c:pt idx="439">
                  <c:v>0.46185286103543477</c:v>
                </c:pt>
                <c:pt idx="440">
                  <c:v>0.46049046321527126</c:v>
                </c:pt>
                <c:pt idx="441">
                  <c:v>0.45912806539510775</c:v>
                </c:pt>
                <c:pt idx="442">
                  <c:v>0.45776566757494425</c:v>
                </c:pt>
                <c:pt idx="443">
                  <c:v>0.45776566757494425</c:v>
                </c:pt>
                <c:pt idx="444">
                  <c:v>0.45640326975478074</c:v>
                </c:pt>
                <c:pt idx="445">
                  <c:v>0.45504087193461723</c:v>
                </c:pt>
                <c:pt idx="446">
                  <c:v>0.45367847411445372</c:v>
                </c:pt>
                <c:pt idx="447">
                  <c:v>0.45367847411445372</c:v>
                </c:pt>
                <c:pt idx="448">
                  <c:v>0.45367847411445372</c:v>
                </c:pt>
                <c:pt idx="449">
                  <c:v>0.45231607629429021</c:v>
                </c:pt>
                <c:pt idx="450">
                  <c:v>0.45231607629429021</c:v>
                </c:pt>
                <c:pt idx="451">
                  <c:v>0.45095367847412671</c:v>
                </c:pt>
                <c:pt idx="452">
                  <c:v>0.4495912806539632</c:v>
                </c:pt>
                <c:pt idx="453">
                  <c:v>0.44822888283379969</c:v>
                </c:pt>
                <c:pt idx="454">
                  <c:v>0.44686648501363618</c:v>
                </c:pt>
                <c:pt idx="455">
                  <c:v>0.44550408719347268</c:v>
                </c:pt>
                <c:pt idx="456">
                  <c:v>0.44414168937330917</c:v>
                </c:pt>
                <c:pt idx="457">
                  <c:v>0.44277929155314566</c:v>
                </c:pt>
                <c:pt idx="458">
                  <c:v>0.44141689373298215</c:v>
                </c:pt>
                <c:pt idx="459">
                  <c:v>0.44005449591281864</c:v>
                </c:pt>
                <c:pt idx="460">
                  <c:v>0.43869209809265514</c:v>
                </c:pt>
                <c:pt idx="461">
                  <c:v>0.43732970027249163</c:v>
                </c:pt>
                <c:pt idx="462">
                  <c:v>0.43596730245232812</c:v>
                </c:pt>
                <c:pt idx="463">
                  <c:v>0.43596730245232812</c:v>
                </c:pt>
                <c:pt idx="464">
                  <c:v>0.43460490463216461</c:v>
                </c:pt>
                <c:pt idx="465">
                  <c:v>0.4332425068120011</c:v>
                </c:pt>
                <c:pt idx="466">
                  <c:v>0.4318801089918376</c:v>
                </c:pt>
                <c:pt idx="467">
                  <c:v>0.43051771117167409</c:v>
                </c:pt>
                <c:pt idx="468">
                  <c:v>0.42915531335151058</c:v>
                </c:pt>
                <c:pt idx="469">
                  <c:v>0.42915531335151058</c:v>
                </c:pt>
                <c:pt idx="470">
                  <c:v>0.42779291553134707</c:v>
                </c:pt>
                <c:pt idx="471">
                  <c:v>0.42643051771118357</c:v>
                </c:pt>
                <c:pt idx="472">
                  <c:v>0.42506811989102006</c:v>
                </c:pt>
                <c:pt idx="473">
                  <c:v>0.42370572207085655</c:v>
                </c:pt>
                <c:pt idx="474">
                  <c:v>0.42234332425069304</c:v>
                </c:pt>
                <c:pt idx="475">
                  <c:v>0.42098092643052953</c:v>
                </c:pt>
                <c:pt idx="476">
                  <c:v>0.41961852861036603</c:v>
                </c:pt>
                <c:pt idx="477">
                  <c:v>0.41825613079020252</c:v>
                </c:pt>
                <c:pt idx="478">
                  <c:v>0.41689373297003901</c:v>
                </c:pt>
                <c:pt idx="479">
                  <c:v>0.41689373297003901</c:v>
                </c:pt>
                <c:pt idx="480">
                  <c:v>0.4155313351498755</c:v>
                </c:pt>
                <c:pt idx="481">
                  <c:v>0.41416893732971199</c:v>
                </c:pt>
                <c:pt idx="482">
                  <c:v>0.41280653950954849</c:v>
                </c:pt>
                <c:pt idx="483">
                  <c:v>0.41144414168938498</c:v>
                </c:pt>
                <c:pt idx="484">
                  <c:v>0.41008174386922147</c:v>
                </c:pt>
                <c:pt idx="485">
                  <c:v>0.40871934604905796</c:v>
                </c:pt>
                <c:pt idx="486">
                  <c:v>0.40735694822889446</c:v>
                </c:pt>
                <c:pt idx="487">
                  <c:v>0.40599455040873095</c:v>
                </c:pt>
                <c:pt idx="488">
                  <c:v>0.40463215258856744</c:v>
                </c:pt>
                <c:pt idx="489">
                  <c:v>0.40463215258856744</c:v>
                </c:pt>
                <c:pt idx="490">
                  <c:v>0.40326975476840393</c:v>
                </c:pt>
                <c:pt idx="491">
                  <c:v>0.40190735694824042</c:v>
                </c:pt>
                <c:pt idx="492">
                  <c:v>0.40054495912807692</c:v>
                </c:pt>
                <c:pt idx="493">
                  <c:v>0.40054495912807692</c:v>
                </c:pt>
                <c:pt idx="494">
                  <c:v>0.39918256130791341</c:v>
                </c:pt>
                <c:pt idx="495">
                  <c:v>0.3978201634877499</c:v>
                </c:pt>
                <c:pt idx="496">
                  <c:v>0.39645776566758639</c:v>
                </c:pt>
                <c:pt idx="497">
                  <c:v>0.39509536784742288</c:v>
                </c:pt>
                <c:pt idx="498">
                  <c:v>0.39509536784742288</c:v>
                </c:pt>
                <c:pt idx="499">
                  <c:v>0.39509536784742288</c:v>
                </c:pt>
                <c:pt idx="500">
                  <c:v>0.39373297002725938</c:v>
                </c:pt>
                <c:pt idx="501">
                  <c:v>0.39237057220709587</c:v>
                </c:pt>
                <c:pt idx="502">
                  <c:v>0.39100817438693236</c:v>
                </c:pt>
                <c:pt idx="503">
                  <c:v>0.38964577656676885</c:v>
                </c:pt>
                <c:pt idx="504">
                  <c:v>0.38828337874660535</c:v>
                </c:pt>
                <c:pt idx="505">
                  <c:v>0.38692098092644184</c:v>
                </c:pt>
                <c:pt idx="506">
                  <c:v>0.38692098092644184</c:v>
                </c:pt>
                <c:pt idx="507">
                  <c:v>0.38555858310627833</c:v>
                </c:pt>
                <c:pt idx="508">
                  <c:v>0.38419618528611482</c:v>
                </c:pt>
                <c:pt idx="509">
                  <c:v>0.38283378746595131</c:v>
                </c:pt>
                <c:pt idx="510">
                  <c:v>0.38147138964578781</c:v>
                </c:pt>
                <c:pt idx="511">
                  <c:v>0.3801089918256243</c:v>
                </c:pt>
                <c:pt idx="512">
                  <c:v>0.37874659400546079</c:v>
                </c:pt>
                <c:pt idx="513">
                  <c:v>0.37738419618529728</c:v>
                </c:pt>
                <c:pt idx="514">
                  <c:v>0.37602179836513377</c:v>
                </c:pt>
                <c:pt idx="515">
                  <c:v>0.37465940054497027</c:v>
                </c:pt>
                <c:pt idx="516">
                  <c:v>0.37329700272480676</c:v>
                </c:pt>
                <c:pt idx="517">
                  <c:v>0.37193460490464325</c:v>
                </c:pt>
                <c:pt idx="518">
                  <c:v>0.37057220708447974</c:v>
                </c:pt>
                <c:pt idx="519">
                  <c:v>0.36920980926431624</c:v>
                </c:pt>
                <c:pt idx="520">
                  <c:v>0.36784741144415273</c:v>
                </c:pt>
                <c:pt idx="521">
                  <c:v>0.36648501362398922</c:v>
                </c:pt>
                <c:pt idx="522">
                  <c:v>0.36512261580382571</c:v>
                </c:pt>
                <c:pt idx="523">
                  <c:v>0.3637602179836622</c:v>
                </c:pt>
                <c:pt idx="524">
                  <c:v>0.3637602179836622</c:v>
                </c:pt>
                <c:pt idx="525">
                  <c:v>0.3623978201634987</c:v>
                </c:pt>
                <c:pt idx="526">
                  <c:v>0.36103542234333519</c:v>
                </c:pt>
                <c:pt idx="527">
                  <c:v>0.36103542234333519</c:v>
                </c:pt>
                <c:pt idx="528">
                  <c:v>0.35967302452317168</c:v>
                </c:pt>
                <c:pt idx="529">
                  <c:v>0.35831062670300817</c:v>
                </c:pt>
                <c:pt idx="530">
                  <c:v>0.35831062670300817</c:v>
                </c:pt>
                <c:pt idx="531">
                  <c:v>0.35694822888284466</c:v>
                </c:pt>
                <c:pt idx="532">
                  <c:v>0.35558583106268116</c:v>
                </c:pt>
                <c:pt idx="533">
                  <c:v>0.35422343324251765</c:v>
                </c:pt>
                <c:pt idx="534">
                  <c:v>0.35286103542235414</c:v>
                </c:pt>
                <c:pt idx="535">
                  <c:v>0.35149863760219063</c:v>
                </c:pt>
                <c:pt idx="536">
                  <c:v>0.35013623978202713</c:v>
                </c:pt>
                <c:pt idx="537">
                  <c:v>0.34877384196186362</c:v>
                </c:pt>
                <c:pt idx="538">
                  <c:v>0.34741144414170011</c:v>
                </c:pt>
                <c:pt idx="539">
                  <c:v>0.3460490463215366</c:v>
                </c:pt>
                <c:pt idx="540">
                  <c:v>0.34468664850137309</c:v>
                </c:pt>
                <c:pt idx="541">
                  <c:v>0.34332425068120959</c:v>
                </c:pt>
                <c:pt idx="542">
                  <c:v>0.34332425068120959</c:v>
                </c:pt>
                <c:pt idx="543">
                  <c:v>0.34196185286104608</c:v>
                </c:pt>
                <c:pt idx="544">
                  <c:v>0.34196185286104608</c:v>
                </c:pt>
                <c:pt idx="545">
                  <c:v>0.34196185286104608</c:v>
                </c:pt>
                <c:pt idx="546">
                  <c:v>0.34059945504088257</c:v>
                </c:pt>
                <c:pt idx="547">
                  <c:v>0.33923705722071906</c:v>
                </c:pt>
                <c:pt idx="548">
                  <c:v>0.33923705722071906</c:v>
                </c:pt>
                <c:pt idx="549">
                  <c:v>0.33787465940055555</c:v>
                </c:pt>
                <c:pt idx="550">
                  <c:v>0.33651226158039205</c:v>
                </c:pt>
                <c:pt idx="551">
                  <c:v>0.33514986376022854</c:v>
                </c:pt>
                <c:pt idx="552">
                  <c:v>0.33514986376022854</c:v>
                </c:pt>
                <c:pt idx="553">
                  <c:v>0.33378746594006503</c:v>
                </c:pt>
                <c:pt idx="554">
                  <c:v>0.33242506811990152</c:v>
                </c:pt>
                <c:pt idx="555">
                  <c:v>0.33106267029973802</c:v>
                </c:pt>
                <c:pt idx="556">
                  <c:v>0.33106267029973802</c:v>
                </c:pt>
                <c:pt idx="557">
                  <c:v>0.33106267029973802</c:v>
                </c:pt>
                <c:pt idx="558">
                  <c:v>0.32970027247957451</c:v>
                </c:pt>
                <c:pt idx="559">
                  <c:v>0.32970027247957451</c:v>
                </c:pt>
                <c:pt idx="560">
                  <c:v>0.328337874659411</c:v>
                </c:pt>
                <c:pt idx="561">
                  <c:v>0.32697547683924749</c:v>
                </c:pt>
                <c:pt idx="562">
                  <c:v>0.32561307901908398</c:v>
                </c:pt>
                <c:pt idx="563">
                  <c:v>0.32425068119892048</c:v>
                </c:pt>
                <c:pt idx="564">
                  <c:v>0.32425068119892048</c:v>
                </c:pt>
                <c:pt idx="565">
                  <c:v>0.32288828337875697</c:v>
                </c:pt>
                <c:pt idx="566">
                  <c:v>0.32152588555859346</c:v>
                </c:pt>
                <c:pt idx="567">
                  <c:v>0.32016348773842995</c:v>
                </c:pt>
                <c:pt idx="568">
                  <c:v>0.32016348773842995</c:v>
                </c:pt>
                <c:pt idx="569">
                  <c:v>0.32016348773842995</c:v>
                </c:pt>
                <c:pt idx="570">
                  <c:v>0.31880108991826644</c:v>
                </c:pt>
                <c:pt idx="571">
                  <c:v>0.31743869209810294</c:v>
                </c:pt>
                <c:pt idx="572">
                  <c:v>0.31743869209810294</c:v>
                </c:pt>
                <c:pt idx="573">
                  <c:v>0.31743869209810294</c:v>
                </c:pt>
                <c:pt idx="574">
                  <c:v>0.31607629427793943</c:v>
                </c:pt>
                <c:pt idx="575">
                  <c:v>0.31471389645777592</c:v>
                </c:pt>
                <c:pt idx="576">
                  <c:v>0.31335149863761241</c:v>
                </c:pt>
                <c:pt idx="577">
                  <c:v>0.31198910081744891</c:v>
                </c:pt>
                <c:pt idx="578">
                  <c:v>0.3106267029972854</c:v>
                </c:pt>
                <c:pt idx="579">
                  <c:v>0.3106267029972854</c:v>
                </c:pt>
                <c:pt idx="580">
                  <c:v>0.30926430517712189</c:v>
                </c:pt>
                <c:pt idx="581">
                  <c:v>0.30926430517712189</c:v>
                </c:pt>
                <c:pt idx="582">
                  <c:v>0.30790190735695838</c:v>
                </c:pt>
                <c:pt idx="583">
                  <c:v>0.30653950953679487</c:v>
                </c:pt>
                <c:pt idx="584">
                  <c:v>0.30517711171663137</c:v>
                </c:pt>
                <c:pt idx="585">
                  <c:v>0.30381471389646786</c:v>
                </c:pt>
                <c:pt idx="586">
                  <c:v>0.30245231607630435</c:v>
                </c:pt>
                <c:pt idx="587">
                  <c:v>0.30108991825614084</c:v>
                </c:pt>
                <c:pt idx="588">
                  <c:v>0.30108991825614084</c:v>
                </c:pt>
                <c:pt idx="589">
                  <c:v>0.29972752043597733</c:v>
                </c:pt>
                <c:pt idx="590">
                  <c:v>0.29836512261581383</c:v>
                </c:pt>
                <c:pt idx="591">
                  <c:v>0.29700272479565032</c:v>
                </c:pt>
                <c:pt idx="592">
                  <c:v>0.29700272479565032</c:v>
                </c:pt>
                <c:pt idx="593">
                  <c:v>0.29564032697548681</c:v>
                </c:pt>
                <c:pt idx="594">
                  <c:v>0.29564032697548681</c:v>
                </c:pt>
                <c:pt idx="595">
                  <c:v>0.29564032697548681</c:v>
                </c:pt>
                <c:pt idx="596">
                  <c:v>0.2942779291553233</c:v>
                </c:pt>
                <c:pt idx="597">
                  <c:v>0.2929155313351598</c:v>
                </c:pt>
                <c:pt idx="598">
                  <c:v>0.2929155313351598</c:v>
                </c:pt>
                <c:pt idx="599">
                  <c:v>0.29155313351499629</c:v>
                </c:pt>
                <c:pt idx="600">
                  <c:v>0.29019073569483278</c:v>
                </c:pt>
                <c:pt idx="601">
                  <c:v>0.29019073569483278</c:v>
                </c:pt>
                <c:pt idx="602">
                  <c:v>0.28882833787466927</c:v>
                </c:pt>
                <c:pt idx="603">
                  <c:v>0.28746594005450576</c:v>
                </c:pt>
                <c:pt idx="604">
                  <c:v>0.28610354223434226</c:v>
                </c:pt>
                <c:pt idx="605">
                  <c:v>0.28474114441417875</c:v>
                </c:pt>
                <c:pt idx="606">
                  <c:v>0.28337874659401524</c:v>
                </c:pt>
                <c:pt idx="607">
                  <c:v>0.28337874659401524</c:v>
                </c:pt>
                <c:pt idx="608">
                  <c:v>0.28337874659401524</c:v>
                </c:pt>
                <c:pt idx="609">
                  <c:v>0.28201634877385173</c:v>
                </c:pt>
                <c:pt idx="610">
                  <c:v>0.28065395095368822</c:v>
                </c:pt>
                <c:pt idx="611">
                  <c:v>0.28065395095368822</c:v>
                </c:pt>
                <c:pt idx="612">
                  <c:v>0.27929155313352472</c:v>
                </c:pt>
                <c:pt idx="613">
                  <c:v>0.27792915531336121</c:v>
                </c:pt>
                <c:pt idx="614">
                  <c:v>0.2765667574931977</c:v>
                </c:pt>
                <c:pt idx="615">
                  <c:v>0.2765667574931977</c:v>
                </c:pt>
                <c:pt idx="616">
                  <c:v>0.27520435967303419</c:v>
                </c:pt>
                <c:pt idx="617">
                  <c:v>0.27384196185287069</c:v>
                </c:pt>
                <c:pt idx="618">
                  <c:v>0.27247956403270718</c:v>
                </c:pt>
                <c:pt idx="619">
                  <c:v>0.27111716621254367</c:v>
                </c:pt>
                <c:pt idx="620">
                  <c:v>0.27111716621254367</c:v>
                </c:pt>
                <c:pt idx="621">
                  <c:v>0.26975476839238016</c:v>
                </c:pt>
                <c:pt idx="622">
                  <c:v>0.26839237057221665</c:v>
                </c:pt>
                <c:pt idx="623">
                  <c:v>0.26702997275205315</c:v>
                </c:pt>
                <c:pt idx="624">
                  <c:v>0.26566757493188964</c:v>
                </c:pt>
                <c:pt idx="625">
                  <c:v>0.26430517711172613</c:v>
                </c:pt>
                <c:pt idx="626">
                  <c:v>0.26294277929156262</c:v>
                </c:pt>
                <c:pt idx="627">
                  <c:v>0.26158038147139911</c:v>
                </c:pt>
                <c:pt idx="628">
                  <c:v>0.26021798365123561</c:v>
                </c:pt>
                <c:pt idx="629">
                  <c:v>0.2588555858310721</c:v>
                </c:pt>
                <c:pt idx="630">
                  <c:v>0.25749318801090859</c:v>
                </c:pt>
                <c:pt idx="631">
                  <c:v>0.25613079019074508</c:v>
                </c:pt>
                <c:pt idx="632">
                  <c:v>0.25476839237058158</c:v>
                </c:pt>
                <c:pt idx="633">
                  <c:v>0.25476839237058158</c:v>
                </c:pt>
                <c:pt idx="634">
                  <c:v>0.25340599455041807</c:v>
                </c:pt>
                <c:pt idx="635">
                  <c:v>0.25204359673025456</c:v>
                </c:pt>
                <c:pt idx="636">
                  <c:v>0.25204359673025456</c:v>
                </c:pt>
                <c:pt idx="637">
                  <c:v>0.25068119891009105</c:v>
                </c:pt>
                <c:pt idx="638">
                  <c:v>0.25068119891009105</c:v>
                </c:pt>
                <c:pt idx="639">
                  <c:v>0.24931880108992757</c:v>
                </c:pt>
                <c:pt idx="640">
                  <c:v>0.24795640326976409</c:v>
                </c:pt>
                <c:pt idx="641">
                  <c:v>0.24659400544960061</c:v>
                </c:pt>
                <c:pt idx="642">
                  <c:v>0.24523160762943713</c:v>
                </c:pt>
                <c:pt idx="643">
                  <c:v>0.24523160762943713</c:v>
                </c:pt>
                <c:pt idx="644">
                  <c:v>0.24386920980927365</c:v>
                </c:pt>
                <c:pt idx="645">
                  <c:v>0.24386920980927365</c:v>
                </c:pt>
                <c:pt idx="646">
                  <c:v>0.24250681198911017</c:v>
                </c:pt>
                <c:pt idx="647">
                  <c:v>0.24114441416894669</c:v>
                </c:pt>
                <c:pt idx="648">
                  <c:v>0.24114441416894669</c:v>
                </c:pt>
                <c:pt idx="649">
                  <c:v>0.23978201634878321</c:v>
                </c:pt>
                <c:pt idx="650">
                  <c:v>0.23841961852861973</c:v>
                </c:pt>
                <c:pt idx="651">
                  <c:v>0.23841961852861973</c:v>
                </c:pt>
                <c:pt idx="652">
                  <c:v>0.23705722070845625</c:v>
                </c:pt>
                <c:pt idx="653">
                  <c:v>0.23705722070845625</c:v>
                </c:pt>
                <c:pt idx="654">
                  <c:v>0.23705722070845625</c:v>
                </c:pt>
                <c:pt idx="655">
                  <c:v>0.23705722070845625</c:v>
                </c:pt>
                <c:pt idx="656">
                  <c:v>0.23705722070845625</c:v>
                </c:pt>
                <c:pt idx="657">
                  <c:v>0.23569482288829277</c:v>
                </c:pt>
                <c:pt idx="658">
                  <c:v>0.23569482288829277</c:v>
                </c:pt>
                <c:pt idx="659">
                  <c:v>0.23569482288829277</c:v>
                </c:pt>
                <c:pt idx="660">
                  <c:v>0.23569482288829277</c:v>
                </c:pt>
                <c:pt idx="661">
                  <c:v>0.23433242506812929</c:v>
                </c:pt>
                <c:pt idx="662">
                  <c:v>0.23297002724796581</c:v>
                </c:pt>
                <c:pt idx="663">
                  <c:v>0.23160762942780233</c:v>
                </c:pt>
                <c:pt idx="664">
                  <c:v>0.23024523160763885</c:v>
                </c:pt>
                <c:pt idx="665">
                  <c:v>0.23024523160763885</c:v>
                </c:pt>
                <c:pt idx="666">
                  <c:v>0.23024523160763885</c:v>
                </c:pt>
                <c:pt idx="667">
                  <c:v>0.22888283378747537</c:v>
                </c:pt>
                <c:pt idx="668">
                  <c:v>0.22752043596731189</c:v>
                </c:pt>
                <c:pt idx="669">
                  <c:v>0.22615803814714841</c:v>
                </c:pt>
                <c:pt idx="670">
                  <c:v>0.22479564032698493</c:v>
                </c:pt>
                <c:pt idx="671">
                  <c:v>0.22343324250682145</c:v>
                </c:pt>
                <c:pt idx="672">
                  <c:v>0.22343324250682145</c:v>
                </c:pt>
                <c:pt idx="673">
                  <c:v>0.22207084468665797</c:v>
                </c:pt>
                <c:pt idx="674">
                  <c:v>0.22070844686649449</c:v>
                </c:pt>
                <c:pt idx="675">
                  <c:v>0.22070844686649449</c:v>
                </c:pt>
                <c:pt idx="676">
                  <c:v>0.21934604904633101</c:v>
                </c:pt>
                <c:pt idx="677">
                  <c:v>0.21798365122616753</c:v>
                </c:pt>
                <c:pt idx="678">
                  <c:v>0.21662125340600405</c:v>
                </c:pt>
                <c:pt idx="679">
                  <c:v>0.21525885558584057</c:v>
                </c:pt>
                <c:pt idx="680">
                  <c:v>0.21389645776567709</c:v>
                </c:pt>
                <c:pt idx="681">
                  <c:v>0.21253405994551361</c:v>
                </c:pt>
                <c:pt idx="682">
                  <c:v>0.21117166212535013</c:v>
                </c:pt>
                <c:pt idx="683">
                  <c:v>0.21117166212535013</c:v>
                </c:pt>
                <c:pt idx="684">
                  <c:v>0.21117166212535013</c:v>
                </c:pt>
                <c:pt idx="685">
                  <c:v>0.20980926430518665</c:v>
                </c:pt>
                <c:pt idx="686">
                  <c:v>0.20844686648502317</c:v>
                </c:pt>
                <c:pt idx="687">
                  <c:v>0.20844686648502317</c:v>
                </c:pt>
                <c:pt idx="688">
                  <c:v>0.20708446866485969</c:v>
                </c:pt>
                <c:pt idx="689">
                  <c:v>0.20572207084469621</c:v>
                </c:pt>
                <c:pt idx="690">
                  <c:v>0.20572207084469621</c:v>
                </c:pt>
                <c:pt idx="691">
                  <c:v>0.20435967302453273</c:v>
                </c:pt>
                <c:pt idx="692">
                  <c:v>0.20299727520436925</c:v>
                </c:pt>
                <c:pt idx="693">
                  <c:v>0.20163487738420577</c:v>
                </c:pt>
                <c:pt idx="694">
                  <c:v>0.20027247956404229</c:v>
                </c:pt>
                <c:pt idx="695">
                  <c:v>0.19891008174387881</c:v>
                </c:pt>
                <c:pt idx="696">
                  <c:v>0.19891008174387881</c:v>
                </c:pt>
                <c:pt idx="697">
                  <c:v>0.19891008174387881</c:v>
                </c:pt>
                <c:pt idx="698">
                  <c:v>0.19891008174387881</c:v>
                </c:pt>
                <c:pt idx="699">
                  <c:v>0.19754768392371533</c:v>
                </c:pt>
                <c:pt idx="700">
                  <c:v>0.19754768392371533</c:v>
                </c:pt>
                <c:pt idx="701">
                  <c:v>0.19618528610355185</c:v>
                </c:pt>
                <c:pt idx="702">
                  <c:v>0.19482288828338837</c:v>
                </c:pt>
                <c:pt idx="703">
                  <c:v>0.19346049046322489</c:v>
                </c:pt>
                <c:pt idx="704">
                  <c:v>0.19209809264306141</c:v>
                </c:pt>
                <c:pt idx="705">
                  <c:v>0.19073569482289793</c:v>
                </c:pt>
                <c:pt idx="706">
                  <c:v>0.19073569482289793</c:v>
                </c:pt>
                <c:pt idx="707">
                  <c:v>0.19073569482289793</c:v>
                </c:pt>
                <c:pt idx="708">
                  <c:v>0.18937329700273445</c:v>
                </c:pt>
                <c:pt idx="709">
                  <c:v>0.18801089918257097</c:v>
                </c:pt>
                <c:pt idx="710">
                  <c:v>0.18664850136240749</c:v>
                </c:pt>
                <c:pt idx="711">
                  <c:v>0.18664850136240749</c:v>
                </c:pt>
                <c:pt idx="712">
                  <c:v>0.18528610354224401</c:v>
                </c:pt>
                <c:pt idx="713">
                  <c:v>0.18392370572208053</c:v>
                </c:pt>
                <c:pt idx="714">
                  <c:v>0.18392370572208053</c:v>
                </c:pt>
                <c:pt idx="715">
                  <c:v>0.18256130790191705</c:v>
                </c:pt>
                <c:pt idx="716">
                  <c:v>0.18256130790191705</c:v>
                </c:pt>
                <c:pt idx="717">
                  <c:v>0.18256130790191705</c:v>
                </c:pt>
                <c:pt idx="718">
                  <c:v>0.18119891008175357</c:v>
                </c:pt>
                <c:pt idx="719">
                  <c:v>0.18119891008175357</c:v>
                </c:pt>
                <c:pt idx="720">
                  <c:v>0.17983651226159009</c:v>
                </c:pt>
                <c:pt idx="721">
                  <c:v>0.17847411444142661</c:v>
                </c:pt>
                <c:pt idx="722">
                  <c:v>0.17711171662126313</c:v>
                </c:pt>
                <c:pt idx="723">
                  <c:v>0.17574931880109965</c:v>
                </c:pt>
                <c:pt idx="724">
                  <c:v>0.17574931880109965</c:v>
                </c:pt>
                <c:pt idx="725">
                  <c:v>0.17438692098093617</c:v>
                </c:pt>
                <c:pt idx="726">
                  <c:v>0.17302452316077269</c:v>
                </c:pt>
                <c:pt idx="727">
                  <c:v>0.17302452316077269</c:v>
                </c:pt>
                <c:pt idx="728">
                  <c:v>0.17166212534060921</c:v>
                </c:pt>
                <c:pt idx="729">
                  <c:v>0.17029972752044573</c:v>
                </c:pt>
                <c:pt idx="730">
                  <c:v>0.16893732970028225</c:v>
                </c:pt>
                <c:pt idx="731">
                  <c:v>0.16757493188011877</c:v>
                </c:pt>
                <c:pt idx="732">
                  <c:v>0.16757493188011877</c:v>
                </c:pt>
                <c:pt idx="733">
                  <c:v>0.16621253405995529</c:v>
                </c:pt>
                <c:pt idx="734">
                  <c:v>0.16485013623979181</c:v>
                </c:pt>
                <c:pt idx="735">
                  <c:v>0.16348773841962833</c:v>
                </c:pt>
                <c:pt idx="736">
                  <c:v>0.16212534059946485</c:v>
                </c:pt>
                <c:pt idx="737">
                  <c:v>0.16212534059946485</c:v>
                </c:pt>
                <c:pt idx="738">
                  <c:v>0.16076294277930137</c:v>
                </c:pt>
                <c:pt idx="739">
                  <c:v>0.15940054495913789</c:v>
                </c:pt>
                <c:pt idx="740">
                  <c:v>0.15803814713897441</c:v>
                </c:pt>
                <c:pt idx="741">
                  <c:v>0.15803814713897441</c:v>
                </c:pt>
                <c:pt idx="742">
                  <c:v>0.15667574931881093</c:v>
                </c:pt>
                <c:pt idx="743">
                  <c:v>0.15531335149864745</c:v>
                </c:pt>
                <c:pt idx="744">
                  <c:v>0.15395095367848396</c:v>
                </c:pt>
                <c:pt idx="745">
                  <c:v>0.15395095367848396</c:v>
                </c:pt>
                <c:pt idx="746">
                  <c:v>0.15395095367848396</c:v>
                </c:pt>
                <c:pt idx="747">
                  <c:v>0.15258855585832048</c:v>
                </c:pt>
                <c:pt idx="748">
                  <c:v>0.151226158038157</c:v>
                </c:pt>
                <c:pt idx="749">
                  <c:v>0.151226158038157</c:v>
                </c:pt>
                <c:pt idx="750">
                  <c:v>0.14986376021799352</c:v>
                </c:pt>
                <c:pt idx="751">
                  <c:v>0.14850136239783004</c:v>
                </c:pt>
                <c:pt idx="752">
                  <c:v>0.14850136239783004</c:v>
                </c:pt>
                <c:pt idx="753">
                  <c:v>0.14713896457766656</c:v>
                </c:pt>
                <c:pt idx="754">
                  <c:v>0.14577656675750308</c:v>
                </c:pt>
                <c:pt idx="755">
                  <c:v>0.14577656675750308</c:v>
                </c:pt>
                <c:pt idx="756">
                  <c:v>0.1444141689373396</c:v>
                </c:pt>
                <c:pt idx="757">
                  <c:v>0.14305177111717612</c:v>
                </c:pt>
                <c:pt idx="758">
                  <c:v>0.14305177111717612</c:v>
                </c:pt>
                <c:pt idx="759">
                  <c:v>0.14168937329701264</c:v>
                </c:pt>
                <c:pt idx="760">
                  <c:v>0.14168937329701264</c:v>
                </c:pt>
                <c:pt idx="761">
                  <c:v>0.14032697547684916</c:v>
                </c:pt>
                <c:pt idx="762">
                  <c:v>0.14032697547684916</c:v>
                </c:pt>
                <c:pt idx="763">
                  <c:v>0.14032697547684916</c:v>
                </c:pt>
                <c:pt idx="764">
                  <c:v>0.14032697547684916</c:v>
                </c:pt>
                <c:pt idx="765">
                  <c:v>0.13896457765668568</c:v>
                </c:pt>
                <c:pt idx="766">
                  <c:v>0.13896457765668568</c:v>
                </c:pt>
                <c:pt idx="767">
                  <c:v>0.13896457765668568</c:v>
                </c:pt>
                <c:pt idx="768">
                  <c:v>0.13896457765668568</c:v>
                </c:pt>
                <c:pt idx="769">
                  <c:v>0.1376021798365222</c:v>
                </c:pt>
                <c:pt idx="770">
                  <c:v>0.1376021798365222</c:v>
                </c:pt>
                <c:pt idx="771">
                  <c:v>0.13623978201635872</c:v>
                </c:pt>
                <c:pt idx="772">
                  <c:v>0.13623978201635872</c:v>
                </c:pt>
                <c:pt idx="773">
                  <c:v>0.13623978201635872</c:v>
                </c:pt>
                <c:pt idx="774">
                  <c:v>0.13623978201635872</c:v>
                </c:pt>
                <c:pt idx="775">
                  <c:v>0.13623978201635872</c:v>
                </c:pt>
                <c:pt idx="776">
                  <c:v>0.13487738419619524</c:v>
                </c:pt>
                <c:pt idx="777">
                  <c:v>0.13487738419619524</c:v>
                </c:pt>
                <c:pt idx="778">
                  <c:v>0.13487738419619524</c:v>
                </c:pt>
                <c:pt idx="779">
                  <c:v>0.13351498637603176</c:v>
                </c:pt>
                <c:pt idx="780">
                  <c:v>0.13215258855586828</c:v>
                </c:pt>
                <c:pt idx="781">
                  <c:v>0.13215258855586828</c:v>
                </c:pt>
                <c:pt idx="782">
                  <c:v>0.13215258855586828</c:v>
                </c:pt>
                <c:pt idx="783">
                  <c:v>0.1307901907357048</c:v>
                </c:pt>
                <c:pt idx="784">
                  <c:v>0.1307901907357048</c:v>
                </c:pt>
                <c:pt idx="785">
                  <c:v>0.1307901907357048</c:v>
                </c:pt>
                <c:pt idx="786">
                  <c:v>0.1307901907357048</c:v>
                </c:pt>
                <c:pt idx="787">
                  <c:v>0.12942779291554132</c:v>
                </c:pt>
                <c:pt idx="788">
                  <c:v>0.12806539509537784</c:v>
                </c:pt>
                <c:pt idx="789">
                  <c:v>0.12670299727521436</c:v>
                </c:pt>
                <c:pt idx="790">
                  <c:v>0.12670299727521436</c:v>
                </c:pt>
                <c:pt idx="791">
                  <c:v>0.12670299727521436</c:v>
                </c:pt>
                <c:pt idx="792">
                  <c:v>0.12670299727521436</c:v>
                </c:pt>
                <c:pt idx="793">
                  <c:v>0.12670299727521436</c:v>
                </c:pt>
                <c:pt idx="794">
                  <c:v>0.12534059945505088</c:v>
                </c:pt>
                <c:pt idx="795">
                  <c:v>0.12397820163488739</c:v>
                </c:pt>
                <c:pt idx="796">
                  <c:v>0.12397820163488739</c:v>
                </c:pt>
                <c:pt idx="797">
                  <c:v>0.12397820163488739</c:v>
                </c:pt>
                <c:pt idx="798">
                  <c:v>0.12261580381472389</c:v>
                </c:pt>
                <c:pt idx="799">
                  <c:v>0.12261580381472389</c:v>
                </c:pt>
                <c:pt idx="800">
                  <c:v>0.1212534059945604</c:v>
                </c:pt>
                <c:pt idx="801">
                  <c:v>0.1212534059945604</c:v>
                </c:pt>
                <c:pt idx="802">
                  <c:v>0.1212534059945604</c:v>
                </c:pt>
                <c:pt idx="803">
                  <c:v>0.11989100817439691</c:v>
                </c:pt>
                <c:pt idx="804">
                  <c:v>0.11852861035423341</c:v>
                </c:pt>
                <c:pt idx="805">
                  <c:v>0.11852861035423341</c:v>
                </c:pt>
                <c:pt idx="806">
                  <c:v>0.11852861035423341</c:v>
                </c:pt>
                <c:pt idx="807">
                  <c:v>0.11852861035423341</c:v>
                </c:pt>
                <c:pt idx="808">
                  <c:v>0.11716621253406992</c:v>
                </c:pt>
                <c:pt idx="809">
                  <c:v>0.11580381471390643</c:v>
                </c:pt>
                <c:pt idx="810">
                  <c:v>0.11444141689374293</c:v>
                </c:pt>
                <c:pt idx="811">
                  <c:v>0.11444141689374293</c:v>
                </c:pt>
                <c:pt idx="812">
                  <c:v>0.11444141689374293</c:v>
                </c:pt>
                <c:pt idx="813">
                  <c:v>0.11444141689374293</c:v>
                </c:pt>
                <c:pt idx="814">
                  <c:v>0.11444141689374293</c:v>
                </c:pt>
                <c:pt idx="815">
                  <c:v>0.11444141689374293</c:v>
                </c:pt>
                <c:pt idx="816">
                  <c:v>0.11444141689374293</c:v>
                </c:pt>
                <c:pt idx="817">
                  <c:v>0.11307901907357944</c:v>
                </c:pt>
                <c:pt idx="818">
                  <c:v>0.11171662125341594</c:v>
                </c:pt>
                <c:pt idx="819">
                  <c:v>0.11171662125341594</c:v>
                </c:pt>
                <c:pt idx="820">
                  <c:v>0.11035422343325245</c:v>
                </c:pt>
                <c:pt idx="821">
                  <c:v>0.10899182561308896</c:v>
                </c:pt>
                <c:pt idx="822">
                  <c:v>0.10762942779292546</c:v>
                </c:pt>
                <c:pt idx="823">
                  <c:v>0.10762942779292546</c:v>
                </c:pt>
                <c:pt idx="824">
                  <c:v>0.10626702997276197</c:v>
                </c:pt>
                <c:pt idx="825">
                  <c:v>0.10626702997276197</c:v>
                </c:pt>
                <c:pt idx="826">
                  <c:v>0.10490463215259847</c:v>
                </c:pt>
                <c:pt idx="827">
                  <c:v>0.10354223433243498</c:v>
                </c:pt>
                <c:pt idx="828">
                  <c:v>0.10354223433243498</c:v>
                </c:pt>
                <c:pt idx="829">
                  <c:v>0.10217983651227149</c:v>
                </c:pt>
                <c:pt idx="830">
                  <c:v>0.10081743869210799</c:v>
                </c:pt>
                <c:pt idx="831">
                  <c:v>9.9455040871944497E-2</c:v>
                </c:pt>
                <c:pt idx="832">
                  <c:v>9.8092643051781003E-2</c:v>
                </c:pt>
                <c:pt idx="833">
                  <c:v>9.6730245231617509E-2</c:v>
                </c:pt>
                <c:pt idx="834">
                  <c:v>9.5367847411454015E-2</c:v>
                </c:pt>
                <c:pt idx="835">
                  <c:v>9.5367847411454015E-2</c:v>
                </c:pt>
                <c:pt idx="836">
                  <c:v>9.5367847411454015E-2</c:v>
                </c:pt>
                <c:pt idx="837">
                  <c:v>9.4005449591290521E-2</c:v>
                </c:pt>
                <c:pt idx="838">
                  <c:v>9.4005449591290521E-2</c:v>
                </c:pt>
                <c:pt idx="839">
                  <c:v>9.4005449591290521E-2</c:v>
                </c:pt>
                <c:pt idx="840">
                  <c:v>9.2643051771127027E-2</c:v>
                </c:pt>
                <c:pt idx="841">
                  <c:v>9.2643051771127027E-2</c:v>
                </c:pt>
                <c:pt idx="842">
                  <c:v>9.1280653950963533E-2</c:v>
                </c:pt>
                <c:pt idx="843">
                  <c:v>8.9918256130800039E-2</c:v>
                </c:pt>
                <c:pt idx="844">
                  <c:v>8.8555858310636545E-2</c:v>
                </c:pt>
                <c:pt idx="845">
                  <c:v>8.8555858310636545E-2</c:v>
                </c:pt>
                <c:pt idx="846">
                  <c:v>8.8555858310636545E-2</c:v>
                </c:pt>
                <c:pt idx="847">
                  <c:v>8.7193460490473051E-2</c:v>
                </c:pt>
                <c:pt idx="848">
                  <c:v>8.5831062670309557E-2</c:v>
                </c:pt>
                <c:pt idx="849">
                  <c:v>8.4468664850146064E-2</c:v>
                </c:pt>
                <c:pt idx="850">
                  <c:v>8.310626702998257E-2</c:v>
                </c:pt>
                <c:pt idx="851">
                  <c:v>8.310626702998257E-2</c:v>
                </c:pt>
                <c:pt idx="852">
                  <c:v>8.1743869209819076E-2</c:v>
                </c:pt>
                <c:pt idx="853">
                  <c:v>8.1743869209819076E-2</c:v>
                </c:pt>
                <c:pt idx="854">
                  <c:v>8.0381471389655582E-2</c:v>
                </c:pt>
                <c:pt idx="855">
                  <c:v>8.0381471389655582E-2</c:v>
                </c:pt>
                <c:pt idx="856">
                  <c:v>7.9019073569492088E-2</c:v>
                </c:pt>
                <c:pt idx="857">
                  <c:v>7.7656675749328594E-2</c:v>
                </c:pt>
                <c:pt idx="858">
                  <c:v>7.7656675749328594E-2</c:v>
                </c:pt>
                <c:pt idx="859">
                  <c:v>7.62942779291651E-2</c:v>
                </c:pt>
                <c:pt idx="860">
                  <c:v>7.4931880109001606E-2</c:v>
                </c:pt>
                <c:pt idx="861">
                  <c:v>7.4931880109001606E-2</c:v>
                </c:pt>
                <c:pt idx="862">
                  <c:v>7.3569482288838112E-2</c:v>
                </c:pt>
                <c:pt idx="863">
                  <c:v>7.3569482288838112E-2</c:v>
                </c:pt>
                <c:pt idx="864">
                  <c:v>7.3569482288838112E-2</c:v>
                </c:pt>
                <c:pt idx="865">
                  <c:v>7.2207084468674618E-2</c:v>
                </c:pt>
                <c:pt idx="866">
                  <c:v>7.2207084468674618E-2</c:v>
                </c:pt>
                <c:pt idx="867">
                  <c:v>7.2207084468674618E-2</c:v>
                </c:pt>
                <c:pt idx="868">
                  <c:v>7.0844686648511124E-2</c:v>
                </c:pt>
                <c:pt idx="869">
                  <c:v>7.0844686648511124E-2</c:v>
                </c:pt>
                <c:pt idx="870">
                  <c:v>6.948228882834763E-2</c:v>
                </c:pt>
                <c:pt idx="871">
                  <c:v>6.948228882834763E-2</c:v>
                </c:pt>
                <c:pt idx="872">
                  <c:v>6.948228882834763E-2</c:v>
                </c:pt>
                <c:pt idx="873">
                  <c:v>6.8119891008184136E-2</c:v>
                </c:pt>
                <c:pt idx="874">
                  <c:v>6.8119891008184136E-2</c:v>
                </c:pt>
                <c:pt idx="875">
                  <c:v>6.8119891008184136E-2</c:v>
                </c:pt>
                <c:pt idx="876">
                  <c:v>6.8119891008184136E-2</c:v>
                </c:pt>
                <c:pt idx="877">
                  <c:v>6.8119891008184136E-2</c:v>
                </c:pt>
                <c:pt idx="878">
                  <c:v>6.8119891008184136E-2</c:v>
                </c:pt>
                <c:pt idx="879">
                  <c:v>6.6757493188020642E-2</c:v>
                </c:pt>
                <c:pt idx="880">
                  <c:v>6.5395095367857148E-2</c:v>
                </c:pt>
                <c:pt idx="881">
                  <c:v>6.4032697547693654E-2</c:v>
                </c:pt>
                <c:pt idx="882">
                  <c:v>6.4032697547693654E-2</c:v>
                </c:pt>
                <c:pt idx="883">
                  <c:v>6.4032697547693654E-2</c:v>
                </c:pt>
                <c:pt idx="884">
                  <c:v>6.4032697547693654E-2</c:v>
                </c:pt>
                <c:pt idx="885">
                  <c:v>6.267029972753016E-2</c:v>
                </c:pt>
                <c:pt idx="886">
                  <c:v>6.1307901907366673E-2</c:v>
                </c:pt>
                <c:pt idx="887">
                  <c:v>6.1307901907366673E-2</c:v>
                </c:pt>
                <c:pt idx="888">
                  <c:v>5.9945504087203186E-2</c:v>
                </c:pt>
                <c:pt idx="889">
                  <c:v>5.8583106267039699E-2</c:v>
                </c:pt>
                <c:pt idx="890">
                  <c:v>5.8583106267039699E-2</c:v>
                </c:pt>
                <c:pt idx="891">
                  <c:v>5.8583106267039699E-2</c:v>
                </c:pt>
                <c:pt idx="892">
                  <c:v>5.7220708446876212E-2</c:v>
                </c:pt>
                <c:pt idx="893">
                  <c:v>5.7220708446876212E-2</c:v>
                </c:pt>
                <c:pt idx="894">
                  <c:v>5.5858310626712725E-2</c:v>
                </c:pt>
                <c:pt idx="895">
                  <c:v>5.5858310626712725E-2</c:v>
                </c:pt>
                <c:pt idx="896">
                  <c:v>5.4495912806549238E-2</c:v>
                </c:pt>
                <c:pt idx="897">
                  <c:v>5.3133514986385751E-2</c:v>
                </c:pt>
                <c:pt idx="898">
                  <c:v>5.1771117166222264E-2</c:v>
                </c:pt>
                <c:pt idx="899">
                  <c:v>5.1771117166222264E-2</c:v>
                </c:pt>
                <c:pt idx="900">
                  <c:v>5.1771117166222264E-2</c:v>
                </c:pt>
                <c:pt idx="901">
                  <c:v>5.1771117166222264E-2</c:v>
                </c:pt>
                <c:pt idx="902">
                  <c:v>5.1771117166222264E-2</c:v>
                </c:pt>
                <c:pt idx="903">
                  <c:v>5.0408719346058777E-2</c:v>
                </c:pt>
                <c:pt idx="904">
                  <c:v>4.9046321525895289E-2</c:v>
                </c:pt>
                <c:pt idx="905">
                  <c:v>4.9046321525895289E-2</c:v>
                </c:pt>
                <c:pt idx="906">
                  <c:v>4.9046321525895289E-2</c:v>
                </c:pt>
                <c:pt idx="907">
                  <c:v>4.7683923705731802E-2</c:v>
                </c:pt>
                <c:pt idx="908">
                  <c:v>4.7683923705731802E-2</c:v>
                </c:pt>
                <c:pt idx="909">
                  <c:v>4.6321525885568315E-2</c:v>
                </c:pt>
                <c:pt idx="910">
                  <c:v>4.6321525885568315E-2</c:v>
                </c:pt>
                <c:pt idx="911">
                  <c:v>4.6321525885568315E-2</c:v>
                </c:pt>
                <c:pt idx="912">
                  <c:v>4.4959128065404828E-2</c:v>
                </c:pt>
                <c:pt idx="913">
                  <c:v>4.3596730245241341E-2</c:v>
                </c:pt>
                <c:pt idx="914">
                  <c:v>4.3596730245241341E-2</c:v>
                </c:pt>
                <c:pt idx="915">
                  <c:v>4.3596730245241341E-2</c:v>
                </c:pt>
                <c:pt idx="916">
                  <c:v>4.3596730245241341E-2</c:v>
                </c:pt>
                <c:pt idx="917">
                  <c:v>4.3596730245241341E-2</c:v>
                </c:pt>
                <c:pt idx="918">
                  <c:v>4.3596730245241341E-2</c:v>
                </c:pt>
                <c:pt idx="919">
                  <c:v>4.3596730245241341E-2</c:v>
                </c:pt>
                <c:pt idx="920">
                  <c:v>4.2234332425077854E-2</c:v>
                </c:pt>
                <c:pt idx="921">
                  <c:v>4.2234332425077854E-2</c:v>
                </c:pt>
                <c:pt idx="922">
                  <c:v>4.2234332425077854E-2</c:v>
                </c:pt>
                <c:pt idx="923">
                  <c:v>4.2234332425077854E-2</c:v>
                </c:pt>
                <c:pt idx="924">
                  <c:v>4.2234332425077854E-2</c:v>
                </c:pt>
                <c:pt idx="925">
                  <c:v>4.2234332425077854E-2</c:v>
                </c:pt>
                <c:pt idx="926">
                  <c:v>4.0871934604914367E-2</c:v>
                </c:pt>
                <c:pt idx="927">
                  <c:v>4.0871934604914367E-2</c:v>
                </c:pt>
                <c:pt idx="928">
                  <c:v>4.0871934604914367E-2</c:v>
                </c:pt>
                <c:pt idx="929">
                  <c:v>4.0871934604914367E-2</c:v>
                </c:pt>
                <c:pt idx="930">
                  <c:v>4.0871934604914367E-2</c:v>
                </c:pt>
                <c:pt idx="931">
                  <c:v>3.950953678475088E-2</c:v>
                </c:pt>
                <c:pt idx="932">
                  <c:v>3.950953678475088E-2</c:v>
                </c:pt>
                <c:pt idx="933">
                  <c:v>3.8147138964587393E-2</c:v>
                </c:pt>
                <c:pt idx="934">
                  <c:v>3.8147138964587393E-2</c:v>
                </c:pt>
                <c:pt idx="935">
                  <c:v>3.8147138964587393E-2</c:v>
                </c:pt>
                <c:pt idx="936">
                  <c:v>3.6784741144423906E-2</c:v>
                </c:pt>
                <c:pt idx="937">
                  <c:v>3.6784741144423906E-2</c:v>
                </c:pt>
                <c:pt idx="938">
                  <c:v>3.5422343324260419E-2</c:v>
                </c:pt>
                <c:pt idx="939">
                  <c:v>3.4059945504096932E-2</c:v>
                </c:pt>
                <c:pt idx="940">
                  <c:v>3.2697547683933445E-2</c:v>
                </c:pt>
                <c:pt idx="941">
                  <c:v>3.1335149863769958E-2</c:v>
                </c:pt>
                <c:pt idx="942">
                  <c:v>3.1335149863769958E-2</c:v>
                </c:pt>
                <c:pt idx="943">
                  <c:v>2.9972752043606471E-2</c:v>
                </c:pt>
                <c:pt idx="944">
                  <c:v>2.8610354223442984E-2</c:v>
                </c:pt>
                <c:pt idx="945">
                  <c:v>2.7247956403279497E-2</c:v>
                </c:pt>
                <c:pt idx="946">
                  <c:v>2.588555858311601E-2</c:v>
                </c:pt>
                <c:pt idx="947">
                  <c:v>2.4523160762952523E-2</c:v>
                </c:pt>
                <c:pt idx="948">
                  <c:v>2.4523160762952523E-2</c:v>
                </c:pt>
                <c:pt idx="949">
                  <c:v>2.3160762942789036E-2</c:v>
                </c:pt>
                <c:pt idx="950">
                  <c:v>2.3160762942789036E-2</c:v>
                </c:pt>
                <c:pt idx="951">
                  <c:v>2.1798365122625549E-2</c:v>
                </c:pt>
                <c:pt idx="952">
                  <c:v>2.0435967302462062E-2</c:v>
                </c:pt>
                <c:pt idx="953">
                  <c:v>1.9073569482298575E-2</c:v>
                </c:pt>
                <c:pt idx="954">
                  <c:v>1.9073569482298575E-2</c:v>
                </c:pt>
                <c:pt idx="955">
                  <c:v>1.9073569482298575E-2</c:v>
                </c:pt>
                <c:pt idx="956">
                  <c:v>1.7711171662135088E-2</c:v>
                </c:pt>
                <c:pt idx="957">
                  <c:v>1.6348773841971601E-2</c:v>
                </c:pt>
                <c:pt idx="958">
                  <c:v>1.4986376021808114E-2</c:v>
                </c:pt>
                <c:pt idx="959">
                  <c:v>1.4986376021808114E-2</c:v>
                </c:pt>
                <c:pt idx="960">
                  <c:v>1.4986376021808114E-2</c:v>
                </c:pt>
                <c:pt idx="961">
                  <c:v>1.3623978201644626E-2</c:v>
                </c:pt>
                <c:pt idx="962">
                  <c:v>1.3623978201644626E-2</c:v>
                </c:pt>
                <c:pt idx="963">
                  <c:v>1.3623978201644626E-2</c:v>
                </c:pt>
                <c:pt idx="964">
                  <c:v>1.3623978201644626E-2</c:v>
                </c:pt>
                <c:pt idx="965">
                  <c:v>1.3623978201644626E-2</c:v>
                </c:pt>
                <c:pt idx="966">
                  <c:v>1.2261580381481139E-2</c:v>
                </c:pt>
                <c:pt idx="967">
                  <c:v>1.2261580381481139E-2</c:v>
                </c:pt>
                <c:pt idx="968">
                  <c:v>1.0899182561317652E-2</c:v>
                </c:pt>
                <c:pt idx="969">
                  <c:v>9.5367847411541654E-3</c:v>
                </c:pt>
                <c:pt idx="970">
                  <c:v>9.5367847411541654E-3</c:v>
                </c:pt>
                <c:pt idx="971">
                  <c:v>8.1743869209906783E-3</c:v>
                </c:pt>
                <c:pt idx="972">
                  <c:v>6.8119891008271904E-3</c:v>
                </c:pt>
                <c:pt idx="973">
                  <c:v>6.8119891008271904E-3</c:v>
                </c:pt>
                <c:pt idx="974">
                  <c:v>5.4495912806637025E-3</c:v>
                </c:pt>
                <c:pt idx="975">
                  <c:v>4.0871934605002146E-3</c:v>
                </c:pt>
                <c:pt idx="976">
                  <c:v>4.0871934605002146E-3</c:v>
                </c:pt>
                <c:pt idx="977">
                  <c:v>2.7247956403367267E-3</c:v>
                </c:pt>
                <c:pt idx="978">
                  <c:v>1.362397820173239E-3</c:v>
                </c:pt>
                <c:pt idx="979">
                  <c:v>9.7513143393346269E-15</c:v>
                </c:pt>
                <c:pt idx="980">
                  <c:v>9.7513143393346269E-15</c:v>
                </c:pt>
                <c:pt idx="981">
                  <c:v>9.7513143393346269E-15</c:v>
                </c:pt>
              </c:numCache>
            </c:numRef>
          </c:xVal>
          <c:yVal>
            <c:numRef>
              <c:f>XLSTAT_20240922_133844_1_HID_HI!$B$1:$B$982</c:f>
              <c:numCache>
                <c:formatCode>General</c:formatCode>
                <c:ptCount val="982"/>
                <c:pt idx="0">
                  <c:v>1</c:v>
                </c:pt>
                <c:pt idx="1">
                  <c:v>0.99595141700404854</c:v>
                </c:pt>
                <c:pt idx="2">
                  <c:v>0.99595141700404854</c:v>
                </c:pt>
                <c:pt idx="3">
                  <c:v>0.99595141700404854</c:v>
                </c:pt>
                <c:pt idx="4">
                  <c:v>0.99190283400809709</c:v>
                </c:pt>
                <c:pt idx="5">
                  <c:v>0.99190283400809709</c:v>
                </c:pt>
                <c:pt idx="6">
                  <c:v>0.99190283400809709</c:v>
                </c:pt>
                <c:pt idx="7">
                  <c:v>0.99190283400809709</c:v>
                </c:pt>
                <c:pt idx="8">
                  <c:v>0.99190283400809709</c:v>
                </c:pt>
                <c:pt idx="9">
                  <c:v>0.99190283400809709</c:v>
                </c:pt>
                <c:pt idx="10">
                  <c:v>0.99190283400809709</c:v>
                </c:pt>
                <c:pt idx="11">
                  <c:v>0.99190283400809709</c:v>
                </c:pt>
                <c:pt idx="12">
                  <c:v>0.99190283400809709</c:v>
                </c:pt>
                <c:pt idx="13">
                  <c:v>0.99190283400809709</c:v>
                </c:pt>
                <c:pt idx="14">
                  <c:v>0.98785425101214563</c:v>
                </c:pt>
                <c:pt idx="15">
                  <c:v>0.98785425101214563</c:v>
                </c:pt>
                <c:pt idx="16">
                  <c:v>0.98785425101214563</c:v>
                </c:pt>
                <c:pt idx="17">
                  <c:v>0.98785425101214563</c:v>
                </c:pt>
                <c:pt idx="18">
                  <c:v>0.98785425101214563</c:v>
                </c:pt>
                <c:pt idx="19">
                  <c:v>0.98380566801619418</c:v>
                </c:pt>
                <c:pt idx="20">
                  <c:v>0.98380566801619418</c:v>
                </c:pt>
                <c:pt idx="21">
                  <c:v>0.98380566801619418</c:v>
                </c:pt>
                <c:pt idx="22">
                  <c:v>0.98380566801619418</c:v>
                </c:pt>
                <c:pt idx="23">
                  <c:v>0.98380566801619418</c:v>
                </c:pt>
                <c:pt idx="24">
                  <c:v>0.98380566801619418</c:v>
                </c:pt>
                <c:pt idx="25">
                  <c:v>0.98380566801619418</c:v>
                </c:pt>
                <c:pt idx="26">
                  <c:v>0.98380566801619418</c:v>
                </c:pt>
                <c:pt idx="27">
                  <c:v>0.98380566801619418</c:v>
                </c:pt>
                <c:pt idx="28">
                  <c:v>0.97975708502024272</c:v>
                </c:pt>
                <c:pt idx="29">
                  <c:v>0.97975708502024272</c:v>
                </c:pt>
                <c:pt idx="30">
                  <c:v>0.97975708502024272</c:v>
                </c:pt>
                <c:pt idx="31">
                  <c:v>0.97975708502024272</c:v>
                </c:pt>
                <c:pt idx="32">
                  <c:v>0.97975708502024272</c:v>
                </c:pt>
                <c:pt idx="33">
                  <c:v>0.97975708502024272</c:v>
                </c:pt>
                <c:pt idx="34">
                  <c:v>0.97570850202429127</c:v>
                </c:pt>
                <c:pt idx="35">
                  <c:v>0.97570850202429127</c:v>
                </c:pt>
                <c:pt idx="36">
                  <c:v>0.97570850202429127</c:v>
                </c:pt>
                <c:pt idx="37">
                  <c:v>0.97570850202429127</c:v>
                </c:pt>
                <c:pt idx="38">
                  <c:v>0.97570850202429127</c:v>
                </c:pt>
                <c:pt idx="39">
                  <c:v>0.97570850202429127</c:v>
                </c:pt>
                <c:pt idx="40">
                  <c:v>0.97570850202429127</c:v>
                </c:pt>
                <c:pt idx="41">
                  <c:v>0.97570850202429127</c:v>
                </c:pt>
                <c:pt idx="42">
                  <c:v>0.97570850202429127</c:v>
                </c:pt>
                <c:pt idx="43">
                  <c:v>0.97165991902833981</c:v>
                </c:pt>
                <c:pt idx="44">
                  <c:v>0.97165991902833981</c:v>
                </c:pt>
                <c:pt idx="45">
                  <c:v>0.97165991902833981</c:v>
                </c:pt>
                <c:pt idx="46">
                  <c:v>0.97165991902833981</c:v>
                </c:pt>
                <c:pt idx="47">
                  <c:v>0.97165991902833981</c:v>
                </c:pt>
                <c:pt idx="48">
                  <c:v>0.97165991902833981</c:v>
                </c:pt>
                <c:pt idx="49">
                  <c:v>0.97165991902833981</c:v>
                </c:pt>
                <c:pt idx="50">
                  <c:v>0.97165991902833981</c:v>
                </c:pt>
                <c:pt idx="51">
                  <c:v>0.97165991902833981</c:v>
                </c:pt>
                <c:pt idx="52">
                  <c:v>0.97165991902833981</c:v>
                </c:pt>
                <c:pt idx="53">
                  <c:v>0.97165991902833981</c:v>
                </c:pt>
                <c:pt idx="54">
                  <c:v>0.97165991902833981</c:v>
                </c:pt>
                <c:pt idx="55">
                  <c:v>0.97165991902833981</c:v>
                </c:pt>
                <c:pt idx="56">
                  <c:v>0.97165991902833981</c:v>
                </c:pt>
                <c:pt idx="57">
                  <c:v>0.97165991902833981</c:v>
                </c:pt>
                <c:pt idx="58">
                  <c:v>0.97165991902833981</c:v>
                </c:pt>
                <c:pt idx="59">
                  <c:v>0.97165991902833981</c:v>
                </c:pt>
                <c:pt idx="60">
                  <c:v>0.97165991902833981</c:v>
                </c:pt>
                <c:pt idx="61">
                  <c:v>0.97165991902833981</c:v>
                </c:pt>
                <c:pt idx="62">
                  <c:v>0.97165991902833981</c:v>
                </c:pt>
                <c:pt idx="63">
                  <c:v>0.97165991902833981</c:v>
                </c:pt>
                <c:pt idx="64">
                  <c:v>0.97165991902833981</c:v>
                </c:pt>
                <c:pt idx="65">
                  <c:v>0.97165991902833981</c:v>
                </c:pt>
                <c:pt idx="66">
                  <c:v>0.96761133603238836</c:v>
                </c:pt>
                <c:pt idx="67">
                  <c:v>0.96761133603238836</c:v>
                </c:pt>
                <c:pt idx="68">
                  <c:v>0.96761133603238836</c:v>
                </c:pt>
                <c:pt idx="69">
                  <c:v>0.96761133603238836</c:v>
                </c:pt>
                <c:pt idx="70">
                  <c:v>0.96761133603238836</c:v>
                </c:pt>
                <c:pt idx="71">
                  <c:v>0.96761133603238836</c:v>
                </c:pt>
                <c:pt idx="72">
                  <c:v>0.96761133603238836</c:v>
                </c:pt>
                <c:pt idx="73">
                  <c:v>0.96761133603238836</c:v>
                </c:pt>
                <c:pt idx="74">
                  <c:v>0.96761133603238836</c:v>
                </c:pt>
                <c:pt idx="75">
                  <c:v>0.96761133603238836</c:v>
                </c:pt>
                <c:pt idx="76">
                  <c:v>0.96761133603238836</c:v>
                </c:pt>
                <c:pt idx="77">
                  <c:v>0.96761133603238836</c:v>
                </c:pt>
                <c:pt idx="78">
                  <c:v>0.96761133603238836</c:v>
                </c:pt>
                <c:pt idx="79">
                  <c:v>0.96761133603238836</c:v>
                </c:pt>
                <c:pt idx="80">
                  <c:v>0.96761133603238836</c:v>
                </c:pt>
                <c:pt idx="81">
                  <c:v>0.96761133603238836</c:v>
                </c:pt>
                <c:pt idx="82">
                  <c:v>0.96761133603238836</c:v>
                </c:pt>
                <c:pt idx="83">
                  <c:v>0.96761133603238836</c:v>
                </c:pt>
                <c:pt idx="84">
                  <c:v>0.96761133603238836</c:v>
                </c:pt>
                <c:pt idx="85">
                  <c:v>0.96761133603238836</c:v>
                </c:pt>
                <c:pt idx="86">
                  <c:v>0.96761133603238836</c:v>
                </c:pt>
                <c:pt idx="87">
                  <c:v>0.96761133603238836</c:v>
                </c:pt>
                <c:pt idx="88">
                  <c:v>0.96761133603238836</c:v>
                </c:pt>
                <c:pt idx="89">
                  <c:v>0.96761133603238836</c:v>
                </c:pt>
                <c:pt idx="90">
                  <c:v>0.96761133603238836</c:v>
                </c:pt>
                <c:pt idx="91">
                  <c:v>0.96761133603238836</c:v>
                </c:pt>
                <c:pt idx="92">
                  <c:v>0.9635627530364369</c:v>
                </c:pt>
                <c:pt idx="93">
                  <c:v>0.9635627530364369</c:v>
                </c:pt>
                <c:pt idx="94">
                  <c:v>0.9635627530364369</c:v>
                </c:pt>
                <c:pt idx="95">
                  <c:v>0.9635627530364369</c:v>
                </c:pt>
                <c:pt idx="96">
                  <c:v>0.9635627530364369</c:v>
                </c:pt>
                <c:pt idx="97">
                  <c:v>0.9635627530364369</c:v>
                </c:pt>
                <c:pt idx="98">
                  <c:v>0.95951417004048545</c:v>
                </c:pt>
                <c:pt idx="99">
                  <c:v>0.95951417004048545</c:v>
                </c:pt>
                <c:pt idx="100">
                  <c:v>0.95951417004048545</c:v>
                </c:pt>
                <c:pt idx="101">
                  <c:v>0.95951417004048545</c:v>
                </c:pt>
                <c:pt idx="102">
                  <c:v>0.95951417004048545</c:v>
                </c:pt>
                <c:pt idx="103">
                  <c:v>0.95951417004048545</c:v>
                </c:pt>
                <c:pt idx="104">
                  <c:v>0.95951417004048545</c:v>
                </c:pt>
                <c:pt idx="105">
                  <c:v>0.95951417004048545</c:v>
                </c:pt>
                <c:pt idx="106">
                  <c:v>0.95951417004048545</c:v>
                </c:pt>
                <c:pt idx="107">
                  <c:v>0.95951417004048545</c:v>
                </c:pt>
                <c:pt idx="108">
                  <c:v>0.95951417004048545</c:v>
                </c:pt>
                <c:pt idx="109">
                  <c:v>0.95951417004048545</c:v>
                </c:pt>
                <c:pt idx="110">
                  <c:v>0.95951417004048545</c:v>
                </c:pt>
                <c:pt idx="111">
                  <c:v>0.95951417004048545</c:v>
                </c:pt>
                <c:pt idx="112">
                  <c:v>0.95951417004048545</c:v>
                </c:pt>
                <c:pt idx="113">
                  <c:v>0.95546558704453399</c:v>
                </c:pt>
                <c:pt idx="114">
                  <c:v>0.95546558704453399</c:v>
                </c:pt>
                <c:pt idx="115">
                  <c:v>0.95546558704453399</c:v>
                </c:pt>
                <c:pt idx="116">
                  <c:v>0.95546558704453399</c:v>
                </c:pt>
                <c:pt idx="117">
                  <c:v>0.95546558704453399</c:v>
                </c:pt>
                <c:pt idx="118">
                  <c:v>0.95546558704453399</c:v>
                </c:pt>
                <c:pt idx="119">
                  <c:v>0.95546558704453399</c:v>
                </c:pt>
                <c:pt idx="120">
                  <c:v>0.95546558704453399</c:v>
                </c:pt>
                <c:pt idx="121">
                  <c:v>0.95546558704453399</c:v>
                </c:pt>
                <c:pt idx="122">
                  <c:v>0.95546558704453399</c:v>
                </c:pt>
                <c:pt idx="123">
                  <c:v>0.95546558704453399</c:v>
                </c:pt>
                <c:pt idx="124">
                  <c:v>0.95546558704453399</c:v>
                </c:pt>
                <c:pt idx="125">
                  <c:v>0.95546558704453399</c:v>
                </c:pt>
                <c:pt idx="126">
                  <c:v>0.95546558704453399</c:v>
                </c:pt>
                <c:pt idx="127">
                  <c:v>0.95546558704453399</c:v>
                </c:pt>
                <c:pt idx="128">
                  <c:v>0.95141700404858254</c:v>
                </c:pt>
                <c:pt idx="129">
                  <c:v>0.95141700404858254</c:v>
                </c:pt>
                <c:pt idx="130">
                  <c:v>0.94736842105263108</c:v>
                </c:pt>
                <c:pt idx="131">
                  <c:v>0.94736842105263108</c:v>
                </c:pt>
                <c:pt idx="132">
                  <c:v>0.94736842105263108</c:v>
                </c:pt>
                <c:pt idx="133">
                  <c:v>0.94331983805667963</c:v>
                </c:pt>
                <c:pt idx="134">
                  <c:v>0.94331983805667963</c:v>
                </c:pt>
                <c:pt idx="135">
                  <c:v>0.94331983805667963</c:v>
                </c:pt>
                <c:pt idx="136">
                  <c:v>0.94331983805667963</c:v>
                </c:pt>
                <c:pt idx="137">
                  <c:v>0.94331983805667963</c:v>
                </c:pt>
                <c:pt idx="138">
                  <c:v>0.94331983805667963</c:v>
                </c:pt>
                <c:pt idx="139">
                  <c:v>0.94331983805667963</c:v>
                </c:pt>
                <c:pt idx="140">
                  <c:v>0.94331983805667963</c:v>
                </c:pt>
                <c:pt idx="141">
                  <c:v>0.94331983805667963</c:v>
                </c:pt>
                <c:pt idx="142">
                  <c:v>0.94331983805667963</c:v>
                </c:pt>
                <c:pt idx="143">
                  <c:v>0.93927125506072817</c:v>
                </c:pt>
                <c:pt idx="144">
                  <c:v>0.93927125506072817</c:v>
                </c:pt>
                <c:pt idx="145">
                  <c:v>0.93927125506072817</c:v>
                </c:pt>
                <c:pt idx="146">
                  <c:v>0.93927125506072817</c:v>
                </c:pt>
                <c:pt idx="147">
                  <c:v>0.93927125506072817</c:v>
                </c:pt>
                <c:pt idx="148">
                  <c:v>0.93927125506072817</c:v>
                </c:pt>
                <c:pt idx="149">
                  <c:v>0.93927125506072817</c:v>
                </c:pt>
                <c:pt idx="150">
                  <c:v>0.93927125506072817</c:v>
                </c:pt>
                <c:pt idx="151">
                  <c:v>0.93927125506072817</c:v>
                </c:pt>
                <c:pt idx="152">
                  <c:v>0.93522267206477672</c:v>
                </c:pt>
                <c:pt idx="153">
                  <c:v>0.93522267206477672</c:v>
                </c:pt>
                <c:pt idx="154">
                  <c:v>0.93522267206477672</c:v>
                </c:pt>
                <c:pt idx="155">
                  <c:v>0.93522267206477672</c:v>
                </c:pt>
                <c:pt idx="156">
                  <c:v>0.93522267206477672</c:v>
                </c:pt>
                <c:pt idx="157">
                  <c:v>0.93522267206477672</c:v>
                </c:pt>
                <c:pt idx="158">
                  <c:v>0.93522267206477672</c:v>
                </c:pt>
                <c:pt idx="159">
                  <c:v>0.93522267206477672</c:v>
                </c:pt>
                <c:pt idx="160">
                  <c:v>0.93522267206477672</c:v>
                </c:pt>
                <c:pt idx="161">
                  <c:v>0.93522267206477672</c:v>
                </c:pt>
                <c:pt idx="162">
                  <c:v>0.93522267206477672</c:v>
                </c:pt>
                <c:pt idx="163">
                  <c:v>0.93522267206477672</c:v>
                </c:pt>
                <c:pt idx="164">
                  <c:v>0.93522267206477672</c:v>
                </c:pt>
                <c:pt idx="165">
                  <c:v>0.93117408906882526</c:v>
                </c:pt>
                <c:pt idx="166">
                  <c:v>0.93117408906882526</c:v>
                </c:pt>
                <c:pt idx="167">
                  <c:v>0.93117408906882526</c:v>
                </c:pt>
                <c:pt idx="168">
                  <c:v>0.93117408906882526</c:v>
                </c:pt>
                <c:pt idx="169">
                  <c:v>0.93117408906882526</c:v>
                </c:pt>
                <c:pt idx="170">
                  <c:v>0.93117408906882526</c:v>
                </c:pt>
                <c:pt idx="171">
                  <c:v>0.93117408906882526</c:v>
                </c:pt>
                <c:pt idx="172">
                  <c:v>0.92712550607287381</c:v>
                </c:pt>
                <c:pt idx="173">
                  <c:v>0.92712550607287381</c:v>
                </c:pt>
                <c:pt idx="174">
                  <c:v>0.92712550607287381</c:v>
                </c:pt>
                <c:pt idx="175">
                  <c:v>0.92712550607287381</c:v>
                </c:pt>
                <c:pt idx="176">
                  <c:v>0.92712550607287381</c:v>
                </c:pt>
                <c:pt idx="177">
                  <c:v>0.92712550607287381</c:v>
                </c:pt>
                <c:pt idx="178">
                  <c:v>0.92712550607287381</c:v>
                </c:pt>
                <c:pt idx="179">
                  <c:v>0.92712550607287381</c:v>
                </c:pt>
                <c:pt idx="180">
                  <c:v>0.92712550607287381</c:v>
                </c:pt>
                <c:pt idx="181">
                  <c:v>0.92712550607287381</c:v>
                </c:pt>
                <c:pt idx="182">
                  <c:v>0.92712550607287381</c:v>
                </c:pt>
                <c:pt idx="183">
                  <c:v>0.92712550607287381</c:v>
                </c:pt>
                <c:pt idx="184">
                  <c:v>0.92712550607287381</c:v>
                </c:pt>
                <c:pt idx="185">
                  <c:v>0.92712550607287381</c:v>
                </c:pt>
                <c:pt idx="186">
                  <c:v>0.92712550607287381</c:v>
                </c:pt>
                <c:pt idx="187">
                  <c:v>0.92712550607287381</c:v>
                </c:pt>
                <c:pt idx="188">
                  <c:v>0.92712550607287381</c:v>
                </c:pt>
                <c:pt idx="189">
                  <c:v>0.92712550607287381</c:v>
                </c:pt>
                <c:pt idx="190">
                  <c:v>0.92712550607287381</c:v>
                </c:pt>
                <c:pt idx="191">
                  <c:v>0.92712550607287381</c:v>
                </c:pt>
                <c:pt idx="192">
                  <c:v>0.92712550607287381</c:v>
                </c:pt>
                <c:pt idx="193">
                  <c:v>0.92712550607287381</c:v>
                </c:pt>
                <c:pt idx="194">
                  <c:v>0.92712550607287381</c:v>
                </c:pt>
                <c:pt idx="195">
                  <c:v>0.92712550607287381</c:v>
                </c:pt>
                <c:pt idx="196">
                  <c:v>0.92712550607287381</c:v>
                </c:pt>
                <c:pt idx="197">
                  <c:v>0.92712550607287381</c:v>
                </c:pt>
                <c:pt idx="198">
                  <c:v>0.92712550607287381</c:v>
                </c:pt>
                <c:pt idx="199">
                  <c:v>0.92712550607287381</c:v>
                </c:pt>
                <c:pt idx="200">
                  <c:v>0.92307692307692235</c:v>
                </c:pt>
                <c:pt idx="201">
                  <c:v>0.92307692307692235</c:v>
                </c:pt>
                <c:pt idx="202">
                  <c:v>0.92307692307692235</c:v>
                </c:pt>
                <c:pt idx="203">
                  <c:v>0.92307692307692235</c:v>
                </c:pt>
                <c:pt idx="204">
                  <c:v>0.92307692307692235</c:v>
                </c:pt>
                <c:pt idx="205">
                  <c:v>0.92307692307692235</c:v>
                </c:pt>
                <c:pt idx="206">
                  <c:v>0.92307692307692235</c:v>
                </c:pt>
                <c:pt idx="207">
                  <c:v>0.92307692307692235</c:v>
                </c:pt>
                <c:pt idx="208">
                  <c:v>0.92307692307692235</c:v>
                </c:pt>
                <c:pt idx="209">
                  <c:v>0.92307692307692235</c:v>
                </c:pt>
                <c:pt idx="210">
                  <c:v>0.92307692307692235</c:v>
                </c:pt>
                <c:pt idx="211">
                  <c:v>0.92307692307692235</c:v>
                </c:pt>
                <c:pt idx="212">
                  <c:v>0.92307692307692235</c:v>
                </c:pt>
                <c:pt idx="213">
                  <c:v>0.92307692307692235</c:v>
                </c:pt>
                <c:pt idx="214">
                  <c:v>0.92307692307692235</c:v>
                </c:pt>
                <c:pt idx="215">
                  <c:v>0.92307692307692235</c:v>
                </c:pt>
                <c:pt idx="216">
                  <c:v>0.92307692307692235</c:v>
                </c:pt>
                <c:pt idx="217">
                  <c:v>0.92307692307692235</c:v>
                </c:pt>
                <c:pt idx="218">
                  <c:v>0.92307692307692235</c:v>
                </c:pt>
                <c:pt idx="219">
                  <c:v>0.9190283400809709</c:v>
                </c:pt>
                <c:pt idx="220">
                  <c:v>0.9190283400809709</c:v>
                </c:pt>
                <c:pt idx="221">
                  <c:v>0.9190283400809709</c:v>
                </c:pt>
                <c:pt idx="222">
                  <c:v>0.9190283400809709</c:v>
                </c:pt>
                <c:pt idx="223">
                  <c:v>0.9190283400809709</c:v>
                </c:pt>
                <c:pt idx="224">
                  <c:v>0.9190283400809709</c:v>
                </c:pt>
                <c:pt idx="225">
                  <c:v>0.9190283400809709</c:v>
                </c:pt>
                <c:pt idx="226">
                  <c:v>0.9190283400809709</c:v>
                </c:pt>
                <c:pt idx="227">
                  <c:v>0.9190283400809709</c:v>
                </c:pt>
                <c:pt idx="228">
                  <c:v>0.9190283400809709</c:v>
                </c:pt>
                <c:pt idx="229">
                  <c:v>0.9190283400809709</c:v>
                </c:pt>
                <c:pt idx="230">
                  <c:v>0.9190283400809709</c:v>
                </c:pt>
                <c:pt idx="231">
                  <c:v>0.9190283400809709</c:v>
                </c:pt>
                <c:pt idx="232">
                  <c:v>0.9190283400809709</c:v>
                </c:pt>
                <c:pt idx="233">
                  <c:v>0.9190283400809709</c:v>
                </c:pt>
                <c:pt idx="234">
                  <c:v>0.9190283400809709</c:v>
                </c:pt>
                <c:pt idx="235">
                  <c:v>0.9190283400809709</c:v>
                </c:pt>
                <c:pt idx="236">
                  <c:v>0.9190283400809709</c:v>
                </c:pt>
                <c:pt idx="237">
                  <c:v>0.9190283400809709</c:v>
                </c:pt>
                <c:pt idx="238">
                  <c:v>0.9190283400809709</c:v>
                </c:pt>
                <c:pt idx="239">
                  <c:v>0.91497975708501944</c:v>
                </c:pt>
                <c:pt idx="240">
                  <c:v>0.91497975708501944</c:v>
                </c:pt>
                <c:pt idx="241">
                  <c:v>0.91093117408906799</c:v>
                </c:pt>
                <c:pt idx="242">
                  <c:v>0.91093117408906799</c:v>
                </c:pt>
                <c:pt idx="243">
                  <c:v>0.91093117408906799</c:v>
                </c:pt>
                <c:pt idx="244">
                  <c:v>0.91093117408906799</c:v>
                </c:pt>
                <c:pt idx="245">
                  <c:v>0.90688259109311653</c:v>
                </c:pt>
                <c:pt idx="246">
                  <c:v>0.90688259109311653</c:v>
                </c:pt>
                <c:pt idx="247">
                  <c:v>0.90688259109311653</c:v>
                </c:pt>
                <c:pt idx="248">
                  <c:v>0.90688259109311653</c:v>
                </c:pt>
                <c:pt idx="249">
                  <c:v>0.90688259109311653</c:v>
                </c:pt>
                <c:pt idx="250">
                  <c:v>0.90688259109311653</c:v>
                </c:pt>
                <c:pt idx="251">
                  <c:v>0.90688259109311653</c:v>
                </c:pt>
                <c:pt idx="252">
                  <c:v>0.90688259109311653</c:v>
                </c:pt>
                <c:pt idx="253">
                  <c:v>0.90688259109311653</c:v>
                </c:pt>
                <c:pt idx="254">
                  <c:v>0.90688259109311653</c:v>
                </c:pt>
                <c:pt idx="255">
                  <c:v>0.90688259109311653</c:v>
                </c:pt>
                <c:pt idx="256">
                  <c:v>0.90688259109311653</c:v>
                </c:pt>
                <c:pt idx="257">
                  <c:v>0.90688259109311653</c:v>
                </c:pt>
                <c:pt idx="258">
                  <c:v>0.90688259109311653</c:v>
                </c:pt>
                <c:pt idx="259">
                  <c:v>0.90688259109311653</c:v>
                </c:pt>
                <c:pt idx="260">
                  <c:v>0.90688259109311653</c:v>
                </c:pt>
                <c:pt idx="261">
                  <c:v>0.90283400809716507</c:v>
                </c:pt>
                <c:pt idx="262">
                  <c:v>0.90283400809716507</c:v>
                </c:pt>
                <c:pt idx="263">
                  <c:v>0.90283400809716507</c:v>
                </c:pt>
                <c:pt idx="264">
                  <c:v>0.90283400809716507</c:v>
                </c:pt>
                <c:pt idx="265">
                  <c:v>0.90283400809716507</c:v>
                </c:pt>
                <c:pt idx="266">
                  <c:v>0.90283400809716507</c:v>
                </c:pt>
                <c:pt idx="267">
                  <c:v>0.90283400809716507</c:v>
                </c:pt>
                <c:pt idx="268">
                  <c:v>0.90283400809716507</c:v>
                </c:pt>
                <c:pt idx="269">
                  <c:v>0.90283400809716507</c:v>
                </c:pt>
                <c:pt idx="270">
                  <c:v>0.90283400809716507</c:v>
                </c:pt>
                <c:pt idx="271">
                  <c:v>0.90283400809716507</c:v>
                </c:pt>
                <c:pt idx="272">
                  <c:v>0.90283400809716507</c:v>
                </c:pt>
                <c:pt idx="273">
                  <c:v>0.90283400809716507</c:v>
                </c:pt>
                <c:pt idx="274">
                  <c:v>0.90283400809716507</c:v>
                </c:pt>
                <c:pt idx="275">
                  <c:v>0.90283400809716507</c:v>
                </c:pt>
                <c:pt idx="276">
                  <c:v>0.90283400809716507</c:v>
                </c:pt>
                <c:pt idx="277">
                  <c:v>0.90283400809716507</c:v>
                </c:pt>
                <c:pt idx="278">
                  <c:v>0.90283400809716507</c:v>
                </c:pt>
                <c:pt idx="279">
                  <c:v>0.90283400809716507</c:v>
                </c:pt>
                <c:pt idx="280">
                  <c:v>0.90283400809716507</c:v>
                </c:pt>
                <c:pt idx="281">
                  <c:v>0.89878542510121362</c:v>
                </c:pt>
                <c:pt idx="282">
                  <c:v>0.89878542510121362</c:v>
                </c:pt>
                <c:pt idx="283">
                  <c:v>0.89878542510121362</c:v>
                </c:pt>
                <c:pt idx="284">
                  <c:v>0.89473684210526216</c:v>
                </c:pt>
                <c:pt idx="285">
                  <c:v>0.89473684210526216</c:v>
                </c:pt>
                <c:pt idx="286">
                  <c:v>0.89473684210526216</c:v>
                </c:pt>
                <c:pt idx="287">
                  <c:v>0.89473684210526216</c:v>
                </c:pt>
                <c:pt idx="288">
                  <c:v>0.89473684210526216</c:v>
                </c:pt>
                <c:pt idx="289">
                  <c:v>0.89473684210526216</c:v>
                </c:pt>
                <c:pt idx="290">
                  <c:v>0.89473684210526216</c:v>
                </c:pt>
                <c:pt idx="291">
                  <c:v>0.89473684210526216</c:v>
                </c:pt>
                <c:pt idx="292">
                  <c:v>0.89473684210526216</c:v>
                </c:pt>
                <c:pt idx="293">
                  <c:v>0.89473684210526216</c:v>
                </c:pt>
                <c:pt idx="294">
                  <c:v>0.89473684210526216</c:v>
                </c:pt>
                <c:pt idx="295">
                  <c:v>0.89473684210526216</c:v>
                </c:pt>
                <c:pt idx="296">
                  <c:v>0.89473684210526216</c:v>
                </c:pt>
                <c:pt idx="297">
                  <c:v>0.89473684210526216</c:v>
                </c:pt>
                <c:pt idx="298">
                  <c:v>0.89473684210526216</c:v>
                </c:pt>
                <c:pt idx="299">
                  <c:v>0.89473684210526216</c:v>
                </c:pt>
                <c:pt idx="300">
                  <c:v>0.89473684210526216</c:v>
                </c:pt>
                <c:pt idx="301">
                  <c:v>0.89473684210526216</c:v>
                </c:pt>
                <c:pt idx="302">
                  <c:v>0.89473684210526216</c:v>
                </c:pt>
                <c:pt idx="303">
                  <c:v>0.89473684210526216</c:v>
                </c:pt>
                <c:pt idx="304">
                  <c:v>0.89473684210526216</c:v>
                </c:pt>
                <c:pt idx="305">
                  <c:v>0.89473684210526216</c:v>
                </c:pt>
                <c:pt idx="306">
                  <c:v>0.89473684210526216</c:v>
                </c:pt>
                <c:pt idx="307">
                  <c:v>0.89473684210526216</c:v>
                </c:pt>
                <c:pt idx="308">
                  <c:v>0.89473684210526216</c:v>
                </c:pt>
                <c:pt idx="309">
                  <c:v>0.89068825910931071</c:v>
                </c:pt>
                <c:pt idx="310">
                  <c:v>0.89068825910931071</c:v>
                </c:pt>
                <c:pt idx="311">
                  <c:v>0.89068825910931071</c:v>
                </c:pt>
                <c:pt idx="312">
                  <c:v>0.89068825910931071</c:v>
                </c:pt>
                <c:pt idx="313">
                  <c:v>0.89068825910931071</c:v>
                </c:pt>
                <c:pt idx="314">
                  <c:v>0.89068825910931071</c:v>
                </c:pt>
                <c:pt idx="315">
                  <c:v>0.89068825910931071</c:v>
                </c:pt>
                <c:pt idx="316">
                  <c:v>0.89068825910931071</c:v>
                </c:pt>
                <c:pt idx="317">
                  <c:v>0.89068825910931071</c:v>
                </c:pt>
                <c:pt idx="318">
                  <c:v>0.89068825910931071</c:v>
                </c:pt>
                <c:pt idx="319">
                  <c:v>0.89068825910931071</c:v>
                </c:pt>
                <c:pt idx="320">
                  <c:v>0.89068825910931071</c:v>
                </c:pt>
                <c:pt idx="321">
                  <c:v>0.89068825910931071</c:v>
                </c:pt>
                <c:pt idx="322">
                  <c:v>0.89068825910931071</c:v>
                </c:pt>
                <c:pt idx="323">
                  <c:v>0.89068825910931071</c:v>
                </c:pt>
                <c:pt idx="324">
                  <c:v>0.89068825910931071</c:v>
                </c:pt>
                <c:pt idx="325">
                  <c:v>0.89068825910931071</c:v>
                </c:pt>
                <c:pt idx="326">
                  <c:v>0.88663967611335925</c:v>
                </c:pt>
                <c:pt idx="327">
                  <c:v>0.88663967611335925</c:v>
                </c:pt>
                <c:pt idx="328">
                  <c:v>0.8825910931174078</c:v>
                </c:pt>
                <c:pt idx="329">
                  <c:v>0.8825910931174078</c:v>
                </c:pt>
                <c:pt idx="330">
                  <c:v>0.8825910931174078</c:v>
                </c:pt>
                <c:pt idx="331">
                  <c:v>0.87854251012145634</c:v>
                </c:pt>
                <c:pt idx="332">
                  <c:v>0.87854251012145634</c:v>
                </c:pt>
                <c:pt idx="333">
                  <c:v>0.87854251012145634</c:v>
                </c:pt>
                <c:pt idx="334">
                  <c:v>0.87854251012145634</c:v>
                </c:pt>
                <c:pt idx="335">
                  <c:v>0.87854251012145634</c:v>
                </c:pt>
                <c:pt idx="336">
                  <c:v>0.87854251012145634</c:v>
                </c:pt>
                <c:pt idx="337">
                  <c:v>0.87854251012145634</c:v>
                </c:pt>
                <c:pt idx="338">
                  <c:v>0.87449392712550489</c:v>
                </c:pt>
                <c:pt idx="339">
                  <c:v>0.87044534412955343</c:v>
                </c:pt>
                <c:pt idx="340">
                  <c:v>0.87044534412955343</c:v>
                </c:pt>
                <c:pt idx="341">
                  <c:v>0.87044534412955343</c:v>
                </c:pt>
                <c:pt idx="342">
                  <c:v>0.87044534412955343</c:v>
                </c:pt>
                <c:pt idx="343">
                  <c:v>0.87044534412955343</c:v>
                </c:pt>
                <c:pt idx="344">
                  <c:v>0.87044534412955343</c:v>
                </c:pt>
                <c:pt idx="345">
                  <c:v>0.87044534412955343</c:v>
                </c:pt>
                <c:pt idx="346">
                  <c:v>0.86639676113360198</c:v>
                </c:pt>
                <c:pt idx="347">
                  <c:v>0.86639676113360198</c:v>
                </c:pt>
                <c:pt idx="348">
                  <c:v>0.86234817813765052</c:v>
                </c:pt>
                <c:pt idx="349">
                  <c:v>0.86234817813765052</c:v>
                </c:pt>
                <c:pt idx="350">
                  <c:v>0.86234817813765052</c:v>
                </c:pt>
                <c:pt idx="351">
                  <c:v>0.86234817813765052</c:v>
                </c:pt>
                <c:pt idx="352">
                  <c:v>0.86234817813765052</c:v>
                </c:pt>
                <c:pt idx="353">
                  <c:v>0.86234817813765052</c:v>
                </c:pt>
                <c:pt idx="354">
                  <c:v>0.86234817813765052</c:v>
                </c:pt>
                <c:pt idx="355">
                  <c:v>0.85829959514169907</c:v>
                </c:pt>
                <c:pt idx="356">
                  <c:v>0.85829959514169907</c:v>
                </c:pt>
                <c:pt idx="357">
                  <c:v>0.85829959514169907</c:v>
                </c:pt>
                <c:pt idx="358">
                  <c:v>0.85829959514169907</c:v>
                </c:pt>
                <c:pt idx="359">
                  <c:v>0.85829959514169907</c:v>
                </c:pt>
                <c:pt idx="360">
                  <c:v>0.85829959514169907</c:v>
                </c:pt>
                <c:pt idx="361">
                  <c:v>0.85425101214574761</c:v>
                </c:pt>
                <c:pt idx="362">
                  <c:v>0.85425101214574761</c:v>
                </c:pt>
                <c:pt idx="363">
                  <c:v>0.85425101214574761</c:v>
                </c:pt>
                <c:pt idx="364">
                  <c:v>0.85425101214574761</c:v>
                </c:pt>
                <c:pt idx="365">
                  <c:v>0.85425101214574761</c:v>
                </c:pt>
                <c:pt idx="366">
                  <c:v>0.85425101214574761</c:v>
                </c:pt>
                <c:pt idx="367">
                  <c:v>0.85425101214574761</c:v>
                </c:pt>
                <c:pt idx="368">
                  <c:v>0.85425101214574761</c:v>
                </c:pt>
                <c:pt idx="369">
                  <c:v>0.85425101214574761</c:v>
                </c:pt>
                <c:pt idx="370">
                  <c:v>0.85020242914979616</c:v>
                </c:pt>
                <c:pt idx="371">
                  <c:v>0.85020242914979616</c:v>
                </c:pt>
                <c:pt idx="372">
                  <c:v>0.85020242914979616</c:v>
                </c:pt>
                <c:pt idx="373">
                  <c:v>0.85020242914979616</c:v>
                </c:pt>
                <c:pt idx="374">
                  <c:v>0.85020242914979616</c:v>
                </c:pt>
                <c:pt idx="375">
                  <c:v>0.85020242914979616</c:v>
                </c:pt>
                <c:pt idx="376">
                  <c:v>0.85020242914979616</c:v>
                </c:pt>
                <c:pt idx="377">
                  <c:v>0.8461538461538447</c:v>
                </c:pt>
                <c:pt idx="378">
                  <c:v>0.8461538461538447</c:v>
                </c:pt>
                <c:pt idx="379">
                  <c:v>0.8461538461538447</c:v>
                </c:pt>
                <c:pt idx="380">
                  <c:v>0.8461538461538447</c:v>
                </c:pt>
                <c:pt idx="381">
                  <c:v>0.8461538461538447</c:v>
                </c:pt>
                <c:pt idx="382">
                  <c:v>0.8461538461538447</c:v>
                </c:pt>
                <c:pt idx="383">
                  <c:v>0.8461538461538447</c:v>
                </c:pt>
                <c:pt idx="384">
                  <c:v>0.8461538461538447</c:v>
                </c:pt>
                <c:pt idx="385">
                  <c:v>0.8461538461538447</c:v>
                </c:pt>
                <c:pt idx="386">
                  <c:v>0.8461538461538447</c:v>
                </c:pt>
                <c:pt idx="387">
                  <c:v>0.8461538461538447</c:v>
                </c:pt>
                <c:pt idx="388">
                  <c:v>0.8461538461538447</c:v>
                </c:pt>
                <c:pt idx="389">
                  <c:v>0.84210526315789325</c:v>
                </c:pt>
                <c:pt idx="390">
                  <c:v>0.84210526315789325</c:v>
                </c:pt>
                <c:pt idx="391">
                  <c:v>0.84210526315789325</c:v>
                </c:pt>
                <c:pt idx="392">
                  <c:v>0.84210526315789325</c:v>
                </c:pt>
                <c:pt idx="393">
                  <c:v>0.84210526315789325</c:v>
                </c:pt>
                <c:pt idx="394">
                  <c:v>0.84210526315789325</c:v>
                </c:pt>
                <c:pt idx="395">
                  <c:v>0.84210526315789325</c:v>
                </c:pt>
                <c:pt idx="396">
                  <c:v>0.84210526315789325</c:v>
                </c:pt>
                <c:pt idx="397">
                  <c:v>0.83805668016194179</c:v>
                </c:pt>
                <c:pt idx="398">
                  <c:v>0.83805668016194179</c:v>
                </c:pt>
                <c:pt idx="399">
                  <c:v>0.83805668016194179</c:v>
                </c:pt>
                <c:pt idx="400">
                  <c:v>0.83805668016194179</c:v>
                </c:pt>
                <c:pt idx="401">
                  <c:v>0.83805668016194179</c:v>
                </c:pt>
                <c:pt idx="402">
                  <c:v>0.83805668016194179</c:v>
                </c:pt>
                <c:pt idx="403">
                  <c:v>0.83805668016194179</c:v>
                </c:pt>
                <c:pt idx="404">
                  <c:v>0.83805668016194179</c:v>
                </c:pt>
                <c:pt idx="405">
                  <c:v>0.83805668016194179</c:v>
                </c:pt>
                <c:pt idx="406">
                  <c:v>0.83805668016194179</c:v>
                </c:pt>
                <c:pt idx="407">
                  <c:v>0.83805668016194179</c:v>
                </c:pt>
                <c:pt idx="408">
                  <c:v>0.83805668016194179</c:v>
                </c:pt>
                <c:pt idx="409">
                  <c:v>0.83805668016194179</c:v>
                </c:pt>
                <c:pt idx="410">
                  <c:v>0.83805668016194179</c:v>
                </c:pt>
                <c:pt idx="411">
                  <c:v>0.83805668016194179</c:v>
                </c:pt>
                <c:pt idx="412">
                  <c:v>0.83805668016194179</c:v>
                </c:pt>
                <c:pt idx="413">
                  <c:v>0.83805668016194179</c:v>
                </c:pt>
                <c:pt idx="414">
                  <c:v>0.83805668016194179</c:v>
                </c:pt>
                <c:pt idx="415">
                  <c:v>0.83805668016194179</c:v>
                </c:pt>
                <c:pt idx="416">
                  <c:v>0.83805668016194179</c:v>
                </c:pt>
                <c:pt idx="417">
                  <c:v>0.83805668016194179</c:v>
                </c:pt>
                <c:pt idx="418">
                  <c:v>0.83805668016194179</c:v>
                </c:pt>
                <c:pt idx="419">
                  <c:v>0.83805668016194179</c:v>
                </c:pt>
                <c:pt idx="420">
                  <c:v>0.83805668016194179</c:v>
                </c:pt>
                <c:pt idx="421">
                  <c:v>0.83805668016194179</c:v>
                </c:pt>
                <c:pt idx="422">
                  <c:v>0.83805668016194179</c:v>
                </c:pt>
                <c:pt idx="423">
                  <c:v>0.83805668016194179</c:v>
                </c:pt>
                <c:pt idx="424">
                  <c:v>0.83805668016194179</c:v>
                </c:pt>
                <c:pt idx="425">
                  <c:v>0.83400809716599034</c:v>
                </c:pt>
                <c:pt idx="426">
                  <c:v>0.83400809716599034</c:v>
                </c:pt>
                <c:pt idx="427">
                  <c:v>0.83400809716599034</c:v>
                </c:pt>
                <c:pt idx="428">
                  <c:v>0.83400809716599034</c:v>
                </c:pt>
                <c:pt idx="429">
                  <c:v>0.83400809716599034</c:v>
                </c:pt>
                <c:pt idx="430">
                  <c:v>0.83400809716599034</c:v>
                </c:pt>
                <c:pt idx="431">
                  <c:v>0.83400809716599034</c:v>
                </c:pt>
                <c:pt idx="432">
                  <c:v>0.83400809716599034</c:v>
                </c:pt>
                <c:pt idx="433">
                  <c:v>0.82995951417003888</c:v>
                </c:pt>
                <c:pt idx="434">
                  <c:v>0.82995951417003888</c:v>
                </c:pt>
                <c:pt idx="435">
                  <c:v>0.82591093117408743</c:v>
                </c:pt>
                <c:pt idx="436">
                  <c:v>0.82591093117408743</c:v>
                </c:pt>
                <c:pt idx="437">
                  <c:v>0.82186234817813597</c:v>
                </c:pt>
                <c:pt idx="438">
                  <c:v>0.82186234817813597</c:v>
                </c:pt>
                <c:pt idx="439">
                  <c:v>0.82186234817813597</c:v>
                </c:pt>
                <c:pt idx="440">
                  <c:v>0.82186234817813597</c:v>
                </c:pt>
                <c:pt idx="441">
                  <c:v>0.82186234817813597</c:v>
                </c:pt>
                <c:pt idx="442">
                  <c:v>0.82186234817813597</c:v>
                </c:pt>
                <c:pt idx="443">
                  <c:v>0.81781376518218452</c:v>
                </c:pt>
                <c:pt idx="444">
                  <c:v>0.81781376518218452</c:v>
                </c:pt>
                <c:pt idx="445">
                  <c:v>0.81781376518218452</c:v>
                </c:pt>
                <c:pt idx="446">
                  <c:v>0.81781376518218452</c:v>
                </c:pt>
                <c:pt idx="447">
                  <c:v>0.81376518218623306</c:v>
                </c:pt>
                <c:pt idx="448">
                  <c:v>0.80971659919028161</c:v>
                </c:pt>
                <c:pt idx="449">
                  <c:v>0.80971659919028161</c:v>
                </c:pt>
                <c:pt idx="450">
                  <c:v>0.80566801619433015</c:v>
                </c:pt>
                <c:pt idx="451">
                  <c:v>0.80566801619433015</c:v>
                </c:pt>
                <c:pt idx="452">
                  <c:v>0.80566801619433015</c:v>
                </c:pt>
                <c:pt idx="453">
                  <c:v>0.80566801619433015</c:v>
                </c:pt>
                <c:pt idx="454">
                  <c:v>0.80566801619433015</c:v>
                </c:pt>
                <c:pt idx="455">
                  <c:v>0.80566801619433015</c:v>
                </c:pt>
                <c:pt idx="456">
                  <c:v>0.80566801619433015</c:v>
                </c:pt>
                <c:pt idx="457">
                  <c:v>0.80566801619433015</c:v>
                </c:pt>
                <c:pt idx="458">
                  <c:v>0.80566801619433015</c:v>
                </c:pt>
                <c:pt idx="459">
                  <c:v>0.80566801619433015</c:v>
                </c:pt>
                <c:pt idx="460">
                  <c:v>0.80566801619433015</c:v>
                </c:pt>
                <c:pt idx="461">
                  <c:v>0.80566801619433015</c:v>
                </c:pt>
                <c:pt idx="462">
                  <c:v>0.80566801619433015</c:v>
                </c:pt>
                <c:pt idx="463">
                  <c:v>0.80161943319837869</c:v>
                </c:pt>
                <c:pt idx="464">
                  <c:v>0.80161943319837869</c:v>
                </c:pt>
                <c:pt idx="465">
                  <c:v>0.80161943319837869</c:v>
                </c:pt>
                <c:pt idx="466">
                  <c:v>0.80161943319837869</c:v>
                </c:pt>
                <c:pt idx="467">
                  <c:v>0.80161943319837869</c:v>
                </c:pt>
                <c:pt idx="468">
                  <c:v>0.80161943319837869</c:v>
                </c:pt>
                <c:pt idx="469">
                  <c:v>0.79757085020242724</c:v>
                </c:pt>
                <c:pt idx="470">
                  <c:v>0.79757085020242724</c:v>
                </c:pt>
                <c:pt idx="471">
                  <c:v>0.79757085020242724</c:v>
                </c:pt>
                <c:pt idx="472">
                  <c:v>0.79757085020242724</c:v>
                </c:pt>
                <c:pt idx="473">
                  <c:v>0.79757085020242724</c:v>
                </c:pt>
                <c:pt idx="474">
                  <c:v>0.79757085020242724</c:v>
                </c:pt>
                <c:pt idx="475">
                  <c:v>0.79757085020242724</c:v>
                </c:pt>
                <c:pt idx="476">
                  <c:v>0.79757085020242724</c:v>
                </c:pt>
                <c:pt idx="477">
                  <c:v>0.79757085020242724</c:v>
                </c:pt>
                <c:pt idx="478">
                  <c:v>0.79757085020242724</c:v>
                </c:pt>
                <c:pt idx="479">
                  <c:v>0.79352226720647578</c:v>
                </c:pt>
                <c:pt idx="480">
                  <c:v>0.79352226720647578</c:v>
                </c:pt>
                <c:pt idx="481">
                  <c:v>0.79352226720647578</c:v>
                </c:pt>
                <c:pt idx="482">
                  <c:v>0.79352226720647578</c:v>
                </c:pt>
                <c:pt idx="483">
                  <c:v>0.79352226720647578</c:v>
                </c:pt>
                <c:pt idx="484">
                  <c:v>0.79352226720647578</c:v>
                </c:pt>
                <c:pt idx="485">
                  <c:v>0.79352226720647578</c:v>
                </c:pt>
                <c:pt idx="486">
                  <c:v>0.79352226720647578</c:v>
                </c:pt>
                <c:pt idx="487">
                  <c:v>0.79352226720647578</c:v>
                </c:pt>
                <c:pt idx="488">
                  <c:v>0.79352226720647578</c:v>
                </c:pt>
                <c:pt idx="489">
                  <c:v>0.78947368421052433</c:v>
                </c:pt>
                <c:pt idx="490">
                  <c:v>0.78947368421052433</c:v>
                </c:pt>
                <c:pt idx="491">
                  <c:v>0.78947368421052433</c:v>
                </c:pt>
                <c:pt idx="492">
                  <c:v>0.78947368421052433</c:v>
                </c:pt>
                <c:pt idx="493">
                  <c:v>0.78542510121457287</c:v>
                </c:pt>
                <c:pt idx="494">
                  <c:v>0.78542510121457287</c:v>
                </c:pt>
                <c:pt idx="495">
                  <c:v>0.78542510121457287</c:v>
                </c:pt>
                <c:pt idx="496">
                  <c:v>0.78542510121457287</c:v>
                </c:pt>
                <c:pt idx="497">
                  <c:v>0.78542510121457287</c:v>
                </c:pt>
                <c:pt idx="498">
                  <c:v>0.78137651821862142</c:v>
                </c:pt>
                <c:pt idx="499">
                  <c:v>0.77732793522266996</c:v>
                </c:pt>
                <c:pt idx="500">
                  <c:v>0.77732793522266996</c:v>
                </c:pt>
                <c:pt idx="501">
                  <c:v>0.77732793522266996</c:v>
                </c:pt>
                <c:pt idx="502">
                  <c:v>0.77732793522266996</c:v>
                </c:pt>
                <c:pt idx="503">
                  <c:v>0.77732793522266996</c:v>
                </c:pt>
                <c:pt idx="504">
                  <c:v>0.77732793522266996</c:v>
                </c:pt>
                <c:pt idx="505">
                  <c:v>0.77732793522266996</c:v>
                </c:pt>
                <c:pt idx="506">
                  <c:v>0.77327935222671851</c:v>
                </c:pt>
                <c:pt idx="507">
                  <c:v>0.77327935222671851</c:v>
                </c:pt>
                <c:pt idx="508">
                  <c:v>0.77327935222671851</c:v>
                </c:pt>
                <c:pt idx="509">
                  <c:v>0.77327935222671851</c:v>
                </c:pt>
                <c:pt idx="510">
                  <c:v>0.77327935222671851</c:v>
                </c:pt>
                <c:pt idx="511">
                  <c:v>0.77327935222671851</c:v>
                </c:pt>
                <c:pt idx="512">
                  <c:v>0.77327935222671851</c:v>
                </c:pt>
                <c:pt idx="513">
                  <c:v>0.77327935222671851</c:v>
                </c:pt>
                <c:pt idx="514">
                  <c:v>0.77327935222671851</c:v>
                </c:pt>
                <c:pt idx="515">
                  <c:v>0.77327935222671851</c:v>
                </c:pt>
                <c:pt idx="516">
                  <c:v>0.77327935222671851</c:v>
                </c:pt>
                <c:pt idx="517">
                  <c:v>0.77327935222671851</c:v>
                </c:pt>
                <c:pt idx="518">
                  <c:v>0.77327935222671851</c:v>
                </c:pt>
                <c:pt idx="519">
                  <c:v>0.77327935222671851</c:v>
                </c:pt>
                <c:pt idx="520">
                  <c:v>0.77327935222671851</c:v>
                </c:pt>
                <c:pt idx="521">
                  <c:v>0.77327935222671851</c:v>
                </c:pt>
                <c:pt idx="522">
                  <c:v>0.77327935222671851</c:v>
                </c:pt>
                <c:pt idx="523">
                  <c:v>0.77327935222671851</c:v>
                </c:pt>
                <c:pt idx="524">
                  <c:v>0.76923076923076705</c:v>
                </c:pt>
                <c:pt idx="525">
                  <c:v>0.76923076923076705</c:v>
                </c:pt>
                <c:pt idx="526">
                  <c:v>0.76923076923076705</c:v>
                </c:pt>
                <c:pt idx="527">
                  <c:v>0.7651821862348156</c:v>
                </c:pt>
                <c:pt idx="528">
                  <c:v>0.7651821862348156</c:v>
                </c:pt>
                <c:pt idx="529">
                  <c:v>0.7651821862348156</c:v>
                </c:pt>
                <c:pt idx="530">
                  <c:v>0.76113360323886414</c:v>
                </c:pt>
                <c:pt idx="531">
                  <c:v>0.76113360323886414</c:v>
                </c:pt>
                <c:pt idx="532">
                  <c:v>0.76113360323886414</c:v>
                </c:pt>
                <c:pt idx="533">
                  <c:v>0.76113360323886414</c:v>
                </c:pt>
                <c:pt idx="534">
                  <c:v>0.76113360323886414</c:v>
                </c:pt>
                <c:pt idx="535">
                  <c:v>0.76113360323886414</c:v>
                </c:pt>
                <c:pt idx="536">
                  <c:v>0.76113360323886414</c:v>
                </c:pt>
                <c:pt idx="537">
                  <c:v>0.76113360323886414</c:v>
                </c:pt>
                <c:pt idx="538">
                  <c:v>0.76113360323886414</c:v>
                </c:pt>
                <c:pt idx="539">
                  <c:v>0.76113360323886414</c:v>
                </c:pt>
                <c:pt idx="540">
                  <c:v>0.76113360323886414</c:v>
                </c:pt>
                <c:pt idx="541">
                  <c:v>0.76113360323886414</c:v>
                </c:pt>
                <c:pt idx="542">
                  <c:v>0.75708502024291269</c:v>
                </c:pt>
                <c:pt idx="543">
                  <c:v>0.75708502024291269</c:v>
                </c:pt>
                <c:pt idx="544">
                  <c:v>0.75303643724696123</c:v>
                </c:pt>
                <c:pt idx="545">
                  <c:v>0.74898785425100978</c:v>
                </c:pt>
                <c:pt idx="546">
                  <c:v>0.74898785425100978</c:v>
                </c:pt>
                <c:pt idx="547">
                  <c:v>0.74898785425100978</c:v>
                </c:pt>
                <c:pt idx="548">
                  <c:v>0.74493927125505832</c:v>
                </c:pt>
                <c:pt idx="549">
                  <c:v>0.74493927125505832</c:v>
                </c:pt>
                <c:pt idx="550">
                  <c:v>0.74493927125505832</c:v>
                </c:pt>
                <c:pt idx="551">
                  <c:v>0.74493927125505832</c:v>
                </c:pt>
                <c:pt idx="552">
                  <c:v>0.74089068825910687</c:v>
                </c:pt>
                <c:pt idx="553">
                  <c:v>0.74089068825910687</c:v>
                </c:pt>
                <c:pt idx="554">
                  <c:v>0.74089068825910687</c:v>
                </c:pt>
                <c:pt idx="555">
                  <c:v>0.74089068825910687</c:v>
                </c:pt>
                <c:pt idx="556">
                  <c:v>0.73684210526315541</c:v>
                </c:pt>
                <c:pt idx="557">
                  <c:v>0.73279352226720396</c:v>
                </c:pt>
                <c:pt idx="558">
                  <c:v>0.73279352226720396</c:v>
                </c:pt>
                <c:pt idx="559">
                  <c:v>0.7287449392712525</c:v>
                </c:pt>
                <c:pt idx="560">
                  <c:v>0.7287449392712525</c:v>
                </c:pt>
                <c:pt idx="561">
                  <c:v>0.7287449392712525</c:v>
                </c:pt>
                <c:pt idx="562">
                  <c:v>0.7287449392712525</c:v>
                </c:pt>
                <c:pt idx="563">
                  <c:v>0.7287449392712525</c:v>
                </c:pt>
                <c:pt idx="564">
                  <c:v>0.72469635627530105</c:v>
                </c:pt>
                <c:pt idx="565">
                  <c:v>0.72469635627530105</c:v>
                </c:pt>
                <c:pt idx="566">
                  <c:v>0.72469635627530105</c:v>
                </c:pt>
                <c:pt idx="567">
                  <c:v>0.72469635627530105</c:v>
                </c:pt>
                <c:pt idx="568">
                  <c:v>0.72064777327934959</c:v>
                </c:pt>
                <c:pt idx="569">
                  <c:v>0.71659919028339814</c:v>
                </c:pt>
                <c:pt idx="570">
                  <c:v>0.71659919028339814</c:v>
                </c:pt>
                <c:pt idx="571">
                  <c:v>0.71659919028339814</c:v>
                </c:pt>
                <c:pt idx="572">
                  <c:v>0.71255060728744668</c:v>
                </c:pt>
                <c:pt idx="573">
                  <c:v>0.70850202429149522</c:v>
                </c:pt>
                <c:pt idx="574">
                  <c:v>0.70850202429149522</c:v>
                </c:pt>
                <c:pt idx="575">
                  <c:v>0.70850202429149522</c:v>
                </c:pt>
                <c:pt idx="576">
                  <c:v>0.70850202429149522</c:v>
                </c:pt>
                <c:pt idx="577">
                  <c:v>0.70850202429149522</c:v>
                </c:pt>
                <c:pt idx="578">
                  <c:v>0.70850202429149522</c:v>
                </c:pt>
                <c:pt idx="579">
                  <c:v>0.70445344129554377</c:v>
                </c:pt>
                <c:pt idx="580">
                  <c:v>0.70445344129554377</c:v>
                </c:pt>
                <c:pt idx="581">
                  <c:v>0.70040485829959231</c:v>
                </c:pt>
                <c:pt idx="582">
                  <c:v>0.70040485829959231</c:v>
                </c:pt>
                <c:pt idx="583">
                  <c:v>0.70040485829959231</c:v>
                </c:pt>
                <c:pt idx="584">
                  <c:v>0.70040485829959231</c:v>
                </c:pt>
                <c:pt idx="585">
                  <c:v>0.70040485829959231</c:v>
                </c:pt>
                <c:pt idx="586">
                  <c:v>0.70040485829959231</c:v>
                </c:pt>
                <c:pt idx="587">
                  <c:v>0.70040485829959231</c:v>
                </c:pt>
                <c:pt idx="588">
                  <c:v>0.69635627530364086</c:v>
                </c:pt>
                <c:pt idx="589">
                  <c:v>0.69635627530364086</c:v>
                </c:pt>
                <c:pt idx="590">
                  <c:v>0.69635627530364086</c:v>
                </c:pt>
                <c:pt idx="591">
                  <c:v>0.69635627530364086</c:v>
                </c:pt>
                <c:pt idx="592">
                  <c:v>0.6923076923076894</c:v>
                </c:pt>
                <c:pt idx="593">
                  <c:v>0.6923076923076894</c:v>
                </c:pt>
                <c:pt idx="594">
                  <c:v>0.68825910931173795</c:v>
                </c:pt>
                <c:pt idx="595">
                  <c:v>0.68421052631578649</c:v>
                </c:pt>
                <c:pt idx="596">
                  <c:v>0.68421052631578649</c:v>
                </c:pt>
                <c:pt idx="597">
                  <c:v>0.68421052631578649</c:v>
                </c:pt>
                <c:pt idx="598">
                  <c:v>0.68016194331983504</c:v>
                </c:pt>
                <c:pt idx="599">
                  <c:v>0.68016194331983504</c:v>
                </c:pt>
                <c:pt idx="600">
                  <c:v>0.68016194331983504</c:v>
                </c:pt>
                <c:pt idx="601">
                  <c:v>0.67611336032388358</c:v>
                </c:pt>
                <c:pt idx="602">
                  <c:v>0.67611336032388358</c:v>
                </c:pt>
                <c:pt idx="603">
                  <c:v>0.67611336032388358</c:v>
                </c:pt>
                <c:pt idx="604">
                  <c:v>0.67611336032388358</c:v>
                </c:pt>
                <c:pt idx="605">
                  <c:v>0.67611336032388358</c:v>
                </c:pt>
                <c:pt idx="606">
                  <c:v>0.67611336032388358</c:v>
                </c:pt>
                <c:pt idx="607">
                  <c:v>0.67206477732793213</c:v>
                </c:pt>
                <c:pt idx="608">
                  <c:v>0.66801619433198067</c:v>
                </c:pt>
                <c:pt idx="609">
                  <c:v>0.66801619433198067</c:v>
                </c:pt>
                <c:pt idx="610">
                  <c:v>0.66801619433198067</c:v>
                </c:pt>
                <c:pt idx="611">
                  <c:v>0.66396761133602922</c:v>
                </c:pt>
                <c:pt idx="612">
                  <c:v>0.66396761133602922</c:v>
                </c:pt>
                <c:pt idx="613">
                  <c:v>0.66396761133602922</c:v>
                </c:pt>
                <c:pt idx="614">
                  <c:v>0.66396761133602922</c:v>
                </c:pt>
                <c:pt idx="615">
                  <c:v>0.65991902834007776</c:v>
                </c:pt>
                <c:pt idx="616">
                  <c:v>0.65991902834007776</c:v>
                </c:pt>
                <c:pt idx="617">
                  <c:v>0.65991902834007776</c:v>
                </c:pt>
                <c:pt idx="618">
                  <c:v>0.65991902834007776</c:v>
                </c:pt>
                <c:pt idx="619">
                  <c:v>0.65991902834007776</c:v>
                </c:pt>
                <c:pt idx="620">
                  <c:v>0.65587044534412631</c:v>
                </c:pt>
                <c:pt idx="621">
                  <c:v>0.65587044534412631</c:v>
                </c:pt>
                <c:pt idx="622">
                  <c:v>0.65587044534412631</c:v>
                </c:pt>
                <c:pt idx="623">
                  <c:v>0.65587044534412631</c:v>
                </c:pt>
                <c:pt idx="624">
                  <c:v>0.65587044534412631</c:v>
                </c:pt>
                <c:pt idx="625">
                  <c:v>0.65587044534412631</c:v>
                </c:pt>
                <c:pt idx="626">
                  <c:v>0.65587044534412631</c:v>
                </c:pt>
                <c:pt idx="627">
                  <c:v>0.65587044534412631</c:v>
                </c:pt>
                <c:pt idx="628">
                  <c:v>0.65587044534412631</c:v>
                </c:pt>
                <c:pt idx="629">
                  <c:v>0.65587044534412631</c:v>
                </c:pt>
                <c:pt idx="630">
                  <c:v>0.65587044534412631</c:v>
                </c:pt>
                <c:pt idx="631">
                  <c:v>0.65587044534412631</c:v>
                </c:pt>
                <c:pt idx="632">
                  <c:v>0.65587044534412631</c:v>
                </c:pt>
                <c:pt idx="633">
                  <c:v>0.65182186234817485</c:v>
                </c:pt>
                <c:pt idx="634">
                  <c:v>0.65182186234817485</c:v>
                </c:pt>
                <c:pt idx="635">
                  <c:v>0.65182186234817485</c:v>
                </c:pt>
                <c:pt idx="636">
                  <c:v>0.6477732793522234</c:v>
                </c:pt>
                <c:pt idx="637">
                  <c:v>0.6477732793522234</c:v>
                </c:pt>
                <c:pt idx="638">
                  <c:v>0.64372469635627194</c:v>
                </c:pt>
                <c:pt idx="639">
                  <c:v>0.64372469635627194</c:v>
                </c:pt>
                <c:pt idx="640">
                  <c:v>0.64372469635627194</c:v>
                </c:pt>
                <c:pt idx="641">
                  <c:v>0.64372469635627194</c:v>
                </c:pt>
                <c:pt idx="642">
                  <c:v>0.64372469635627194</c:v>
                </c:pt>
                <c:pt idx="643">
                  <c:v>0.63967611336032049</c:v>
                </c:pt>
                <c:pt idx="644">
                  <c:v>0.63967611336032049</c:v>
                </c:pt>
                <c:pt idx="645">
                  <c:v>0.63562753036436903</c:v>
                </c:pt>
                <c:pt idx="646">
                  <c:v>0.63562753036436903</c:v>
                </c:pt>
                <c:pt idx="647">
                  <c:v>0.63562753036436903</c:v>
                </c:pt>
                <c:pt idx="648">
                  <c:v>0.63157894736841758</c:v>
                </c:pt>
                <c:pt idx="649">
                  <c:v>0.63157894736841758</c:v>
                </c:pt>
                <c:pt idx="650">
                  <c:v>0.63157894736841758</c:v>
                </c:pt>
                <c:pt idx="651">
                  <c:v>0.62753036437246612</c:v>
                </c:pt>
                <c:pt idx="652">
                  <c:v>0.62753036437246612</c:v>
                </c:pt>
                <c:pt idx="653">
                  <c:v>0.62348178137651467</c:v>
                </c:pt>
                <c:pt idx="654">
                  <c:v>0.61943319838056321</c:v>
                </c:pt>
                <c:pt idx="655">
                  <c:v>0.61538461538461176</c:v>
                </c:pt>
                <c:pt idx="656">
                  <c:v>0.6113360323886603</c:v>
                </c:pt>
                <c:pt idx="657">
                  <c:v>0.6113360323886603</c:v>
                </c:pt>
                <c:pt idx="658">
                  <c:v>0.60728744939270884</c:v>
                </c:pt>
                <c:pt idx="659">
                  <c:v>0.60323886639675739</c:v>
                </c:pt>
                <c:pt idx="660">
                  <c:v>0.59919028340080593</c:v>
                </c:pt>
                <c:pt idx="661">
                  <c:v>0.59919028340080593</c:v>
                </c:pt>
                <c:pt idx="662">
                  <c:v>0.59919028340080593</c:v>
                </c:pt>
                <c:pt idx="663">
                  <c:v>0.59919028340080593</c:v>
                </c:pt>
                <c:pt idx="664">
                  <c:v>0.59919028340080593</c:v>
                </c:pt>
                <c:pt idx="665">
                  <c:v>0.59514170040485448</c:v>
                </c:pt>
                <c:pt idx="666">
                  <c:v>0.59109311740890302</c:v>
                </c:pt>
                <c:pt idx="667">
                  <c:v>0.59109311740890302</c:v>
                </c:pt>
                <c:pt idx="668">
                  <c:v>0.59109311740890302</c:v>
                </c:pt>
                <c:pt idx="669">
                  <c:v>0.59109311740890302</c:v>
                </c:pt>
                <c:pt idx="670">
                  <c:v>0.59109311740890302</c:v>
                </c:pt>
                <c:pt idx="671">
                  <c:v>0.59109311740890302</c:v>
                </c:pt>
                <c:pt idx="672">
                  <c:v>0.58704453441295157</c:v>
                </c:pt>
                <c:pt idx="673">
                  <c:v>0.58704453441295157</c:v>
                </c:pt>
                <c:pt idx="674">
                  <c:v>0.58704453441295157</c:v>
                </c:pt>
                <c:pt idx="675">
                  <c:v>0.58299595141700011</c:v>
                </c:pt>
                <c:pt idx="676">
                  <c:v>0.58299595141700011</c:v>
                </c:pt>
                <c:pt idx="677">
                  <c:v>0.58299595141700011</c:v>
                </c:pt>
                <c:pt idx="678">
                  <c:v>0.58299595141700011</c:v>
                </c:pt>
                <c:pt idx="679">
                  <c:v>0.58299595141700011</c:v>
                </c:pt>
                <c:pt idx="680">
                  <c:v>0.58299595141700011</c:v>
                </c:pt>
                <c:pt idx="681">
                  <c:v>0.58299595141700011</c:v>
                </c:pt>
                <c:pt idx="682">
                  <c:v>0.58299595141700011</c:v>
                </c:pt>
                <c:pt idx="683">
                  <c:v>0.57894736842104866</c:v>
                </c:pt>
                <c:pt idx="684">
                  <c:v>0.5748987854250972</c:v>
                </c:pt>
                <c:pt idx="685">
                  <c:v>0.5748987854250972</c:v>
                </c:pt>
                <c:pt idx="686">
                  <c:v>0.5748987854250972</c:v>
                </c:pt>
                <c:pt idx="687">
                  <c:v>0.57085020242914575</c:v>
                </c:pt>
                <c:pt idx="688">
                  <c:v>0.57085020242914575</c:v>
                </c:pt>
                <c:pt idx="689">
                  <c:v>0.57085020242914575</c:v>
                </c:pt>
                <c:pt idx="690">
                  <c:v>0.56680161943319429</c:v>
                </c:pt>
                <c:pt idx="691">
                  <c:v>0.56680161943319429</c:v>
                </c:pt>
                <c:pt idx="692">
                  <c:v>0.56680161943319429</c:v>
                </c:pt>
                <c:pt idx="693">
                  <c:v>0.56680161943319429</c:v>
                </c:pt>
                <c:pt idx="694">
                  <c:v>0.56680161943319429</c:v>
                </c:pt>
                <c:pt idx="695">
                  <c:v>0.56680161943319429</c:v>
                </c:pt>
                <c:pt idx="696">
                  <c:v>0.56275303643724284</c:v>
                </c:pt>
                <c:pt idx="697">
                  <c:v>0.55870445344129138</c:v>
                </c:pt>
                <c:pt idx="698">
                  <c:v>0.55465587044533993</c:v>
                </c:pt>
                <c:pt idx="699">
                  <c:v>0.55465587044533993</c:v>
                </c:pt>
                <c:pt idx="700">
                  <c:v>0.55060728744938847</c:v>
                </c:pt>
                <c:pt idx="701">
                  <c:v>0.55060728744938847</c:v>
                </c:pt>
                <c:pt idx="702">
                  <c:v>0.55060728744938847</c:v>
                </c:pt>
                <c:pt idx="703">
                  <c:v>0.55060728744938847</c:v>
                </c:pt>
                <c:pt idx="704">
                  <c:v>0.55060728744938847</c:v>
                </c:pt>
                <c:pt idx="705">
                  <c:v>0.55060728744938847</c:v>
                </c:pt>
                <c:pt idx="706">
                  <c:v>0.54655870445343702</c:v>
                </c:pt>
                <c:pt idx="707">
                  <c:v>0.54251012145748556</c:v>
                </c:pt>
                <c:pt idx="708">
                  <c:v>0.54251012145748556</c:v>
                </c:pt>
                <c:pt idx="709">
                  <c:v>0.54251012145748556</c:v>
                </c:pt>
                <c:pt idx="710">
                  <c:v>0.54251012145748556</c:v>
                </c:pt>
                <c:pt idx="711">
                  <c:v>0.53846153846153411</c:v>
                </c:pt>
                <c:pt idx="712">
                  <c:v>0.53846153846153411</c:v>
                </c:pt>
                <c:pt idx="713">
                  <c:v>0.53846153846153411</c:v>
                </c:pt>
                <c:pt idx="714">
                  <c:v>0.53441295546558265</c:v>
                </c:pt>
                <c:pt idx="715">
                  <c:v>0.53441295546558265</c:v>
                </c:pt>
                <c:pt idx="716">
                  <c:v>0.5303643724696312</c:v>
                </c:pt>
                <c:pt idx="717">
                  <c:v>0.52631578947367974</c:v>
                </c:pt>
                <c:pt idx="718">
                  <c:v>0.52631578947367974</c:v>
                </c:pt>
                <c:pt idx="719">
                  <c:v>0.52226720647772829</c:v>
                </c:pt>
                <c:pt idx="720">
                  <c:v>0.52226720647772829</c:v>
                </c:pt>
                <c:pt idx="721">
                  <c:v>0.52226720647772829</c:v>
                </c:pt>
                <c:pt idx="722">
                  <c:v>0.52226720647772829</c:v>
                </c:pt>
                <c:pt idx="723">
                  <c:v>0.52226720647772829</c:v>
                </c:pt>
                <c:pt idx="724">
                  <c:v>0.51821862348177683</c:v>
                </c:pt>
                <c:pt idx="725">
                  <c:v>0.51821862348177683</c:v>
                </c:pt>
                <c:pt idx="726">
                  <c:v>0.51821862348177683</c:v>
                </c:pt>
                <c:pt idx="727">
                  <c:v>0.51417004048582537</c:v>
                </c:pt>
                <c:pt idx="728">
                  <c:v>0.51417004048582537</c:v>
                </c:pt>
                <c:pt idx="729">
                  <c:v>0.51417004048582537</c:v>
                </c:pt>
                <c:pt idx="730">
                  <c:v>0.51417004048582537</c:v>
                </c:pt>
                <c:pt idx="731">
                  <c:v>0.51417004048582537</c:v>
                </c:pt>
                <c:pt idx="732">
                  <c:v>0.51012145748987392</c:v>
                </c:pt>
                <c:pt idx="733">
                  <c:v>0.51012145748987392</c:v>
                </c:pt>
                <c:pt idx="734">
                  <c:v>0.51012145748987392</c:v>
                </c:pt>
                <c:pt idx="735">
                  <c:v>0.51012145748987392</c:v>
                </c:pt>
                <c:pt idx="736">
                  <c:v>0.51012145748987392</c:v>
                </c:pt>
                <c:pt idx="737">
                  <c:v>0.50607287449392246</c:v>
                </c:pt>
                <c:pt idx="738">
                  <c:v>0.50607287449392246</c:v>
                </c:pt>
                <c:pt idx="739">
                  <c:v>0.50607287449392246</c:v>
                </c:pt>
                <c:pt idx="740">
                  <c:v>0.50607287449392246</c:v>
                </c:pt>
                <c:pt idx="741">
                  <c:v>0.50202429149797101</c:v>
                </c:pt>
                <c:pt idx="742">
                  <c:v>0.50202429149797101</c:v>
                </c:pt>
                <c:pt idx="743">
                  <c:v>0.50202429149797101</c:v>
                </c:pt>
                <c:pt idx="744">
                  <c:v>0.50202429149797101</c:v>
                </c:pt>
                <c:pt idx="745">
                  <c:v>0.49797570850201961</c:v>
                </c:pt>
                <c:pt idx="746">
                  <c:v>0.49392712550606821</c:v>
                </c:pt>
                <c:pt idx="747">
                  <c:v>0.49392712550606821</c:v>
                </c:pt>
                <c:pt idx="748">
                  <c:v>0.49392712550606821</c:v>
                </c:pt>
                <c:pt idx="749">
                  <c:v>0.48987854251011681</c:v>
                </c:pt>
                <c:pt idx="750">
                  <c:v>0.48987854251011681</c:v>
                </c:pt>
                <c:pt idx="751">
                  <c:v>0.48987854251011681</c:v>
                </c:pt>
                <c:pt idx="752">
                  <c:v>0.48582995951416541</c:v>
                </c:pt>
                <c:pt idx="753">
                  <c:v>0.48582995951416541</c:v>
                </c:pt>
                <c:pt idx="754">
                  <c:v>0.48582995951416541</c:v>
                </c:pt>
                <c:pt idx="755">
                  <c:v>0.48178137651821401</c:v>
                </c:pt>
                <c:pt idx="756">
                  <c:v>0.48178137651821401</c:v>
                </c:pt>
                <c:pt idx="757">
                  <c:v>0.48178137651821401</c:v>
                </c:pt>
                <c:pt idx="758">
                  <c:v>0.47773279352226261</c:v>
                </c:pt>
                <c:pt idx="759">
                  <c:v>0.47773279352226261</c:v>
                </c:pt>
                <c:pt idx="760">
                  <c:v>0.47368421052631121</c:v>
                </c:pt>
                <c:pt idx="761">
                  <c:v>0.47368421052631121</c:v>
                </c:pt>
                <c:pt idx="762">
                  <c:v>0.46963562753035981</c:v>
                </c:pt>
                <c:pt idx="763">
                  <c:v>0.46558704453440841</c:v>
                </c:pt>
                <c:pt idx="764">
                  <c:v>0.46153846153845701</c:v>
                </c:pt>
                <c:pt idx="765">
                  <c:v>0.46153846153845701</c:v>
                </c:pt>
                <c:pt idx="766">
                  <c:v>0.45748987854250561</c:v>
                </c:pt>
                <c:pt idx="767">
                  <c:v>0.45344129554655421</c:v>
                </c:pt>
                <c:pt idx="768">
                  <c:v>0.44939271255060281</c:v>
                </c:pt>
                <c:pt idx="769">
                  <c:v>0.44939271255060281</c:v>
                </c:pt>
                <c:pt idx="770">
                  <c:v>0.44534412955465141</c:v>
                </c:pt>
                <c:pt idx="771">
                  <c:v>0.44534412955465141</c:v>
                </c:pt>
                <c:pt idx="772">
                  <c:v>0.44129554655870001</c:v>
                </c:pt>
                <c:pt idx="773">
                  <c:v>0.43724696356274861</c:v>
                </c:pt>
                <c:pt idx="774">
                  <c:v>0.43319838056679721</c:v>
                </c:pt>
                <c:pt idx="775">
                  <c:v>0.42914979757084581</c:v>
                </c:pt>
                <c:pt idx="776">
                  <c:v>0.42914979757084581</c:v>
                </c:pt>
                <c:pt idx="777">
                  <c:v>0.42510121457489441</c:v>
                </c:pt>
                <c:pt idx="778">
                  <c:v>0.42105263157894302</c:v>
                </c:pt>
                <c:pt idx="779">
                  <c:v>0.42105263157894302</c:v>
                </c:pt>
                <c:pt idx="780">
                  <c:v>0.42105263157894302</c:v>
                </c:pt>
                <c:pt idx="781">
                  <c:v>0.41700404858299162</c:v>
                </c:pt>
                <c:pt idx="782">
                  <c:v>0.41295546558704022</c:v>
                </c:pt>
                <c:pt idx="783">
                  <c:v>0.41295546558704022</c:v>
                </c:pt>
                <c:pt idx="784">
                  <c:v>0.40890688259108882</c:v>
                </c:pt>
                <c:pt idx="785">
                  <c:v>0.40485829959513742</c:v>
                </c:pt>
                <c:pt idx="786">
                  <c:v>0.40080971659918602</c:v>
                </c:pt>
                <c:pt idx="787">
                  <c:v>0.40080971659918602</c:v>
                </c:pt>
                <c:pt idx="788">
                  <c:v>0.40080971659918602</c:v>
                </c:pt>
                <c:pt idx="789">
                  <c:v>0.40080971659918602</c:v>
                </c:pt>
                <c:pt idx="790">
                  <c:v>0.39676113360323462</c:v>
                </c:pt>
                <c:pt idx="791">
                  <c:v>0.39271255060728322</c:v>
                </c:pt>
                <c:pt idx="792">
                  <c:v>0.38866396761133182</c:v>
                </c:pt>
                <c:pt idx="793">
                  <c:v>0.38461538461538042</c:v>
                </c:pt>
                <c:pt idx="794">
                  <c:v>0.38461538461538042</c:v>
                </c:pt>
                <c:pt idx="795">
                  <c:v>0.38461538461538042</c:v>
                </c:pt>
                <c:pt idx="796">
                  <c:v>0.38056680161942902</c:v>
                </c:pt>
                <c:pt idx="797">
                  <c:v>0.37651821862347762</c:v>
                </c:pt>
                <c:pt idx="798">
                  <c:v>0.37651821862347762</c:v>
                </c:pt>
                <c:pt idx="799">
                  <c:v>0.37246963562752622</c:v>
                </c:pt>
                <c:pt idx="800">
                  <c:v>0.37246963562752622</c:v>
                </c:pt>
                <c:pt idx="801">
                  <c:v>0.36842105263157482</c:v>
                </c:pt>
                <c:pt idx="802">
                  <c:v>0.36437246963562342</c:v>
                </c:pt>
                <c:pt idx="803">
                  <c:v>0.36437246963562342</c:v>
                </c:pt>
                <c:pt idx="804">
                  <c:v>0.36437246963562342</c:v>
                </c:pt>
                <c:pt idx="805">
                  <c:v>0.36032388663967202</c:v>
                </c:pt>
                <c:pt idx="806">
                  <c:v>0.35627530364372062</c:v>
                </c:pt>
                <c:pt idx="807">
                  <c:v>0.35222672064776922</c:v>
                </c:pt>
                <c:pt idx="808">
                  <c:v>0.35222672064776922</c:v>
                </c:pt>
                <c:pt idx="809">
                  <c:v>0.35222672064776922</c:v>
                </c:pt>
                <c:pt idx="810">
                  <c:v>0.35222672064776922</c:v>
                </c:pt>
                <c:pt idx="811">
                  <c:v>0.34817813765181782</c:v>
                </c:pt>
                <c:pt idx="812">
                  <c:v>0.34412955465586642</c:v>
                </c:pt>
                <c:pt idx="813">
                  <c:v>0.34008097165991502</c:v>
                </c:pt>
                <c:pt idx="814">
                  <c:v>0.33603238866396362</c:v>
                </c:pt>
                <c:pt idx="815">
                  <c:v>0.33198380566801222</c:v>
                </c:pt>
                <c:pt idx="816">
                  <c:v>0.32793522267206082</c:v>
                </c:pt>
                <c:pt idx="817">
                  <c:v>0.32793522267206082</c:v>
                </c:pt>
                <c:pt idx="818">
                  <c:v>0.32793522267206082</c:v>
                </c:pt>
                <c:pt idx="819">
                  <c:v>0.32388663967610942</c:v>
                </c:pt>
                <c:pt idx="820">
                  <c:v>0.32388663967610942</c:v>
                </c:pt>
                <c:pt idx="821">
                  <c:v>0.32388663967610942</c:v>
                </c:pt>
                <c:pt idx="822">
                  <c:v>0.32388663967610942</c:v>
                </c:pt>
                <c:pt idx="823">
                  <c:v>0.31983805668015802</c:v>
                </c:pt>
                <c:pt idx="824">
                  <c:v>0.31983805668015802</c:v>
                </c:pt>
                <c:pt idx="825">
                  <c:v>0.31578947368420662</c:v>
                </c:pt>
                <c:pt idx="826">
                  <c:v>0.31578947368420662</c:v>
                </c:pt>
                <c:pt idx="827">
                  <c:v>0.31578947368420662</c:v>
                </c:pt>
                <c:pt idx="828">
                  <c:v>0.31174089068825522</c:v>
                </c:pt>
                <c:pt idx="829">
                  <c:v>0.31174089068825522</c:v>
                </c:pt>
                <c:pt idx="830">
                  <c:v>0.31174089068825522</c:v>
                </c:pt>
                <c:pt idx="831">
                  <c:v>0.31174089068825522</c:v>
                </c:pt>
                <c:pt idx="832">
                  <c:v>0.31174089068825522</c:v>
                </c:pt>
                <c:pt idx="833">
                  <c:v>0.31174089068825522</c:v>
                </c:pt>
                <c:pt idx="834">
                  <c:v>0.31174089068825522</c:v>
                </c:pt>
                <c:pt idx="835">
                  <c:v>0.30769230769230382</c:v>
                </c:pt>
                <c:pt idx="836">
                  <c:v>0.30364372469635242</c:v>
                </c:pt>
                <c:pt idx="837">
                  <c:v>0.30364372469635242</c:v>
                </c:pt>
                <c:pt idx="838">
                  <c:v>0.29959514170040102</c:v>
                </c:pt>
                <c:pt idx="839">
                  <c:v>0.29554655870444962</c:v>
                </c:pt>
                <c:pt idx="840">
                  <c:v>0.29554655870444962</c:v>
                </c:pt>
                <c:pt idx="841">
                  <c:v>0.29149797570849822</c:v>
                </c:pt>
                <c:pt idx="842">
                  <c:v>0.29149797570849822</c:v>
                </c:pt>
                <c:pt idx="843">
                  <c:v>0.29149797570849822</c:v>
                </c:pt>
                <c:pt idx="844">
                  <c:v>0.29149797570849822</c:v>
                </c:pt>
                <c:pt idx="845">
                  <c:v>0.28744939271254683</c:v>
                </c:pt>
                <c:pt idx="846">
                  <c:v>0.28340080971659543</c:v>
                </c:pt>
                <c:pt idx="847">
                  <c:v>0.28340080971659543</c:v>
                </c:pt>
                <c:pt idx="848">
                  <c:v>0.28340080971659543</c:v>
                </c:pt>
                <c:pt idx="849">
                  <c:v>0.28340080971659543</c:v>
                </c:pt>
                <c:pt idx="850">
                  <c:v>0.28340080971659543</c:v>
                </c:pt>
                <c:pt idx="851">
                  <c:v>0.27935222672064403</c:v>
                </c:pt>
                <c:pt idx="852">
                  <c:v>0.27935222672064403</c:v>
                </c:pt>
                <c:pt idx="853">
                  <c:v>0.27530364372469263</c:v>
                </c:pt>
                <c:pt idx="854">
                  <c:v>0.27530364372469263</c:v>
                </c:pt>
                <c:pt idx="855">
                  <c:v>0.27125506072874123</c:v>
                </c:pt>
                <c:pt idx="856">
                  <c:v>0.27125506072874123</c:v>
                </c:pt>
                <c:pt idx="857">
                  <c:v>0.27125506072874123</c:v>
                </c:pt>
                <c:pt idx="858">
                  <c:v>0.26720647773278983</c:v>
                </c:pt>
                <c:pt idx="859">
                  <c:v>0.26720647773278983</c:v>
                </c:pt>
                <c:pt idx="860">
                  <c:v>0.26720647773278983</c:v>
                </c:pt>
                <c:pt idx="861">
                  <c:v>0.26315789473683843</c:v>
                </c:pt>
                <c:pt idx="862">
                  <c:v>0.26315789473683843</c:v>
                </c:pt>
                <c:pt idx="863">
                  <c:v>0.25910931174088703</c:v>
                </c:pt>
                <c:pt idx="864">
                  <c:v>0.25506072874493563</c:v>
                </c:pt>
                <c:pt idx="865">
                  <c:v>0.25506072874493563</c:v>
                </c:pt>
                <c:pt idx="866">
                  <c:v>0.25101214574898423</c:v>
                </c:pt>
                <c:pt idx="867">
                  <c:v>0.2469635627530328</c:v>
                </c:pt>
                <c:pt idx="868">
                  <c:v>0.2469635627530328</c:v>
                </c:pt>
                <c:pt idx="869">
                  <c:v>0.24291497975708137</c:v>
                </c:pt>
                <c:pt idx="870">
                  <c:v>0.24291497975708137</c:v>
                </c:pt>
                <c:pt idx="871">
                  <c:v>0.23886639676112995</c:v>
                </c:pt>
                <c:pt idx="872">
                  <c:v>0.23481781376517852</c:v>
                </c:pt>
                <c:pt idx="873">
                  <c:v>0.23481781376517852</c:v>
                </c:pt>
                <c:pt idx="874">
                  <c:v>0.23076923076922709</c:v>
                </c:pt>
                <c:pt idx="875">
                  <c:v>0.22672064777327566</c:v>
                </c:pt>
                <c:pt idx="876">
                  <c:v>0.22267206477732424</c:v>
                </c:pt>
                <c:pt idx="877">
                  <c:v>0.21862348178137281</c:v>
                </c:pt>
                <c:pt idx="878">
                  <c:v>0.21457489878542138</c:v>
                </c:pt>
                <c:pt idx="879">
                  <c:v>0.21457489878542138</c:v>
                </c:pt>
                <c:pt idx="880">
                  <c:v>0.21457489878542138</c:v>
                </c:pt>
                <c:pt idx="881">
                  <c:v>0.21457489878542138</c:v>
                </c:pt>
                <c:pt idx="882">
                  <c:v>0.21052631578946995</c:v>
                </c:pt>
                <c:pt idx="883">
                  <c:v>0.20647773279351853</c:v>
                </c:pt>
                <c:pt idx="884">
                  <c:v>0.2024291497975671</c:v>
                </c:pt>
                <c:pt idx="885">
                  <c:v>0.2024291497975671</c:v>
                </c:pt>
                <c:pt idx="886">
                  <c:v>0.2024291497975671</c:v>
                </c:pt>
                <c:pt idx="887">
                  <c:v>0.19838056680161567</c:v>
                </c:pt>
                <c:pt idx="888">
                  <c:v>0.19838056680161567</c:v>
                </c:pt>
                <c:pt idx="889">
                  <c:v>0.19838056680161567</c:v>
                </c:pt>
                <c:pt idx="890">
                  <c:v>0.19433198380566424</c:v>
                </c:pt>
                <c:pt idx="891">
                  <c:v>0.19028340080971282</c:v>
                </c:pt>
                <c:pt idx="892">
                  <c:v>0.19028340080971282</c:v>
                </c:pt>
                <c:pt idx="893">
                  <c:v>0.18623481781376139</c:v>
                </c:pt>
                <c:pt idx="894">
                  <c:v>0.18623481781376139</c:v>
                </c:pt>
                <c:pt idx="895">
                  <c:v>0.18218623481780996</c:v>
                </c:pt>
                <c:pt idx="896">
                  <c:v>0.18218623481780996</c:v>
                </c:pt>
                <c:pt idx="897">
                  <c:v>0.18218623481780996</c:v>
                </c:pt>
                <c:pt idx="898">
                  <c:v>0.18218623481780996</c:v>
                </c:pt>
                <c:pt idx="899">
                  <c:v>0.17813765182185853</c:v>
                </c:pt>
                <c:pt idx="900">
                  <c:v>0.17408906882590711</c:v>
                </c:pt>
                <c:pt idx="901">
                  <c:v>0.17004048582995568</c:v>
                </c:pt>
                <c:pt idx="902">
                  <c:v>0.16599190283400425</c:v>
                </c:pt>
                <c:pt idx="903">
                  <c:v>0.16599190283400425</c:v>
                </c:pt>
                <c:pt idx="904">
                  <c:v>0.16599190283400425</c:v>
                </c:pt>
                <c:pt idx="905">
                  <c:v>0.16194331983805282</c:v>
                </c:pt>
                <c:pt idx="906">
                  <c:v>0.1578947368421014</c:v>
                </c:pt>
                <c:pt idx="907">
                  <c:v>0.1578947368421014</c:v>
                </c:pt>
                <c:pt idx="908">
                  <c:v>0.15384615384614997</c:v>
                </c:pt>
                <c:pt idx="909">
                  <c:v>0.15384615384614997</c:v>
                </c:pt>
                <c:pt idx="910">
                  <c:v>0.14979757085019854</c:v>
                </c:pt>
                <c:pt idx="911">
                  <c:v>0.14574898785424711</c:v>
                </c:pt>
                <c:pt idx="912">
                  <c:v>0.14574898785424711</c:v>
                </c:pt>
                <c:pt idx="913">
                  <c:v>0.14574898785424711</c:v>
                </c:pt>
                <c:pt idx="914">
                  <c:v>0.14170040485829569</c:v>
                </c:pt>
                <c:pt idx="915">
                  <c:v>0.13765182186234426</c:v>
                </c:pt>
                <c:pt idx="916">
                  <c:v>0.13360323886639283</c:v>
                </c:pt>
                <c:pt idx="917">
                  <c:v>0.1295546558704414</c:v>
                </c:pt>
                <c:pt idx="918">
                  <c:v>0.12550607287448998</c:v>
                </c:pt>
                <c:pt idx="919">
                  <c:v>0.12145748987853856</c:v>
                </c:pt>
                <c:pt idx="920">
                  <c:v>0.12145748987853856</c:v>
                </c:pt>
                <c:pt idx="921">
                  <c:v>0.11740890688258715</c:v>
                </c:pt>
                <c:pt idx="922">
                  <c:v>0.11336032388663574</c:v>
                </c:pt>
                <c:pt idx="923">
                  <c:v>0.10931174089068432</c:v>
                </c:pt>
                <c:pt idx="924">
                  <c:v>0.10526315789473291</c:v>
                </c:pt>
                <c:pt idx="925">
                  <c:v>0.1012145748987815</c:v>
                </c:pt>
                <c:pt idx="926">
                  <c:v>0.1012145748987815</c:v>
                </c:pt>
                <c:pt idx="927">
                  <c:v>9.7165991902830082E-2</c:v>
                </c:pt>
                <c:pt idx="928">
                  <c:v>9.3117408906878668E-2</c:v>
                </c:pt>
                <c:pt idx="929">
                  <c:v>8.9068825910927255E-2</c:v>
                </c:pt>
                <c:pt idx="930">
                  <c:v>8.5020242914975841E-2</c:v>
                </c:pt>
                <c:pt idx="931">
                  <c:v>8.5020242914975841E-2</c:v>
                </c:pt>
                <c:pt idx="932">
                  <c:v>8.0971659919024427E-2</c:v>
                </c:pt>
                <c:pt idx="933">
                  <c:v>8.0971659919024427E-2</c:v>
                </c:pt>
                <c:pt idx="934">
                  <c:v>7.6923076923073014E-2</c:v>
                </c:pt>
                <c:pt idx="935">
                  <c:v>7.28744939271216E-2</c:v>
                </c:pt>
                <c:pt idx="936">
                  <c:v>7.28744939271216E-2</c:v>
                </c:pt>
                <c:pt idx="937">
                  <c:v>6.8825910931170187E-2</c:v>
                </c:pt>
                <c:pt idx="938">
                  <c:v>6.8825910931170187E-2</c:v>
                </c:pt>
                <c:pt idx="939">
                  <c:v>6.8825910931170187E-2</c:v>
                </c:pt>
                <c:pt idx="940">
                  <c:v>6.8825910931170187E-2</c:v>
                </c:pt>
                <c:pt idx="941">
                  <c:v>6.8825910931170187E-2</c:v>
                </c:pt>
                <c:pt idx="942">
                  <c:v>6.4777327935218773E-2</c:v>
                </c:pt>
                <c:pt idx="943">
                  <c:v>6.4777327935218773E-2</c:v>
                </c:pt>
                <c:pt idx="944">
                  <c:v>6.4777327935218773E-2</c:v>
                </c:pt>
                <c:pt idx="945">
                  <c:v>6.4777327935218773E-2</c:v>
                </c:pt>
                <c:pt idx="946">
                  <c:v>6.4777327935218773E-2</c:v>
                </c:pt>
                <c:pt idx="947">
                  <c:v>6.4777327935218773E-2</c:v>
                </c:pt>
                <c:pt idx="948">
                  <c:v>6.072874493926736E-2</c:v>
                </c:pt>
                <c:pt idx="949">
                  <c:v>6.072874493926736E-2</c:v>
                </c:pt>
                <c:pt idx="950">
                  <c:v>5.6680161943315946E-2</c:v>
                </c:pt>
                <c:pt idx="951">
                  <c:v>5.6680161943315946E-2</c:v>
                </c:pt>
                <c:pt idx="952">
                  <c:v>5.6680161943315946E-2</c:v>
                </c:pt>
                <c:pt idx="953">
                  <c:v>5.6680161943315946E-2</c:v>
                </c:pt>
                <c:pt idx="954">
                  <c:v>5.2631578947364532E-2</c:v>
                </c:pt>
                <c:pt idx="955">
                  <c:v>4.8582995951413119E-2</c:v>
                </c:pt>
                <c:pt idx="956">
                  <c:v>4.8582995951413119E-2</c:v>
                </c:pt>
                <c:pt idx="957">
                  <c:v>4.8582995951413119E-2</c:v>
                </c:pt>
                <c:pt idx="958">
                  <c:v>4.8582995951413119E-2</c:v>
                </c:pt>
                <c:pt idx="959">
                  <c:v>4.4534412955461705E-2</c:v>
                </c:pt>
                <c:pt idx="960">
                  <c:v>4.0485829959510292E-2</c:v>
                </c:pt>
                <c:pt idx="961">
                  <c:v>4.0485829959510292E-2</c:v>
                </c:pt>
                <c:pt idx="962">
                  <c:v>3.6437246963558878E-2</c:v>
                </c:pt>
                <c:pt idx="963">
                  <c:v>3.2388663967607464E-2</c:v>
                </c:pt>
                <c:pt idx="964">
                  <c:v>2.8340080971656047E-2</c:v>
                </c:pt>
                <c:pt idx="965">
                  <c:v>2.429149797570463E-2</c:v>
                </c:pt>
                <c:pt idx="966">
                  <c:v>2.429149797570463E-2</c:v>
                </c:pt>
                <c:pt idx="967">
                  <c:v>2.0242914979753213E-2</c:v>
                </c:pt>
                <c:pt idx="968">
                  <c:v>2.0242914979753213E-2</c:v>
                </c:pt>
                <c:pt idx="969">
                  <c:v>2.0242914979753213E-2</c:v>
                </c:pt>
                <c:pt idx="970">
                  <c:v>1.6194331983801796E-2</c:v>
                </c:pt>
                <c:pt idx="971">
                  <c:v>1.6194331983801796E-2</c:v>
                </c:pt>
                <c:pt idx="972">
                  <c:v>1.6194331983801796E-2</c:v>
                </c:pt>
                <c:pt idx="973">
                  <c:v>1.2145748987850379E-2</c:v>
                </c:pt>
                <c:pt idx="974">
                  <c:v>1.2145748987850379E-2</c:v>
                </c:pt>
                <c:pt idx="975">
                  <c:v>1.2145748987850379E-2</c:v>
                </c:pt>
                <c:pt idx="976">
                  <c:v>8.0971659918989622E-3</c:v>
                </c:pt>
                <c:pt idx="977">
                  <c:v>8.0971659918989622E-3</c:v>
                </c:pt>
                <c:pt idx="978">
                  <c:v>8.0971659918989622E-3</c:v>
                </c:pt>
                <c:pt idx="979">
                  <c:v>8.0971659918989622E-3</c:v>
                </c:pt>
                <c:pt idx="980">
                  <c:v>4.0485829959475451E-3</c:v>
                </c:pt>
                <c:pt idx="981">
                  <c:v>-3.8719027983802334E-15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18-48F6-B776-718C90117C45}"/>
            </c:ext>
          </c:extLst>
        </c:ser>
        <c:ser>
          <c:idx val="1"/>
          <c:order val="1"/>
          <c:spPr>
            <a:ln w="635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E18-48F6-B776-718C90117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361583"/>
        <c:axId val="294367823"/>
      </c:scatterChart>
      <c:valAx>
        <c:axId val="294361583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1 - Specificity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294367823"/>
        <c:crosses val="autoZero"/>
        <c:crossBetween val="midCat"/>
      </c:valAx>
      <c:valAx>
        <c:axId val="294367823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Sensitivity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94361583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Drop" dropStyle="combo" dx="26" noThreeD="1" sel="1" val="0">
  <itemLst>
    <item val="Summary statistics (Quantitative data)"/>
    <item val="Summary statistics (Qualitative data)"/>
    <item val="Correlation matrix"/>
    <item val="Multicolinearity statistics"/>
    <item val="Regression of variable buy (Control category = 0)"/>
    <item val="Goodness of fit statistics (Variable buy)"/>
    <item val="Test of the null hypothesis H0: Pr(buy=1)=0.252"/>
    <item val="Type II analysis (Variable buy)"/>
    <item val="Hosmer-Lemeshow test (Variable buy)"/>
    <item val="Model parameters (Variable buy)"/>
    <item val="Equation of the model (Variable buy)"/>
    <item val="Standardized coefficients (Variable buy)"/>
    <item val="Predictions and residuals (Variable buy)"/>
    <item val="Classification table for the training sample (Variable buy)"/>
    <item val="ROC Curve (Variable buy)"/>
  </itemLst>
</formControlPr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639234</xdr:colOff>
      <xdr:row>12</xdr:row>
      <xdr:rowOff>84668</xdr:rowOff>
    </xdr:from>
    <xdr:to>
      <xdr:col>13</xdr:col>
      <xdr:colOff>1998133</xdr:colOff>
      <xdr:row>16</xdr:row>
      <xdr:rowOff>143935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717367" y="2269068"/>
          <a:ext cx="2645833" cy="787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 Treat salmon and farm_gmo</a:t>
          </a:r>
          <a:r>
            <a:rPr lang="en-US" sz="1100" baseline="0"/>
            <a:t> as the base case for the species and production attributes.  You will simply delete or drop the columns corresponding to these levels.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</xdr:colOff>
      <xdr:row>11</xdr:row>
      <xdr:rowOff>0</xdr:rowOff>
    </xdr:from>
    <xdr:to>
      <xdr:col>2</xdr:col>
      <xdr:colOff>38100</xdr:colOff>
      <xdr:row>11</xdr:row>
      <xdr:rowOff>25400</xdr:rowOff>
    </xdr:to>
    <xdr:sp macro="" textlink="">
      <xdr:nvSpPr>
        <xdr:cNvPr id="2" name="TX391056" hidden="1">
          <a:extLst>
            <a:ext uri="{FF2B5EF4-FFF2-40B4-BE49-F238E27FC236}">
              <a16:creationId xmlns:a16="http://schemas.microsoft.com/office/drawing/2014/main" id="{435BE0B0-EC7B-EE79-9866-9069F3C221ED}"/>
            </a:ext>
          </a:extLst>
        </xdr:cNvPr>
        <xdr:cNvSpPr txBox="1"/>
      </xdr:nvSpPr>
      <xdr:spPr>
        <a:xfrm>
          <a:off x="949960" y="201168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RunProcLOG
Form2.txt
CheckBox_Intercept,CheckBox,0,False,100000000002_Options|General,False,Intercept,False,,,
CheckBoxResidCharts,CheckBox,-1,True,600000000200_Charts,True,Predictions,False,,,
CheckBoxRegCharts,CheckBox,-1,True,600000000000_Charts,True,Regression charts,False,,,
CheckBox_Conf,CheckBox,0,True,600000000300_Charts,True,Confidence intervals,False,,,
CheckBoxTrans,CheckBox,0,False,03,False,Trans,False,,,
CheckBoxChartsCoeff,CheckBox,-1,True,600000000100_Charts,True,Standardized coefficients,False,,,
ComboBox_TestMethod,ComboBox,0,True,200000000200_Validation,True,Select the method for the extraction of validation data,False,,,
TextBoxTestNumber,TextBox,1,True,200000000400_Validation,True,,False,,,
RefEditGroup,RefEdit0,,True,200000000600_Validation,True,Group variable:,False,,,
CheckBox_Validation,CheckBox,0,True,200000000000_Validation,True,Validation,False,,,
OptionButton_W,OptionButton,0,True,000000020001_General,True,Workbook,False,,,
OptionButton_R,OptionButton,0,True,000000000001_General,True,Range,False,,,
OptionButton_S,OptionButton,-1,True,000000010001_General,True,Sheet,False,,,
RefEdit_R,RefEdit,,True,000000000101_General,True,Range:,False,,,
CheckBoxVarLabels,CheckBox,-1,True,000000000201_General,True,Variable labels,False,,,
CheckBox_ObsLabels,CheckBox,0,True,000000000301_General,True,Observation labels,False,,,
RefEdit_W,RefEdit0,,True,000000000601_General,True,Observation weights:,False,,,
CheckBox_W,CheckBox,0,True,000000000501_General,True,Observation weights,False,,,
RefEdit_ObsLabels,RefEdit0,,True,000000000401_General,True,Observation labels:,False,,,
RefEdit_Wr,RefEdit0,,True,000000000801_General,True,Regression weights:,False,,,
CheckBox_Wr,CheckBox,0,True,000000000701_General,True,Regression weights,False,,,
CheckBox_X,CheckBox,-1,True,000000000600_General,True,Quantitative,False,,,
RefEdit_X,RefEdit0,'Sheet13'!$D:$H,True,000000020600_General,True,X / Explanatory variables:,False,,982,5
CheckBox_Q,CheckBox,0,True,000000030600_General,True,Qualitative,False,,,
RefEdit_Q,RefEdit0,,True,000000040600_General,True,Qualitative:,False,,,
ComboBoxType,ComboBox,0,True,000000000500_General,True,Activate this option if the dependent variable is binary,False,,,
RefEdit_Y,RefEdit0,'Sheet13'!$C:$C,True,000000000100_General,True,Response variable(s):,False,,982,1
CheckBox_Predict,CheckBox,0,True,300000000100_Prediction,True,Prediction,False,,,
RefEdit_XPred,RefEdit0,,True,300000000500_Prediction,True,Quantitative:,False,,,
RefEdit_QPred,RefEdit0,,True,300000000700_Prediction,True,Qualitative:,False,,,
CheckBox_ObsLabelsPred,CheckBox,0,True,300000000800_Prediction,True,Observation labels,False,,,
RefEdit_PredLabels,RefEdit0,,True,300000000900_Prediction,True,,False,,,
FileSelect2,CommandButton,,False,300000000200_Prediction,False,,False,,,
CheckBox_PredVarLabels,CheckBox,0,True,300000001000_Prediction,True,Variable labels,False,,,
FileSelect1,CommandButton,,False,000000000200_General,False,,False,,,
TextBoxList,TextBox,,False,04,False,,False,,,
ScrollBarSelect,ScrollBar,0,False,05,False,,,,,
ComboBoxModel,ComboBox,0,True,000000000800_General,True,Select the model,False,,,
OptionButton_MVEstimate,OptionButton,0,True,400000000200_Missing data,True,Estimate missing data,False,,,
OptionButton_MeanMode,OptionButton,-1,True,400000000300_Missing data,True,Mean or mode,False,,,
OptionButton_NN,OptionButton,0,True,400000010300_Missing data,True,Nearest neighbor,False,,,
OptionButton_MVRemove,OptionButton,-1,True,400000000100_Missing data,True,Remove the observations,False,,,
OptionButtonEachY,OptionButton,0,True,400000000400_Missing data,True,Check for each Y separately,False,,,
OptionButtonAcrossAll,OptionButton,-1,True,400000010400_Missing data,True,Across all Ys,False,,,
OptionButtonMVRefuse,OptionButton,0,True,400000000000_Missing data,True,Do not accept missing data,False,,,
ComboBox_Selection,ComboBox,0,True,110000000100_Options|Advanced,True,Choose a model selection method,False,,,
ComboBox_Criterion,ComboBox,0,True,110000000300_Options|Advanced,True,Criterion:,False,,,
TextBox_Threshold,TextBox,0.1,False,110000000500_Options|Advanced,False,Probability for removal:,False,,,
TextBox_MinVar,TextBox,2,True,110000000700_Options|Advanced,True,Min variables:,False,,,
TextBox_MaxVar,TextBox,2,True,110000000900_Options|Advanced,True,Max variables:,False,,,
TextBoxEntrance,TextBox,0.05,False,110000001100_Options|Advanced,False,Probability for entry:,False,,,
CheckBox_Selection,CheckBox,0,True,110000000000_Options|Advanced,True,Model selection,False,,,
RefEdit_W2,RefEdit,,True,110000000301_Options|Advanced,True,Corrective weights:,False,,,
CheckBoxAuto,CheckBox,0,True,110000000101_Options|Advanced,True,Automatic,False,,,
CheckBox_W2,CheckBox,0,True,110000000201_Options|Advanced,True,Corrective weights,False,,,
TextBox_conf,TextBox,95,True,100000010201_Options|General,True,Confidence interval (%):,False,,,
TextBoxTol,TextBox,0.001,True,100000010101_Options|General,True,Tolerance:,False,,,
CheckBox_Interactions,CheckBox,0,True,100000000001_Options|General,True,Interactions / Level,False,,,
TextBoxLevel,TextBox,2,True,100000010001_Options|General,True,,False,,,
ScrollBarLevel,SpinButton,2,True,100000020001_Options|General,False,,,,,
CheckBoxFirth,CheckBox,0,True,100000010100_Options|General,True,Firth's method,False,,,
CheckBoxL2,CheckBox,0,True,100000020100_Options|General,True,L2,False,,,
TextboxL2,TextBox,0.01,True,100000030100_Options|General,True,L2,False,,,
CheckBoxStdCoeff,CheckBox,-1,True,500000000800_Outputs,True,Standardized coefficients,False,,,
CheckBoxGood,CheckBox,-1,True,500000000300_Outputs,True,Goodness of fit statistics,False,,,
CheckBox_Equ,CheckBox,-1,True,500000000700_Outputs,True,Equation of the model,False,,,
CheckBoxModelCoeff,CheckBox,-1,True,500000000600_Outputs,True,Model coefficients,False,,,
CheckBox_AV,CheckBox,-1,True,500000000400_Outputs,True,Type II analysis,False,,,
CheckBoxVarCov,CheckBox,0,True,500000000900_Outputs,True,Covariance matrix,False,,,
CheckBoxHL,CheckBox,-1,True,500000000500_Outputs,True,Hosmer-Lemeshow test,False,,,
CheckBox_Desc,CheckBox,-1,True,500000000000_Outputs,True,Descriptive statistics,False,,,
CheckBox_Corr,CheckBox,-1,True,500000000100_Outputs,True,Correlations,False,,,
CheckBoxMultico,CheckBox,-1,True,500000000200_Outputs,True,Multicolinearity statistics,False,,,
CheckBoxDiag,CheckBox,0,True,500000000401_Outputs,True,Influence diagnostics,False,,,
CheckBox_Resid,CheckBox,-1,True,500000000001_Outputs,True,Predictions and residuals,False,,,
CheckBoxClassif,CheckBox,-1,True,500000000501_Outputs,True,Classification table,False,,,
TextBoxCut,TextBox,0.5,True,500000020501_Outputs,True,Cutpoint:,False,,,
ScrollBarCut,ScrollBar,50,True,500000030501_Outputs,False,,,,,
CheckBoxProbAna,CheckBox,0,True,500000000601_Outputs,True,Probability analysis,False,,,
CheckBoxInterpret,CheckBox,0,False,500000000701_Outputs,False,Interpretation,False,,,
ComboBox_Constraints,ComboBox,1,True,110000010401_Options|Advanced,True,Select the type of constraint to apply to the qualitative variables of the OLS model,False,,,
CheckBoxLRConf,CheckBox,0,True,100000000301_Options|General,True,LR Confidence intervals,False,,,
CheckBoxIndep,CheckBox,0,True,500000000101_Outputs,True,Independent model,False,,,
CheckBoxConfInt,CheckBox,0,True,500000000201_Outputs,True,Confidence intervals,False,,,
CheckBoxConfusionPlot,CheckBox,-1,True,600000000400_Charts,True,Confusion plot,False,,,
ComboBoxModRef,ComboBox,-1,False,000000001101_General,False,Select the control category,False,,,
CheckBoxSig,CheckBox,0,True,500000000301_Outputs,True,Significance analysis,False,,,
CheckBoxCompare,CheckBox,0,False,110000000501_Options|Advanced,False,Comparisons,False,,,
CheckBoxROC,CheckBox,-1,True,600000000600_Charts,True,ROC Curve,False,,,
ComboBoxAlgo,ComboBox,0,True,100000000200_Options|General,True,Algorithm:,False,,,
TextBoxPerc,TextBox,30,True,100001020200_Options|General,True,%:,False,,,
ComboBoxConfusion,ComboBox,0,True,600000010500_Charts,True,,False,,,
TextBoxMaxTime,TextBox,180,True,100000060000_Options|General,True,Maximum time (s):,False,,,
TextBoxConv,TextBox,0.000001,True,100000040000_Options|General,True,Convergence:,False,,,
TextBoxMaxIter,TextBox,50,True,100000020000_Options|General,True,Iterations:,False,,,
CheckBoxMarginal,CheckBox,0,True,500000001000_Outputs,True,Marginal effects at the means,False,,,
</a:t>
          </a:r>
        </a:p>
      </xdr:txBody>
    </xdr:sp>
    <xdr:clientData/>
  </xdr:twoCellAnchor>
  <xdr:twoCellAnchor editAs="absolute">
    <xdr:from>
      <xdr:col>1</xdr:col>
      <xdr:colOff>6350</xdr:colOff>
      <xdr:row>11</xdr:row>
      <xdr:rowOff>6350</xdr:rowOff>
    </xdr:from>
    <xdr:to>
      <xdr:col>4</xdr:col>
      <xdr:colOff>6350</xdr:colOff>
      <xdr:row>11</xdr:row>
      <xdr:rowOff>470535</xdr:rowOff>
    </xdr:to>
    <xdr:sp macro="" textlink="">
      <xdr:nvSpPr>
        <xdr:cNvPr id="3" name="BK391056">
          <a:extLst>
            <a:ext uri="{FF2B5EF4-FFF2-40B4-BE49-F238E27FC236}">
              <a16:creationId xmlns:a16="http://schemas.microsoft.com/office/drawing/2014/main" id="{CD66ECA2-83E3-C8C1-7FF1-0B31011C11E3}"/>
            </a:ext>
          </a:extLst>
        </xdr:cNvPr>
        <xdr:cNvSpPr/>
      </xdr:nvSpPr>
      <xdr:spPr>
        <a:xfrm>
          <a:off x="334010" y="2018030"/>
          <a:ext cx="1828800" cy="464185"/>
        </a:xfrm>
        <a:prstGeom prst="roundRect">
          <a:avLst/>
        </a:prstGeom>
        <a:solidFill>
          <a:srgbClr val="F5F5F5"/>
        </a:solidFill>
        <a:ln w="12700">
          <a:solidFill>
            <a:srgbClr val="C9521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66040</xdr:colOff>
      <xdr:row>11</xdr:row>
      <xdr:rowOff>53975</xdr:rowOff>
    </xdr:from>
    <xdr:to>
      <xdr:col>1</xdr:col>
      <xdr:colOff>427990</xdr:colOff>
      <xdr:row>11</xdr:row>
      <xdr:rowOff>415925</xdr:rowOff>
    </xdr:to>
    <xdr:pic macro="[0]!ReRunXLSTAT">
      <xdr:nvPicPr>
        <xdr:cNvPr id="4" name="BT391056">
          <a:extLst>
            <a:ext uri="{FF2B5EF4-FFF2-40B4-BE49-F238E27FC236}">
              <a16:creationId xmlns:a16="http://schemas.microsoft.com/office/drawing/2014/main" id="{CE7623F7-4EA6-6AF7-408C-452CC7B98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3700" y="206565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515620</xdr:colOff>
      <xdr:row>11</xdr:row>
      <xdr:rowOff>53975</xdr:rowOff>
    </xdr:from>
    <xdr:to>
      <xdr:col>2</xdr:col>
      <xdr:colOff>267970</xdr:colOff>
      <xdr:row>11</xdr:row>
      <xdr:rowOff>415925</xdr:rowOff>
    </xdr:to>
    <xdr:pic macro="[0]!AddRemovGrid">
      <xdr:nvPicPr>
        <xdr:cNvPr id="5" name="RM391056">
          <a:extLst>
            <a:ext uri="{FF2B5EF4-FFF2-40B4-BE49-F238E27FC236}">
              <a16:creationId xmlns:a16="http://schemas.microsoft.com/office/drawing/2014/main" id="{898AAF87-15FC-96BC-0371-0314397F5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3280" y="206565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515620</xdr:colOff>
      <xdr:row>11</xdr:row>
      <xdr:rowOff>53975</xdr:rowOff>
    </xdr:from>
    <xdr:to>
      <xdr:col>2</xdr:col>
      <xdr:colOff>267970</xdr:colOff>
      <xdr:row>11</xdr:row>
      <xdr:rowOff>415925</xdr:rowOff>
    </xdr:to>
    <xdr:pic macro="[0]!AddRemovGrid">
      <xdr:nvPicPr>
        <xdr:cNvPr id="6" name="AD391056" hidden="1">
          <a:extLst>
            <a:ext uri="{FF2B5EF4-FFF2-40B4-BE49-F238E27FC236}">
              <a16:creationId xmlns:a16="http://schemas.microsoft.com/office/drawing/2014/main" id="{04207DCB-2D10-C5D4-CAC5-3248A6BB5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3280" y="206565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2</xdr:col>
      <xdr:colOff>355600</xdr:colOff>
      <xdr:row>11</xdr:row>
      <xdr:rowOff>53975</xdr:rowOff>
    </xdr:from>
    <xdr:to>
      <xdr:col>3</xdr:col>
      <xdr:colOff>107950</xdr:colOff>
      <xdr:row>11</xdr:row>
      <xdr:rowOff>415925</xdr:rowOff>
    </xdr:to>
    <xdr:pic macro="[0]!SendToOfficeLocal">
      <xdr:nvPicPr>
        <xdr:cNvPr id="7" name="WD391056">
          <a:extLst>
            <a:ext uri="{FF2B5EF4-FFF2-40B4-BE49-F238E27FC236}">
              <a16:creationId xmlns:a16="http://schemas.microsoft.com/office/drawing/2014/main" id="{63F0E5C6-1095-8346-474C-5218156A41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92860" y="206565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3</xdr:col>
      <xdr:colOff>195580</xdr:colOff>
      <xdr:row>11</xdr:row>
      <xdr:rowOff>53975</xdr:rowOff>
    </xdr:from>
    <xdr:to>
      <xdr:col>3</xdr:col>
      <xdr:colOff>557530</xdr:colOff>
      <xdr:row>11</xdr:row>
      <xdr:rowOff>415925</xdr:rowOff>
    </xdr:to>
    <xdr:pic macro="[0]!SendToOfficeLocal">
      <xdr:nvPicPr>
        <xdr:cNvPr id="8" name="PT391056">
          <a:extLst>
            <a:ext uri="{FF2B5EF4-FFF2-40B4-BE49-F238E27FC236}">
              <a16:creationId xmlns:a16="http://schemas.microsoft.com/office/drawing/2014/main" id="{DC11400C-ADEA-A048-5FEC-AD2809FF0A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42440" y="2065655"/>
          <a:ext cx="361950" cy="36195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117</xdr:row>
      <xdr:rowOff>0</xdr:rowOff>
    </xdr:from>
    <xdr:to>
      <xdr:col>7</xdr:col>
      <xdr:colOff>0</xdr:colOff>
      <xdr:row>135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B9A4018-112D-3840-42E5-85AB40226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1122</xdr:row>
      <xdr:rowOff>182875</xdr:rowOff>
    </xdr:from>
    <xdr:to>
      <xdr:col>7</xdr:col>
      <xdr:colOff>0</xdr:colOff>
      <xdr:row>1140</xdr:row>
      <xdr:rowOff>182875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8457036-0969-9172-8407-B30995730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1151</xdr:row>
      <xdr:rowOff>0</xdr:rowOff>
    </xdr:from>
    <xdr:to>
      <xdr:col>6</xdr:col>
      <xdr:colOff>243840</xdr:colOff>
      <xdr:row>1169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68D4E51-C080-4E72-36C9-976007BF6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1173</xdr:row>
      <xdr:rowOff>10</xdr:rowOff>
    </xdr:from>
    <xdr:to>
      <xdr:col>7</xdr:col>
      <xdr:colOff>0</xdr:colOff>
      <xdr:row>1191</xdr:row>
      <xdr:rowOff>10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0A9EAF7-F75F-7D4A-6AC2-B9BD12193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314960</xdr:colOff>
      <xdr:row>0</xdr:row>
      <xdr:rowOff>0</xdr:rowOff>
    </xdr:from>
    <xdr:to>
      <xdr:col>1</xdr:col>
      <xdr:colOff>12700</xdr:colOff>
      <xdr:row>0</xdr:row>
      <xdr:rowOff>25400</xdr:rowOff>
    </xdr:to>
    <xdr:sp macro="" textlink="">
      <xdr:nvSpPr>
        <xdr:cNvPr id="13" name="XP391056" hidden="1">
          <a:extLst>
            <a:ext uri="{FF2B5EF4-FFF2-40B4-BE49-F238E27FC236}">
              <a16:creationId xmlns:a16="http://schemas.microsoft.com/office/drawing/2014/main" id="{53B7779F-D2D1-E927-A76D-949806C2AD27}"/>
            </a:ext>
          </a:extLst>
        </xdr:cNvPr>
        <xdr:cNvSpPr txBox="1"/>
      </xdr:nvSpPr>
      <xdr:spPr>
        <a:xfrm>
          <a:off x="314960" y="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Log(Binary)*SEP*Summary statistics (Quantitative data)*SEP*$B$16
Log(Binary)*SEP*Summary statistics (Qualitative data)*SEP*$B$26
Log(Binary)*SEP*Correlation matrix*SEP*$B$33
Log(Binary)*SEP*Multicolinearity statistics*SEP*$B$44
Log(Binary)*SEP*Regression of variable buy (Control category = 0)*SEP*$B$51
Log(Binary)*SEP*Goodness of fit statistics (Variable buy)*SEP*$B$53
Log(Binary)*SEP*Test of the null hypothesis H0: Pr(buy=1)=0.252*SEP*$B$68
Log(Binary)*SEP*Type II analysis (Variable buy)*SEP*$B$76
Log(Binary)*SEP*Hosmer-Lemeshow test (Variable buy)*SEP*$B$86
Log(Binary)*SEP*Model parameters (Variable buy)*SEP*$B$92
Log(Binary)*SEP*Equation of the model (Variable buy)*SEP*$B$103
Log(Binary)*SEP*Standardized coefficients (Variable buy)*SEP*$B$108
Log(Binary)*SEP*Predictions and residuals (Variable buy)*SEP*$B$138
Log(Binary)*SEP*Classification table for the training sample (Variable buy)*SEP*$B$1144
Log(Binary)*SEP*ROC Curve (Variable buy)*SEP*$B$1172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</xdr:row>
          <xdr:rowOff>472440</xdr:rowOff>
        </xdr:from>
        <xdr:to>
          <xdr:col>6</xdr:col>
          <xdr:colOff>0</xdr:colOff>
          <xdr:row>12</xdr:row>
          <xdr:rowOff>198120</xdr:rowOff>
        </xdr:to>
        <xdr:sp macro="" textlink="">
          <xdr:nvSpPr>
            <xdr:cNvPr id="6148" name="DD179070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2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982"/>
  <sheetViews>
    <sheetView tabSelected="1" workbookViewId="0"/>
  </sheetViews>
  <sheetFormatPr defaultRowHeight="14.4" x14ac:dyDescent="0.3"/>
  <cols>
    <col min="14" max="14" width="49.5546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M1" t="s">
        <v>0</v>
      </c>
      <c r="N1" t="s">
        <v>11</v>
      </c>
    </row>
    <row r="2" spans="1:14" x14ac:dyDescent="0.3">
      <c r="A2">
        <v>1</v>
      </c>
      <c r="B2">
        <v>1</v>
      </c>
      <c r="C2">
        <v>1</v>
      </c>
      <c r="D2">
        <v>1</v>
      </c>
      <c r="E2">
        <v>0</v>
      </c>
      <c r="F2">
        <v>0</v>
      </c>
      <c r="G2">
        <v>0</v>
      </c>
      <c r="H2">
        <v>1</v>
      </c>
      <c r="I2">
        <v>0</v>
      </c>
      <c r="J2">
        <v>1.9989999999999999</v>
      </c>
      <c r="M2" t="s">
        <v>1</v>
      </c>
      <c r="N2" t="s">
        <v>12</v>
      </c>
    </row>
    <row r="3" spans="1:14" x14ac:dyDescent="0.3">
      <c r="A3">
        <v>1</v>
      </c>
      <c r="B3">
        <v>2</v>
      </c>
      <c r="C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1</v>
      </c>
      <c r="J3">
        <v>1.399</v>
      </c>
      <c r="M3" t="s">
        <v>2</v>
      </c>
      <c r="N3" t="s">
        <v>13</v>
      </c>
    </row>
    <row r="4" spans="1:14" x14ac:dyDescent="0.3">
      <c r="A4">
        <v>1</v>
      </c>
      <c r="B4">
        <v>3</v>
      </c>
      <c r="C4">
        <v>1</v>
      </c>
      <c r="D4">
        <v>0</v>
      </c>
      <c r="E4">
        <v>1</v>
      </c>
      <c r="F4">
        <v>0</v>
      </c>
      <c r="G4">
        <v>1</v>
      </c>
      <c r="H4">
        <v>0</v>
      </c>
      <c r="I4">
        <v>0</v>
      </c>
      <c r="J4">
        <v>1.9989999999999999</v>
      </c>
      <c r="M4" t="s">
        <v>3</v>
      </c>
      <c r="N4" t="s">
        <v>14</v>
      </c>
    </row>
    <row r="5" spans="1:14" x14ac:dyDescent="0.3">
      <c r="A5">
        <v>1</v>
      </c>
      <c r="B5">
        <v>4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1.6989999999999998</v>
      </c>
      <c r="M5" t="s">
        <v>4</v>
      </c>
      <c r="N5" t="s">
        <v>15</v>
      </c>
    </row>
    <row r="6" spans="1:14" x14ac:dyDescent="0.3">
      <c r="A6">
        <v>1</v>
      </c>
      <c r="B6">
        <v>5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1</v>
      </c>
      <c r="J6">
        <v>1.9989999999999999</v>
      </c>
      <c r="M6" t="s">
        <v>5</v>
      </c>
      <c r="N6" t="s">
        <v>16</v>
      </c>
    </row>
    <row r="7" spans="1:14" x14ac:dyDescent="0.3">
      <c r="A7">
        <v>1</v>
      </c>
      <c r="B7">
        <v>6</v>
      </c>
      <c r="C7">
        <v>1</v>
      </c>
      <c r="D7">
        <v>1</v>
      </c>
      <c r="E7">
        <v>0</v>
      </c>
      <c r="F7">
        <v>0</v>
      </c>
      <c r="G7">
        <v>1</v>
      </c>
      <c r="H7">
        <v>0</v>
      </c>
      <c r="I7">
        <v>0</v>
      </c>
      <c r="J7">
        <v>1.399</v>
      </c>
      <c r="M7" t="s">
        <v>6</v>
      </c>
      <c r="N7" t="s">
        <v>17</v>
      </c>
    </row>
    <row r="8" spans="1:14" x14ac:dyDescent="0.3">
      <c r="A8">
        <v>1</v>
      </c>
      <c r="B8">
        <v>7</v>
      </c>
      <c r="C8">
        <v>0</v>
      </c>
      <c r="D8">
        <v>0</v>
      </c>
      <c r="E8">
        <v>0</v>
      </c>
      <c r="F8">
        <v>1</v>
      </c>
      <c r="G8">
        <v>0</v>
      </c>
      <c r="H8">
        <v>1</v>
      </c>
      <c r="I8">
        <v>0</v>
      </c>
      <c r="J8">
        <v>1.399</v>
      </c>
      <c r="M8" t="s">
        <v>7</v>
      </c>
      <c r="N8" t="s">
        <v>18</v>
      </c>
    </row>
    <row r="9" spans="1:14" x14ac:dyDescent="0.3">
      <c r="A9">
        <v>1</v>
      </c>
      <c r="B9">
        <v>8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1</v>
      </c>
      <c r="J9">
        <v>1.6989999999999998</v>
      </c>
      <c r="M9" t="s">
        <v>8</v>
      </c>
      <c r="N9" t="s">
        <v>19</v>
      </c>
    </row>
    <row r="10" spans="1:14" x14ac:dyDescent="0.3">
      <c r="A10">
        <v>1</v>
      </c>
      <c r="B10">
        <v>9</v>
      </c>
      <c r="C10">
        <v>1</v>
      </c>
      <c r="D10">
        <v>0</v>
      </c>
      <c r="E10">
        <v>1</v>
      </c>
      <c r="F10">
        <v>0</v>
      </c>
      <c r="G10">
        <v>0</v>
      </c>
      <c r="H10">
        <v>1</v>
      </c>
      <c r="I10">
        <v>0</v>
      </c>
      <c r="J10">
        <v>1.6989999999999998</v>
      </c>
      <c r="M10" t="s">
        <v>9</v>
      </c>
      <c r="N10" t="s">
        <v>20</v>
      </c>
    </row>
    <row r="11" spans="1:14" x14ac:dyDescent="0.3">
      <c r="A11">
        <v>2</v>
      </c>
      <c r="B11">
        <v>1</v>
      </c>
      <c r="C11">
        <v>0</v>
      </c>
      <c r="D11">
        <v>1</v>
      </c>
      <c r="E11">
        <v>0</v>
      </c>
      <c r="F11">
        <v>0</v>
      </c>
      <c r="G11">
        <v>0</v>
      </c>
      <c r="H11">
        <v>1</v>
      </c>
      <c r="I11">
        <v>0</v>
      </c>
      <c r="J11">
        <v>1.9989999999999999</v>
      </c>
    </row>
    <row r="12" spans="1:14" x14ac:dyDescent="0.3">
      <c r="A12">
        <v>2</v>
      </c>
      <c r="B12">
        <v>2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1</v>
      </c>
      <c r="J12">
        <v>1.399</v>
      </c>
    </row>
    <row r="13" spans="1:14" x14ac:dyDescent="0.3">
      <c r="A13">
        <v>2</v>
      </c>
      <c r="B13">
        <v>3</v>
      </c>
      <c r="C13">
        <v>1</v>
      </c>
      <c r="D13">
        <v>0</v>
      </c>
      <c r="E13">
        <v>1</v>
      </c>
      <c r="F13">
        <v>0</v>
      </c>
      <c r="G13">
        <v>1</v>
      </c>
      <c r="H13">
        <v>0</v>
      </c>
      <c r="I13">
        <v>0</v>
      </c>
      <c r="J13">
        <v>1.9989999999999999</v>
      </c>
    </row>
    <row r="14" spans="1:14" x14ac:dyDescent="0.3">
      <c r="A14">
        <v>2</v>
      </c>
      <c r="B14">
        <v>4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1.6989999999999998</v>
      </c>
    </row>
    <row r="15" spans="1:14" x14ac:dyDescent="0.3">
      <c r="A15">
        <v>2</v>
      </c>
      <c r="B15">
        <v>5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1</v>
      </c>
      <c r="J15">
        <v>1.9989999999999999</v>
      </c>
    </row>
    <row r="16" spans="1:14" x14ac:dyDescent="0.3">
      <c r="A16">
        <v>2</v>
      </c>
      <c r="B16">
        <v>6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0</v>
      </c>
      <c r="J16">
        <v>1.399</v>
      </c>
    </row>
    <row r="17" spans="1:10" x14ac:dyDescent="0.3">
      <c r="A17">
        <v>2</v>
      </c>
      <c r="B17">
        <v>7</v>
      </c>
      <c r="C17">
        <v>0</v>
      </c>
      <c r="D17">
        <v>0</v>
      </c>
      <c r="E17">
        <v>0</v>
      </c>
      <c r="F17">
        <v>1</v>
      </c>
      <c r="G17">
        <v>0</v>
      </c>
      <c r="H17">
        <v>1</v>
      </c>
      <c r="I17">
        <v>0</v>
      </c>
      <c r="J17">
        <v>1.399</v>
      </c>
    </row>
    <row r="18" spans="1:10" x14ac:dyDescent="0.3">
      <c r="A18">
        <v>2</v>
      </c>
      <c r="B18">
        <v>8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1</v>
      </c>
      <c r="J18">
        <v>1.6989999999999998</v>
      </c>
    </row>
    <row r="19" spans="1:10" x14ac:dyDescent="0.3">
      <c r="A19">
        <v>2</v>
      </c>
      <c r="B19">
        <v>9</v>
      </c>
      <c r="C19">
        <v>0</v>
      </c>
      <c r="D19">
        <v>0</v>
      </c>
      <c r="E19">
        <v>1</v>
      </c>
      <c r="F19">
        <v>0</v>
      </c>
      <c r="G19">
        <v>0</v>
      </c>
      <c r="H19">
        <v>1</v>
      </c>
      <c r="I19">
        <v>0</v>
      </c>
      <c r="J19">
        <v>1.6989999999999998</v>
      </c>
    </row>
    <row r="20" spans="1:10" x14ac:dyDescent="0.3">
      <c r="A20">
        <v>3</v>
      </c>
      <c r="B20">
        <v>1</v>
      </c>
      <c r="C20">
        <v>0</v>
      </c>
      <c r="D20">
        <v>1</v>
      </c>
      <c r="E20">
        <v>0</v>
      </c>
      <c r="F20">
        <v>0</v>
      </c>
      <c r="G20">
        <v>0</v>
      </c>
      <c r="H20">
        <v>1</v>
      </c>
      <c r="I20">
        <v>0</v>
      </c>
      <c r="J20">
        <v>1.9989999999999999</v>
      </c>
    </row>
    <row r="21" spans="1:10" x14ac:dyDescent="0.3">
      <c r="A21">
        <v>3</v>
      </c>
      <c r="B21">
        <v>2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1</v>
      </c>
      <c r="J21">
        <v>1.399</v>
      </c>
    </row>
    <row r="22" spans="1:10" x14ac:dyDescent="0.3">
      <c r="A22">
        <v>3</v>
      </c>
      <c r="B22">
        <v>3</v>
      </c>
      <c r="C22">
        <v>0</v>
      </c>
      <c r="D22">
        <v>0</v>
      </c>
      <c r="E22">
        <v>1</v>
      </c>
      <c r="F22">
        <v>0</v>
      </c>
      <c r="G22">
        <v>1</v>
      </c>
      <c r="H22">
        <v>0</v>
      </c>
      <c r="I22">
        <v>0</v>
      </c>
      <c r="J22">
        <v>1.9989999999999999</v>
      </c>
    </row>
    <row r="23" spans="1:10" x14ac:dyDescent="0.3">
      <c r="A23">
        <v>3</v>
      </c>
      <c r="B23">
        <v>4</v>
      </c>
      <c r="C23">
        <v>1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1.6989999999999998</v>
      </c>
    </row>
    <row r="24" spans="1:10" x14ac:dyDescent="0.3">
      <c r="A24">
        <v>3</v>
      </c>
      <c r="B24">
        <v>5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1</v>
      </c>
      <c r="J24">
        <v>1.9989999999999999</v>
      </c>
    </row>
    <row r="25" spans="1:10" x14ac:dyDescent="0.3">
      <c r="A25">
        <v>3</v>
      </c>
      <c r="B25">
        <v>6</v>
      </c>
      <c r="C25">
        <v>1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1.399</v>
      </c>
    </row>
    <row r="26" spans="1:10" x14ac:dyDescent="0.3">
      <c r="A26">
        <v>3</v>
      </c>
      <c r="B26">
        <v>7</v>
      </c>
      <c r="C26">
        <v>1</v>
      </c>
      <c r="D26">
        <v>0</v>
      </c>
      <c r="E26">
        <v>0</v>
      </c>
      <c r="F26">
        <v>1</v>
      </c>
      <c r="G26">
        <v>0</v>
      </c>
      <c r="H26">
        <v>1</v>
      </c>
      <c r="I26">
        <v>0</v>
      </c>
      <c r="J26">
        <v>1.399</v>
      </c>
    </row>
    <row r="27" spans="1:10" x14ac:dyDescent="0.3">
      <c r="A27">
        <v>3</v>
      </c>
      <c r="B27">
        <v>8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1</v>
      </c>
      <c r="J27">
        <v>1.6989999999999998</v>
      </c>
    </row>
    <row r="28" spans="1:10" x14ac:dyDescent="0.3">
      <c r="A28">
        <v>3</v>
      </c>
      <c r="B28">
        <v>9</v>
      </c>
      <c r="C28">
        <v>0</v>
      </c>
      <c r="D28">
        <v>0</v>
      </c>
      <c r="E28">
        <v>1</v>
      </c>
      <c r="F28">
        <v>0</v>
      </c>
      <c r="G28">
        <v>0</v>
      </c>
      <c r="H28">
        <v>1</v>
      </c>
      <c r="I28">
        <v>0</v>
      </c>
      <c r="J28">
        <v>1.6989999999999998</v>
      </c>
    </row>
    <row r="29" spans="1:10" x14ac:dyDescent="0.3">
      <c r="A29">
        <v>4</v>
      </c>
      <c r="B29">
        <v>1</v>
      </c>
      <c r="C29">
        <v>1</v>
      </c>
      <c r="D29">
        <v>1</v>
      </c>
      <c r="E29">
        <v>0</v>
      </c>
      <c r="F29">
        <v>0</v>
      </c>
      <c r="G29">
        <v>0</v>
      </c>
      <c r="H29">
        <v>1</v>
      </c>
      <c r="I29">
        <v>0</v>
      </c>
      <c r="J29">
        <v>1.9989999999999999</v>
      </c>
    </row>
    <row r="30" spans="1:10" x14ac:dyDescent="0.3">
      <c r="A30">
        <v>4</v>
      </c>
      <c r="B30">
        <v>2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1</v>
      </c>
      <c r="J30">
        <v>1.399</v>
      </c>
    </row>
    <row r="31" spans="1:10" x14ac:dyDescent="0.3">
      <c r="A31">
        <v>4</v>
      </c>
      <c r="B31">
        <v>3</v>
      </c>
      <c r="C31">
        <v>1</v>
      </c>
      <c r="D31">
        <v>0</v>
      </c>
      <c r="E31">
        <v>1</v>
      </c>
      <c r="F31">
        <v>0</v>
      </c>
      <c r="G31">
        <v>1</v>
      </c>
      <c r="H31">
        <v>0</v>
      </c>
      <c r="I31">
        <v>0</v>
      </c>
      <c r="J31">
        <v>1.9989999999999999</v>
      </c>
    </row>
    <row r="32" spans="1:10" x14ac:dyDescent="0.3">
      <c r="A32">
        <v>4</v>
      </c>
      <c r="B32">
        <v>4</v>
      </c>
      <c r="C32">
        <v>1</v>
      </c>
      <c r="D32">
        <v>0</v>
      </c>
      <c r="E32">
        <v>0</v>
      </c>
      <c r="F32">
        <v>1</v>
      </c>
      <c r="G32">
        <v>1</v>
      </c>
      <c r="H32">
        <v>0</v>
      </c>
      <c r="I32">
        <v>0</v>
      </c>
      <c r="J32">
        <v>1.6989999999999998</v>
      </c>
    </row>
    <row r="33" spans="1:10" x14ac:dyDescent="0.3">
      <c r="A33">
        <v>4</v>
      </c>
      <c r="B33">
        <v>5</v>
      </c>
      <c r="C33">
        <v>1</v>
      </c>
      <c r="D33">
        <v>0</v>
      </c>
      <c r="E33">
        <v>0</v>
      </c>
      <c r="F33">
        <v>1</v>
      </c>
      <c r="G33">
        <v>0</v>
      </c>
      <c r="H33">
        <v>0</v>
      </c>
      <c r="I33">
        <v>1</v>
      </c>
      <c r="J33">
        <v>1.9989999999999999</v>
      </c>
    </row>
    <row r="34" spans="1:10" x14ac:dyDescent="0.3">
      <c r="A34">
        <v>4</v>
      </c>
      <c r="B34">
        <v>6</v>
      </c>
      <c r="C34">
        <v>1</v>
      </c>
      <c r="D34">
        <v>1</v>
      </c>
      <c r="E34">
        <v>0</v>
      </c>
      <c r="F34">
        <v>0</v>
      </c>
      <c r="G34">
        <v>1</v>
      </c>
      <c r="H34">
        <v>0</v>
      </c>
      <c r="I34">
        <v>0</v>
      </c>
      <c r="J34">
        <v>1.399</v>
      </c>
    </row>
    <row r="35" spans="1:10" x14ac:dyDescent="0.3">
      <c r="A35">
        <v>4</v>
      </c>
      <c r="B35">
        <v>7</v>
      </c>
      <c r="C35">
        <v>0</v>
      </c>
      <c r="D35">
        <v>0</v>
      </c>
      <c r="E35">
        <v>0</v>
      </c>
      <c r="F35">
        <v>1</v>
      </c>
      <c r="G35">
        <v>0</v>
      </c>
      <c r="H35">
        <v>1</v>
      </c>
      <c r="I35">
        <v>0</v>
      </c>
      <c r="J35">
        <v>1.399</v>
      </c>
    </row>
    <row r="36" spans="1:10" x14ac:dyDescent="0.3">
      <c r="A36">
        <v>4</v>
      </c>
      <c r="B36">
        <v>8</v>
      </c>
      <c r="C36">
        <v>1</v>
      </c>
      <c r="D36">
        <v>1</v>
      </c>
      <c r="E36">
        <v>0</v>
      </c>
      <c r="F36">
        <v>0</v>
      </c>
      <c r="G36">
        <v>0</v>
      </c>
      <c r="H36">
        <v>0</v>
      </c>
      <c r="I36">
        <v>1</v>
      </c>
      <c r="J36">
        <v>1.6989999999999998</v>
      </c>
    </row>
    <row r="37" spans="1:10" x14ac:dyDescent="0.3">
      <c r="A37">
        <v>4</v>
      </c>
      <c r="B37">
        <v>9</v>
      </c>
      <c r="C37">
        <v>0</v>
      </c>
      <c r="D37">
        <v>0</v>
      </c>
      <c r="E37">
        <v>1</v>
      </c>
      <c r="F37">
        <v>0</v>
      </c>
      <c r="G37">
        <v>0</v>
      </c>
      <c r="H37">
        <v>1</v>
      </c>
      <c r="I37">
        <v>0</v>
      </c>
      <c r="J37">
        <v>1.6989999999999998</v>
      </c>
    </row>
    <row r="38" spans="1:10" x14ac:dyDescent="0.3">
      <c r="A38">
        <v>5</v>
      </c>
      <c r="B38">
        <v>1</v>
      </c>
      <c r="C38">
        <v>0</v>
      </c>
      <c r="D38">
        <v>1</v>
      </c>
      <c r="E38">
        <v>0</v>
      </c>
      <c r="F38">
        <v>0</v>
      </c>
      <c r="G38">
        <v>0</v>
      </c>
      <c r="H38">
        <v>1</v>
      </c>
      <c r="I38">
        <v>0</v>
      </c>
      <c r="J38">
        <v>1.9989999999999999</v>
      </c>
    </row>
    <row r="39" spans="1:10" x14ac:dyDescent="0.3">
      <c r="A39">
        <v>5</v>
      </c>
      <c r="B39">
        <v>2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1</v>
      </c>
      <c r="J39">
        <v>1.399</v>
      </c>
    </row>
    <row r="40" spans="1:10" x14ac:dyDescent="0.3">
      <c r="A40">
        <v>5</v>
      </c>
      <c r="B40">
        <v>3</v>
      </c>
      <c r="C40">
        <v>1</v>
      </c>
      <c r="D40">
        <v>0</v>
      </c>
      <c r="E40">
        <v>1</v>
      </c>
      <c r="F40">
        <v>0</v>
      </c>
      <c r="G40">
        <v>1</v>
      </c>
      <c r="H40">
        <v>0</v>
      </c>
      <c r="I40">
        <v>0</v>
      </c>
      <c r="J40">
        <v>1.9989999999999999</v>
      </c>
    </row>
    <row r="41" spans="1:10" x14ac:dyDescent="0.3">
      <c r="A41">
        <v>5</v>
      </c>
      <c r="B41">
        <v>4</v>
      </c>
      <c r="C41">
        <v>1</v>
      </c>
      <c r="D41">
        <v>0</v>
      </c>
      <c r="E41">
        <v>0</v>
      </c>
      <c r="F41">
        <v>1</v>
      </c>
      <c r="G41">
        <v>1</v>
      </c>
      <c r="H41">
        <v>0</v>
      </c>
      <c r="I41">
        <v>0</v>
      </c>
      <c r="J41">
        <v>1.6989999999999998</v>
      </c>
    </row>
    <row r="42" spans="1:10" x14ac:dyDescent="0.3">
      <c r="A42">
        <v>5</v>
      </c>
      <c r="B42">
        <v>5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v>1</v>
      </c>
      <c r="J42">
        <v>1.9989999999999999</v>
      </c>
    </row>
    <row r="43" spans="1:10" x14ac:dyDescent="0.3">
      <c r="A43">
        <v>5</v>
      </c>
      <c r="B43">
        <v>6</v>
      </c>
      <c r="C43">
        <v>1</v>
      </c>
      <c r="D43">
        <v>1</v>
      </c>
      <c r="E43">
        <v>0</v>
      </c>
      <c r="F43">
        <v>0</v>
      </c>
      <c r="G43">
        <v>1</v>
      </c>
      <c r="H43">
        <v>0</v>
      </c>
      <c r="I43">
        <v>0</v>
      </c>
      <c r="J43">
        <v>1.399</v>
      </c>
    </row>
    <row r="44" spans="1:10" x14ac:dyDescent="0.3">
      <c r="A44">
        <v>5</v>
      </c>
      <c r="B44">
        <v>7</v>
      </c>
      <c r="C44">
        <v>0</v>
      </c>
      <c r="D44">
        <v>0</v>
      </c>
      <c r="E44">
        <v>0</v>
      </c>
      <c r="F44">
        <v>1</v>
      </c>
      <c r="G44">
        <v>0</v>
      </c>
      <c r="H44">
        <v>1</v>
      </c>
      <c r="I44">
        <v>0</v>
      </c>
      <c r="J44">
        <v>1.399</v>
      </c>
    </row>
    <row r="45" spans="1:10" x14ac:dyDescent="0.3">
      <c r="A45">
        <v>5</v>
      </c>
      <c r="B45">
        <v>8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1</v>
      </c>
      <c r="J45">
        <v>1.6989999999999998</v>
      </c>
    </row>
    <row r="46" spans="1:10" x14ac:dyDescent="0.3">
      <c r="A46">
        <v>5</v>
      </c>
      <c r="B46">
        <v>9</v>
      </c>
      <c r="C46">
        <v>0</v>
      </c>
      <c r="D46">
        <v>0</v>
      </c>
      <c r="E46">
        <v>1</v>
      </c>
      <c r="F46">
        <v>0</v>
      </c>
      <c r="G46">
        <v>0</v>
      </c>
      <c r="H46">
        <v>1</v>
      </c>
      <c r="I46">
        <v>0</v>
      </c>
      <c r="J46">
        <v>1.6989999999999998</v>
      </c>
    </row>
    <row r="47" spans="1:10" x14ac:dyDescent="0.3">
      <c r="A47">
        <v>6</v>
      </c>
      <c r="B47">
        <v>1</v>
      </c>
      <c r="C47">
        <v>0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1.9989999999999999</v>
      </c>
    </row>
    <row r="48" spans="1:10" x14ac:dyDescent="0.3">
      <c r="A48">
        <v>6</v>
      </c>
      <c r="B48">
        <v>2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>
        <v>1</v>
      </c>
      <c r="J48">
        <v>1.399</v>
      </c>
    </row>
    <row r="49" spans="1:10" x14ac:dyDescent="0.3">
      <c r="A49">
        <v>6</v>
      </c>
      <c r="B49">
        <v>3</v>
      </c>
      <c r="C49">
        <v>1</v>
      </c>
      <c r="D49">
        <v>0</v>
      </c>
      <c r="E49">
        <v>1</v>
      </c>
      <c r="F49">
        <v>0</v>
      </c>
      <c r="G49">
        <v>1</v>
      </c>
      <c r="H49">
        <v>0</v>
      </c>
      <c r="I49">
        <v>0</v>
      </c>
      <c r="J49">
        <v>1.9989999999999999</v>
      </c>
    </row>
    <row r="50" spans="1:10" x14ac:dyDescent="0.3">
      <c r="A50">
        <v>6</v>
      </c>
      <c r="B50">
        <v>4</v>
      </c>
      <c r="C50">
        <v>1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  <c r="J50">
        <v>1.6989999999999998</v>
      </c>
    </row>
    <row r="51" spans="1:10" x14ac:dyDescent="0.3">
      <c r="A51">
        <v>6</v>
      </c>
      <c r="B51">
        <v>5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I51">
        <v>1</v>
      </c>
      <c r="J51">
        <v>1.9989999999999999</v>
      </c>
    </row>
    <row r="52" spans="1:10" x14ac:dyDescent="0.3">
      <c r="A52">
        <v>6</v>
      </c>
      <c r="B52">
        <v>6</v>
      </c>
      <c r="C52">
        <v>0</v>
      </c>
      <c r="D52">
        <v>1</v>
      </c>
      <c r="E52">
        <v>0</v>
      </c>
      <c r="F52">
        <v>0</v>
      </c>
      <c r="G52">
        <v>1</v>
      </c>
      <c r="H52">
        <v>0</v>
      </c>
      <c r="I52">
        <v>0</v>
      </c>
      <c r="J52">
        <v>1.399</v>
      </c>
    </row>
    <row r="53" spans="1:10" x14ac:dyDescent="0.3">
      <c r="A53">
        <v>6</v>
      </c>
      <c r="B53">
        <v>7</v>
      </c>
      <c r="C53">
        <v>0</v>
      </c>
      <c r="D53">
        <v>0</v>
      </c>
      <c r="E53">
        <v>0</v>
      </c>
      <c r="F53">
        <v>1</v>
      </c>
      <c r="G53">
        <v>0</v>
      </c>
      <c r="H53">
        <v>1</v>
      </c>
      <c r="I53">
        <v>0</v>
      </c>
      <c r="J53">
        <v>1.399</v>
      </c>
    </row>
    <row r="54" spans="1:10" x14ac:dyDescent="0.3">
      <c r="A54">
        <v>6</v>
      </c>
      <c r="B54">
        <v>8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1</v>
      </c>
      <c r="J54">
        <v>1.6989999999999998</v>
      </c>
    </row>
    <row r="55" spans="1:10" x14ac:dyDescent="0.3">
      <c r="A55">
        <v>6</v>
      </c>
      <c r="B55">
        <v>9</v>
      </c>
      <c r="C55">
        <v>0</v>
      </c>
      <c r="D55">
        <v>0</v>
      </c>
      <c r="E55">
        <v>1</v>
      </c>
      <c r="F55">
        <v>0</v>
      </c>
      <c r="G55">
        <v>0</v>
      </c>
      <c r="H55">
        <v>1</v>
      </c>
      <c r="I55">
        <v>0</v>
      </c>
      <c r="J55">
        <v>1.6989999999999998</v>
      </c>
    </row>
    <row r="56" spans="1:10" x14ac:dyDescent="0.3">
      <c r="A56">
        <v>7</v>
      </c>
      <c r="B56">
        <v>1</v>
      </c>
      <c r="C56">
        <v>0</v>
      </c>
      <c r="D56">
        <v>1</v>
      </c>
      <c r="E56">
        <v>0</v>
      </c>
      <c r="F56">
        <v>0</v>
      </c>
      <c r="G56">
        <v>0</v>
      </c>
      <c r="H56">
        <v>1</v>
      </c>
      <c r="I56">
        <v>0</v>
      </c>
      <c r="J56">
        <v>1.9989999999999999</v>
      </c>
    </row>
    <row r="57" spans="1:10" x14ac:dyDescent="0.3">
      <c r="A57">
        <v>7</v>
      </c>
      <c r="B57">
        <v>2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1</v>
      </c>
      <c r="J57">
        <v>1.399</v>
      </c>
    </row>
    <row r="58" spans="1:10" x14ac:dyDescent="0.3">
      <c r="A58">
        <v>7</v>
      </c>
      <c r="B58">
        <v>3</v>
      </c>
      <c r="C58">
        <v>0</v>
      </c>
      <c r="D58">
        <v>0</v>
      </c>
      <c r="E58">
        <v>1</v>
      </c>
      <c r="F58">
        <v>0</v>
      </c>
      <c r="G58">
        <v>1</v>
      </c>
      <c r="H58">
        <v>0</v>
      </c>
      <c r="I58">
        <v>0</v>
      </c>
      <c r="J58">
        <v>1.9989999999999999</v>
      </c>
    </row>
    <row r="59" spans="1:10" x14ac:dyDescent="0.3">
      <c r="A59">
        <v>7</v>
      </c>
      <c r="B59">
        <v>4</v>
      </c>
      <c r="C59">
        <v>0</v>
      </c>
      <c r="D59">
        <v>0</v>
      </c>
      <c r="E59">
        <v>0</v>
      </c>
      <c r="F59">
        <v>1</v>
      </c>
      <c r="G59">
        <v>1</v>
      </c>
      <c r="H59">
        <v>0</v>
      </c>
      <c r="I59">
        <v>0</v>
      </c>
      <c r="J59">
        <v>1.6989999999999998</v>
      </c>
    </row>
    <row r="60" spans="1:10" x14ac:dyDescent="0.3">
      <c r="A60">
        <v>7</v>
      </c>
      <c r="B60">
        <v>5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1</v>
      </c>
      <c r="J60">
        <v>1.9989999999999999</v>
      </c>
    </row>
    <row r="61" spans="1:10" x14ac:dyDescent="0.3">
      <c r="A61">
        <v>7</v>
      </c>
      <c r="B61">
        <v>6</v>
      </c>
      <c r="C61">
        <v>1</v>
      </c>
      <c r="D61">
        <v>1</v>
      </c>
      <c r="E61">
        <v>0</v>
      </c>
      <c r="F61">
        <v>0</v>
      </c>
      <c r="G61">
        <v>1</v>
      </c>
      <c r="H61">
        <v>0</v>
      </c>
      <c r="I61">
        <v>0</v>
      </c>
      <c r="J61">
        <v>1.399</v>
      </c>
    </row>
    <row r="62" spans="1:10" x14ac:dyDescent="0.3">
      <c r="A62">
        <v>7</v>
      </c>
      <c r="B62">
        <v>7</v>
      </c>
      <c r="C62">
        <v>1</v>
      </c>
      <c r="D62">
        <v>0</v>
      </c>
      <c r="E62">
        <v>0</v>
      </c>
      <c r="F62">
        <v>1</v>
      </c>
      <c r="G62">
        <v>0</v>
      </c>
      <c r="H62">
        <v>1</v>
      </c>
      <c r="I62">
        <v>0</v>
      </c>
      <c r="J62">
        <v>1.399</v>
      </c>
    </row>
    <row r="63" spans="1:10" x14ac:dyDescent="0.3">
      <c r="A63">
        <v>7</v>
      </c>
      <c r="B63">
        <v>8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1</v>
      </c>
      <c r="J63">
        <v>1.6989999999999998</v>
      </c>
    </row>
    <row r="64" spans="1:10" x14ac:dyDescent="0.3">
      <c r="A64">
        <v>7</v>
      </c>
      <c r="B64">
        <v>9</v>
      </c>
      <c r="C64">
        <v>1</v>
      </c>
      <c r="D64">
        <v>0</v>
      </c>
      <c r="E64">
        <v>1</v>
      </c>
      <c r="F64">
        <v>0</v>
      </c>
      <c r="G64">
        <v>0</v>
      </c>
      <c r="H64">
        <v>1</v>
      </c>
      <c r="I64">
        <v>0</v>
      </c>
      <c r="J64">
        <v>1.6989999999999998</v>
      </c>
    </row>
    <row r="65" spans="1:10" x14ac:dyDescent="0.3">
      <c r="A65">
        <v>8</v>
      </c>
      <c r="B65">
        <v>1</v>
      </c>
      <c r="C65">
        <v>0</v>
      </c>
      <c r="D65">
        <v>1</v>
      </c>
      <c r="E65">
        <v>0</v>
      </c>
      <c r="F65">
        <v>0</v>
      </c>
      <c r="G65">
        <v>0</v>
      </c>
      <c r="H65">
        <v>1</v>
      </c>
      <c r="I65">
        <v>0</v>
      </c>
      <c r="J65">
        <v>1.9989999999999999</v>
      </c>
    </row>
    <row r="66" spans="1:10" x14ac:dyDescent="0.3">
      <c r="A66">
        <v>8</v>
      </c>
      <c r="B66">
        <v>2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1</v>
      </c>
      <c r="J66">
        <v>1.399</v>
      </c>
    </row>
    <row r="67" spans="1:10" x14ac:dyDescent="0.3">
      <c r="A67">
        <v>8</v>
      </c>
      <c r="B67">
        <v>3</v>
      </c>
      <c r="C67">
        <v>0</v>
      </c>
      <c r="D67">
        <v>0</v>
      </c>
      <c r="E67">
        <v>1</v>
      </c>
      <c r="F67">
        <v>0</v>
      </c>
      <c r="G67">
        <v>1</v>
      </c>
      <c r="H67">
        <v>0</v>
      </c>
      <c r="I67">
        <v>0</v>
      </c>
      <c r="J67">
        <v>1.9989999999999999</v>
      </c>
    </row>
    <row r="68" spans="1:10" x14ac:dyDescent="0.3">
      <c r="A68">
        <v>8</v>
      </c>
      <c r="B68">
        <v>4</v>
      </c>
      <c r="C68">
        <v>0</v>
      </c>
      <c r="D68">
        <v>0</v>
      </c>
      <c r="E68">
        <v>0</v>
      </c>
      <c r="F68">
        <v>1</v>
      </c>
      <c r="G68">
        <v>1</v>
      </c>
      <c r="H68">
        <v>0</v>
      </c>
      <c r="I68">
        <v>0</v>
      </c>
      <c r="J68">
        <v>1.6989999999999998</v>
      </c>
    </row>
    <row r="69" spans="1:10" x14ac:dyDescent="0.3">
      <c r="A69">
        <v>8</v>
      </c>
      <c r="B69">
        <v>5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1</v>
      </c>
      <c r="J69">
        <v>1.9989999999999999</v>
      </c>
    </row>
    <row r="70" spans="1:10" x14ac:dyDescent="0.3">
      <c r="A70">
        <v>8</v>
      </c>
      <c r="B70">
        <v>6</v>
      </c>
      <c r="C70">
        <v>0</v>
      </c>
      <c r="D70">
        <v>1</v>
      </c>
      <c r="E70">
        <v>0</v>
      </c>
      <c r="F70">
        <v>0</v>
      </c>
      <c r="G70">
        <v>1</v>
      </c>
      <c r="H70">
        <v>0</v>
      </c>
      <c r="I70">
        <v>0</v>
      </c>
      <c r="J70">
        <v>1.399</v>
      </c>
    </row>
    <row r="71" spans="1:10" x14ac:dyDescent="0.3">
      <c r="A71">
        <v>8</v>
      </c>
      <c r="B71">
        <v>7</v>
      </c>
      <c r="C71">
        <v>0</v>
      </c>
      <c r="D71">
        <v>0</v>
      </c>
      <c r="E71">
        <v>0</v>
      </c>
      <c r="F71">
        <v>1</v>
      </c>
      <c r="G71">
        <v>0</v>
      </c>
      <c r="H71">
        <v>1</v>
      </c>
      <c r="I71">
        <v>0</v>
      </c>
      <c r="J71">
        <v>1.399</v>
      </c>
    </row>
    <row r="72" spans="1:10" x14ac:dyDescent="0.3">
      <c r="A72">
        <v>8</v>
      </c>
      <c r="B72">
        <v>8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v>1</v>
      </c>
      <c r="J72">
        <v>1.6989999999999998</v>
      </c>
    </row>
    <row r="73" spans="1:10" x14ac:dyDescent="0.3">
      <c r="A73">
        <v>8</v>
      </c>
      <c r="B73">
        <v>9</v>
      </c>
      <c r="C73">
        <v>0</v>
      </c>
      <c r="D73">
        <v>0</v>
      </c>
      <c r="E73">
        <v>1</v>
      </c>
      <c r="F73">
        <v>0</v>
      </c>
      <c r="G73">
        <v>0</v>
      </c>
      <c r="H73">
        <v>1</v>
      </c>
      <c r="I73">
        <v>0</v>
      </c>
      <c r="J73">
        <v>1.6989999999999998</v>
      </c>
    </row>
    <row r="74" spans="1:10" x14ac:dyDescent="0.3">
      <c r="A74">
        <v>9</v>
      </c>
      <c r="B74">
        <v>1</v>
      </c>
      <c r="C74">
        <v>0</v>
      </c>
      <c r="D74">
        <v>1</v>
      </c>
      <c r="E74">
        <v>0</v>
      </c>
      <c r="F74">
        <v>0</v>
      </c>
      <c r="G74">
        <v>0</v>
      </c>
      <c r="H74">
        <v>1</v>
      </c>
      <c r="I74">
        <v>0</v>
      </c>
      <c r="J74">
        <v>1.9989999999999999</v>
      </c>
    </row>
    <row r="75" spans="1:10" x14ac:dyDescent="0.3">
      <c r="A75">
        <v>9</v>
      </c>
      <c r="B75">
        <v>2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1</v>
      </c>
      <c r="J75">
        <v>1.399</v>
      </c>
    </row>
    <row r="76" spans="1:10" x14ac:dyDescent="0.3">
      <c r="A76">
        <v>9</v>
      </c>
      <c r="B76">
        <v>3</v>
      </c>
      <c r="C76">
        <v>0</v>
      </c>
      <c r="D76">
        <v>0</v>
      </c>
      <c r="E76">
        <v>1</v>
      </c>
      <c r="F76">
        <v>0</v>
      </c>
      <c r="G76">
        <v>1</v>
      </c>
      <c r="H76">
        <v>0</v>
      </c>
      <c r="I76">
        <v>0</v>
      </c>
      <c r="J76">
        <v>1.9989999999999999</v>
      </c>
    </row>
    <row r="77" spans="1:10" x14ac:dyDescent="0.3">
      <c r="A77">
        <v>9</v>
      </c>
      <c r="B77">
        <v>4</v>
      </c>
      <c r="C77">
        <v>0</v>
      </c>
      <c r="D77">
        <v>0</v>
      </c>
      <c r="E77">
        <v>0</v>
      </c>
      <c r="F77">
        <v>1</v>
      </c>
      <c r="G77">
        <v>1</v>
      </c>
      <c r="H77">
        <v>0</v>
      </c>
      <c r="I77">
        <v>0</v>
      </c>
      <c r="J77">
        <v>1.6989999999999998</v>
      </c>
    </row>
    <row r="78" spans="1:10" x14ac:dyDescent="0.3">
      <c r="A78">
        <v>9</v>
      </c>
      <c r="B78">
        <v>5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1</v>
      </c>
      <c r="J78">
        <v>1.9989999999999999</v>
      </c>
    </row>
    <row r="79" spans="1:10" x14ac:dyDescent="0.3">
      <c r="A79">
        <v>9</v>
      </c>
      <c r="B79">
        <v>6</v>
      </c>
      <c r="C79">
        <v>1</v>
      </c>
      <c r="D79">
        <v>1</v>
      </c>
      <c r="E79">
        <v>0</v>
      </c>
      <c r="F79">
        <v>0</v>
      </c>
      <c r="G79">
        <v>1</v>
      </c>
      <c r="H79">
        <v>0</v>
      </c>
      <c r="I79">
        <v>0</v>
      </c>
      <c r="J79">
        <v>1.399</v>
      </c>
    </row>
    <row r="80" spans="1:10" x14ac:dyDescent="0.3">
      <c r="A80">
        <v>9</v>
      </c>
      <c r="B80">
        <v>7</v>
      </c>
      <c r="C80">
        <v>0</v>
      </c>
      <c r="D80">
        <v>0</v>
      </c>
      <c r="E80">
        <v>0</v>
      </c>
      <c r="F80">
        <v>1</v>
      </c>
      <c r="G80">
        <v>0</v>
      </c>
      <c r="H80">
        <v>1</v>
      </c>
      <c r="I80">
        <v>0</v>
      </c>
      <c r="J80">
        <v>1.399</v>
      </c>
    </row>
    <row r="81" spans="1:10" x14ac:dyDescent="0.3">
      <c r="A81">
        <v>9</v>
      </c>
      <c r="B81">
        <v>8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1</v>
      </c>
      <c r="J81">
        <v>1.6989999999999998</v>
      </c>
    </row>
    <row r="82" spans="1:10" x14ac:dyDescent="0.3">
      <c r="A82">
        <v>9</v>
      </c>
      <c r="B82">
        <v>9</v>
      </c>
      <c r="C82">
        <v>0</v>
      </c>
      <c r="D82">
        <v>0</v>
      </c>
      <c r="E82">
        <v>1</v>
      </c>
      <c r="F82">
        <v>0</v>
      </c>
      <c r="G82">
        <v>0</v>
      </c>
      <c r="H82">
        <v>1</v>
      </c>
      <c r="I82">
        <v>0</v>
      </c>
      <c r="J82">
        <v>1.6989999999999998</v>
      </c>
    </row>
    <row r="83" spans="1:10" x14ac:dyDescent="0.3">
      <c r="A83">
        <v>10</v>
      </c>
      <c r="B83">
        <v>1</v>
      </c>
      <c r="C83">
        <v>0</v>
      </c>
      <c r="D83">
        <v>1</v>
      </c>
      <c r="E83">
        <v>0</v>
      </c>
      <c r="F83">
        <v>0</v>
      </c>
      <c r="G83">
        <v>0</v>
      </c>
      <c r="H83">
        <v>1</v>
      </c>
      <c r="I83">
        <v>0</v>
      </c>
      <c r="J83">
        <v>1.9989999999999999</v>
      </c>
    </row>
    <row r="84" spans="1:10" x14ac:dyDescent="0.3">
      <c r="A84">
        <v>10</v>
      </c>
      <c r="B84">
        <v>2</v>
      </c>
      <c r="C84">
        <v>0</v>
      </c>
      <c r="D84">
        <v>0</v>
      </c>
      <c r="E84">
        <v>1</v>
      </c>
      <c r="F84">
        <v>0</v>
      </c>
      <c r="G84">
        <v>0</v>
      </c>
      <c r="H84">
        <v>0</v>
      </c>
      <c r="I84">
        <v>1</v>
      </c>
      <c r="J84">
        <v>1.399</v>
      </c>
    </row>
    <row r="85" spans="1:10" x14ac:dyDescent="0.3">
      <c r="A85">
        <v>10</v>
      </c>
      <c r="B85">
        <v>3</v>
      </c>
      <c r="C85">
        <v>0</v>
      </c>
      <c r="D85">
        <v>0</v>
      </c>
      <c r="E85">
        <v>1</v>
      </c>
      <c r="F85">
        <v>0</v>
      </c>
      <c r="G85">
        <v>1</v>
      </c>
      <c r="H85">
        <v>0</v>
      </c>
      <c r="I85">
        <v>0</v>
      </c>
      <c r="J85">
        <v>1.9989999999999999</v>
      </c>
    </row>
    <row r="86" spans="1:10" x14ac:dyDescent="0.3">
      <c r="A86">
        <v>10</v>
      </c>
      <c r="B86">
        <v>4</v>
      </c>
      <c r="C86">
        <v>1</v>
      </c>
      <c r="D86">
        <v>0</v>
      </c>
      <c r="E86">
        <v>0</v>
      </c>
      <c r="F86">
        <v>1</v>
      </c>
      <c r="G86">
        <v>1</v>
      </c>
      <c r="H86">
        <v>0</v>
      </c>
      <c r="I86">
        <v>0</v>
      </c>
      <c r="J86">
        <v>1.6989999999999998</v>
      </c>
    </row>
    <row r="87" spans="1:10" x14ac:dyDescent="0.3">
      <c r="A87">
        <v>10</v>
      </c>
      <c r="B87">
        <v>5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1</v>
      </c>
      <c r="J87">
        <v>1.9989999999999999</v>
      </c>
    </row>
    <row r="88" spans="1:10" x14ac:dyDescent="0.3">
      <c r="A88">
        <v>10</v>
      </c>
      <c r="B88">
        <v>6</v>
      </c>
      <c r="C88">
        <v>1</v>
      </c>
      <c r="D88">
        <v>1</v>
      </c>
      <c r="E88">
        <v>0</v>
      </c>
      <c r="F88">
        <v>0</v>
      </c>
      <c r="G88">
        <v>1</v>
      </c>
      <c r="H88">
        <v>0</v>
      </c>
      <c r="I88">
        <v>0</v>
      </c>
      <c r="J88">
        <v>1.399</v>
      </c>
    </row>
    <row r="89" spans="1:10" x14ac:dyDescent="0.3">
      <c r="A89">
        <v>10</v>
      </c>
      <c r="B89">
        <v>7</v>
      </c>
      <c r="C89">
        <v>0</v>
      </c>
      <c r="D89">
        <v>0</v>
      </c>
      <c r="E89">
        <v>0</v>
      </c>
      <c r="F89">
        <v>1</v>
      </c>
      <c r="G89">
        <v>0</v>
      </c>
      <c r="H89">
        <v>1</v>
      </c>
      <c r="I89">
        <v>0</v>
      </c>
      <c r="J89">
        <v>1.399</v>
      </c>
    </row>
    <row r="90" spans="1:10" x14ac:dyDescent="0.3">
      <c r="A90">
        <v>10</v>
      </c>
      <c r="B90">
        <v>8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1</v>
      </c>
      <c r="J90">
        <v>1.6989999999999998</v>
      </c>
    </row>
    <row r="91" spans="1:10" x14ac:dyDescent="0.3">
      <c r="A91">
        <v>10</v>
      </c>
      <c r="B91">
        <v>9</v>
      </c>
      <c r="C91">
        <v>0</v>
      </c>
      <c r="D91">
        <v>0</v>
      </c>
      <c r="E91">
        <v>1</v>
      </c>
      <c r="F91">
        <v>0</v>
      </c>
      <c r="G91">
        <v>0</v>
      </c>
      <c r="H91">
        <v>1</v>
      </c>
      <c r="I91">
        <v>0</v>
      </c>
      <c r="J91">
        <v>1.6989999999999998</v>
      </c>
    </row>
    <row r="92" spans="1:10" x14ac:dyDescent="0.3">
      <c r="A92">
        <v>11</v>
      </c>
      <c r="B92">
        <v>1</v>
      </c>
      <c r="C92">
        <v>1</v>
      </c>
      <c r="D92">
        <v>1</v>
      </c>
      <c r="E92">
        <v>0</v>
      </c>
      <c r="F92">
        <v>0</v>
      </c>
      <c r="G92">
        <v>0</v>
      </c>
      <c r="H92">
        <v>1</v>
      </c>
      <c r="I92">
        <v>0</v>
      </c>
      <c r="J92">
        <v>1.9989999999999999</v>
      </c>
    </row>
    <row r="93" spans="1:10" x14ac:dyDescent="0.3">
      <c r="A93">
        <v>11</v>
      </c>
      <c r="B93">
        <v>2</v>
      </c>
      <c r="C93">
        <v>0</v>
      </c>
      <c r="D93">
        <v>0</v>
      </c>
      <c r="E93">
        <v>1</v>
      </c>
      <c r="F93">
        <v>0</v>
      </c>
      <c r="G93">
        <v>0</v>
      </c>
      <c r="H93">
        <v>0</v>
      </c>
      <c r="I93">
        <v>1</v>
      </c>
      <c r="J93">
        <v>1.399</v>
      </c>
    </row>
    <row r="94" spans="1:10" x14ac:dyDescent="0.3">
      <c r="A94">
        <v>11</v>
      </c>
      <c r="B94">
        <v>3</v>
      </c>
      <c r="C94">
        <v>1</v>
      </c>
      <c r="D94">
        <v>0</v>
      </c>
      <c r="E94">
        <v>1</v>
      </c>
      <c r="F94">
        <v>0</v>
      </c>
      <c r="G94">
        <v>1</v>
      </c>
      <c r="H94">
        <v>0</v>
      </c>
      <c r="I94">
        <v>0</v>
      </c>
      <c r="J94">
        <v>1.9989999999999999</v>
      </c>
    </row>
    <row r="95" spans="1:10" x14ac:dyDescent="0.3">
      <c r="A95">
        <v>11</v>
      </c>
      <c r="B95">
        <v>4</v>
      </c>
      <c r="C95">
        <v>1</v>
      </c>
      <c r="D95">
        <v>0</v>
      </c>
      <c r="E95">
        <v>0</v>
      </c>
      <c r="F95">
        <v>1</v>
      </c>
      <c r="G95">
        <v>1</v>
      </c>
      <c r="H95">
        <v>0</v>
      </c>
      <c r="I95">
        <v>0</v>
      </c>
      <c r="J95">
        <v>1.6989999999999998</v>
      </c>
    </row>
    <row r="96" spans="1:10" x14ac:dyDescent="0.3">
      <c r="A96">
        <v>11</v>
      </c>
      <c r="B96">
        <v>5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1</v>
      </c>
      <c r="J96">
        <v>1.9989999999999999</v>
      </c>
    </row>
    <row r="97" spans="1:10" x14ac:dyDescent="0.3">
      <c r="A97">
        <v>11</v>
      </c>
      <c r="B97">
        <v>6</v>
      </c>
      <c r="C97">
        <v>1</v>
      </c>
      <c r="D97">
        <v>1</v>
      </c>
      <c r="E97">
        <v>0</v>
      </c>
      <c r="F97">
        <v>0</v>
      </c>
      <c r="G97">
        <v>1</v>
      </c>
      <c r="H97">
        <v>0</v>
      </c>
      <c r="I97">
        <v>0</v>
      </c>
      <c r="J97">
        <v>1.399</v>
      </c>
    </row>
    <row r="98" spans="1:10" x14ac:dyDescent="0.3">
      <c r="A98">
        <v>11</v>
      </c>
      <c r="B98">
        <v>7</v>
      </c>
      <c r="C98">
        <v>1</v>
      </c>
      <c r="D98">
        <v>0</v>
      </c>
      <c r="E98">
        <v>0</v>
      </c>
      <c r="F98">
        <v>1</v>
      </c>
      <c r="G98">
        <v>0</v>
      </c>
      <c r="H98">
        <v>1</v>
      </c>
      <c r="I98">
        <v>0</v>
      </c>
      <c r="J98">
        <v>1.399</v>
      </c>
    </row>
    <row r="99" spans="1:10" x14ac:dyDescent="0.3">
      <c r="A99">
        <v>11</v>
      </c>
      <c r="B99">
        <v>8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1</v>
      </c>
      <c r="J99">
        <v>1.6989999999999998</v>
      </c>
    </row>
    <row r="100" spans="1:10" x14ac:dyDescent="0.3">
      <c r="A100">
        <v>11</v>
      </c>
      <c r="B100">
        <v>9</v>
      </c>
      <c r="C100">
        <v>1</v>
      </c>
      <c r="D100">
        <v>0</v>
      </c>
      <c r="E100">
        <v>1</v>
      </c>
      <c r="F100">
        <v>0</v>
      </c>
      <c r="G100">
        <v>0</v>
      </c>
      <c r="H100">
        <v>1</v>
      </c>
      <c r="I100">
        <v>0</v>
      </c>
      <c r="J100">
        <v>1.6989999999999998</v>
      </c>
    </row>
    <row r="101" spans="1:10" x14ac:dyDescent="0.3">
      <c r="A101">
        <v>12</v>
      </c>
      <c r="B101">
        <v>1</v>
      </c>
      <c r="C101">
        <v>1</v>
      </c>
      <c r="D101">
        <v>1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1.9989999999999999</v>
      </c>
    </row>
    <row r="102" spans="1:10" x14ac:dyDescent="0.3">
      <c r="A102">
        <v>12</v>
      </c>
      <c r="B102">
        <v>2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1</v>
      </c>
      <c r="J102">
        <v>1.399</v>
      </c>
    </row>
    <row r="103" spans="1:10" x14ac:dyDescent="0.3">
      <c r="A103">
        <v>12</v>
      </c>
      <c r="B103">
        <v>3</v>
      </c>
      <c r="C103">
        <v>1</v>
      </c>
      <c r="D103">
        <v>0</v>
      </c>
      <c r="E103">
        <v>1</v>
      </c>
      <c r="F103">
        <v>0</v>
      </c>
      <c r="G103">
        <v>1</v>
      </c>
      <c r="H103">
        <v>0</v>
      </c>
      <c r="I103">
        <v>0</v>
      </c>
      <c r="J103">
        <v>1.9989999999999999</v>
      </c>
    </row>
    <row r="104" spans="1:10" x14ac:dyDescent="0.3">
      <c r="A104">
        <v>12</v>
      </c>
      <c r="B104">
        <v>4</v>
      </c>
      <c r="C104">
        <v>1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1.6989999999999998</v>
      </c>
    </row>
    <row r="105" spans="1:10" x14ac:dyDescent="0.3">
      <c r="A105">
        <v>12</v>
      </c>
      <c r="B105">
        <v>5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1</v>
      </c>
      <c r="J105">
        <v>1.9989999999999999</v>
      </c>
    </row>
    <row r="106" spans="1:10" x14ac:dyDescent="0.3">
      <c r="A106">
        <v>12</v>
      </c>
      <c r="B106">
        <v>6</v>
      </c>
      <c r="C106">
        <v>1</v>
      </c>
      <c r="D106">
        <v>1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1.399</v>
      </c>
    </row>
    <row r="107" spans="1:10" x14ac:dyDescent="0.3">
      <c r="A107">
        <v>12</v>
      </c>
      <c r="B107">
        <v>7</v>
      </c>
      <c r="C107">
        <v>1</v>
      </c>
      <c r="D107">
        <v>0</v>
      </c>
      <c r="E107">
        <v>0</v>
      </c>
      <c r="F107">
        <v>1</v>
      </c>
      <c r="G107">
        <v>0</v>
      </c>
      <c r="H107">
        <v>1</v>
      </c>
      <c r="I107">
        <v>0</v>
      </c>
      <c r="J107">
        <v>1.399</v>
      </c>
    </row>
    <row r="108" spans="1:10" x14ac:dyDescent="0.3">
      <c r="A108">
        <v>12</v>
      </c>
      <c r="B108">
        <v>8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1.6989999999999998</v>
      </c>
    </row>
    <row r="109" spans="1:10" x14ac:dyDescent="0.3">
      <c r="A109">
        <v>12</v>
      </c>
      <c r="B109">
        <v>9</v>
      </c>
      <c r="C109">
        <v>1</v>
      </c>
      <c r="D109">
        <v>0</v>
      </c>
      <c r="E109">
        <v>1</v>
      </c>
      <c r="F109">
        <v>0</v>
      </c>
      <c r="G109">
        <v>0</v>
      </c>
      <c r="H109">
        <v>1</v>
      </c>
      <c r="I109">
        <v>0</v>
      </c>
      <c r="J109">
        <v>1.6989999999999998</v>
      </c>
    </row>
    <row r="110" spans="1:10" x14ac:dyDescent="0.3">
      <c r="A110">
        <v>13</v>
      </c>
      <c r="B110">
        <v>1</v>
      </c>
      <c r="C110">
        <v>0</v>
      </c>
      <c r="D110">
        <v>1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1.9989999999999999</v>
      </c>
    </row>
    <row r="111" spans="1:10" x14ac:dyDescent="0.3">
      <c r="A111">
        <v>13</v>
      </c>
      <c r="B111">
        <v>2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1</v>
      </c>
      <c r="J111">
        <v>1.399</v>
      </c>
    </row>
    <row r="112" spans="1:10" x14ac:dyDescent="0.3">
      <c r="A112">
        <v>13</v>
      </c>
      <c r="B112">
        <v>3</v>
      </c>
      <c r="C112">
        <v>0</v>
      </c>
      <c r="D112">
        <v>0</v>
      </c>
      <c r="E112">
        <v>1</v>
      </c>
      <c r="F112">
        <v>0</v>
      </c>
      <c r="G112">
        <v>1</v>
      </c>
      <c r="H112">
        <v>0</v>
      </c>
      <c r="I112">
        <v>0</v>
      </c>
      <c r="J112">
        <v>1.9989999999999999</v>
      </c>
    </row>
    <row r="113" spans="1:10" x14ac:dyDescent="0.3">
      <c r="A113">
        <v>13</v>
      </c>
      <c r="B113">
        <v>4</v>
      </c>
      <c r="C113">
        <v>0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1.6989999999999998</v>
      </c>
    </row>
    <row r="114" spans="1:10" x14ac:dyDescent="0.3">
      <c r="A114">
        <v>13</v>
      </c>
      <c r="B114">
        <v>5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1</v>
      </c>
      <c r="J114">
        <v>1.9989999999999999</v>
      </c>
    </row>
    <row r="115" spans="1:10" x14ac:dyDescent="0.3">
      <c r="A115">
        <v>13</v>
      </c>
      <c r="B115">
        <v>6</v>
      </c>
      <c r="C115">
        <v>0</v>
      </c>
      <c r="D115">
        <v>1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1.399</v>
      </c>
    </row>
    <row r="116" spans="1:10" x14ac:dyDescent="0.3">
      <c r="A116">
        <v>13</v>
      </c>
      <c r="B116">
        <v>7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1</v>
      </c>
      <c r="I116">
        <v>0</v>
      </c>
      <c r="J116">
        <v>1.399</v>
      </c>
    </row>
    <row r="117" spans="1:10" x14ac:dyDescent="0.3">
      <c r="A117">
        <v>13</v>
      </c>
      <c r="B117">
        <v>8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1.6989999999999998</v>
      </c>
    </row>
    <row r="118" spans="1:10" x14ac:dyDescent="0.3">
      <c r="A118">
        <v>13</v>
      </c>
      <c r="B118">
        <v>9</v>
      </c>
      <c r="C118">
        <v>0</v>
      </c>
      <c r="D118">
        <v>0</v>
      </c>
      <c r="E118">
        <v>1</v>
      </c>
      <c r="F118">
        <v>0</v>
      </c>
      <c r="G118">
        <v>0</v>
      </c>
      <c r="H118">
        <v>1</v>
      </c>
      <c r="I118">
        <v>0</v>
      </c>
      <c r="J118">
        <v>1.6989999999999998</v>
      </c>
    </row>
    <row r="119" spans="1:10" x14ac:dyDescent="0.3">
      <c r="A119">
        <v>14</v>
      </c>
      <c r="B119">
        <v>1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1</v>
      </c>
      <c r="I119">
        <v>0</v>
      </c>
      <c r="J119">
        <v>1.9989999999999999</v>
      </c>
    </row>
    <row r="120" spans="1:10" x14ac:dyDescent="0.3">
      <c r="A120">
        <v>14</v>
      </c>
      <c r="B120">
        <v>2</v>
      </c>
      <c r="C120">
        <v>0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1</v>
      </c>
      <c r="J120">
        <v>1.399</v>
      </c>
    </row>
    <row r="121" spans="1:10" x14ac:dyDescent="0.3">
      <c r="A121">
        <v>14</v>
      </c>
      <c r="B121">
        <v>3</v>
      </c>
      <c r="C121">
        <v>0</v>
      </c>
      <c r="D121">
        <v>0</v>
      </c>
      <c r="E121">
        <v>1</v>
      </c>
      <c r="F121">
        <v>0</v>
      </c>
      <c r="G121">
        <v>1</v>
      </c>
      <c r="H121">
        <v>0</v>
      </c>
      <c r="I121">
        <v>0</v>
      </c>
      <c r="J121">
        <v>1.9989999999999999</v>
      </c>
    </row>
    <row r="122" spans="1:10" x14ac:dyDescent="0.3">
      <c r="A122">
        <v>14</v>
      </c>
      <c r="B122">
        <v>4</v>
      </c>
      <c r="C122">
        <v>0</v>
      </c>
      <c r="D122">
        <v>0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1.6989999999999998</v>
      </c>
    </row>
    <row r="123" spans="1:10" x14ac:dyDescent="0.3">
      <c r="A123">
        <v>14</v>
      </c>
      <c r="B123">
        <v>5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1</v>
      </c>
      <c r="J123">
        <v>1.9989999999999999</v>
      </c>
    </row>
    <row r="124" spans="1:10" x14ac:dyDescent="0.3">
      <c r="A124">
        <v>14</v>
      </c>
      <c r="B124">
        <v>6</v>
      </c>
      <c r="C124">
        <v>1</v>
      </c>
      <c r="D124">
        <v>1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1.399</v>
      </c>
    </row>
    <row r="125" spans="1:10" x14ac:dyDescent="0.3">
      <c r="A125">
        <v>14</v>
      </c>
      <c r="B125">
        <v>7</v>
      </c>
      <c r="C125">
        <v>1</v>
      </c>
      <c r="D125">
        <v>0</v>
      </c>
      <c r="E125">
        <v>0</v>
      </c>
      <c r="F125">
        <v>1</v>
      </c>
      <c r="G125">
        <v>0</v>
      </c>
      <c r="H125">
        <v>1</v>
      </c>
      <c r="I125">
        <v>0</v>
      </c>
      <c r="J125">
        <v>1.399</v>
      </c>
    </row>
    <row r="126" spans="1:10" x14ac:dyDescent="0.3">
      <c r="A126">
        <v>14</v>
      </c>
      <c r="B126">
        <v>8</v>
      </c>
      <c r="C126">
        <v>1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1.6989999999999998</v>
      </c>
    </row>
    <row r="127" spans="1:10" x14ac:dyDescent="0.3">
      <c r="A127">
        <v>14</v>
      </c>
      <c r="B127">
        <v>9</v>
      </c>
      <c r="C127">
        <v>1</v>
      </c>
      <c r="D127">
        <v>0</v>
      </c>
      <c r="E127">
        <v>1</v>
      </c>
      <c r="F127">
        <v>0</v>
      </c>
      <c r="G127">
        <v>0</v>
      </c>
      <c r="H127">
        <v>1</v>
      </c>
      <c r="I127">
        <v>0</v>
      </c>
      <c r="J127">
        <v>1.6989999999999998</v>
      </c>
    </row>
    <row r="128" spans="1:10" x14ac:dyDescent="0.3">
      <c r="A128">
        <v>15</v>
      </c>
      <c r="B128">
        <v>1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1</v>
      </c>
      <c r="I128">
        <v>0</v>
      </c>
      <c r="J128">
        <v>1.9989999999999999</v>
      </c>
    </row>
    <row r="129" spans="1:10" x14ac:dyDescent="0.3">
      <c r="A129">
        <v>15</v>
      </c>
      <c r="B129">
        <v>2</v>
      </c>
      <c r="C129">
        <v>0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1</v>
      </c>
      <c r="J129">
        <v>1.399</v>
      </c>
    </row>
    <row r="130" spans="1:10" x14ac:dyDescent="0.3">
      <c r="A130">
        <v>15</v>
      </c>
      <c r="B130">
        <v>3</v>
      </c>
      <c r="C130">
        <v>0</v>
      </c>
      <c r="D130">
        <v>0</v>
      </c>
      <c r="E130">
        <v>1</v>
      </c>
      <c r="F130">
        <v>0</v>
      </c>
      <c r="G130">
        <v>1</v>
      </c>
      <c r="H130">
        <v>0</v>
      </c>
      <c r="I130">
        <v>0</v>
      </c>
      <c r="J130">
        <v>1.9989999999999999</v>
      </c>
    </row>
    <row r="131" spans="1:10" x14ac:dyDescent="0.3">
      <c r="A131">
        <v>15</v>
      </c>
      <c r="B131">
        <v>4</v>
      </c>
      <c r="C131">
        <v>1</v>
      </c>
      <c r="D131">
        <v>0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1.6989999999999998</v>
      </c>
    </row>
    <row r="132" spans="1:10" x14ac:dyDescent="0.3">
      <c r="A132">
        <v>15</v>
      </c>
      <c r="B132">
        <v>5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1</v>
      </c>
      <c r="J132">
        <v>1.9989999999999999</v>
      </c>
    </row>
    <row r="133" spans="1:10" x14ac:dyDescent="0.3">
      <c r="A133">
        <v>15</v>
      </c>
      <c r="B133">
        <v>6</v>
      </c>
      <c r="C133">
        <v>1</v>
      </c>
      <c r="D133">
        <v>1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1.399</v>
      </c>
    </row>
    <row r="134" spans="1:10" x14ac:dyDescent="0.3">
      <c r="A134">
        <v>15</v>
      </c>
      <c r="B134">
        <v>7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1</v>
      </c>
      <c r="I134">
        <v>0</v>
      </c>
      <c r="J134">
        <v>1.399</v>
      </c>
    </row>
    <row r="135" spans="1:10" x14ac:dyDescent="0.3">
      <c r="A135">
        <v>15</v>
      </c>
      <c r="B135">
        <v>8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1.6989999999999998</v>
      </c>
    </row>
    <row r="136" spans="1:10" x14ac:dyDescent="0.3">
      <c r="A136">
        <v>15</v>
      </c>
      <c r="B136">
        <v>9</v>
      </c>
      <c r="C136">
        <v>0</v>
      </c>
      <c r="D136">
        <v>0</v>
      </c>
      <c r="E136">
        <v>1</v>
      </c>
      <c r="F136">
        <v>0</v>
      </c>
      <c r="G136">
        <v>0</v>
      </c>
      <c r="H136">
        <v>1</v>
      </c>
      <c r="I136">
        <v>0</v>
      </c>
      <c r="J136">
        <v>1.6989999999999998</v>
      </c>
    </row>
    <row r="137" spans="1:10" x14ac:dyDescent="0.3">
      <c r="A137">
        <v>16</v>
      </c>
      <c r="B137">
        <v>1</v>
      </c>
      <c r="C137">
        <v>0</v>
      </c>
      <c r="D137">
        <v>1</v>
      </c>
      <c r="E137">
        <v>0</v>
      </c>
      <c r="F137">
        <v>0</v>
      </c>
      <c r="G137">
        <v>0</v>
      </c>
      <c r="H137">
        <v>1</v>
      </c>
      <c r="I137">
        <v>0</v>
      </c>
      <c r="J137">
        <v>1.9989999999999999</v>
      </c>
    </row>
    <row r="138" spans="1:10" x14ac:dyDescent="0.3">
      <c r="A138">
        <v>16</v>
      </c>
      <c r="B138">
        <v>2</v>
      </c>
      <c r="C138">
        <v>0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1</v>
      </c>
      <c r="J138">
        <v>1.399</v>
      </c>
    </row>
    <row r="139" spans="1:10" x14ac:dyDescent="0.3">
      <c r="A139">
        <v>16</v>
      </c>
      <c r="B139">
        <v>3</v>
      </c>
      <c r="C139">
        <v>0</v>
      </c>
      <c r="D139">
        <v>0</v>
      </c>
      <c r="E139">
        <v>1</v>
      </c>
      <c r="F139">
        <v>0</v>
      </c>
      <c r="G139">
        <v>1</v>
      </c>
      <c r="H139">
        <v>0</v>
      </c>
      <c r="I139">
        <v>0</v>
      </c>
      <c r="J139">
        <v>1.9989999999999999</v>
      </c>
    </row>
    <row r="140" spans="1:10" x14ac:dyDescent="0.3">
      <c r="A140">
        <v>16</v>
      </c>
      <c r="B140">
        <v>4</v>
      </c>
      <c r="C140">
        <v>0</v>
      </c>
      <c r="D140">
        <v>0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1.6989999999999998</v>
      </c>
    </row>
    <row r="141" spans="1:10" x14ac:dyDescent="0.3">
      <c r="A141">
        <v>16</v>
      </c>
      <c r="B141">
        <v>5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1</v>
      </c>
      <c r="J141">
        <v>1.9989999999999999</v>
      </c>
    </row>
    <row r="142" spans="1:10" x14ac:dyDescent="0.3">
      <c r="A142">
        <v>16</v>
      </c>
      <c r="B142">
        <v>6</v>
      </c>
      <c r="C142">
        <v>0</v>
      </c>
      <c r="D142">
        <v>1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1.399</v>
      </c>
    </row>
    <row r="143" spans="1:10" x14ac:dyDescent="0.3">
      <c r="A143">
        <v>16</v>
      </c>
      <c r="B143">
        <v>7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1</v>
      </c>
      <c r="I143">
        <v>0</v>
      </c>
      <c r="J143">
        <v>1.399</v>
      </c>
    </row>
    <row r="144" spans="1:10" x14ac:dyDescent="0.3">
      <c r="A144">
        <v>16</v>
      </c>
      <c r="B144">
        <v>8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1</v>
      </c>
      <c r="J144">
        <v>1.6989999999999998</v>
      </c>
    </row>
    <row r="145" spans="1:10" x14ac:dyDescent="0.3">
      <c r="A145">
        <v>16</v>
      </c>
      <c r="B145">
        <v>9</v>
      </c>
      <c r="C145">
        <v>0</v>
      </c>
      <c r="D145">
        <v>0</v>
      </c>
      <c r="E145">
        <v>1</v>
      </c>
      <c r="F145">
        <v>0</v>
      </c>
      <c r="G145">
        <v>0</v>
      </c>
      <c r="H145">
        <v>1</v>
      </c>
      <c r="I145">
        <v>0</v>
      </c>
      <c r="J145">
        <v>1.6989999999999998</v>
      </c>
    </row>
    <row r="146" spans="1:10" x14ac:dyDescent="0.3">
      <c r="A146">
        <v>17</v>
      </c>
      <c r="B146">
        <v>1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1</v>
      </c>
      <c r="I146">
        <v>0</v>
      </c>
      <c r="J146">
        <v>1.9989999999999999</v>
      </c>
    </row>
    <row r="147" spans="1:10" x14ac:dyDescent="0.3">
      <c r="A147">
        <v>17</v>
      </c>
      <c r="B147">
        <v>2</v>
      </c>
      <c r="C147">
        <v>0</v>
      </c>
      <c r="D147">
        <v>0</v>
      </c>
      <c r="E147">
        <v>1</v>
      </c>
      <c r="F147">
        <v>0</v>
      </c>
      <c r="G147">
        <v>0</v>
      </c>
      <c r="H147">
        <v>0</v>
      </c>
      <c r="I147">
        <v>1</v>
      </c>
      <c r="J147">
        <v>1.399</v>
      </c>
    </row>
    <row r="148" spans="1:10" x14ac:dyDescent="0.3">
      <c r="A148">
        <v>17</v>
      </c>
      <c r="B148">
        <v>3</v>
      </c>
      <c r="C148">
        <v>0</v>
      </c>
      <c r="D148">
        <v>0</v>
      </c>
      <c r="E148">
        <v>1</v>
      </c>
      <c r="F148">
        <v>0</v>
      </c>
      <c r="G148">
        <v>1</v>
      </c>
      <c r="H148">
        <v>0</v>
      </c>
      <c r="I148">
        <v>0</v>
      </c>
      <c r="J148">
        <v>1.9989999999999999</v>
      </c>
    </row>
    <row r="149" spans="1:10" x14ac:dyDescent="0.3">
      <c r="A149">
        <v>17</v>
      </c>
      <c r="B149">
        <v>4</v>
      </c>
      <c r="C149">
        <v>0</v>
      </c>
      <c r="D149">
        <v>0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1.6989999999999998</v>
      </c>
    </row>
    <row r="150" spans="1:10" x14ac:dyDescent="0.3">
      <c r="A150">
        <v>17</v>
      </c>
      <c r="B150">
        <v>5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1</v>
      </c>
      <c r="J150">
        <v>1.9989999999999999</v>
      </c>
    </row>
    <row r="151" spans="1:10" x14ac:dyDescent="0.3">
      <c r="A151">
        <v>17</v>
      </c>
      <c r="B151">
        <v>6</v>
      </c>
      <c r="C151">
        <v>0</v>
      </c>
      <c r="D151">
        <v>1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1.399</v>
      </c>
    </row>
    <row r="152" spans="1:10" x14ac:dyDescent="0.3">
      <c r="A152">
        <v>17</v>
      </c>
      <c r="B152">
        <v>7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1</v>
      </c>
      <c r="I152">
        <v>0</v>
      </c>
      <c r="J152">
        <v>1.399</v>
      </c>
    </row>
    <row r="153" spans="1:10" x14ac:dyDescent="0.3">
      <c r="A153">
        <v>17</v>
      </c>
      <c r="B153">
        <v>8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1</v>
      </c>
      <c r="J153">
        <v>1.6989999999999998</v>
      </c>
    </row>
    <row r="154" spans="1:10" x14ac:dyDescent="0.3">
      <c r="A154">
        <v>17</v>
      </c>
      <c r="B154">
        <v>9</v>
      </c>
      <c r="C154">
        <v>0</v>
      </c>
      <c r="D154">
        <v>0</v>
      </c>
      <c r="E154">
        <v>1</v>
      </c>
      <c r="F154">
        <v>0</v>
      </c>
      <c r="G154">
        <v>0</v>
      </c>
      <c r="H154">
        <v>1</v>
      </c>
      <c r="I154">
        <v>0</v>
      </c>
      <c r="J154">
        <v>1.6989999999999998</v>
      </c>
    </row>
    <row r="155" spans="1:10" x14ac:dyDescent="0.3">
      <c r="A155">
        <v>18</v>
      </c>
      <c r="B155">
        <v>1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1</v>
      </c>
      <c r="I155">
        <v>0</v>
      </c>
      <c r="J155">
        <v>1.9989999999999999</v>
      </c>
    </row>
    <row r="156" spans="1:10" x14ac:dyDescent="0.3">
      <c r="A156">
        <v>18</v>
      </c>
      <c r="B156">
        <v>2</v>
      </c>
      <c r="C156">
        <v>0</v>
      </c>
      <c r="D156">
        <v>0</v>
      </c>
      <c r="E156">
        <v>1</v>
      </c>
      <c r="F156">
        <v>0</v>
      </c>
      <c r="G156">
        <v>0</v>
      </c>
      <c r="H156">
        <v>0</v>
      </c>
      <c r="I156">
        <v>1</v>
      </c>
      <c r="J156">
        <v>1.399</v>
      </c>
    </row>
    <row r="157" spans="1:10" x14ac:dyDescent="0.3">
      <c r="A157">
        <v>18</v>
      </c>
      <c r="B157">
        <v>3</v>
      </c>
      <c r="C157">
        <v>1</v>
      </c>
      <c r="D157">
        <v>0</v>
      </c>
      <c r="E157">
        <v>1</v>
      </c>
      <c r="F157">
        <v>0</v>
      </c>
      <c r="G157">
        <v>1</v>
      </c>
      <c r="H157">
        <v>0</v>
      </c>
      <c r="I157">
        <v>0</v>
      </c>
      <c r="J157">
        <v>1.9989999999999999</v>
      </c>
    </row>
    <row r="158" spans="1:10" x14ac:dyDescent="0.3">
      <c r="A158">
        <v>18</v>
      </c>
      <c r="B158">
        <v>4</v>
      </c>
      <c r="C158">
        <v>1</v>
      </c>
      <c r="D158">
        <v>0</v>
      </c>
      <c r="E158">
        <v>0</v>
      </c>
      <c r="F158">
        <v>1</v>
      </c>
      <c r="G158">
        <v>1</v>
      </c>
      <c r="H158">
        <v>0</v>
      </c>
      <c r="I158">
        <v>0</v>
      </c>
      <c r="J158">
        <v>1.6989999999999998</v>
      </c>
    </row>
    <row r="159" spans="1:10" x14ac:dyDescent="0.3">
      <c r="A159">
        <v>18</v>
      </c>
      <c r="B159">
        <v>5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1</v>
      </c>
      <c r="J159">
        <v>1.9989999999999999</v>
      </c>
    </row>
    <row r="160" spans="1:10" x14ac:dyDescent="0.3">
      <c r="A160">
        <v>18</v>
      </c>
      <c r="B160">
        <v>6</v>
      </c>
      <c r="C160">
        <v>1</v>
      </c>
      <c r="D160">
        <v>1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1.399</v>
      </c>
    </row>
    <row r="161" spans="1:10" x14ac:dyDescent="0.3">
      <c r="A161">
        <v>18</v>
      </c>
      <c r="B161">
        <v>7</v>
      </c>
      <c r="C161">
        <v>0</v>
      </c>
      <c r="D161">
        <v>0</v>
      </c>
      <c r="E161">
        <v>0</v>
      </c>
      <c r="F161">
        <v>1</v>
      </c>
      <c r="G161">
        <v>0</v>
      </c>
      <c r="H161">
        <v>1</v>
      </c>
      <c r="I161">
        <v>0</v>
      </c>
      <c r="J161">
        <v>1.399</v>
      </c>
    </row>
    <row r="162" spans="1:10" x14ac:dyDescent="0.3">
      <c r="A162">
        <v>18</v>
      </c>
      <c r="B162">
        <v>8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1</v>
      </c>
      <c r="J162">
        <v>1.6989999999999998</v>
      </c>
    </row>
    <row r="163" spans="1:10" x14ac:dyDescent="0.3">
      <c r="A163">
        <v>18</v>
      </c>
      <c r="B163">
        <v>9</v>
      </c>
      <c r="C163">
        <v>0</v>
      </c>
      <c r="D163">
        <v>0</v>
      </c>
      <c r="E163">
        <v>1</v>
      </c>
      <c r="F163">
        <v>0</v>
      </c>
      <c r="G163">
        <v>0</v>
      </c>
      <c r="H163">
        <v>1</v>
      </c>
      <c r="I163">
        <v>0</v>
      </c>
      <c r="J163">
        <v>1.6989999999999998</v>
      </c>
    </row>
    <row r="164" spans="1:10" x14ac:dyDescent="0.3">
      <c r="A164">
        <v>19</v>
      </c>
      <c r="B164">
        <v>1</v>
      </c>
      <c r="C164">
        <v>1</v>
      </c>
      <c r="D164">
        <v>1</v>
      </c>
      <c r="E164">
        <v>0</v>
      </c>
      <c r="F164">
        <v>0</v>
      </c>
      <c r="G164">
        <v>0</v>
      </c>
      <c r="H164">
        <v>1</v>
      </c>
      <c r="I164">
        <v>0</v>
      </c>
      <c r="J164">
        <v>1.9989999999999999</v>
      </c>
    </row>
    <row r="165" spans="1:10" x14ac:dyDescent="0.3">
      <c r="A165">
        <v>19</v>
      </c>
      <c r="B165">
        <v>2</v>
      </c>
      <c r="C165">
        <v>0</v>
      </c>
      <c r="D165">
        <v>0</v>
      </c>
      <c r="E165">
        <v>1</v>
      </c>
      <c r="F165">
        <v>0</v>
      </c>
      <c r="G165">
        <v>0</v>
      </c>
      <c r="H165">
        <v>0</v>
      </c>
      <c r="I165">
        <v>1</v>
      </c>
      <c r="J165">
        <v>1.399</v>
      </c>
    </row>
    <row r="166" spans="1:10" x14ac:dyDescent="0.3">
      <c r="A166">
        <v>19</v>
      </c>
      <c r="B166">
        <v>3</v>
      </c>
      <c r="C166">
        <v>0</v>
      </c>
      <c r="D166">
        <v>0</v>
      </c>
      <c r="E166">
        <v>1</v>
      </c>
      <c r="F166">
        <v>0</v>
      </c>
      <c r="G166">
        <v>1</v>
      </c>
      <c r="H166">
        <v>0</v>
      </c>
      <c r="I166">
        <v>0</v>
      </c>
      <c r="J166">
        <v>1.9989999999999999</v>
      </c>
    </row>
    <row r="167" spans="1:10" x14ac:dyDescent="0.3">
      <c r="A167">
        <v>19</v>
      </c>
      <c r="B167">
        <v>4</v>
      </c>
      <c r="C167">
        <v>1</v>
      </c>
      <c r="D167">
        <v>0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1.6989999999999998</v>
      </c>
    </row>
    <row r="168" spans="1:10" x14ac:dyDescent="0.3">
      <c r="A168">
        <v>19</v>
      </c>
      <c r="B168">
        <v>5</v>
      </c>
      <c r="C168">
        <v>1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1</v>
      </c>
      <c r="J168">
        <v>1.9989999999999999</v>
      </c>
    </row>
    <row r="169" spans="1:10" x14ac:dyDescent="0.3">
      <c r="A169">
        <v>19</v>
      </c>
      <c r="B169">
        <v>6</v>
      </c>
      <c r="C169">
        <v>1</v>
      </c>
      <c r="D169">
        <v>1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1.399</v>
      </c>
    </row>
    <row r="170" spans="1:10" x14ac:dyDescent="0.3">
      <c r="A170">
        <v>19</v>
      </c>
      <c r="B170">
        <v>7</v>
      </c>
      <c r="C170">
        <v>1</v>
      </c>
      <c r="D170">
        <v>0</v>
      </c>
      <c r="E170">
        <v>0</v>
      </c>
      <c r="F170">
        <v>1</v>
      </c>
      <c r="G170">
        <v>0</v>
      </c>
      <c r="H170">
        <v>1</v>
      </c>
      <c r="I170">
        <v>0</v>
      </c>
      <c r="J170">
        <v>1.399</v>
      </c>
    </row>
    <row r="171" spans="1:10" x14ac:dyDescent="0.3">
      <c r="A171">
        <v>19</v>
      </c>
      <c r="B171">
        <v>8</v>
      </c>
      <c r="C171">
        <v>1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1</v>
      </c>
      <c r="J171">
        <v>1.6989999999999998</v>
      </c>
    </row>
    <row r="172" spans="1:10" x14ac:dyDescent="0.3">
      <c r="A172">
        <v>19</v>
      </c>
      <c r="B172">
        <v>9</v>
      </c>
      <c r="C172">
        <v>0</v>
      </c>
      <c r="D172">
        <v>0</v>
      </c>
      <c r="E172">
        <v>1</v>
      </c>
      <c r="F172">
        <v>0</v>
      </c>
      <c r="G172">
        <v>0</v>
      </c>
      <c r="H172">
        <v>1</v>
      </c>
      <c r="I172">
        <v>0</v>
      </c>
      <c r="J172">
        <v>1.6989999999999998</v>
      </c>
    </row>
    <row r="173" spans="1:10" x14ac:dyDescent="0.3">
      <c r="A173">
        <v>20</v>
      </c>
      <c r="B173">
        <v>1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1</v>
      </c>
      <c r="I173">
        <v>0</v>
      </c>
      <c r="J173">
        <v>1.9989999999999999</v>
      </c>
    </row>
    <row r="174" spans="1:10" x14ac:dyDescent="0.3">
      <c r="A174">
        <v>20</v>
      </c>
      <c r="B174">
        <v>2</v>
      </c>
      <c r="C174">
        <v>0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1</v>
      </c>
      <c r="J174">
        <v>1.399</v>
      </c>
    </row>
    <row r="175" spans="1:10" x14ac:dyDescent="0.3">
      <c r="A175">
        <v>20</v>
      </c>
      <c r="B175">
        <v>3</v>
      </c>
      <c r="C175">
        <v>0</v>
      </c>
      <c r="D175">
        <v>0</v>
      </c>
      <c r="E175">
        <v>1</v>
      </c>
      <c r="F175">
        <v>0</v>
      </c>
      <c r="G175">
        <v>1</v>
      </c>
      <c r="H175">
        <v>0</v>
      </c>
      <c r="I175">
        <v>0</v>
      </c>
      <c r="J175">
        <v>1.9989999999999999</v>
      </c>
    </row>
    <row r="176" spans="1:10" x14ac:dyDescent="0.3">
      <c r="A176">
        <v>20</v>
      </c>
      <c r="B176">
        <v>4</v>
      </c>
      <c r="C176">
        <v>0</v>
      </c>
      <c r="D176">
        <v>0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1.6989999999999998</v>
      </c>
    </row>
    <row r="177" spans="1:10" x14ac:dyDescent="0.3">
      <c r="A177">
        <v>20</v>
      </c>
      <c r="B177">
        <v>5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1</v>
      </c>
      <c r="J177">
        <v>1.9989999999999999</v>
      </c>
    </row>
    <row r="178" spans="1:10" x14ac:dyDescent="0.3">
      <c r="A178">
        <v>20</v>
      </c>
      <c r="B178">
        <v>6</v>
      </c>
      <c r="C178">
        <v>0</v>
      </c>
      <c r="D178">
        <v>1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1.399</v>
      </c>
    </row>
    <row r="179" spans="1:10" x14ac:dyDescent="0.3">
      <c r="A179">
        <v>20</v>
      </c>
      <c r="B179">
        <v>7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1</v>
      </c>
      <c r="I179">
        <v>0</v>
      </c>
      <c r="J179">
        <v>1.399</v>
      </c>
    </row>
    <row r="180" spans="1:10" x14ac:dyDescent="0.3">
      <c r="A180">
        <v>20</v>
      </c>
      <c r="B180">
        <v>8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1</v>
      </c>
      <c r="J180">
        <v>1.6989999999999998</v>
      </c>
    </row>
    <row r="181" spans="1:10" x14ac:dyDescent="0.3">
      <c r="A181">
        <v>20</v>
      </c>
      <c r="B181">
        <v>9</v>
      </c>
      <c r="C181">
        <v>0</v>
      </c>
      <c r="D181">
        <v>0</v>
      </c>
      <c r="E181">
        <v>1</v>
      </c>
      <c r="F181">
        <v>0</v>
      </c>
      <c r="G181">
        <v>0</v>
      </c>
      <c r="H181">
        <v>1</v>
      </c>
      <c r="I181">
        <v>0</v>
      </c>
      <c r="J181">
        <v>1.6989999999999998</v>
      </c>
    </row>
    <row r="182" spans="1:10" x14ac:dyDescent="0.3">
      <c r="A182">
        <v>21</v>
      </c>
      <c r="B182">
        <v>1</v>
      </c>
      <c r="C182">
        <v>1</v>
      </c>
      <c r="D182">
        <v>1</v>
      </c>
      <c r="E182">
        <v>0</v>
      </c>
      <c r="F182">
        <v>0</v>
      </c>
      <c r="G182">
        <v>0</v>
      </c>
      <c r="H182">
        <v>1</v>
      </c>
      <c r="I182">
        <v>0</v>
      </c>
      <c r="J182">
        <v>1.9989999999999999</v>
      </c>
    </row>
    <row r="183" spans="1:10" x14ac:dyDescent="0.3">
      <c r="A183">
        <v>21</v>
      </c>
      <c r="B183">
        <v>2</v>
      </c>
      <c r="C183">
        <v>1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1</v>
      </c>
      <c r="J183">
        <v>1.399</v>
      </c>
    </row>
    <row r="184" spans="1:10" x14ac:dyDescent="0.3">
      <c r="A184">
        <v>21</v>
      </c>
      <c r="B184">
        <v>3</v>
      </c>
      <c r="C184">
        <v>1</v>
      </c>
      <c r="D184">
        <v>0</v>
      </c>
      <c r="E184">
        <v>1</v>
      </c>
      <c r="F184">
        <v>0</v>
      </c>
      <c r="G184">
        <v>1</v>
      </c>
      <c r="H184">
        <v>0</v>
      </c>
      <c r="I184">
        <v>0</v>
      </c>
      <c r="J184">
        <v>1.9989999999999999</v>
      </c>
    </row>
    <row r="185" spans="1:10" x14ac:dyDescent="0.3">
      <c r="A185">
        <v>21</v>
      </c>
      <c r="B185">
        <v>4</v>
      </c>
      <c r="C185">
        <v>1</v>
      </c>
      <c r="D185">
        <v>0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1.6989999999999998</v>
      </c>
    </row>
    <row r="186" spans="1:10" x14ac:dyDescent="0.3">
      <c r="A186">
        <v>21</v>
      </c>
      <c r="B186">
        <v>5</v>
      </c>
      <c r="C186">
        <v>1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1</v>
      </c>
      <c r="J186">
        <v>1.9989999999999999</v>
      </c>
    </row>
    <row r="187" spans="1:10" x14ac:dyDescent="0.3">
      <c r="A187">
        <v>21</v>
      </c>
      <c r="B187">
        <v>6</v>
      </c>
      <c r="C187">
        <v>1</v>
      </c>
      <c r="D187">
        <v>1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1.399</v>
      </c>
    </row>
    <row r="188" spans="1:10" x14ac:dyDescent="0.3">
      <c r="A188">
        <v>21</v>
      </c>
      <c r="B188">
        <v>7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1</v>
      </c>
      <c r="I188">
        <v>0</v>
      </c>
      <c r="J188">
        <v>1.399</v>
      </c>
    </row>
    <row r="189" spans="1:10" x14ac:dyDescent="0.3">
      <c r="A189">
        <v>21</v>
      </c>
      <c r="B189">
        <v>8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1.6989999999999998</v>
      </c>
    </row>
    <row r="190" spans="1:10" x14ac:dyDescent="0.3">
      <c r="A190">
        <v>21</v>
      </c>
      <c r="B190">
        <v>9</v>
      </c>
      <c r="C190">
        <v>0</v>
      </c>
      <c r="D190">
        <v>0</v>
      </c>
      <c r="E190">
        <v>1</v>
      </c>
      <c r="F190">
        <v>0</v>
      </c>
      <c r="G190">
        <v>0</v>
      </c>
      <c r="H190">
        <v>1</v>
      </c>
      <c r="I190">
        <v>0</v>
      </c>
      <c r="J190">
        <v>1.6989999999999998</v>
      </c>
    </row>
    <row r="191" spans="1:10" x14ac:dyDescent="0.3">
      <c r="A191">
        <v>22</v>
      </c>
      <c r="B191">
        <v>1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1</v>
      </c>
      <c r="I191">
        <v>0</v>
      </c>
      <c r="J191">
        <v>1.9989999999999999</v>
      </c>
    </row>
    <row r="192" spans="1:10" x14ac:dyDescent="0.3">
      <c r="A192">
        <v>22</v>
      </c>
      <c r="B192">
        <v>2</v>
      </c>
      <c r="C192">
        <v>0</v>
      </c>
      <c r="D192">
        <v>0</v>
      </c>
      <c r="E192">
        <v>1</v>
      </c>
      <c r="F192">
        <v>0</v>
      </c>
      <c r="G192">
        <v>0</v>
      </c>
      <c r="H192">
        <v>0</v>
      </c>
      <c r="I192">
        <v>1</v>
      </c>
      <c r="J192">
        <v>1.399</v>
      </c>
    </row>
    <row r="193" spans="1:10" x14ac:dyDescent="0.3">
      <c r="A193">
        <v>22</v>
      </c>
      <c r="B193">
        <v>3</v>
      </c>
      <c r="C193">
        <v>0</v>
      </c>
      <c r="D193">
        <v>0</v>
      </c>
      <c r="E193">
        <v>1</v>
      </c>
      <c r="F193">
        <v>0</v>
      </c>
      <c r="G193">
        <v>1</v>
      </c>
      <c r="H193">
        <v>0</v>
      </c>
      <c r="I193">
        <v>0</v>
      </c>
      <c r="J193">
        <v>1.9989999999999999</v>
      </c>
    </row>
    <row r="194" spans="1:10" x14ac:dyDescent="0.3">
      <c r="A194">
        <v>22</v>
      </c>
      <c r="B194">
        <v>4</v>
      </c>
      <c r="C194">
        <v>0</v>
      </c>
      <c r="D194">
        <v>0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1.6989999999999998</v>
      </c>
    </row>
    <row r="195" spans="1:10" x14ac:dyDescent="0.3">
      <c r="A195">
        <v>22</v>
      </c>
      <c r="B195">
        <v>5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1</v>
      </c>
      <c r="J195">
        <v>1.9989999999999999</v>
      </c>
    </row>
    <row r="196" spans="1:10" x14ac:dyDescent="0.3">
      <c r="A196">
        <v>22</v>
      </c>
      <c r="B196">
        <v>6</v>
      </c>
      <c r="C196">
        <v>1</v>
      </c>
      <c r="D196">
        <v>1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1.399</v>
      </c>
    </row>
    <row r="197" spans="1:10" x14ac:dyDescent="0.3">
      <c r="A197">
        <v>22</v>
      </c>
      <c r="B197">
        <v>7</v>
      </c>
      <c r="C197">
        <v>0</v>
      </c>
      <c r="D197">
        <v>0</v>
      </c>
      <c r="E197">
        <v>0</v>
      </c>
      <c r="F197">
        <v>1</v>
      </c>
      <c r="G197">
        <v>0</v>
      </c>
      <c r="H197">
        <v>1</v>
      </c>
      <c r="I197">
        <v>0</v>
      </c>
      <c r="J197">
        <v>1.399</v>
      </c>
    </row>
    <row r="198" spans="1:10" x14ac:dyDescent="0.3">
      <c r="A198">
        <v>22</v>
      </c>
      <c r="B198">
        <v>8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1</v>
      </c>
      <c r="J198">
        <v>1.6989999999999998</v>
      </c>
    </row>
    <row r="199" spans="1:10" x14ac:dyDescent="0.3">
      <c r="A199">
        <v>22</v>
      </c>
      <c r="B199">
        <v>9</v>
      </c>
      <c r="C199">
        <v>0</v>
      </c>
      <c r="D199">
        <v>0</v>
      </c>
      <c r="E199">
        <v>1</v>
      </c>
      <c r="F199">
        <v>0</v>
      </c>
      <c r="G199">
        <v>0</v>
      </c>
      <c r="H199">
        <v>1</v>
      </c>
      <c r="I199">
        <v>0</v>
      </c>
      <c r="J199">
        <v>1.6989999999999998</v>
      </c>
    </row>
    <row r="200" spans="1:10" x14ac:dyDescent="0.3">
      <c r="A200">
        <v>23</v>
      </c>
      <c r="B200">
        <v>1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1</v>
      </c>
      <c r="I200">
        <v>0</v>
      </c>
      <c r="J200">
        <v>1.9989999999999999</v>
      </c>
    </row>
    <row r="201" spans="1:10" x14ac:dyDescent="0.3">
      <c r="A201">
        <v>23</v>
      </c>
      <c r="B201">
        <v>2</v>
      </c>
      <c r="C201">
        <v>1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1</v>
      </c>
      <c r="J201">
        <v>1.399</v>
      </c>
    </row>
    <row r="202" spans="1:10" x14ac:dyDescent="0.3">
      <c r="A202">
        <v>23</v>
      </c>
      <c r="B202">
        <v>3</v>
      </c>
      <c r="C202">
        <v>0</v>
      </c>
      <c r="D202">
        <v>0</v>
      </c>
      <c r="E202">
        <v>1</v>
      </c>
      <c r="F202">
        <v>0</v>
      </c>
      <c r="G202">
        <v>1</v>
      </c>
      <c r="H202">
        <v>0</v>
      </c>
      <c r="I202">
        <v>0</v>
      </c>
      <c r="J202">
        <v>1.9989999999999999</v>
      </c>
    </row>
    <row r="203" spans="1:10" x14ac:dyDescent="0.3">
      <c r="A203">
        <v>23</v>
      </c>
      <c r="B203">
        <v>4</v>
      </c>
      <c r="C203">
        <v>1</v>
      </c>
      <c r="D203">
        <v>0</v>
      </c>
      <c r="E203">
        <v>0</v>
      </c>
      <c r="F203">
        <v>1</v>
      </c>
      <c r="G203">
        <v>1</v>
      </c>
      <c r="H203">
        <v>0</v>
      </c>
      <c r="I203">
        <v>0</v>
      </c>
      <c r="J203">
        <v>1.6989999999999998</v>
      </c>
    </row>
    <row r="204" spans="1:10" x14ac:dyDescent="0.3">
      <c r="A204">
        <v>23</v>
      </c>
      <c r="B204">
        <v>5</v>
      </c>
      <c r="C204">
        <v>0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1</v>
      </c>
      <c r="J204">
        <v>1.9989999999999999</v>
      </c>
    </row>
    <row r="205" spans="1:10" x14ac:dyDescent="0.3">
      <c r="A205">
        <v>23</v>
      </c>
      <c r="B205">
        <v>6</v>
      </c>
      <c r="C205">
        <v>1</v>
      </c>
      <c r="D205">
        <v>1</v>
      </c>
      <c r="E205">
        <v>0</v>
      </c>
      <c r="F205">
        <v>0</v>
      </c>
      <c r="G205">
        <v>1</v>
      </c>
      <c r="H205">
        <v>0</v>
      </c>
      <c r="I205">
        <v>0</v>
      </c>
      <c r="J205">
        <v>1.399</v>
      </c>
    </row>
    <row r="206" spans="1:10" x14ac:dyDescent="0.3">
      <c r="A206">
        <v>23</v>
      </c>
      <c r="B206">
        <v>7</v>
      </c>
      <c r="C206">
        <v>1</v>
      </c>
      <c r="D206">
        <v>0</v>
      </c>
      <c r="E206">
        <v>0</v>
      </c>
      <c r="F206">
        <v>1</v>
      </c>
      <c r="G206">
        <v>0</v>
      </c>
      <c r="H206">
        <v>1</v>
      </c>
      <c r="I206">
        <v>0</v>
      </c>
      <c r="J206">
        <v>1.399</v>
      </c>
    </row>
    <row r="207" spans="1:10" x14ac:dyDescent="0.3">
      <c r="A207">
        <v>23</v>
      </c>
      <c r="B207">
        <v>8</v>
      </c>
      <c r="C207">
        <v>0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1</v>
      </c>
      <c r="J207">
        <v>1.6989999999999998</v>
      </c>
    </row>
    <row r="208" spans="1:10" x14ac:dyDescent="0.3">
      <c r="A208">
        <v>23</v>
      </c>
      <c r="B208">
        <v>9</v>
      </c>
      <c r="C208">
        <v>0</v>
      </c>
      <c r="D208">
        <v>0</v>
      </c>
      <c r="E208">
        <v>1</v>
      </c>
      <c r="F208">
        <v>0</v>
      </c>
      <c r="G208">
        <v>0</v>
      </c>
      <c r="H208">
        <v>1</v>
      </c>
      <c r="I208">
        <v>0</v>
      </c>
      <c r="J208">
        <v>1.6989999999999998</v>
      </c>
    </row>
    <row r="209" spans="1:10" x14ac:dyDescent="0.3">
      <c r="A209">
        <v>24</v>
      </c>
      <c r="B209">
        <v>1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1</v>
      </c>
      <c r="I209">
        <v>0</v>
      </c>
      <c r="J209">
        <v>1.9989999999999999</v>
      </c>
    </row>
    <row r="210" spans="1:10" x14ac:dyDescent="0.3">
      <c r="A210">
        <v>24</v>
      </c>
      <c r="B210">
        <v>2</v>
      </c>
      <c r="C210">
        <v>0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1</v>
      </c>
      <c r="J210">
        <v>1.399</v>
      </c>
    </row>
    <row r="211" spans="1:10" x14ac:dyDescent="0.3">
      <c r="A211">
        <v>24</v>
      </c>
      <c r="B211">
        <v>3</v>
      </c>
      <c r="C211">
        <v>0</v>
      </c>
      <c r="D211">
        <v>0</v>
      </c>
      <c r="E211">
        <v>1</v>
      </c>
      <c r="F211">
        <v>0</v>
      </c>
      <c r="G211">
        <v>1</v>
      </c>
      <c r="H211">
        <v>0</v>
      </c>
      <c r="I211">
        <v>0</v>
      </c>
      <c r="J211">
        <v>1.9989999999999999</v>
      </c>
    </row>
    <row r="212" spans="1:10" x14ac:dyDescent="0.3">
      <c r="A212">
        <v>24</v>
      </c>
      <c r="B212">
        <v>4</v>
      </c>
      <c r="C212">
        <v>0</v>
      </c>
      <c r="D212">
        <v>0</v>
      </c>
      <c r="E212">
        <v>0</v>
      </c>
      <c r="F212">
        <v>1</v>
      </c>
      <c r="G212">
        <v>1</v>
      </c>
      <c r="H212">
        <v>0</v>
      </c>
      <c r="I212">
        <v>0</v>
      </c>
      <c r="J212">
        <v>1.6989999999999998</v>
      </c>
    </row>
    <row r="213" spans="1:10" x14ac:dyDescent="0.3">
      <c r="A213">
        <v>24</v>
      </c>
      <c r="B213">
        <v>5</v>
      </c>
      <c r="C213">
        <v>1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1</v>
      </c>
      <c r="J213">
        <v>1.9989999999999999</v>
      </c>
    </row>
    <row r="214" spans="1:10" x14ac:dyDescent="0.3">
      <c r="A214">
        <v>24</v>
      </c>
      <c r="B214">
        <v>6</v>
      </c>
      <c r="C214">
        <v>0</v>
      </c>
      <c r="D214">
        <v>1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1.399</v>
      </c>
    </row>
    <row r="215" spans="1:10" x14ac:dyDescent="0.3">
      <c r="A215">
        <v>24</v>
      </c>
      <c r="B215">
        <v>7</v>
      </c>
      <c r="C215">
        <v>1</v>
      </c>
      <c r="D215">
        <v>0</v>
      </c>
      <c r="E215">
        <v>0</v>
      </c>
      <c r="F215">
        <v>1</v>
      </c>
      <c r="G215">
        <v>0</v>
      </c>
      <c r="H215">
        <v>1</v>
      </c>
      <c r="I215">
        <v>0</v>
      </c>
      <c r="J215">
        <v>1.399</v>
      </c>
    </row>
    <row r="216" spans="1:10" x14ac:dyDescent="0.3">
      <c r="A216">
        <v>24</v>
      </c>
      <c r="B216">
        <v>8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1</v>
      </c>
      <c r="J216">
        <v>1.6989999999999998</v>
      </c>
    </row>
    <row r="217" spans="1:10" x14ac:dyDescent="0.3">
      <c r="A217">
        <v>24</v>
      </c>
      <c r="B217">
        <v>9</v>
      </c>
      <c r="C217">
        <v>0</v>
      </c>
      <c r="D217">
        <v>0</v>
      </c>
      <c r="E217">
        <v>1</v>
      </c>
      <c r="F217">
        <v>0</v>
      </c>
      <c r="G217">
        <v>0</v>
      </c>
      <c r="H217">
        <v>1</v>
      </c>
      <c r="I217">
        <v>0</v>
      </c>
      <c r="J217">
        <v>1.6989999999999998</v>
      </c>
    </row>
    <row r="218" spans="1:10" x14ac:dyDescent="0.3">
      <c r="A218">
        <v>25</v>
      </c>
      <c r="B218">
        <v>1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1</v>
      </c>
      <c r="I218">
        <v>0</v>
      </c>
      <c r="J218">
        <v>1.9989999999999999</v>
      </c>
    </row>
    <row r="219" spans="1:10" x14ac:dyDescent="0.3">
      <c r="A219">
        <v>25</v>
      </c>
      <c r="B219">
        <v>2</v>
      </c>
      <c r="C219">
        <v>0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1</v>
      </c>
      <c r="J219">
        <v>1.399</v>
      </c>
    </row>
    <row r="220" spans="1:10" x14ac:dyDescent="0.3">
      <c r="A220">
        <v>25</v>
      </c>
      <c r="B220">
        <v>3</v>
      </c>
      <c r="C220">
        <v>0</v>
      </c>
      <c r="D220">
        <v>0</v>
      </c>
      <c r="E220">
        <v>1</v>
      </c>
      <c r="F220">
        <v>0</v>
      </c>
      <c r="G220">
        <v>1</v>
      </c>
      <c r="H220">
        <v>0</v>
      </c>
      <c r="I220">
        <v>0</v>
      </c>
      <c r="J220">
        <v>1.9989999999999999</v>
      </c>
    </row>
    <row r="221" spans="1:10" x14ac:dyDescent="0.3">
      <c r="A221">
        <v>25</v>
      </c>
      <c r="B221">
        <v>4</v>
      </c>
      <c r="C221">
        <v>0</v>
      </c>
      <c r="D221">
        <v>0</v>
      </c>
      <c r="E221">
        <v>0</v>
      </c>
      <c r="F221">
        <v>1</v>
      </c>
      <c r="G221">
        <v>1</v>
      </c>
      <c r="H221">
        <v>0</v>
      </c>
      <c r="I221">
        <v>0</v>
      </c>
      <c r="J221">
        <v>1.6989999999999998</v>
      </c>
    </row>
    <row r="222" spans="1:10" x14ac:dyDescent="0.3">
      <c r="A222">
        <v>25</v>
      </c>
      <c r="B222">
        <v>5</v>
      </c>
      <c r="C222">
        <v>0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1</v>
      </c>
      <c r="J222">
        <v>1.9989999999999999</v>
      </c>
    </row>
    <row r="223" spans="1:10" x14ac:dyDescent="0.3">
      <c r="A223">
        <v>25</v>
      </c>
      <c r="B223">
        <v>6</v>
      </c>
      <c r="C223">
        <v>0</v>
      </c>
      <c r="D223">
        <v>1</v>
      </c>
      <c r="E223">
        <v>0</v>
      </c>
      <c r="F223">
        <v>0</v>
      </c>
      <c r="G223">
        <v>1</v>
      </c>
      <c r="H223">
        <v>0</v>
      </c>
      <c r="I223">
        <v>0</v>
      </c>
      <c r="J223">
        <v>1.399</v>
      </c>
    </row>
    <row r="224" spans="1:10" x14ac:dyDescent="0.3">
      <c r="A224">
        <v>25</v>
      </c>
      <c r="B224">
        <v>7</v>
      </c>
      <c r="C224">
        <v>0</v>
      </c>
      <c r="D224">
        <v>0</v>
      </c>
      <c r="E224">
        <v>0</v>
      </c>
      <c r="F224">
        <v>1</v>
      </c>
      <c r="G224">
        <v>0</v>
      </c>
      <c r="H224">
        <v>1</v>
      </c>
      <c r="I224">
        <v>0</v>
      </c>
      <c r="J224">
        <v>1.399</v>
      </c>
    </row>
    <row r="225" spans="1:10" x14ac:dyDescent="0.3">
      <c r="A225">
        <v>25</v>
      </c>
      <c r="B225">
        <v>8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1</v>
      </c>
      <c r="J225">
        <v>1.6989999999999998</v>
      </c>
    </row>
    <row r="226" spans="1:10" x14ac:dyDescent="0.3">
      <c r="A226">
        <v>25</v>
      </c>
      <c r="B226">
        <v>9</v>
      </c>
      <c r="C226">
        <v>0</v>
      </c>
      <c r="D226">
        <v>0</v>
      </c>
      <c r="E226">
        <v>1</v>
      </c>
      <c r="F226">
        <v>0</v>
      </c>
      <c r="G226">
        <v>0</v>
      </c>
      <c r="H226">
        <v>1</v>
      </c>
      <c r="I226">
        <v>0</v>
      </c>
      <c r="J226">
        <v>1.6989999999999998</v>
      </c>
    </row>
    <row r="227" spans="1:10" x14ac:dyDescent="0.3">
      <c r="A227">
        <v>26</v>
      </c>
      <c r="B227">
        <v>1</v>
      </c>
      <c r="C227">
        <v>0</v>
      </c>
      <c r="D227">
        <v>1</v>
      </c>
      <c r="E227">
        <v>0</v>
      </c>
      <c r="F227">
        <v>0</v>
      </c>
      <c r="G227">
        <v>0</v>
      </c>
      <c r="H227">
        <v>1</v>
      </c>
      <c r="I227">
        <v>0</v>
      </c>
      <c r="J227">
        <v>1.9989999999999999</v>
      </c>
    </row>
    <row r="228" spans="1:10" x14ac:dyDescent="0.3">
      <c r="A228">
        <v>26</v>
      </c>
      <c r="B228">
        <v>2</v>
      </c>
      <c r="C228">
        <v>0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1</v>
      </c>
      <c r="J228">
        <v>1.399</v>
      </c>
    </row>
    <row r="229" spans="1:10" x14ac:dyDescent="0.3">
      <c r="A229">
        <v>26</v>
      </c>
      <c r="B229">
        <v>3</v>
      </c>
      <c r="C229">
        <v>0</v>
      </c>
      <c r="D229">
        <v>0</v>
      </c>
      <c r="E229">
        <v>1</v>
      </c>
      <c r="F229">
        <v>0</v>
      </c>
      <c r="G229">
        <v>1</v>
      </c>
      <c r="H229">
        <v>0</v>
      </c>
      <c r="I229">
        <v>0</v>
      </c>
      <c r="J229">
        <v>1.9989999999999999</v>
      </c>
    </row>
    <row r="230" spans="1:10" x14ac:dyDescent="0.3">
      <c r="A230">
        <v>26</v>
      </c>
      <c r="B230">
        <v>4</v>
      </c>
      <c r="C230">
        <v>0</v>
      </c>
      <c r="D230">
        <v>0</v>
      </c>
      <c r="E230">
        <v>0</v>
      </c>
      <c r="F230">
        <v>1</v>
      </c>
      <c r="G230">
        <v>1</v>
      </c>
      <c r="H230">
        <v>0</v>
      </c>
      <c r="I230">
        <v>0</v>
      </c>
      <c r="J230">
        <v>1.6989999999999998</v>
      </c>
    </row>
    <row r="231" spans="1:10" x14ac:dyDescent="0.3">
      <c r="A231">
        <v>26</v>
      </c>
      <c r="B231">
        <v>5</v>
      </c>
      <c r="C231">
        <v>0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1</v>
      </c>
      <c r="J231">
        <v>1.9989999999999999</v>
      </c>
    </row>
    <row r="232" spans="1:10" x14ac:dyDescent="0.3">
      <c r="A232">
        <v>26</v>
      </c>
      <c r="B232">
        <v>6</v>
      </c>
      <c r="C232">
        <v>0</v>
      </c>
      <c r="D232">
        <v>1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1.399</v>
      </c>
    </row>
    <row r="233" spans="1:10" x14ac:dyDescent="0.3">
      <c r="A233">
        <v>26</v>
      </c>
      <c r="B233">
        <v>7</v>
      </c>
      <c r="C233">
        <v>0</v>
      </c>
      <c r="D233">
        <v>0</v>
      </c>
      <c r="E233">
        <v>0</v>
      </c>
      <c r="F233">
        <v>1</v>
      </c>
      <c r="G233">
        <v>0</v>
      </c>
      <c r="H233">
        <v>1</v>
      </c>
      <c r="I233">
        <v>0</v>
      </c>
      <c r="J233">
        <v>1.399</v>
      </c>
    </row>
    <row r="234" spans="1:10" x14ac:dyDescent="0.3">
      <c r="A234">
        <v>26</v>
      </c>
      <c r="B234">
        <v>8</v>
      </c>
      <c r="C234">
        <v>0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1</v>
      </c>
      <c r="J234">
        <v>1.6989999999999998</v>
      </c>
    </row>
    <row r="235" spans="1:10" x14ac:dyDescent="0.3">
      <c r="A235">
        <v>26</v>
      </c>
      <c r="B235">
        <v>9</v>
      </c>
      <c r="C235">
        <v>0</v>
      </c>
      <c r="D235">
        <v>0</v>
      </c>
      <c r="E235">
        <v>1</v>
      </c>
      <c r="F235">
        <v>0</v>
      </c>
      <c r="G235">
        <v>0</v>
      </c>
      <c r="H235">
        <v>1</v>
      </c>
      <c r="I235">
        <v>0</v>
      </c>
      <c r="J235">
        <v>1.6989999999999998</v>
      </c>
    </row>
    <row r="236" spans="1:10" x14ac:dyDescent="0.3">
      <c r="A236">
        <v>27</v>
      </c>
      <c r="B236">
        <v>1</v>
      </c>
      <c r="C236">
        <v>0</v>
      </c>
      <c r="D236">
        <v>1</v>
      </c>
      <c r="E236">
        <v>0</v>
      </c>
      <c r="F236">
        <v>0</v>
      </c>
      <c r="G236">
        <v>0</v>
      </c>
      <c r="H236">
        <v>1</v>
      </c>
      <c r="I236">
        <v>0</v>
      </c>
      <c r="J236">
        <v>1.9989999999999999</v>
      </c>
    </row>
    <row r="237" spans="1:10" x14ac:dyDescent="0.3">
      <c r="A237">
        <v>27</v>
      </c>
      <c r="B237">
        <v>2</v>
      </c>
      <c r="C237">
        <v>1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1</v>
      </c>
      <c r="J237">
        <v>1.399</v>
      </c>
    </row>
    <row r="238" spans="1:10" x14ac:dyDescent="0.3">
      <c r="A238">
        <v>27</v>
      </c>
      <c r="B238">
        <v>3</v>
      </c>
      <c r="C238">
        <v>0</v>
      </c>
      <c r="D238">
        <v>0</v>
      </c>
      <c r="E238">
        <v>1</v>
      </c>
      <c r="F238">
        <v>0</v>
      </c>
      <c r="G238">
        <v>1</v>
      </c>
      <c r="H238">
        <v>0</v>
      </c>
      <c r="I238">
        <v>0</v>
      </c>
      <c r="J238">
        <v>1.9989999999999999</v>
      </c>
    </row>
    <row r="239" spans="1:10" x14ac:dyDescent="0.3">
      <c r="A239">
        <v>27</v>
      </c>
      <c r="B239">
        <v>4</v>
      </c>
      <c r="C239">
        <v>1</v>
      </c>
      <c r="D239">
        <v>0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1.6989999999999998</v>
      </c>
    </row>
    <row r="240" spans="1:10" x14ac:dyDescent="0.3">
      <c r="A240">
        <v>27</v>
      </c>
      <c r="B240">
        <v>5</v>
      </c>
      <c r="C240">
        <v>0</v>
      </c>
      <c r="D240">
        <v>0</v>
      </c>
      <c r="E240">
        <v>0</v>
      </c>
      <c r="F240">
        <v>1</v>
      </c>
      <c r="G240">
        <v>0</v>
      </c>
      <c r="H240">
        <v>0</v>
      </c>
      <c r="I240">
        <v>1</v>
      </c>
      <c r="J240">
        <v>1.9989999999999999</v>
      </c>
    </row>
    <row r="241" spans="1:10" x14ac:dyDescent="0.3">
      <c r="A241">
        <v>27</v>
      </c>
      <c r="B241">
        <v>6</v>
      </c>
      <c r="C241">
        <v>1</v>
      </c>
      <c r="D241">
        <v>1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1.399</v>
      </c>
    </row>
    <row r="242" spans="1:10" x14ac:dyDescent="0.3">
      <c r="A242">
        <v>27</v>
      </c>
      <c r="B242">
        <v>7</v>
      </c>
      <c r="C242">
        <v>1</v>
      </c>
      <c r="D242">
        <v>0</v>
      </c>
      <c r="E242">
        <v>0</v>
      </c>
      <c r="F242">
        <v>1</v>
      </c>
      <c r="G242">
        <v>0</v>
      </c>
      <c r="H242">
        <v>1</v>
      </c>
      <c r="I242">
        <v>0</v>
      </c>
      <c r="J242">
        <v>1.399</v>
      </c>
    </row>
    <row r="243" spans="1:10" x14ac:dyDescent="0.3">
      <c r="A243">
        <v>27</v>
      </c>
      <c r="B243">
        <v>8</v>
      </c>
      <c r="C243">
        <v>0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1</v>
      </c>
      <c r="J243">
        <v>1.6989999999999998</v>
      </c>
    </row>
    <row r="244" spans="1:10" x14ac:dyDescent="0.3">
      <c r="A244">
        <v>27</v>
      </c>
      <c r="B244">
        <v>9</v>
      </c>
      <c r="C244">
        <v>1</v>
      </c>
      <c r="D244">
        <v>0</v>
      </c>
      <c r="E244">
        <v>1</v>
      </c>
      <c r="F244">
        <v>0</v>
      </c>
      <c r="G244">
        <v>0</v>
      </c>
      <c r="H244">
        <v>1</v>
      </c>
      <c r="I244">
        <v>0</v>
      </c>
      <c r="J244">
        <v>1.6989999999999998</v>
      </c>
    </row>
    <row r="245" spans="1:10" x14ac:dyDescent="0.3">
      <c r="A245">
        <v>28</v>
      </c>
      <c r="B245">
        <v>1</v>
      </c>
      <c r="C245">
        <v>1</v>
      </c>
      <c r="D245">
        <v>1</v>
      </c>
      <c r="E245">
        <v>0</v>
      </c>
      <c r="F245">
        <v>0</v>
      </c>
      <c r="G245">
        <v>0</v>
      </c>
      <c r="H245">
        <v>1</v>
      </c>
      <c r="I245">
        <v>0</v>
      </c>
      <c r="J245">
        <v>1.9989999999999999</v>
      </c>
    </row>
    <row r="246" spans="1:10" x14ac:dyDescent="0.3">
      <c r="A246">
        <v>28</v>
      </c>
      <c r="B246">
        <v>2</v>
      </c>
      <c r="C246">
        <v>0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1</v>
      </c>
      <c r="J246">
        <v>1.399</v>
      </c>
    </row>
    <row r="247" spans="1:10" x14ac:dyDescent="0.3">
      <c r="A247">
        <v>28</v>
      </c>
      <c r="B247">
        <v>3</v>
      </c>
      <c r="C247">
        <v>0</v>
      </c>
      <c r="D247">
        <v>0</v>
      </c>
      <c r="E247">
        <v>1</v>
      </c>
      <c r="F247">
        <v>0</v>
      </c>
      <c r="G247">
        <v>1</v>
      </c>
      <c r="H247">
        <v>0</v>
      </c>
      <c r="I247">
        <v>0</v>
      </c>
      <c r="J247">
        <v>1.9989999999999999</v>
      </c>
    </row>
    <row r="248" spans="1:10" x14ac:dyDescent="0.3">
      <c r="A248">
        <v>28</v>
      </c>
      <c r="B248">
        <v>4</v>
      </c>
      <c r="C248">
        <v>1</v>
      </c>
      <c r="D248">
        <v>0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1.6989999999999998</v>
      </c>
    </row>
    <row r="249" spans="1:10" x14ac:dyDescent="0.3">
      <c r="A249">
        <v>28</v>
      </c>
      <c r="B249">
        <v>5</v>
      </c>
      <c r="C249">
        <v>0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1</v>
      </c>
      <c r="J249">
        <v>1.9989999999999999</v>
      </c>
    </row>
    <row r="250" spans="1:10" x14ac:dyDescent="0.3">
      <c r="A250">
        <v>28</v>
      </c>
      <c r="B250">
        <v>6</v>
      </c>
      <c r="C250">
        <v>1</v>
      </c>
      <c r="D250">
        <v>1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1.399</v>
      </c>
    </row>
    <row r="251" spans="1:10" x14ac:dyDescent="0.3">
      <c r="A251">
        <v>28</v>
      </c>
      <c r="B251">
        <v>7</v>
      </c>
      <c r="C251">
        <v>1</v>
      </c>
      <c r="D251">
        <v>0</v>
      </c>
      <c r="E251">
        <v>0</v>
      </c>
      <c r="F251">
        <v>1</v>
      </c>
      <c r="G251">
        <v>0</v>
      </c>
      <c r="H251">
        <v>1</v>
      </c>
      <c r="I251">
        <v>0</v>
      </c>
      <c r="J251">
        <v>1.399</v>
      </c>
    </row>
    <row r="252" spans="1:10" x14ac:dyDescent="0.3">
      <c r="A252">
        <v>28</v>
      </c>
      <c r="B252">
        <v>8</v>
      </c>
      <c r="C252">
        <v>1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1</v>
      </c>
      <c r="J252">
        <v>1.6989999999999998</v>
      </c>
    </row>
    <row r="253" spans="1:10" x14ac:dyDescent="0.3">
      <c r="A253">
        <v>28</v>
      </c>
      <c r="B253">
        <v>9</v>
      </c>
      <c r="C253">
        <v>0</v>
      </c>
      <c r="D253">
        <v>0</v>
      </c>
      <c r="E253">
        <v>1</v>
      </c>
      <c r="F253">
        <v>0</v>
      </c>
      <c r="G253">
        <v>0</v>
      </c>
      <c r="H253">
        <v>1</v>
      </c>
      <c r="I253">
        <v>0</v>
      </c>
      <c r="J253">
        <v>1.6989999999999998</v>
      </c>
    </row>
    <row r="254" spans="1:10" x14ac:dyDescent="0.3">
      <c r="A254">
        <v>29</v>
      </c>
      <c r="B254">
        <v>1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1</v>
      </c>
      <c r="I254">
        <v>0</v>
      </c>
      <c r="J254">
        <v>1.9989999999999999</v>
      </c>
    </row>
    <row r="255" spans="1:10" x14ac:dyDescent="0.3">
      <c r="A255">
        <v>29</v>
      </c>
      <c r="B255">
        <v>2</v>
      </c>
      <c r="C255">
        <v>0</v>
      </c>
      <c r="D255">
        <v>0</v>
      </c>
      <c r="E255">
        <v>1</v>
      </c>
      <c r="F255">
        <v>0</v>
      </c>
      <c r="G255">
        <v>0</v>
      </c>
      <c r="H255">
        <v>0</v>
      </c>
      <c r="I255">
        <v>1</v>
      </c>
      <c r="J255">
        <v>1.399</v>
      </c>
    </row>
    <row r="256" spans="1:10" x14ac:dyDescent="0.3">
      <c r="A256">
        <v>29</v>
      </c>
      <c r="B256">
        <v>3</v>
      </c>
      <c r="C256">
        <v>1</v>
      </c>
      <c r="D256">
        <v>0</v>
      </c>
      <c r="E256">
        <v>1</v>
      </c>
      <c r="F256">
        <v>0</v>
      </c>
      <c r="G256">
        <v>1</v>
      </c>
      <c r="H256">
        <v>0</v>
      </c>
      <c r="I256">
        <v>0</v>
      </c>
      <c r="J256">
        <v>1.9989999999999999</v>
      </c>
    </row>
    <row r="257" spans="1:10" x14ac:dyDescent="0.3">
      <c r="A257">
        <v>29</v>
      </c>
      <c r="B257">
        <v>4</v>
      </c>
      <c r="C257">
        <v>1</v>
      </c>
      <c r="D257">
        <v>0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1.6989999999999998</v>
      </c>
    </row>
    <row r="258" spans="1:10" x14ac:dyDescent="0.3">
      <c r="A258">
        <v>29</v>
      </c>
      <c r="B258">
        <v>5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1</v>
      </c>
      <c r="J258">
        <v>1.9989999999999999</v>
      </c>
    </row>
    <row r="259" spans="1:10" x14ac:dyDescent="0.3">
      <c r="A259">
        <v>29</v>
      </c>
      <c r="B259">
        <v>6</v>
      </c>
      <c r="C259">
        <v>1</v>
      </c>
      <c r="D259">
        <v>1</v>
      </c>
      <c r="E259">
        <v>0</v>
      </c>
      <c r="F259">
        <v>0</v>
      </c>
      <c r="G259">
        <v>1</v>
      </c>
      <c r="H259">
        <v>0</v>
      </c>
      <c r="I259">
        <v>0</v>
      </c>
      <c r="J259">
        <v>1.399</v>
      </c>
    </row>
    <row r="260" spans="1:10" x14ac:dyDescent="0.3">
      <c r="A260">
        <v>29</v>
      </c>
      <c r="B260">
        <v>7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1</v>
      </c>
      <c r="I260">
        <v>0</v>
      </c>
      <c r="J260">
        <v>1.399</v>
      </c>
    </row>
    <row r="261" spans="1:10" x14ac:dyDescent="0.3">
      <c r="A261">
        <v>29</v>
      </c>
      <c r="B261">
        <v>8</v>
      </c>
      <c r="C261">
        <v>0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1</v>
      </c>
      <c r="J261">
        <v>1.6989999999999998</v>
      </c>
    </row>
    <row r="262" spans="1:10" x14ac:dyDescent="0.3">
      <c r="A262">
        <v>29</v>
      </c>
      <c r="B262">
        <v>9</v>
      </c>
      <c r="C262">
        <v>0</v>
      </c>
      <c r="D262">
        <v>0</v>
      </c>
      <c r="E262">
        <v>1</v>
      </c>
      <c r="F262">
        <v>0</v>
      </c>
      <c r="G262">
        <v>0</v>
      </c>
      <c r="H262">
        <v>1</v>
      </c>
      <c r="I262">
        <v>0</v>
      </c>
      <c r="J262">
        <v>1.6989999999999998</v>
      </c>
    </row>
    <row r="263" spans="1:10" x14ac:dyDescent="0.3">
      <c r="A263">
        <v>30</v>
      </c>
      <c r="B263">
        <v>1</v>
      </c>
      <c r="C263">
        <v>0</v>
      </c>
      <c r="D263">
        <v>1</v>
      </c>
      <c r="E263">
        <v>0</v>
      </c>
      <c r="F263">
        <v>0</v>
      </c>
      <c r="G263">
        <v>0</v>
      </c>
      <c r="H263">
        <v>1</v>
      </c>
      <c r="I263">
        <v>0</v>
      </c>
      <c r="J263">
        <v>1.9989999999999999</v>
      </c>
    </row>
    <row r="264" spans="1:10" x14ac:dyDescent="0.3">
      <c r="A264">
        <v>30</v>
      </c>
      <c r="B264">
        <v>2</v>
      </c>
      <c r="C264">
        <v>0</v>
      </c>
      <c r="D264">
        <v>0</v>
      </c>
      <c r="E264">
        <v>1</v>
      </c>
      <c r="F264">
        <v>0</v>
      </c>
      <c r="G264">
        <v>0</v>
      </c>
      <c r="H264">
        <v>0</v>
      </c>
      <c r="I264">
        <v>1</v>
      </c>
      <c r="J264">
        <v>1.399</v>
      </c>
    </row>
    <row r="265" spans="1:10" x14ac:dyDescent="0.3">
      <c r="A265">
        <v>30</v>
      </c>
      <c r="B265">
        <v>3</v>
      </c>
      <c r="C265">
        <v>1</v>
      </c>
      <c r="D265">
        <v>0</v>
      </c>
      <c r="E265">
        <v>1</v>
      </c>
      <c r="F265">
        <v>0</v>
      </c>
      <c r="G265">
        <v>1</v>
      </c>
      <c r="H265">
        <v>0</v>
      </c>
      <c r="I265">
        <v>0</v>
      </c>
      <c r="J265">
        <v>1.9989999999999999</v>
      </c>
    </row>
    <row r="266" spans="1:10" x14ac:dyDescent="0.3">
      <c r="A266">
        <v>30</v>
      </c>
      <c r="B266">
        <v>4</v>
      </c>
      <c r="C266">
        <v>1</v>
      </c>
      <c r="D266">
        <v>0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1.6989999999999998</v>
      </c>
    </row>
    <row r="267" spans="1:10" x14ac:dyDescent="0.3">
      <c r="A267">
        <v>30</v>
      </c>
      <c r="B267">
        <v>5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1</v>
      </c>
      <c r="J267">
        <v>1.9989999999999999</v>
      </c>
    </row>
    <row r="268" spans="1:10" x14ac:dyDescent="0.3">
      <c r="A268">
        <v>30</v>
      </c>
      <c r="B268">
        <v>6</v>
      </c>
      <c r="C268">
        <v>1</v>
      </c>
      <c r="D268">
        <v>1</v>
      </c>
      <c r="E268">
        <v>0</v>
      </c>
      <c r="F268">
        <v>0</v>
      </c>
      <c r="G268">
        <v>1</v>
      </c>
      <c r="H268">
        <v>0</v>
      </c>
      <c r="I268">
        <v>0</v>
      </c>
      <c r="J268">
        <v>1.399</v>
      </c>
    </row>
    <row r="269" spans="1:10" x14ac:dyDescent="0.3">
      <c r="A269">
        <v>30</v>
      </c>
      <c r="B269">
        <v>7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1</v>
      </c>
      <c r="I269">
        <v>0</v>
      </c>
      <c r="J269">
        <v>1.399</v>
      </c>
    </row>
    <row r="270" spans="1:10" x14ac:dyDescent="0.3">
      <c r="A270">
        <v>30</v>
      </c>
      <c r="B270">
        <v>8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1</v>
      </c>
      <c r="J270">
        <v>1.6989999999999998</v>
      </c>
    </row>
    <row r="271" spans="1:10" x14ac:dyDescent="0.3">
      <c r="A271">
        <v>30</v>
      </c>
      <c r="B271">
        <v>9</v>
      </c>
      <c r="C271">
        <v>0</v>
      </c>
      <c r="D271">
        <v>0</v>
      </c>
      <c r="E271">
        <v>1</v>
      </c>
      <c r="F271">
        <v>0</v>
      </c>
      <c r="G271">
        <v>0</v>
      </c>
      <c r="H271">
        <v>1</v>
      </c>
      <c r="I271">
        <v>0</v>
      </c>
      <c r="J271">
        <v>1.6989999999999998</v>
      </c>
    </row>
    <row r="272" spans="1:10" x14ac:dyDescent="0.3">
      <c r="A272">
        <v>31</v>
      </c>
      <c r="B272">
        <v>1</v>
      </c>
      <c r="C272">
        <v>0</v>
      </c>
      <c r="D272">
        <v>1</v>
      </c>
      <c r="E272">
        <v>0</v>
      </c>
      <c r="F272">
        <v>0</v>
      </c>
      <c r="G272">
        <v>0</v>
      </c>
      <c r="H272">
        <v>1</v>
      </c>
      <c r="I272">
        <v>0</v>
      </c>
      <c r="J272">
        <v>1.9989999999999999</v>
      </c>
    </row>
    <row r="273" spans="1:10" x14ac:dyDescent="0.3">
      <c r="A273">
        <v>31</v>
      </c>
      <c r="B273">
        <v>2</v>
      </c>
      <c r="C273">
        <v>0</v>
      </c>
      <c r="D273">
        <v>0</v>
      </c>
      <c r="E273">
        <v>1</v>
      </c>
      <c r="F273">
        <v>0</v>
      </c>
      <c r="G273">
        <v>0</v>
      </c>
      <c r="H273">
        <v>0</v>
      </c>
      <c r="I273">
        <v>1</v>
      </c>
      <c r="J273">
        <v>1.399</v>
      </c>
    </row>
    <row r="274" spans="1:10" x14ac:dyDescent="0.3">
      <c r="A274">
        <v>31</v>
      </c>
      <c r="B274">
        <v>3</v>
      </c>
      <c r="C274">
        <v>0</v>
      </c>
      <c r="D274">
        <v>0</v>
      </c>
      <c r="E274">
        <v>1</v>
      </c>
      <c r="F274">
        <v>0</v>
      </c>
      <c r="G274">
        <v>1</v>
      </c>
      <c r="H274">
        <v>0</v>
      </c>
      <c r="I274">
        <v>0</v>
      </c>
      <c r="J274">
        <v>1.9989999999999999</v>
      </c>
    </row>
    <row r="275" spans="1:10" x14ac:dyDescent="0.3">
      <c r="A275">
        <v>31</v>
      </c>
      <c r="B275">
        <v>4</v>
      </c>
      <c r="C275">
        <v>0</v>
      </c>
      <c r="D275">
        <v>0</v>
      </c>
      <c r="E275">
        <v>0</v>
      </c>
      <c r="F275">
        <v>1</v>
      </c>
      <c r="G275">
        <v>1</v>
      </c>
      <c r="H275">
        <v>0</v>
      </c>
      <c r="I275">
        <v>0</v>
      </c>
      <c r="J275">
        <v>1.6989999999999998</v>
      </c>
    </row>
    <row r="276" spans="1:10" x14ac:dyDescent="0.3">
      <c r="A276">
        <v>31</v>
      </c>
      <c r="B276">
        <v>5</v>
      </c>
      <c r="C276">
        <v>0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1</v>
      </c>
      <c r="J276">
        <v>1.9989999999999999</v>
      </c>
    </row>
    <row r="277" spans="1:10" x14ac:dyDescent="0.3">
      <c r="A277">
        <v>31</v>
      </c>
      <c r="B277">
        <v>6</v>
      </c>
      <c r="C277">
        <v>0</v>
      </c>
      <c r="D277">
        <v>1</v>
      </c>
      <c r="E277">
        <v>0</v>
      </c>
      <c r="F277">
        <v>0</v>
      </c>
      <c r="G277">
        <v>1</v>
      </c>
      <c r="H277">
        <v>0</v>
      </c>
      <c r="I277">
        <v>0</v>
      </c>
      <c r="J277">
        <v>1.399</v>
      </c>
    </row>
    <row r="278" spans="1:10" x14ac:dyDescent="0.3">
      <c r="A278">
        <v>31</v>
      </c>
      <c r="B278">
        <v>7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1</v>
      </c>
      <c r="I278">
        <v>0</v>
      </c>
      <c r="J278">
        <v>1.399</v>
      </c>
    </row>
    <row r="279" spans="1:10" x14ac:dyDescent="0.3">
      <c r="A279">
        <v>31</v>
      </c>
      <c r="B279">
        <v>8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1</v>
      </c>
      <c r="J279">
        <v>1.6989999999999998</v>
      </c>
    </row>
    <row r="280" spans="1:10" x14ac:dyDescent="0.3">
      <c r="A280">
        <v>31</v>
      </c>
      <c r="B280">
        <v>9</v>
      </c>
      <c r="C280">
        <v>0</v>
      </c>
      <c r="D280">
        <v>0</v>
      </c>
      <c r="E280">
        <v>1</v>
      </c>
      <c r="F280">
        <v>0</v>
      </c>
      <c r="G280">
        <v>0</v>
      </c>
      <c r="H280">
        <v>1</v>
      </c>
      <c r="I280">
        <v>0</v>
      </c>
      <c r="J280">
        <v>1.6989999999999998</v>
      </c>
    </row>
    <row r="281" spans="1:10" x14ac:dyDescent="0.3">
      <c r="A281">
        <v>32</v>
      </c>
      <c r="B281">
        <v>1</v>
      </c>
      <c r="C281">
        <v>0</v>
      </c>
      <c r="D281">
        <v>1</v>
      </c>
      <c r="E281">
        <v>0</v>
      </c>
      <c r="F281">
        <v>0</v>
      </c>
      <c r="G281">
        <v>0</v>
      </c>
      <c r="H281">
        <v>1</v>
      </c>
      <c r="I281">
        <v>0</v>
      </c>
      <c r="J281">
        <v>1.9989999999999999</v>
      </c>
    </row>
    <row r="282" spans="1:10" x14ac:dyDescent="0.3">
      <c r="A282">
        <v>32</v>
      </c>
      <c r="B282">
        <v>2</v>
      </c>
      <c r="C282">
        <v>0</v>
      </c>
      <c r="D282">
        <v>0</v>
      </c>
      <c r="E282">
        <v>1</v>
      </c>
      <c r="F282">
        <v>0</v>
      </c>
      <c r="G282">
        <v>0</v>
      </c>
      <c r="H282">
        <v>0</v>
      </c>
      <c r="I282">
        <v>1</v>
      </c>
      <c r="J282">
        <v>1.399</v>
      </c>
    </row>
    <row r="283" spans="1:10" x14ac:dyDescent="0.3">
      <c r="A283">
        <v>32</v>
      </c>
      <c r="B283">
        <v>3</v>
      </c>
      <c r="C283">
        <v>0</v>
      </c>
      <c r="D283">
        <v>0</v>
      </c>
      <c r="E283">
        <v>1</v>
      </c>
      <c r="F283">
        <v>0</v>
      </c>
      <c r="G283">
        <v>1</v>
      </c>
      <c r="H283">
        <v>0</v>
      </c>
      <c r="I283">
        <v>0</v>
      </c>
      <c r="J283">
        <v>1.9989999999999999</v>
      </c>
    </row>
    <row r="284" spans="1:10" x14ac:dyDescent="0.3">
      <c r="A284">
        <v>32</v>
      </c>
      <c r="B284">
        <v>4</v>
      </c>
      <c r="C284">
        <v>0</v>
      </c>
      <c r="D284">
        <v>0</v>
      </c>
      <c r="E284">
        <v>0</v>
      </c>
      <c r="F284">
        <v>1</v>
      </c>
      <c r="G284">
        <v>1</v>
      </c>
      <c r="H284">
        <v>0</v>
      </c>
      <c r="I284">
        <v>0</v>
      </c>
      <c r="J284">
        <v>1.6989999999999998</v>
      </c>
    </row>
    <row r="285" spans="1:10" x14ac:dyDescent="0.3">
      <c r="A285">
        <v>32</v>
      </c>
      <c r="B285">
        <v>5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1</v>
      </c>
      <c r="J285">
        <v>1.9989999999999999</v>
      </c>
    </row>
    <row r="286" spans="1:10" x14ac:dyDescent="0.3">
      <c r="A286">
        <v>32</v>
      </c>
      <c r="B286">
        <v>6</v>
      </c>
      <c r="C286">
        <v>0</v>
      </c>
      <c r="D286">
        <v>1</v>
      </c>
      <c r="E286">
        <v>0</v>
      </c>
      <c r="F286">
        <v>0</v>
      </c>
      <c r="G286">
        <v>1</v>
      </c>
      <c r="H286">
        <v>0</v>
      </c>
      <c r="I286">
        <v>0</v>
      </c>
      <c r="J286">
        <v>1.399</v>
      </c>
    </row>
    <row r="287" spans="1:10" x14ac:dyDescent="0.3">
      <c r="A287">
        <v>32</v>
      </c>
      <c r="B287">
        <v>7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1</v>
      </c>
      <c r="I287">
        <v>0</v>
      </c>
      <c r="J287">
        <v>1.399</v>
      </c>
    </row>
    <row r="288" spans="1:10" x14ac:dyDescent="0.3">
      <c r="A288">
        <v>32</v>
      </c>
      <c r="B288">
        <v>8</v>
      </c>
      <c r="C288">
        <v>0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1</v>
      </c>
      <c r="J288">
        <v>1.6989999999999998</v>
      </c>
    </row>
    <row r="289" spans="1:10" x14ac:dyDescent="0.3">
      <c r="A289">
        <v>32</v>
      </c>
      <c r="B289">
        <v>9</v>
      </c>
      <c r="C289">
        <v>0</v>
      </c>
      <c r="D289">
        <v>0</v>
      </c>
      <c r="E289">
        <v>1</v>
      </c>
      <c r="F289">
        <v>0</v>
      </c>
      <c r="G289">
        <v>0</v>
      </c>
      <c r="H289">
        <v>1</v>
      </c>
      <c r="I289">
        <v>0</v>
      </c>
      <c r="J289">
        <v>1.6989999999999998</v>
      </c>
    </row>
    <row r="290" spans="1:10" x14ac:dyDescent="0.3">
      <c r="A290">
        <v>33</v>
      </c>
      <c r="B290">
        <v>1</v>
      </c>
      <c r="C290">
        <v>0</v>
      </c>
      <c r="D290">
        <v>1</v>
      </c>
      <c r="E290">
        <v>0</v>
      </c>
      <c r="F290">
        <v>0</v>
      </c>
      <c r="G290">
        <v>0</v>
      </c>
      <c r="H290">
        <v>1</v>
      </c>
      <c r="I290">
        <v>0</v>
      </c>
      <c r="J290">
        <v>1.9989999999999999</v>
      </c>
    </row>
    <row r="291" spans="1:10" x14ac:dyDescent="0.3">
      <c r="A291">
        <v>33</v>
      </c>
      <c r="B291">
        <v>2</v>
      </c>
      <c r="C291">
        <v>0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1</v>
      </c>
      <c r="J291">
        <v>1.399</v>
      </c>
    </row>
    <row r="292" spans="1:10" x14ac:dyDescent="0.3">
      <c r="A292">
        <v>33</v>
      </c>
      <c r="B292">
        <v>3</v>
      </c>
      <c r="C292">
        <v>1</v>
      </c>
      <c r="D292">
        <v>0</v>
      </c>
      <c r="E292">
        <v>1</v>
      </c>
      <c r="F292">
        <v>0</v>
      </c>
      <c r="G292">
        <v>1</v>
      </c>
      <c r="H292">
        <v>0</v>
      </c>
      <c r="I292">
        <v>0</v>
      </c>
      <c r="J292">
        <v>1.9989999999999999</v>
      </c>
    </row>
    <row r="293" spans="1:10" x14ac:dyDescent="0.3">
      <c r="A293">
        <v>33</v>
      </c>
      <c r="B293">
        <v>4</v>
      </c>
      <c r="C293">
        <v>1</v>
      </c>
      <c r="D293">
        <v>0</v>
      </c>
      <c r="E293">
        <v>0</v>
      </c>
      <c r="F293">
        <v>1</v>
      </c>
      <c r="G293">
        <v>1</v>
      </c>
      <c r="H293">
        <v>0</v>
      </c>
      <c r="I293">
        <v>0</v>
      </c>
      <c r="J293">
        <v>1.6989999999999998</v>
      </c>
    </row>
    <row r="294" spans="1:10" x14ac:dyDescent="0.3">
      <c r="A294">
        <v>33</v>
      </c>
      <c r="B294">
        <v>5</v>
      </c>
      <c r="C294">
        <v>0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1</v>
      </c>
      <c r="J294">
        <v>1.9989999999999999</v>
      </c>
    </row>
    <row r="295" spans="1:10" x14ac:dyDescent="0.3">
      <c r="A295">
        <v>33</v>
      </c>
      <c r="B295">
        <v>6</v>
      </c>
      <c r="C295">
        <v>1</v>
      </c>
      <c r="D295">
        <v>1</v>
      </c>
      <c r="E295">
        <v>0</v>
      </c>
      <c r="F295">
        <v>0</v>
      </c>
      <c r="G295">
        <v>1</v>
      </c>
      <c r="H295">
        <v>0</v>
      </c>
      <c r="I295">
        <v>0</v>
      </c>
      <c r="J295">
        <v>1.399</v>
      </c>
    </row>
    <row r="296" spans="1:10" x14ac:dyDescent="0.3">
      <c r="A296">
        <v>33</v>
      </c>
      <c r="B296">
        <v>7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1</v>
      </c>
      <c r="I296">
        <v>0</v>
      </c>
      <c r="J296">
        <v>1.399</v>
      </c>
    </row>
    <row r="297" spans="1:10" x14ac:dyDescent="0.3">
      <c r="A297">
        <v>33</v>
      </c>
      <c r="B297">
        <v>8</v>
      </c>
      <c r="C297">
        <v>0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1</v>
      </c>
      <c r="J297">
        <v>1.6989999999999998</v>
      </c>
    </row>
    <row r="298" spans="1:10" x14ac:dyDescent="0.3">
      <c r="A298">
        <v>33</v>
      </c>
      <c r="B298">
        <v>9</v>
      </c>
      <c r="C298">
        <v>1</v>
      </c>
      <c r="D298">
        <v>0</v>
      </c>
      <c r="E298">
        <v>1</v>
      </c>
      <c r="F298">
        <v>0</v>
      </c>
      <c r="G298">
        <v>0</v>
      </c>
      <c r="H298">
        <v>1</v>
      </c>
      <c r="I298">
        <v>0</v>
      </c>
      <c r="J298">
        <v>1.6989999999999998</v>
      </c>
    </row>
    <row r="299" spans="1:10" x14ac:dyDescent="0.3">
      <c r="A299">
        <v>34</v>
      </c>
      <c r="B299">
        <v>1</v>
      </c>
      <c r="C299">
        <v>1</v>
      </c>
      <c r="D299">
        <v>1</v>
      </c>
      <c r="E299">
        <v>0</v>
      </c>
      <c r="F299">
        <v>0</v>
      </c>
      <c r="G299">
        <v>0</v>
      </c>
      <c r="H299">
        <v>1</v>
      </c>
      <c r="I299">
        <v>0</v>
      </c>
      <c r="J299">
        <v>1.9989999999999999</v>
      </c>
    </row>
    <row r="300" spans="1:10" x14ac:dyDescent="0.3">
      <c r="A300">
        <v>34</v>
      </c>
      <c r="B300">
        <v>2</v>
      </c>
      <c r="C300">
        <v>0</v>
      </c>
      <c r="D300">
        <v>0</v>
      </c>
      <c r="E300">
        <v>1</v>
      </c>
      <c r="F300">
        <v>0</v>
      </c>
      <c r="G300">
        <v>0</v>
      </c>
      <c r="H300">
        <v>0</v>
      </c>
      <c r="I300">
        <v>1</v>
      </c>
      <c r="J300">
        <v>1.399</v>
      </c>
    </row>
    <row r="301" spans="1:10" x14ac:dyDescent="0.3">
      <c r="A301">
        <v>34</v>
      </c>
      <c r="B301">
        <v>3</v>
      </c>
      <c r="C301">
        <v>0</v>
      </c>
      <c r="D301">
        <v>0</v>
      </c>
      <c r="E301">
        <v>1</v>
      </c>
      <c r="F301">
        <v>0</v>
      </c>
      <c r="G301">
        <v>1</v>
      </c>
      <c r="H301">
        <v>0</v>
      </c>
      <c r="I301">
        <v>0</v>
      </c>
      <c r="J301">
        <v>1.9989999999999999</v>
      </c>
    </row>
    <row r="302" spans="1:10" x14ac:dyDescent="0.3">
      <c r="A302">
        <v>34</v>
      </c>
      <c r="B302">
        <v>4</v>
      </c>
      <c r="C302">
        <v>1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1.6989999999999998</v>
      </c>
    </row>
    <row r="303" spans="1:10" x14ac:dyDescent="0.3">
      <c r="A303">
        <v>34</v>
      </c>
      <c r="B303">
        <v>5</v>
      </c>
      <c r="C303">
        <v>1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1</v>
      </c>
      <c r="J303">
        <v>1.9989999999999999</v>
      </c>
    </row>
    <row r="304" spans="1:10" x14ac:dyDescent="0.3">
      <c r="A304">
        <v>34</v>
      </c>
      <c r="B304">
        <v>6</v>
      </c>
      <c r="C304">
        <v>1</v>
      </c>
      <c r="D304">
        <v>1</v>
      </c>
      <c r="E304">
        <v>0</v>
      </c>
      <c r="F304">
        <v>0</v>
      </c>
      <c r="G304">
        <v>1</v>
      </c>
      <c r="H304">
        <v>0</v>
      </c>
      <c r="I304">
        <v>0</v>
      </c>
      <c r="J304">
        <v>1.399</v>
      </c>
    </row>
    <row r="305" spans="1:10" x14ac:dyDescent="0.3">
      <c r="A305">
        <v>34</v>
      </c>
      <c r="B305">
        <v>7</v>
      </c>
      <c r="C305">
        <v>1</v>
      </c>
      <c r="D305">
        <v>0</v>
      </c>
      <c r="E305">
        <v>0</v>
      </c>
      <c r="F305">
        <v>1</v>
      </c>
      <c r="G305">
        <v>0</v>
      </c>
      <c r="H305">
        <v>1</v>
      </c>
      <c r="I305">
        <v>0</v>
      </c>
      <c r="J305">
        <v>1.399</v>
      </c>
    </row>
    <row r="306" spans="1:10" x14ac:dyDescent="0.3">
      <c r="A306">
        <v>34</v>
      </c>
      <c r="B306">
        <v>8</v>
      </c>
      <c r="C306">
        <v>1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1</v>
      </c>
      <c r="J306">
        <v>1.6989999999999998</v>
      </c>
    </row>
    <row r="307" spans="1:10" x14ac:dyDescent="0.3">
      <c r="A307">
        <v>34</v>
      </c>
      <c r="B307">
        <v>9</v>
      </c>
      <c r="C307">
        <v>0</v>
      </c>
      <c r="D307">
        <v>0</v>
      </c>
      <c r="E307">
        <v>1</v>
      </c>
      <c r="F307">
        <v>0</v>
      </c>
      <c r="G307">
        <v>0</v>
      </c>
      <c r="H307">
        <v>1</v>
      </c>
      <c r="I307">
        <v>0</v>
      </c>
      <c r="J307">
        <v>1.6989999999999998</v>
      </c>
    </row>
    <row r="308" spans="1:10" x14ac:dyDescent="0.3">
      <c r="A308">
        <v>35</v>
      </c>
      <c r="B308">
        <v>1</v>
      </c>
      <c r="C308">
        <v>0</v>
      </c>
      <c r="D308">
        <v>1</v>
      </c>
      <c r="E308">
        <v>0</v>
      </c>
      <c r="F308">
        <v>0</v>
      </c>
      <c r="G308">
        <v>0</v>
      </c>
      <c r="H308">
        <v>1</v>
      </c>
      <c r="I308">
        <v>0</v>
      </c>
      <c r="J308">
        <v>1.9989999999999999</v>
      </c>
    </row>
    <row r="309" spans="1:10" x14ac:dyDescent="0.3">
      <c r="A309">
        <v>35</v>
      </c>
      <c r="B309">
        <v>2</v>
      </c>
      <c r="C309">
        <v>0</v>
      </c>
      <c r="D309">
        <v>0</v>
      </c>
      <c r="E309">
        <v>1</v>
      </c>
      <c r="F309">
        <v>0</v>
      </c>
      <c r="G309">
        <v>0</v>
      </c>
      <c r="H309">
        <v>0</v>
      </c>
      <c r="I309">
        <v>1</v>
      </c>
      <c r="J309">
        <v>1.399</v>
      </c>
    </row>
    <row r="310" spans="1:10" x14ac:dyDescent="0.3">
      <c r="A310">
        <v>35</v>
      </c>
      <c r="B310">
        <v>3</v>
      </c>
      <c r="C310">
        <v>0</v>
      </c>
      <c r="D310">
        <v>0</v>
      </c>
      <c r="E310">
        <v>1</v>
      </c>
      <c r="F310">
        <v>0</v>
      </c>
      <c r="G310">
        <v>1</v>
      </c>
      <c r="H310">
        <v>0</v>
      </c>
      <c r="I310">
        <v>0</v>
      </c>
      <c r="J310">
        <v>1.9989999999999999</v>
      </c>
    </row>
    <row r="311" spans="1:10" x14ac:dyDescent="0.3">
      <c r="A311">
        <v>35</v>
      </c>
      <c r="B311">
        <v>4</v>
      </c>
      <c r="C311">
        <v>0</v>
      </c>
      <c r="D311">
        <v>0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1.6989999999999998</v>
      </c>
    </row>
    <row r="312" spans="1:10" x14ac:dyDescent="0.3">
      <c r="A312">
        <v>35</v>
      </c>
      <c r="B312">
        <v>5</v>
      </c>
      <c r="C312">
        <v>0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1</v>
      </c>
      <c r="J312">
        <v>1.9989999999999999</v>
      </c>
    </row>
    <row r="313" spans="1:10" x14ac:dyDescent="0.3">
      <c r="A313">
        <v>35</v>
      </c>
      <c r="B313">
        <v>6</v>
      </c>
      <c r="C313">
        <v>0</v>
      </c>
      <c r="D313">
        <v>1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1.399</v>
      </c>
    </row>
    <row r="314" spans="1:10" x14ac:dyDescent="0.3">
      <c r="A314">
        <v>35</v>
      </c>
      <c r="B314">
        <v>7</v>
      </c>
      <c r="C314">
        <v>0</v>
      </c>
      <c r="D314">
        <v>0</v>
      </c>
      <c r="E314">
        <v>0</v>
      </c>
      <c r="F314">
        <v>1</v>
      </c>
      <c r="G314">
        <v>0</v>
      </c>
      <c r="H314">
        <v>1</v>
      </c>
      <c r="I314">
        <v>0</v>
      </c>
      <c r="J314">
        <v>1.399</v>
      </c>
    </row>
    <row r="315" spans="1:10" x14ac:dyDescent="0.3">
      <c r="A315">
        <v>35</v>
      </c>
      <c r="B315">
        <v>8</v>
      </c>
      <c r="C315">
        <v>0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1</v>
      </c>
      <c r="J315">
        <v>1.6989999999999998</v>
      </c>
    </row>
    <row r="316" spans="1:10" x14ac:dyDescent="0.3">
      <c r="A316">
        <v>35</v>
      </c>
      <c r="B316">
        <v>9</v>
      </c>
      <c r="C316">
        <v>0</v>
      </c>
      <c r="D316">
        <v>0</v>
      </c>
      <c r="E316">
        <v>1</v>
      </c>
      <c r="F316">
        <v>0</v>
      </c>
      <c r="G316">
        <v>0</v>
      </c>
      <c r="H316">
        <v>1</v>
      </c>
      <c r="I316">
        <v>0</v>
      </c>
      <c r="J316">
        <v>1.6989999999999998</v>
      </c>
    </row>
    <row r="317" spans="1:10" x14ac:dyDescent="0.3">
      <c r="A317">
        <v>36</v>
      </c>
      <c r="B317">
        <v>1</v>
      </c>
      <c r="C317">
        <v>0</v>
      </c>
      <c r="D317">
        <v>1</v>
      </c>
      <c r="E317">
        <v>0</v>
      </c>
      <c r="F317">
        <v>0</v>
      </c>
      <c r="G317">
        <v>0</v>
      </c>
      <c r="H317">
        <v>1</v>
      </c>
      <c r="I317">
        <v>0</v>
      </c>
      <c r="J317">
        <v>1.9989999999999999</v>
      </c>
    </row>
    <row r="318" spans="1:10" x14ac:dyDescent="0.3">
      <c r="A318">
        <v>36</v>
      </c>
      <c r="B318">
        <v>2</v>
      </c>
      <c r="C318">
        <v>0</v>
      </c>
      <c r="D318">
        <v>0</v>
      </c>
      <c r="E318">
        <v>1</v>
      </c>
      <c r="F318">
        <v>0</v>
      </c>
      <c r="G318">
        <v>0</v>
      </c>
      <c r="H318">
        <v>0</v>
      </c>
      <c r="I318">
        <v>1</v>
      </c>
      <c r="J318">
        <v>1.399</v>
      </c>
    </row>
    <row r="319" spans="1:10" x14ac:dyDescent="0.3">
      <c r="A319">
        <v>36</v>
      </c>
      <c r="B319">
        <v>3</v>
      </c>
      <c r="C319">
        <v>1</v>
      </c>
      <c r="D319">
        <v>0</v>
      </c>
      <c r="E319">
        <v>1</v>
      </c>
      <c r="F319">
        <v>0</v>
      </c>
      <c r="G319">
        <v>1</v>
      </c>
      <c r="H319">
        <v>0</v>
      </c>
      <c r="I319">
        <v>0</v>
      </c>
      <c r="J319">
        <v>1.9989999999999999</v>
      </c>
    </row>
    <row r="320" spans="1:10" x14ac:dyDescent="0.3">
      <c r="A320">
        <v>36</v>
      </c>
      <c r="B320">
        <v>4</v>
      </c>
      <c r="C320">
        <v>1</v>
      </c>
      <c r="D320">
        <v>0</v>
      </c>
      <c r="E320">
        <v>0</v>
      </c>
      <c r="F320">
        <v>1</v>
      </c>
      <c r="G320">
        <v>1</v>
      </c>
      <c r="H320">
        <v>0</v>
      </c>
      <c r="I320">
        <v>0</v>
      </c>
      <c r="J320">
        <v>1.6989999999999998</v>
      </c>
    </row>
    <row r="321" spans="1:10" x14ac:dyDescent="0.3">
      <c r="A321">
        <v>36</v>
      </c>
      <c r="B321">
        <v>5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1</v>
      </c>
      <c r="J321">
        <v>1.9989999999999999</v>
      </c>
    </row>
    <row r="322" spans="1:10" x14ac:dyDescent="0.3">
      <c r="A322">
        <v>36</v>
      </c>
      <c r="B322">
        <v>6</v>
      </c>
      <c r="C322">
        <v>1</v>
      </c>
      <c r="D322">
        <v>1</v>
      </c>
      <c r="E322">
        <v>0</v>
      </c>
      <c r="F322">
        <v>0</v>
      </c>
      <c r="G322">
        <v>1</v>
      </c>
      <c r="H322">
        <v>0</v>
      </c>
      <c r="I322">
        <v>0</v>
      </c>
      <c r="J322">
        <v>1.399</v>
      </c>
    </row>
    <row r="323" spans="1:10" x14ac:dyDescent="0.3">
      <c r="A323">
        <v>36</v>
      </c>
      <c r="B323">
        <v>7</v>
      </c>
      <c r="C323">
        <v>1</v>
      </c>
      <c r="D323">
        <v>0</v>
      </c>
      <c r="E323">
        <v>0</v>
      </c>
      <c r="F323">
        <v>1</v>
      </c>
      <c r="G323">
        <v>0</v>
      </c>
      <c r="H323">
        <v>1</v>
      </c>
      <c r="I323">
        <v>0</v>
      </c>
      <c r="J323">
        <v>1.399</v>
      </c>
    </row>
    <row r="324" spans="1:10" x14ac:dyDescent="0.3">
      <c r="A324">
        <v>36</v>
      </c>
      <c r="B324">
        <v>8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1</v>
      </c>
      <c r="J324">
        <v>1.6989999999999998</v>
      </c>
    </row>
    <row r="325" spans="1:10" x14ac:dyDescent="0.3">
      <c r="A325">
        <v>36</v>
      </c>
      <c r="B325">
        <v>9</v>
      </c>
      <c r="C325">
        <v>0</v>
      </c>
      <c r="D325">
        <v>0</v>
      </c>
      <c r="E325">
        <v>1</v>
      </c>
      <c r="F325">
        <v>0</v>
      </c>
      <c r="G325">
        <v>0</v>
      </c>
      <c r="H325">
        <v>1</v>
      </c>
      <c r="I325">
        <v>0</v>
      </c>
      <c r="J325">
        <v>1.6989999999999998</v>
      </c>
    </row>
    <row r="326" spans="1:10" x14ac:dyDescent="0.3">
      <c r="A326">
        <v>37</v>
      </c>
      <c r="B326">
        <v>1</v>
      </c>
      <c r="C326">
        <v>0</v>
      </c>
      <c r="D326">
        <v>1</v>
      </c>
      <c r="E326">
        <v>0</v>
      </c>
      <c r="F326">
        <v>0</v>
      </c>
      <c r="G326">
        <v>0</v>
      </c>
      <c r="H326">
        <v>1</v>
      </c>
      <c r="I326">
        <v>0</v>
      </c>
      <c r="J326">
        <v>1.9989999999999999</v>
      </c>
    </row>
    <row r="327" spans="1:10" x14ac:dyDescent="0.3">
      <c r="A327">
        <v>37</v>
      </c>
      <c r="B327">
        <v>2</v>
      </c>
      <c r="C327">
        <v>0</v>
      </c>
      <c r="D327">
        <v>0</v>
      </c>
      <c r="E327">
        <v>1</v>
      </c>
      <c r="F327">
        <v>0</v>
      </c>
      <c r="G327">
        <v>0</v>
      </c>
      <c r="H327">
        <v>0</v>
      </c>
      <c r="I327">
        <v>1</v>
      </c>
      <c r="J327">
        <v>1.399</v>
      </c>
    </row>
    <row r="328" spans="1:10" x14ac:dyDescent="0.3">
      <c r="A328">
        <v>37</v>
      </c>
      <c r="B328">
        <v>3</v>
      </c>
      <c r="C328">
        <v>0</v>
      </c>
      <c r="D328">
        <v>0</v>
      </c>
      <c r="E328">
        <v>1</v>
      </c>
      <c r="F328">
        <v>0</v>
      </c>
      <c r="G328">
        <v>1</v>
      </c>
      <c r="H328">
        <v>0</v>
      </c>
      <c r="I328">
        <v>0</v>
      </c>
      <c r="J328">
        <v>1.9989999999999999</v>
      </c>
    </row>
    <row r="329" spans="1:10" x14ac:dyDescent="0.3">
      <c r="A329">
        <v>37</v>
      </c>
      <c r="B329">
        <v>4</v>
      </c>
      <c r="C329">
        <v>0</v>
      </c>
      <c r="D329">
        <v>0</v>
      </c>
      <c r="E329">
        <v>0</v>
      </c>
      <c r="F329">
        <v>1</v>
      </c>
      <c r="G329">
        <v>1</v>
      </c>
      <c r="H329">
        <v>0</v>
      </c>
      <c r="I329">
        <v>0</v>
      </c>
      <c r="J329">
        <v>1.6989999999999998</v>
      </c>
    </row>
    <row r="330" spans="1:10" x14ac:dyDescent="0.3">
      <c r="A330">
        <v>37</v>
      </c>
      <c r="B330">
        <v>5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1</v>
      </c>
      <c r="J330">
        <v>1.9989999999999999</v>
      </c>
    </row>
    <row r="331" spans="1:10" x14ac:dyDescent="0.3">
      <c r="A331">
        <v>37</v>
      </c>
      <c r="B331">
        <v>6</v>
      </c>
      <c r="C331">
        <v>0</v>
      </c>
      <c r="D331">
        <v>1</v>
      </c>
      <c r="E331">
        <v>0</v>
      </c>
      <c r="F331">
        <v>0</v>
      </c>
      <c r="G331">
        <v>1</v>
      </c>
      <c r="H331">
        <v>0</v>
      </c>
      <c r="I331">
        <v>0</v>
      </c>
      <c r="J331">
        <v>1.399</v>
      </c>
    </row>
    <row r="332" spans="1:10" x14ac:dyDescent="0.3">
      <c r="A332">
        <v>37</v>
      </c>
      <c r="B332">
        <v>7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1</v>
      </c>
      <c r="I332">
        <v>0</v>
      </c>
      <c r="J332">
        <v>1.399</v>
      </c>
    </row>
    <row r="333" spans="1:10" x14ac:dyDescent="0.3">
      <c r="A333">
        <v>37</v>
      </c>
      <c r="B333">
        <v>8</v>
      </c>
      <c r="C333">
        <v>0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1</v>
      </c>
      <c r="J333">
        <v>1.6989999999999998</v>
      </c>
    </row>
    <row r="334" spans="1:10" x14ac:dyDescent="0.3">
      <c r="A334">
        <v>37</v>
      </c>
      <c r="B334">
        <v>9</v>
      </c>
      <c r="C334">
        <v>0</v>
      </c>
      <c r="D334">
        <v>0</v>
      </c>
      <c r="E334">
        <v>1</v>
      </c>
      <c r="F334">
        <v>0</v>
      </c>
      <c r="G334">
        <v>0</v>
      </c>
      <c r="H334">
        <v>1</v>
      </c>
      <c r="I334">
        <v>0</v>
      </c>
      <c r="J334">
        <v>1.6989999999999998</v>
      </c>
    </row>
    <row r="335" spans="1:10" x14ac:dyDescent="0.3">
      <c r="A335">
        <v>38</v>
      </c>
      <c r="B335">
        <v>1</v>
      </c>
      <c r="C335">
        <v>0</v>
      </c>
      <c r="D335">
        <v>1</v>
      </c>
      <c r="E335">
        <v>0</v>
      </c>
      <c r="F335">
        <v>0</v>
      </c>
      <c r="G335">
        <v>0</v>
      </c>
      <c r="H335">
        <v>1</v>
      </c>
      <c r="I335">
        <v>0</v>
      </c>
      <c r="J335">
        <v>1.9989999999999999</v>
      </c>
    </row>
    <row r="336" spans="1:10" x14ac:dyDescent="0.3">
      <c r="A336">
        <v>38</v>
      </c>
      <c r="B336">
        <v>2</v>
      </c>
      <c r="C336">
        <v>0</v>
      </c>
      <c r="D336">
        <v>0</v>
      </c>
      <c r="E336">
        <v>1</v>
      </c>
      <c r="F336">
        <v>0</v>
      </c>
      <c r="G336">
        <v>0</v>
      </c>
      <c r="H336">
        <v>0</v>
      </c>
      <c r="I336">
        <v>1</v>
      </c>
      <c r="J336">
        <v>1.399</v>
      </c>
    </row>
    <row r="337" spans="1:10" x14ac:dyDescent="0.3">
      <c r="A337">
        <v>38</v>
      </c>
      <c r="B337">
        <v>3</v>
      </c>
      <c r="C337">
        <v>0</v>
      </c>
      <c r="D337">
        <v>0</v>
      </c>
      <c r="E337">
        <v>1</v>
      </c>
      <c r="F337">
        <v>0</v>
      </c>
      <c r="G337">
        <v>1</v>
      </c>
      <c r="H337">
        <v>0</v>
      </c>
      <c r="I337">
        <v>0</v>
      </c>
      <c r="J337">
        <v>1.9989999999999999</v>
      </c>
    </row>
    <row r="338" spans="1:10" x14ac:dyDescent="0.3">
      <c r="A338">
        <v>38</v>
      </c>
      <c r="B338">
        <v>4</v>
      </c>
      <c r="C338">
        <v>1</v>
      </c>
      <c r="D338">
        <v>0</v>
      </c>
      <c r="E338">
        <v>0</v>
      </c>
      <c r="F338">
        <v>1</v>
      </c>
      <c r="G338">
        <v>1</v>
      </c>
      <c r="H338">
        <v>0</v>
      </c>
      <c r="I338">
        <v>0</v>
      </c>
      <c r="J338">
        <v>1.6989999999999998</v>
      </c>
    </row>
    <row r="339" spans="1:10" x14ac:dyDescent="0.3">
      <c r="A339">
        <v>38</v>
      </c>
      <c r="B339">
        <v>5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1</v>
      </c>
      <c r="J339">
        <v>1.9989999999999999</v>
      </c>
    </row>
    <row r="340" spans="1:10" x14ac:dyDescent="0.3">
      <c r="A340">
        <v>38</v>
      </c>
      <c r="B340">
        <v>6</v>
      </c>
      <c r="C340">
        <v>1</v>
      </c>
      <c r="D340">
        <v>1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1.399</v>
      </c>
    </row>
    <row r="341" spans="1:10" x14ac:dyDescent="0.3">
      <c r="A341">
        <v>38</v>
      </c>
      <c r="B341">
        <v>7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1</v>
      </c>
      <c r="I341">
        <v>0</v>
      </c>
      <c r="J341">
        <v>1.399</v>
      </c>
    </row>
    <row r="342" spans="1:10" x14ac:dyDescent="0.3">
      <c r="A342">
        <v>38</v>
      </c>
      <c r="B342">
        <v>8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1</v>
      </c>
      <c r="J342">
        <v>1.6989999999999998</v>
      </c>
    </row>
    <row r="343" spans="1:10" x14ac:dyDescent="0.3">
      <c r="A343">
        <v>38</v>
      </c>
      <c r="B343">
        <v>9</v>
      </c>
      <c r="C343">
        <v>0</v>
      </c>
      <c r="D343">
        <v>0</v>
      </c>
      <c r="E343">
        <v>1</v>
      </c>
      <c r="F343">
        <v>0</v>
      </c>
      <c r="G343">
        <v>0</v>
      </c>
      <c r="H343">
        <v>1</v>
      </c>
      <c r="I343">
        <v>0</v>
      </c>
      <c r="J343">
        <v>1.6989999999999998</v>
      </c>
    </row>
    <row r="344" spans="1:10" x14ac:dyDescent="0.3">
      <c r="A344">
        <v>39</v>
      </c>
      <c r="B344">
        <v>1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1</v>
      </c>
      <c r="I344">
        <v>0</v>
      </c>
      <c r="J344">
        <v>1.9989999999999999</v>
      </c>
    </row>
    <row r="345" spans="1:10" x14ac:dyDescent="0.3">
      <c r="A345">
        <v>39</v>
      </c>
      <c r="B345">
        <v>2</v>
      </c>
      <c r="C345">
        <v>0</v>
      </c>
      <c r="D345">
        <v>0</v>
      </c>
      <c r="E345">
        <v>1</v>
      </c>
      <c r="F345">
        <v>0</v>
      </c>
      <c r="G345">
        <v>0</v>
      </c>
      <c r="H345">
        <v>0</v>
      </c>
      <c r="I345">
        <v>1</v>
      </c>
      <c r="J345">
        <v>1.399</v>
      </c>
    </row>
    <row r="346" spans="1:10" x14ac:dyDescent="0.3">
      <c r="A346">
        <v>39</v>
      </c>
      <c r="B346">
        <v>3</v>
      </c>
      <c r="C346">
        <v>0</v>
      </c>
      <c r="D346">
        <v>0</v>
      </c>
      <c r="E346">
        <v>1</v>
      </c>
      <c r="F346">
        <v>0</v>
      </c>
      <c r="G346">
        <v>1</v>
      </c>
      <c r="H346">
        <v>0</v>
      </c>
      <c r="I346">
        <v>0</v>
      </c>
      <c r="J346">
        <v>1.9989999999999999</v>
      </c>
    </row>
    <row r="347" spans="1:10" x14ac:dyDescent="0.3">
      <c r="A347">
        <v>39</v>
      </c>
      <c r="B347">
        <v>4</v>
      </c>
      <c r="C347">
        <v>1</v>
      </c>
      <c r="D347">
        <v>0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1.6989999999999998</v>
      </c>
    </row>
    <row r="348" spans="1:10" x14ac:dyDescent="0.3">
      <c r="A348">
        <v>39</v>
      </c>
      <c r="B348">
        <v>5</v>
      </c>
      <c r="C348">
        <v>0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1</v>
      </c>
      <c r="J348">
        <v>1.9989999999999999</v>
      </c>
    </row>
    <row r="349" spans="1:10" x14ac:dyDescent="0.3">
      <c r="A349">
        <v>39</v>
      </c>
      <c r="B349">
        <v>6</v>
      </c>
      <c r="C349">
        <v>1</v>
      </c>
      <c r="D349">
        <v>1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1.399</v>
      </c>
    </row>
    <row r="350" spans="1:10" x14ac:dyDescent="0.3">
      <c r="A350">
        <v>39</v>
      </c>
      <c r="B350">
        <v>7</v>
      </c>
      <c r="C350">
        <v>0</v>
      </c>
      <c r="D350">
        <v>0</v>
      </c>
      <c r="E350">
        <v>0</v>
      </c>
      <c r="F350">
        <v>1</v>
      </c>
      <c r="G350">
        <v>0</v>
      </c>
      <c r="H350">
        <v>1</v>
      </c>
      <c r="I350">
        <v>0</v>
      </c>
      <c r="J350">
        <v>1.399</v>
      </c>
    </row>
    <row r="351" spans="1:10" x14ac:dyDescent="0.3">
      <c r="A351">
        <v>39</v>
      </c>
      <c r="B351">
        <v>8</v>
      </c>
      <c r="C351">
        <v>0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1</v>
      </c>
      <c r="J351">
        <v>1.6989999999999998</v>
      </c>
    </row>
    <row r="352" spans="1:10" x14ac:dyDescent="0.3">
      <c r="A352">
        <v>39</v>
      </c>
      <c r="B352">
        <v>9</v>
      </c>
      <c r="C352">
        <v>0</v>
      </c>
      <c r="D352">
        <v>0</v>
      </c>
      <c r="E352">
        <v>1</v>
      </c>
      <c r="F352">
        <v>0</v>
      </c>
      <c r="G352">
        <v>0</v>
      </c>
      <c r="H352">
        <v>1</v>
      </c>
      <c r="I352">
        <v>0</v>
      </c>
      <c r="J352">
        <v>1.6989999999999998</v>
      </c>
    </row>
    <row r="353" spans="1:10" x14ac:dyDescent="0.3">
      <c r="A353">
        <v>40</v>
      </c>
      <c r="B353">
        <v>1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1</v>
      </c>
      <c r="I353">
        <v>0</v>
      </c>
      <c r="J353">
        <v>1.9989999999999999</v>
      </c>
    </row>
    <row r="354" spans="1:10" x14ac:dyDescent="0.3">
      <c r="A354">
        <v>40</v>
      </c>
      <c r="B354">
        <v>2</v>
      </c>
      <c r="C354">
        <v>0</v>
      </c>
      <c r="D354">
        <v>0</v>
      </c>
      <c r="E354">
        <v>1</v>
      </c>
      <c r="F354">
        <v>0</v>
      </c>
      <c r="G354">
        <v>0</v>
      </c>
      <c r="H354">
        <v>0</v>
      </c>
      <c r="I354">
        <v>1</v>
      </c>
      <c r="J354">
        <v>1.399</v>
      </c>
    </row>
    <row r="355" spans="1:10" x14ac:dyDescent="0.3">
      <c r="A355">
        <v>40</v>
      </c>
      <c r="B355">
        <v>3</v>
      </c>
      <c r="C355">
        <v>0</v>
      </c>
      <c r="D355">
        <v>0</v>
      </c>
      <c r="E355">
        <v>1</v>
      </c>
      <c r="F355">
        <v>0</v>
      </c>
      <c r="G355">
        <v>1</v>
      </c>
      <c r="H355">
        <v>0</v>
      </c>
      <c r="I355">
        <v>0</v>
      </c>
      <c r="J355">
        <v>1.9989999999999999</v>
      </c>
    </row>
    <row r="356" spans="1:10" x14ac:dyDescent="0.3">
      <c r="A356">
        <v>40</v>
      </c>
      <c r="B356">
        <v>4</v>
      </c>
      <c r="C356">
        <v>0</v>
      </c>
      <c r="D356">
        <v>0</v>
      </c>
      <c r="E356">
        <v>0</v>
      </c>
      <c r="F356">
        <v>1</v>
      </c>
      <c r="G356">
        <v>1</v>
      </c>
      <c r="H356">
        <v>0</v>
      </c>
      <c r="I356">
        <v>0</v>
      </c>
      <c r="J356">
        <v>1.6989999999999998</v>
      </c>
    </row>
    <row r="357" spans="1:10" x14ac:dyDescent="0.3">
      <c r="A357">
        <v>40</v>
      </c>
      <c r="B357">
        <v>5</v>
      </c>
      <c r="C357">
        <v>0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1</v>
      </c>
      <c r="J357">
        <v>1.9989999999999999</v>
      </c>
    </row>
    <row r="358" spans="1:10" x14ac:dyDescent="0.3">
      <c r="A358">
        <v>40</v>
      </c>
      <c r="B358">
        <v>6</v>
      </c>
      <c r="C358">
        <v>0</v>
      </c>
      <c r="D358">
        <v>1</v>
      </c>
      <c r="E358">
        <v>0</v>
      </c>
      <c r="F358">
        <v>0</v>
      </c>
      <c r="G358">
        <v>1</v>
      </c>
      <c r="H358">
        <v>0</v>
      </c>
      <c r="I358">
        <v>0</v>
      </c>
      <c r="J358">
        <v>1.399</v>
      </c>
    </row>
    <row r="359" spans="1:10" x14ac:dyDescent="0.3">
      <c r="A359">
        <v>40</v>
      </c>
      <c r="B359">
        <v>7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1</v>
      </c>
      <c r="I359">
        <v>0</v>
      </c>
      <c r="J359">
        <v>1.399</v>
      </c>
    </row>
    <row r="360" spans="1:10" x14ac:dyDescent="0.3">
      <c r="A360">
        <v>40</v>
      </c>
      <c r="B360">
        <v>8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1</v>
      </c>
      <c r="J360">
        <v>1.6989999999999998</v>
      </c>
    </row>
    <row r="361" spans="1:10" x14ac:dyDescent="0.3">
      <c r="A361">
        <v>40</v>
      </c>
      <c r="B361">
        <v>9</v>
      </c>
      <c r="C361">
        <v>0</v>
      </c>
      <c r="D361">
        <v>0</v>
      </c>
      <c r="E361">
        <v>1</v>
      </c>
      <c r="F361">
        <v>0</v>
      </c>
      <c r="G361">
        <v>0</v>
      </c>
      <c r="H361">
        <v>1</v>
      </c>
      <c r="I361">
        <v>0</v>
      </c>
      <c r="J361">
        <v>1.6989999999999998</v>
      </c>
    </row>
    <row r="362" spans="1:10" x14ac:dyDescent="0.3">
      <c r="A362">
        <v>41</v>
      </c>
      <c r="B362">
        <v>1</v>
      </c>
      <c r="C362">
        <v>0</v>
      </c>
      <c r="D362">
        <v>1</v>
      </c>
      <c r="E362">
        <v>0</v>
      </c>
      <c r="F362">
        <v>0</v>
      </c>
      <c r="G362">
        <v>0</v>
      </c>
      <c r="H362">
        <v>1</v>
      </c>
      <c r="I362">
        <v>0</v>
      </c>
      <c r="J362">
        <v>1.9989999999999999</v>
      </c>
    </row>
    <row r="363" spans="1:10" x14ac:dyDescent="0.3">
      <c r="A363">
        <v>41</v>
      </c>
      <c r="B363">
        <v>2</v>
      </c>
      <c r="C363">
        <v>0</v>
      </c>
      <c r="D363">
        <v>0</v>
      </c>
      <c r="E363">
        <v>1</v>
      </c>
      <c r="F363">
        <v>0</v>
      </c>
      <c r="G363">
        <v>0</v>
      </c>
      <c r="H363">
        <v>0</v>
      </c>
      <c r="I363">
        <v>1</v>
      </c>
      <c r="J363">
        <v>1.399</v>
      </c>
    </row>
    <row r="364" spans="1:10" x14ac:dyDescent="0.3">
      <c r="A364">
        <v>41</v>
      </c>
      <c r="B364">
        <v>3</v>
      </c>
      <c r="C364">
        <v>0</v>
      </c>
      <c r="D364">
        <v>0</v>
      </c>
      <c r="E364">
        <v>1</v>
      </c>
      <c r="F364">
        <v>0</v>
      </c>
      <c r="G364">
        <v>1</v>
      </c>
      <c r="H364">
        <v>0</v>
      </c>
      <c r="I364">
        <v>0</v>
      </c>
      <c r="J364">
        <v>1.9989999999999999</v>
      </c>
    </row>
    <row r="365" spans="1:10" x14ac:dyDescent="0.3">
      <c r="A365">
        <v>41</v>
      </c>
      <c r="B365">
        <v>4</v>
      </c>
      <c r="C365">
        <v>0</v>
      </c>
      <c r="D365">
        <v>0</v>
      </c>
      <c r="E365">
        <v>0</v>
      </c>
      <c r="F365">
        <v>1</v>
      </c>
      <c r="G365">
        <v>1</v>
      </c>
      <c r="H365">
        <v>0</v>
      </c>
      <c r="I365">
        <v>0</v>
      </c>
      <c r="J365">
        <v>1.6989999999999998</v>
      </c>
    </row>
    <row r="366" spans="1:10" x14ac:dyDescent="0.3">
      <c r="A366">
        <v>41</v>
      </c>
      <c r="B366">
        <v>5</v>
      </c>
      <c r="C366">
        <v>0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1</v>
      </c>
      <c r="J366">
        <v>1.9989999999999999</v>
      </c>
    </row>
    <row r="367" spans="1:10" x14ac:dyDescent="0.3">
      <c r="A367">
        <v>41</v>
      </c>
      <c r="B367">
        <v>6</v>
      </c>
      <c r="C367">
        <v>0</v>
      </c>
      <c r="D367">
        <v>1</v>
      </c>
      <c r="E367">
        <v>0</v>
      </c>
      <c r="F367">
        <v>0</v>
      </c>
      <c r="G367">
        <v>1</v>
      </c>
      <c r="H367">
        <v>0</v>
      </c>
      <c r="I367">
        <v>0</v>
      </c>
      <c r="J367">
        <v>1.399</v>
      </c>
    </row>
    <row r="368" spans="1:10" x14ac:dyDescent="0.3">
      <c r="A368">
        <v>41</v>
      </c>
      <c r="B368">
        <v>7</v>
      </c>
      <c r="C368">
        <v>0</v>
      </c>
      <c r="D368">
        <v>0</v>
      </c>
      <c r="E368">
        <v>0</v>
      </c>
      <c r="F368">
        <v>1</v>
      </c>
      <c r="G368">
        <v>0</v>
      </c>
      <c r="H368">
        <v>1</v>
      </c>
      <c r="I368">
        <v>0</v>
      </c>
      <c r="J368">
        <v>1.399</v>
      </c>
    </row>
    <row r="369" spans="1:10" x14ac:dyDescent="0.3">
      <c r="A369">
        <v>41</v>
      </c>
      <c r="B369">
        <v>8</v>
      </c>
      <c r="C369">
        <v>0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1</v>
      </c>
      <c r="J369">
        <v>1.6989999999999998</v>
      </c>
    </row>
    <row r="370" spans="1:10" x14ac:dyDescent="0.3">
      <c r="A370">
        <v>41</v>
      </c>
      <c r="B370">
        <v>9</v>
      </c>
      <c r="C370">
        <v>0</v>
      </c>
      <c r="D370">
        <v>0</v>
      </c>
      <c r="E370">
        <v>1</v>
      </c>
      <c r="F370">
        <v>0</v>
      </c>
      <c r="G370">
        <v>0</v>
      </c>
      <c r="H370">
        <v>1</v>
      </c>
      <c r="I370">
        <v>0</v>
      </c>
      <c r="J370">
        <v>1.6989999999999998</v>
      </c>
    </row>
    <row r="371" spans="1:10" x14ac:dyDescent="0.3">
      <c r="A371">
        <v>42</v>
      </c>
      <c r="B371">
        <v>1</v>
      </c>
      <c r="C371">
        <v>0</v>
      </c>
      <c r="D371">
        <v>1</v>
      </c>
      <c r="E371">
        <v>0</v>
      </c>
      <c r="F371">
        <v>0</v>
      </c>
      <c r="G371">
        <v>0</v>
      </c>
      <c r="H371">
        <v>1</v>
      </c>
      <c r="I371">
        <v>0</v>
      </c>
      <c r="J371">
        <v>1.9989999999999999</v>
      </c>
    </row>
    <row r="372" spans="1:10" x14ac:dyDescent="0.3">
      <c r="A372">
        <v>42</v>
      </c>
      <c r="B372">
        <v>2</v>
      </c>
      <c r="C372">
        <v>0</v>
      </c>
      <c r="D372">
        <v>0</v>
      </c>
      <c r="E372">
        <v>1</v>
      </c>
      <c r="F372">
        <v>0</v>
      </c>
      <c r="G372">
        <v>0</v>
      </c>
      <c r="H372">
        <v>0</v>
      </c>
      <c r="I372">
        <v>1</v>
      </c>
      <c r="J372">
        <v>1.399</v>
      </c>
    </row>
    <row r="373" spans="1:10" x14ac:dyDescent="0.3">
      <c r="A373">
        <v>42</v>
      </c>
      <c r="B373">
        <v>3</v>
      </c>
      <c r="C373">
        <v>1</v>
      </c>
      <c r="D373">
        <v>0</v>
      </c>
      <c r="E373">
        <v>1</v>
      </c>
      <c r="F373">
        <v>0</v>
      </c>
      <c r="G373">
        <v>1</v>
      </c>
      <c r="H373">
        <v>0</v>
      </c>
      <c r="I373">
        <v>0</v>
      </c>
      <c r="J373">
        <v>1.9989999999999999</v>
      </c>
    </row>
    <row r="374" spans="1:10" x14ac:dyDescent="0.3">
      <c r="A374">
        <v>42</v>
      </c>
      <c r="B374">
        <v>4</v>
      </c>
      <c r="C374">
        <v>1</v>
      </c>
      <c r="D374">
        <v>0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1.6989999999999998</v>
      </c>
    </row>
    <row r="375" spans="1:10" x14ac:dyDescent="0.3">
      <c r="A375">
        <v>42</v>
      </c>
      <c r="B375">
        <v>5</v>
      </c>
      <c r="C375">
        <v>0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1</v>
      </c>
      <c r="J375">
        <v>1.9989999999999999</v>
      </c>
    </row>
    <row r="376" spans="1:10" x14ac:dyDescent="0.3">
      <c r="A376">
        <v>42</v>
      </c>
      <c r="B376">
        <v>6</v>
      </c>
      <c r="C376">
        <v>1</v>
      </c>
      <c r="D376">
        <v>1</v>
      </c>
      <c r="E376">
        <v>0</v>
      </c>
      <c r="F376">
        <v>0</v>
      </c>
      <c r="G376">
        <v>1</v>
      </c>
      <c r="H376">
        <v>0</v>
      </c>
      <c r="I376">
        <v>0</v>
      </c>
      <c r="J376">
        <v>1.399</v>
      </c>
    </row>
    <row r="377" spans="1:10" x14ac:dyDescent="0.3">
      <c r="A377">
        <v>42</v>
      </c>
      <c r="B377">
        <v>7</v>
      </c>
      <c r="C377">
        <v>0</v>
      </c>
      <c r="D377">
        <v>0</v>
      </c>
      <c r="E377">
        <v>0</v>
      </c>
      <c r="F377">
        <v>1</v>
      </c>
      <c r="G377">
        <v>0</v>
      </c>
      <c r="H377">
        <v>1</v>
      </c>
      <c r="I377">
        <v>0</v>
      </c>
      <c r="J377">
        <v>1.399</v>
      </c>
    </row>
    <row r="378" spans="1:10" x14ac:dyDescent="0.3">
      <c r="A378">
        <v>42</v>
      </c>
      <c r="B378">
        <v>8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1</v>
      </c>
      <c r="J378">
        <v>1.6989999999999998</v>
      </c>
    </row>
    <row r="379" spans="1:10" x14ac:dyDescent="0.3">
      <c r="A379">
        <v>42</v>
      </c>
      <c r="B379">
        <v>9</v>
      </c>
      <c r="C379">
        <v>0</v>
      </c>
      <c r="D379">
        <v>0</v>
      </c>
      <c r="E379">
        <v>1</v>
      </c>
      <c r="F379">
        <v>0</v>
      </c>
      <c r="G379">
        <v>0</v>
      </c>
      <c r="H379">
        <v>1</v>
      </c>
      <c r="I379">
        <v>0</v>
      </c>
      <c r="J379">
        <v>1.6989999999999998</v>
      </c>
    </row>
    <row r="380" spans="1:10" x14ac:dyDescent="0.3">
      <c r="A380">
        <v>43</v>
      </c>
      <c r="B380">
        <v>1</v>
      </c>
      <c r="C380">
        <v>1</v>
      </c>
      <c r="D380">
        <v>1</v>
      </c>
      <c r="E380">
        <v>0</v>
      </c>
      <c r="F380">
        <v>0</v>
      </c>
      <c r="G380">
        <v>0</v>
      </c>
      <c r="H380">
        <v>1</v>
      </c>
      <c r="I380">
        <v>0</v>
      </c>
      <c r="J380">
        <v>1.9989999999999999</v>
      </c>
    </row>
    <row r="381" spans="1:10" x14ac:dyDescent="0.3">
      <c r="A381">
        <v>43</v>
      </c>
      <c r="B381">
        <v>2</v>
      </c>
      <c r="C381">
        <v>1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1</v>
      </c>
      <c r="J381">
        <v>1.399</v>
      </c>
    </row>
    <row r="382" spans="1:10" x14ac:dyDescent="0.3">
      <c r="A382">
        <v>43</v>
      </c>
      <c r="B382">
        <v>3</v>
      </c>
      <c r="C382">
        <v>1</v>
      </c>
      <c r="D382">
        <v>0</v>
      </c>
      <c r="E382">
        <v>1</v>
      </c>
      <c r="F382">
        <v>0</v>
      </c>
      <c r="G382">
        <v>1</v>
      </c>
      <c r="H382">
        <v>0</v>
      </c>
      <c r="I382">
        <v>0</v>
      </c>
      <c r="J382">
        <v>1.9989999999999999</v>
      </c>
    </row>
    <row r="383" spans="1:10" x14ac:dyDescent="0.3">
      <c r="A383">
        <v>43</v>
      </c>
      <c r="B383">
        <v>4</v>
      </c>
      <c r="C383">
        <v>1</v>
      </c>
      <c r="D383">
        <v>0</v>
      </c>
      <c r="E383">
        <v>0</v>
      </c>
      <c r="F383">
        <v>1</v>
      </c>
      <c r="G383">
        <v>1</v>
      </c>
      <c r="H383">
        <v>0</v>
      </c>
      <c r="I383">
        <v>0</v>
      </c>
      <c r="J383">
        <v>1.6989999999999998</v>
      </c>
    </row>
    <row r="384" spans="1:10" x14ac:dyDescent="0.3">
      <c r="A384">
        <v>43</v>
      </c>
      <c r="B384">
        <v>5</v>
      </c>
      <c r="C384">
        <v>1</v>
      </c>
      <c r="D384">
        <v>0</v>
      </c>
      <c r="E384">
        <v>0</v>
      </c>
      <c r="F384">
        <v>1</v>
      </c>
      <c r="G384">
        <v>0</v>
      </c>
      <c r="H384">
        <v>0</v>
      </c>
      <c r="I384">
        <v>1</v>
      </c>
      <c r="J384">
        <v>1.9989999999999999</v>
      </c>
    </row>
    <row r="385" spans="1:10" x14ac:dyDescent="0.3">
      <c r="A385">
        <v>43</v>
      </c>
      <c r="B385">
        <v>6</v>
      </c>
      <c r="C385">
        <v>1</v>
      </c>
      <c r="D385">
        <v>1</v>
      </c>
      <c r="E385">
        <v>0</v>
      </c>
      <c r="F385">
        <v>0</v>
      </c>
      <c r="G385">
        <v>1</v>
      </c>
      <c r="H385">
        <v>0</v>
      </c>
      <c r="I385">
        <v>0</v>
      </c>
      <c r="J385">
        <v>1.399</v>
      </c>
    </row>
    <row r="386" spans="1:10" x14ac:dyDescent="0.3">
      <c r="A386">
        <v>43</v>
      </c>
      <c r="B386">
        <v>7</v>
      </c>
      <c r="C386">
        <v>1</v>
      </c>
      <c r="D386">
        <v>0</v>
      </c>
      <c r="E386">
        <v>0</v>
      </c>
      <c r="F386">
        <v>1</v>
      </c>
      <c r="G386">
        <v>0</v>
      </c>
      <c r="H386">
        <v>1</v>
      </c>
      <c r="I386">
        <v>0</v>
      </c>
      <c r="J386">
        <v>1.399</v>
      </c>
    </row>
    <row r="387" spans="1:10" x14ac:dyDescent="0.3">
      <c r="A387">
        <v>43</v>
      </c>
      <c r="B387">
        <v>8</v>
      </c>
      <c r="C387">
        <v>1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1</v>
      </c>
      <c r="J387">
        <v>1.6989999999999998</v>
      </c>
    </row>
    <row r="388" spans="1:10" x14ac:dyDescent="0.3">
      <c r="A388">
        <v>43</v>
      </c>
      <c r="B388">
        <v>9</v>
      </c>
      <c r="C388">
        <v>1</v>
      </c>
      <c r="D388">
        <v>0</v>
      </c>
      <c r="E388">
        <v>1</v>
      </c>
      <c r="F388">
        <v>0</v>
      </c>
      <c r="G388">
        <v>0</v>
      </c>
      <c r="H388">
        <v>1</v>
      </c>
      <c r="I388">
        <v>0</v>
      </c>
      <c r="J388">
        <v>1.6989999999999998</v>
      </c>
    </row>
    <row r="389" spans="1:10" x14ac:dyDescent="0.3">
      <c r="A389">
        <v>44</v>
      </c>
      <c r="B389">
        <v>1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1</v>
      </c>
      <c r="I389">
        <v>0</v>
      </c>
      <c r="J389">
        <v>1.9989999999999999</v>
      </c>
    </row>
    <row r="390" spans="1:10" x14ac:dyDescent="0.3">
      <c r="A390">
        <v>44</v>
      </c>
      <c r="B390">
        <v>2</v>
      </c>
      <c r="C390">
        <v>0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1</v>
      </c>
      <c r="J390">
        <v>1.399</v>
      </c>
    </row>
    <row r="391" spans="1:10" x14ac:dyDescent="0.3">
      <c r="A391">
        <v>44</v>
      </c>
      <c r="B391">
        <v>3</v>
      </c>
      <c r="C391">
        <v>1</v>
      </c>
      <c r="D391">
        <v>0</v>
      </c>
      <c r="E391">
        <v>1</v>
      </c>
      <c r="F391">
        <v>0</v>
      </c>
      <c r="G391">
        <v>1</v>
      </c>
      <c r="H391">
        <v>0</v>
      </c>
      <c r="I391">
        <v>0</v>
      </c>
      <c r="J391">
        <v>1.9989999999999999</v>
      </c>
    </row>
    <row r="392" spans="1:10" x14ac:dyDescent="0.3">
      <c r="A392">
        <v>44</v>
      </c>
      <c r="B392">
        <v>4</v>
      </c>
      <c r="C392">
        <v>1</v>
      </c>
      <c r="D392">
        <v>0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1.6989999999999998</v>
      </c>
    </row>
    <row r="393" spans="1:10" x14ac:dyDescent="0.3">
      <c r="A393">
        <v>44</v>
      </c>
      <c r="B393">
        <v>5</v>
      </c>
      <c r="C393">
        <v>0</v>
      </c>
      <c r="D393">
        <v>0</v>
      </c>
      <c r="E393">
        <v>0</v>
      </c>
      <c r="F393">
        <v>1</v>
      </c>
      <c r="G393">
        <v>0</v>
      </c>
      <c r="H393">
        <v>0</v>
      </c>
      <c r="I393">
        <v>1</v>
      </c>
      <c r="J393">
        <v>1.9989999999999999</v>
      </c>
    </row>
    <row r="394" spans="1:10" x14ac:dyDescent="0.3">
      <c r="A394">
        <v>44</v>
      </c>
      <c r="B394">
        <v>6</v>
      </c>
      <c r="C394">
        <v>1</v>
      </c>
      <c r="D394">
        <v>1</v>
      </c>
      <c r="E394">
        <v>0</v>
      </c>
      <c r="F394">
        <v>0</v>
      </c>
      <c r="G394">
        <v>1</v>
      </c>
      <c r="H394">
        <v>0</v>
      </c>
      <c r="I394">
        <v>0</v>
      </c>
      <c r="J394">
        <v>1.399</v>
      </c>
    </row>
    <row r="395" spans="1:10" x14ac:dyDescent="0.3">
      <c r="A395">
        <v>44</v>
      </c>
      <c r="B395">
        <v>7</v>
      </c>
      <c r="C395">
        <v>0</v>
      </c>
      <c r="D395">
        <v>0</v>
      </c>
      <c r="E395">
        <v>0</v>
      </c>
      <c r="F395">
        <v>1</v>
      </c>
      <c r="G395">
        <v>0</v>
      </c>
      <c r="H395">
        <v>1</v>
      </c>
      <c r="I395">
        <v>0</v>
      </c>
      <c r="J395">
        <v>1.399</v>
      </c>
    </row>
    <row r="396" spans="1:10" x14ac:dyDescent="0.3">
      <c r="A396">
        <v>44</v>
      </c>
      <c r="B396">
        <v>8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1</v>
      </c>
      <c r="J396">
        <v>1.6989999999999998</v>
      </c>
    </row>
    <row r="397" spans="1:10" x14ac:dyDescent="0.3">
      <c r="A397">
        <v>44</v>
      </c>
      <c r="B397">
        <v>9</v>
      </c>
      <c r="C397">
        <v>0</v>
      </c>
      <c r="D397">
        <v>0</v>
      </c>
      <c r="E397">
        <v>1</v>
      </c>
      <c r="F397">
        <v>0</v>
      </c>
      <c r="G397">
        <v>0</v>
      </c>
      <c r="H397">
        <v>1</v>
      </c>
      <c r="I397">
        <v>0</v>
      </c>
      <c r="J397">
        <v>1.6989999999999998</v>
      </c>
    </row>
    <row r="398" spans="1:10" x14ac:dyDescent="0.3">
      <c r="A398">
        <v>45</v>
      </c>
      <c r="B398">
        <v>1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1</v>
      </c>
      <c r="I398">
        <v>0</v>
      </c>
      <c r="J398">
        <v>1.9989999999999999</v>
      </c>
    </row>
    <row r="399" spans="1:10" x14ac:dyDescent="0.3">
      <c r="A399">
        <v>45</v>
      </c>
      <c r="B399">
        <v>2</v>
      </c>
      <c r="C399">
        <v>0</v>
      </c>
      <c r="D399">
        <v>0</v>
      </c>
      <c r="E399">
        <v>1</v>
      </c>
      <c r="F399">
        <v>0</v>
      </c>
      <c r="G399">
        <v>0</v>
      </c>
      <c r="H399">
        <v>0</v>
      </c>
      <c r="I399">
        <v>1</v>
      </c>
      <c r="J399">
        <v>1.399</v>
      </c>
    </row>
    <row r="400" spans="1:10" x14ac:dyDescent="0.3">
      <c r="A400">
        <v>45</v>
      </c>
      <c r="B400">
        <v>3</v>
      </c>
      <c r="C400">
        <v>0</v>
      </c>
      <c r="D400">
        <v>0</v>
      </c>
      <c r="E400">
        <v>1</v>
      </c>
      <c r="F400">
        <v>0</v>
      </c>
      <c r="G400">
        <v>1</v>
      </c>
      <c r="H400">
        <v>0</v>
      </c>
      <c r="I400">
        <v>0</v>
      </c>
      <c r="J400">
        <v>1.9989999999999999</v>
      </c>
    </row>
    <row r="401" spans="1:10" x14ac:dyDescent="0.3">
      <c r="A401">
        <v>45</v>
      </c>
      <c r="B401">
        <v>4</v>
      </c>
      <c r="C401">
        <v>1</v>
      </c>
      <c r="D401">
        <v>0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1.6989999999999998</v>
      </c>
    </row>
    <row r="402" spans="1:10" x14ac:dyDescent="0.3">
      <c r="A402">
        <v>45</v>
      </c>
      <c r="B402">
        <v>5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1</v>
      </c>
      <c r="J402">
        <v>1.9989999999999999</v>
      </c>
    </row>
    <row r="403" spans="1:10" x14ac:dyDescent="0.3">
      <c r="A403">
        <v>45</v>
      </c>
      <c r="B403">
        <v>6</v>
      </c>
      <c r="C403">
        <v>0</v>
      </c>
      <c r="D403">
        <v>1</v>
      </c>
      <c r="E403">
        <v>0</v>
      </c>
      <c r="F403">
        <v>0</v>
      </c>
      <c r="G403">
        <v>1</v>
      </c>
      <c r="H403">
        <v>0</v>
      </c>
      <c r="I403">
        <v>0</v>
      </c>
      <c r="J403">
        <v>1.399</v>
      </c>
    </row>
    <row r="404" spans="1:10" x14ac:dyDescent="0.3">
      <c r="A404">
        <v>45</v>
      </c>
      <c r="B404">
        <v>7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1</v>
      </c>
      <c r="I404">
        <v>0</v>
      </c>
      <c r="J404">
        <v>1.399</v>
      </c>
    </row>
    <row r="405" spans="1:10" x14ac:dyDescent="0.3">
      <c r="A405">
        <v>45</v>
      </c>
      <c r="B405">
        <v>8</v>
      </c>
      <c r="C405">
        <v>0</v>
      </c>
      <c r="D405">
        <v>1</v>
      </c>
      <c r="E405">
        <v>0</v>
      </c>
      <c r="F405">
        <v>0</v>
      </c>
      <c r="G405">
        <v>0</v>
      </c>
      <c r="H405">
        <v>0</v>
      </c>
      <c r="I405">
        <v>1</v>
      </c>
      <c r="J405">
        <v>1.6989999999999998</v>
      </c>
    </row>
    <row r="406" spans="1:10" x14ac:dyDescent="0.3">
      <c r="A406">
        <v>45</v>
      </c>
      <c r="B406">
        <v>9</v>
      </c>
      <c r="C406">
        <v>0</v>
      </c>
      <c r="D406">
        <v>0</v>
      </c>
      <c r="E406">
        <v>1</v>
      </c>
      <c r="F406">
        <v>0</v>
      </c>
      <c r="G406">
        <v>0</v>
      </c>
      <c r="H406">
        <v>1</v>
      </c>
      <c r="I406">
        <v>0</v>
      </c>
      <c r="J406">
        <v>1.6989999999999998</v>
      </c>
    </row>
    <row r="407" spans="1:10" x14ac:dyDescent="0.3">
      <c r="A407">
        <v>46</v>
      </c>
      <c r="B407">
        <v>1</v>
      </c>
      <c r="C407">
        <v>0</v>
      </c>
      <c r="D407">
        <v>1</v>
      </c>
      <c r="E407">
        <v>0</v>
      </c>
      <c r="F407">
        <v>0</v>
      </c>
      <c r="G407">
        <v>0</v>
      </c>
      <c r="H407">
        <v>1</v>
      </c>
      <c r="I407">
        <v>0</v>
      </c>
      <c r="J407">
        <v>1.9989999999999999</v>
      </c>
    </row>
    <row r="408" spans="1:10" x14ac:dyDescent="0.3">
      <c r="A408">
        <v>46</v>
      </c>
      <c r="B408">
        <v>2</v>
      </c>
      <c r="C408">
        <v>0</v>
      </c>
      <c r="D408">
        <v>0</v>
      </c>
      <c r="E408">
        <v>1</v>
      </c>
      <c r="F408">
        <v>0</v>
      </c>
      <c r="G408">
        <v>0</v>
      </c>
      <c r="H408">
        <v>0</v>
      </c>
      <c r="I408">
        <v>1</v>
      </c>
      <c r="J408">
        <v>1.399</v>
      </c>
    </row>
    <row r="409" spans="1:10" x14ac:dyDescent="0.3">
      <c r="A409">
        <v>46</v>
      </c>
      <c r="B409">
        <v>3</v>
      </c>
      <c r="C409">
        <v>1</v>
      </c>
      <c r="D409">
        <v>0</v>
      </c>
      <c r="E409">
        <v>1</v>
      </c>
      <c r="F409">
        <v>0</v>
      </c>
      <c r="G409">
        <v>1</v>
      </c>
      <c r="H409">
        <v>0</v>
      </c>
      <c r="I409">
        <v>0</v>
      </c>
      <c r="J409">
        <v>1.9989999999999999</v>
      </c>
    </row>
    <row r="410" spans="1:10" x14ac:dyDescent="0.3">
      <c r="A410">
        <v>46</v>
      </c>
      <c r="B410">
        <v>4</v>
      </c>
      <c r="C410">
        <v>1</v>
      </c>
      <c r="D410">
        <v>0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1.6989999999999998</v>
      </c>
    </row>
    <row r="411" spans="1:10" x14ac:dyDescent="0.3">
      <c r="A411">
        <v>46</v>
      </c>
      <c r="B411">
        <v>5</v>
      </c>
      <c r="C411">
        <v>0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1</v>
      </c>
      <c r="J411">
        <v>1.9989999999999999</v>
      </c>
    </row>
    <row r="412" spans="1:10" x14ac:dyDescent="0.3">
      <c r="A412">
        <v>46</v>
      </c>
      <c r="B412">
        <v>6</v>
      </c>
      <c r="C412">
        <v>0</v>
      </c>
      <c r="D412">
        <v>1</v>
      </c>
      <c r="E412">
        <v>0</v>
      </c>
      <c r="F412">
        <v>0</v>
      </c>
      <c r="G412">
        <v>1</v>
      </c>
      <c r="H412">
        <v>0</v>
      </c>
      <c r="I412">
        <v>0</v>
      </c>
      <c r="J412">
        <v>1.399</v>
      </c>
    </row>
    <row r="413" spans="1:10" x14ac:dyDescent="0.3">
      <c r="A413">
        <v>46</v>
      </c>
      <c r="B413">
        <v>7</v>
      </c>
      <c r="C413">
        <v>0</v>
      </c>
      <c r="D413">
        <v>0</v>
      </c>
      <c r="E413">
        <v>0</v>
      </c>
      <c r="F413">
        <v>1</v>
      </c>
      <c r="G413">
        <v>0</v>
      </c>
      <c r="H413">
        <v>1</v>
      </c>
      <c r="I413">
        <v>0</v>
      </c>
      <c r="J413">
        <v>1.399</v>
      </c>
    </row>
    <row r="414" spans="1:10" x14ac:dyDescent="0.3">
      <c r="A414">
        <v>46</v>
      </c>
      <c r="B414">
        <v>8</v>
      </c>
      <c r="C414">
        <v>0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1</v>
      </c>
      <c r="J414">
        <v>1.6989999999999998</v>
      </c>
    </row>
    <row r="415" spans="1:10" x14ac:dyDescent="0.3">
      <c r="A415">
        <v>46</v>
      </c>
      <c r="B415">
        <v>9</v>
      </c>
      <c r="C415">
        <v>0</v>
      </c>
      <c r="D415">
        <v>0</v>
      </c>
      <c r="E415">
        <v>1</v>
      </c>
      <c r="F415">
        <v>0</v>
      </c>
      <c r="G415">
        <v>0</v>
      </c>
      <c r="H415">
        <v>1</v>
      </c>
      <c r="I415">
        <v>0</v>
      </c>
      <c r="J415">
        <v>1.6989999999999998</v>
      </c>
    </row>
    <row r="416" spans="1:10" x14ac:dyDescent="0.3">
      <c r="A416">
        <v>47</v>
      </c>
      <c r="B416">
        <v>1</v>
      </c>
      <c r="C416">
        <v>0</v>
      </c>
      <c r="D416">
        <v>1</v>
      </c>
      <c r="E416">
        <v>0</v>
      </c>
      <c r="F416">
        <v>0</v>
      </c>
      <c r="G416">
        <v>0</v>
      </c>
      <c r="H416">
        <v>1</v>
      </c>
      <c r="I416">
        <v>0</v>
      </c>
      <c r="J416">
        <v>1.9989999999999999</v>
      </c>
    </row>
    <row r="417" spans="1:10" x14ac:dyDescent="0.3">
      <c r="A417">
        <v>47</v>
      </c>
      <c r="B417">
        <v>2</v>
      </c>
      <c r="C417">
        <v>0</v>
      </c>
      <c r="D417">
        <v>0</v>
      </c>
      <c r="E417">
        <v>1</v>
      </c>
      <c r="F417">
        <v>0</v>
      </c>
      <c r="G417">
        <v>0</v>
      </c>
      <c r="H417">
        <v>0</v>
      </c>
      <c r="I417">
        <v>1</v>
      </c>
      <c r="J417">
        <v>1.399</v>
      </c>
    </row>
    <row r="418" spans="1:10" x14ac:dyDescent="0.3">
      <c r="A418">
        <v>47</v>
      </c>
      <c r="B418">
        <v>3</v>
      </c>
      <c r="C418">
        <v>0</v>
      </c>
      <c r="D418">
        <v>0</v>
      </c>
      <c r="E418">
        <v>1</v>
      </c>
      <c r="F418">
        <v>0</v>
      </c>
      <c r="G418">
        <v>1</v>
      </c>
      <c r="H418">
        <v>0</v>
      </c>
      <c r="I418">
        <v>0</v>
      </c>
      <c r="J418">
        <v>1.9989999999999999</v>
      </c>
    </row>
    <row r="419" spans="1:10" x14ac:dyDescent="0.3">
      <c r="A419">
        <v>47</v>
      </c>
      <c r="B419">
        <v>4</v>
      </c>
      <c r="C419">
        <v>1</v>
      </c>
      <c r="D419">
        <v>0</v>
      </c>
      <c r="E419">
        <v>0</v>
      </c>
      <c r="F419">
        <v>1</v>
      </c>
      <c r="G419">
        <v>1</v>
      </c>
      <c r="H419">
        <v>0</v>
      </c>
      <c r="I419">
        <v>0</v>
      </c>
      <c r="J419">
        <v>1.6989999999999998</v>
      </c>
    </row>
    <row r="420" spans="1:10" x14ac:dyDescent="0.3">
      <c r="A420">
        <v>47</v>
      </c>
      <c r="B420">
        <v>5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1</v>
      </c>
      <c r="J420">
        <v>1.9989999999999999</v>
      </c>
    </row>
    <row r="421" spans="1:10" x14ac:dyDescent="0.3">
      <c r="A421">
        <v>47</v>
      </c>
      <c r="B421">
        <v>6</v>
      </c>
      <c r="C421">
        <v>0</v>
      </c>
      <c r="D421">
        <v>1</v>
      </c>
      <c r="E421">
        <v>0</v>
      </c>
      <c r="F421">
        <v>0</v>
      </c>
      <c r="G421">
        <v>1</v>
      </c>
      <c r="H421">
        <v>0</v>
      </c>
      <c r="I421">
        <v>0</v>
      </c>
      <c r="J421">
        <v>1.399</v>
      </c>
    </row>
    <row r="422" spans="1:10" x14ac:dyDescent="0.3">
      <c r="A422">
        <v>47</v>
      </c>
      <c r="B422">
        <v>7</v>
      </c>
      <c r="C422">
        <v>1</v>
      </c>
      <c r="D422">
        <v>0</v>
      </c>
      <c r="E422">
        <v>0</v>
      </c>
      <c r="F422">
        <v>1</v>
      </c>
      <c r="G422">
        <v>0</v>
      </c>
      <c r="H422">
        <v>1</v>
      </c>
      <c r="I422">
        <v>0</v>
      </c>
      <c r="J422">
        <v>1.399</v>
      </c>
    </row>
    <row r="423" spans="1:10" x14ac:dyDescent="0.3">
      <c r="A423">
        <v>47</v>
      </c>
      <c r="B423">
        <v>8</v>
      </c>
      <c r="C423">
        <v>0</v>
      </c>
      <c r="D423">
        <v>1</v>
      </c>
      <c r="E423">
        <v>0</v>
      </c>
      <c r="F423">
        <v>0</v>
      </c>
      <c r="G423">
        <v>0</v>
      </c>
      <c r="H423">
        <v>0</v>
      </c>
      <c r="I423">
        <v>1</v>
      </c>
      <c r="J423">
        <v>1.6989999999999998</v>
      </c>
    </row>
    <row r="424" spans="1:10" x14ac:dyDescent="0.3">
      <c r="A424">
        <v>47</v>
      </c>
      <c r="B424">
        <v>9</v>
      </c>
      <c r="C424">
        <v>0</v>
      </c>
      <c r="D424">
        <v>0</v>
      </c>
      <c r="E424">
        <v>1</v>
      </c>
      <c r="F424">
        <v>0</v>
      </c>
      <c r="G424">
        <v>0</v>
      </c>
      <c r="H424">
        <v>1</v>
      </c>
      <c r="I424">
        <v>0</v>
      </c>
      <c r="J424">
        <v>1.6989999999999998</v>
      </c>
    </row>
    <row r="425" spans="1:10" x14ac:dyDescent="0.3">
      <c r="A425">
        <v>48</v>
      </c>
      <c r="B425">
        <v>1</v>
      </c>
      <c r="C425">
        <v>0</v>
      </c>
      <c r="D425">
        <v>1</v>
      </c>
      <c r="E425">
        <v>0</v>
      </c>
      <c r="F425">
        <v>0</v>
      </c>
      <c r="G425">
        <v>0</v>
      </c>
      <c r="H425">
        <v>1</v>
      </c>
      <c r="I425">
        <v>0</v>
      </c>
      <c r="J425">
        <v>1.9989999999999999</v>
      </c>
    </row>
    <row r="426" spans="1:10" x14ac:dyDescent="0.3">
      <c r="A426">
        <v>48</v>
      </c>
      <c r="B426">
        <v>2</v>
      </c>
      <c r="C426">
        <v>0</v>
      </c>
      <c r="D426">
        <v>0</v>
      </c>
      <c r="E426">
        <v>1</v>
      </c>
      <c r="F426">
        <v>0</v>
      </c>
      <c r="G426">
        <v>0</v>
      </c>
      <c r="H426">
        <v>0</v>
      </c>
      <c r="I426">
        <v>1</v>
      </c>
      <c r="J426">
        <v>1.399</v>
      </c>
    </row>
    <row r="427" spans="1:10" x14ac:dyDescent="0.3">
      <c r="A427">
        <v>48</v>
      </c>
      <c r="B427">
        <v>3</v>
      </c>
      <c r="C427">
        <v>0</v>
      </c>
      <c r="D427">
        <v>0</v>
      </c>
      <c r="E427">
        <v>1</v>
      </c>
      <c r="F427">
        <v>0</v>
      </c>
      <c r="G427">
        <v>1</v>
      </c>
      <c r="H427">
        <v>0</v>
      </c>
      <c r="I427">
        <v>0</v>
      </c>
      <c r="J427">
        <v>1.9989999999999999</v>
      </c>
    </row>
    <row r="428" spans="1:10" x14ac:dyDescent="0.3">
      <c r="A428">
        <v>48</v>
      </c>
      <c r="B428">
        <v>4</v>
      </c>
      <c r="C428">
        <v>0</v>
      </c>
      <c r="D428">
        <v>0</v>
      </c>
      <c r="E428">
        <v>0</v>
      </c>
      <c r="F428">
        <v>1</v>
      </c>
      <c r="G428">
        <v>1</v>
      </c>
      <c r="H428">
        <v>0</v>
      </c>
      <c r="I428">
        <v>0</v>
      </c>
      <c r="J428">
        <v>1.6989999999999998</v>
      </c>
    </row>
    <row r="429" spans="1:10" x14ac:dyDescent="0.3">
      <c r="A429">
        <v>48</v>
      </c>
      <c r="B429">
        <v>5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1</v>
      </c>
      <c r="J429">
        <v>1.9989999999999999</v>
      </c>
    </row>
    <row r="430" spans="1:10" x14ac:dyDescent="0.3">
      <c r="A430">
        <v>48</v>
      </c>
      <c r="B430">
        <v>6</v>
      </c>
      <c r="C430">
        <v>1</v>
      </c>
      <c r="D430">
        <v>1</v>
      </c>
      <c r="E430">
        <v>0</v>
      </c>
      <c r="F430">
        <v>0</v>
      </c>
      <c r="G430">
        <v>1</v>
      </c>
      <c r="H430">
        <v>0</v>
      </c>
      <c r="I430">
        <v>0</v>
      </c>
      <c r="J430">
        <v>1.399</v>
      </c>
    </row>
    <row r="431" spans="1:10" x14ac:dyDescent="0.3">
      <c r="A431">
        <v>48</v>
      </c>
      <c r="B431">
        <v>7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1</v>
      </c>
      <c r="I431">
        <v>0</v>
      </c>
      <c r="J431">
        <v>1.399</v>
      </c>
    </row>
    <row r="432" spans="1:10" x14ac:dyDescent="0.3">
      <c r="A432">
        <v>48</v>
      </c>
      <c r="B432">
        <v>8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1</v>
      </c>
      <c r="J432">
        <v>1.6989999999999998</v>
      </c>
    </row>
    <row r="433" spans="1:10" x14ac:dyDescent="0.3">
      <c r="A433">
        <v>48</v>
      </c>
      <c r="B433">
        <v>9</v>
      </c>
      <c r="C433">
        <v>0</v>
      </c>
      <c r="D433">
        <v>0</v>
      </c>
      <c r="E433">
        <v>1</v>
      </c>
      <c r="F433">
        <v>0</v>
      </c>
      <c r="G433">
        <v>0</v>
      </c>
      <c r="H433">
        <v>1</v>
      </c>
      <c r="I433">
        <v>0</v>
      </c>
      <c r="J433">
        <v>1.6989999999999998</v>
      </c>
    </row>
    <row r="434" spans="1:10" x14ac:dyDescent="0.3">
      <c r="A434">
        <v>49</v>
      </c>
      <c r="B434">
        <v>1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1</v>
      </c>
      <c r="I434">
        <v>0</v>
      </c>
      <c r="J434">
        <v>1.9989999999999999</v>
      </c>
    </row>
    <row r="435" spans="1:10" x14ac:dyDescent="0.3">
      <c r="A435">
        <v>49</v>
      </c>
      <c r="B435">
        <v>2</v>
      </c>
      <c r="C435">
        <v>0</v>
      </c>
      <c r="D435">
        <v>0</v>
      </c>
      <c r="E435">
        <v>1</v>
      </c>
      <c r="F435">
        <v>0</v>
      </c>
      <c r="G435">
        <v>0</v>
      </c>
      <c r="H435">
        <v>0</v>
      </c>
      <c r="I435">
        <v>1</v>
      </c>
      <c r="J435">
        <v>1.399</v>
      </c>
    </row>
    <row r="436" spans="1:10" x14ac:dyDescent="0.3">
      <c r="A436">
        <v>49</v>
      </c>
      <c r="B436">
        <v>3</v>
      </c>
      <c r="C436">
        <v>0</v>
      </c>
      <c r="D436">
        <v>0</v>
      </c>
      <c r="E436">
        <v>1</v>
      </c>
      <c r="F436">
        <v>0</v>
      </c>
      <c r="G436">
        <v>1</v>
      </c>
      <c r="H436">
        <v>0</v>
      </c>
      <c r="I436">
        <v>0</v>
      </c>
      <c r="J436">
        <v>1.9989999999999999</v>
      </c>
    </row>
    <row r="437" spans="1:10" x14ac:dyDescent="0.3">
      <c r="A437">
        <v>49</v>
      </c>
      <c r="B437">
        <v>4</v>
      </c>
      <c r="C437">
        <v>1</v>
      </c>
      <c r="D437">
        <v>0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1.6989999999999998</v>
      </c>
    </row>
    <row r="438" spans="1:10" x14ac:dyDescent="0.3">
      <c r="A438">
        <v>49</v>
      </c>
      <c r="B438">
        <v>5</v>
      </c>
      <c r="C438">
        <v>0</v>
      </c>
      <c r="D438">
        <v>0</v>
      </c>
      <c r="E438">
        <v>0</v>
      </c>
      <c r="F438">
        <v>1</v>
      </c>
      <c r="G438">
        <v>0</v>
      </c>
      <c r="H438">
        <v>0</v>
      </c>
      <c r="I438">
        <v>1</v>
      </c>
      <c r="J438">
        <v>1.9989999999999999</v>
      </c>
    </row>
    <row r="439" spans="1:10" x14ac:dyDescent="0.3">
      <c r="A439">
        <v>49</v>
      </c>
      <c r="B439">
        <v>6</v>
      </c>
      <c r="C439">
        <v>1</v>
      </c>
      <c r="D439">
        <v>1</v>
      </c>
      <c r="E439">
        <v>0</v>
      </c>
      <c r="F439">
        <v>0</v>
      </c>
      <c r="G439">
        <v>1</v>
      </c>
      <c r="H439">
        <v>0</v>
      </c>
      <c r="I439">
        <v>0</v>
      </c>
      <c r="J439">
        <v>1.399</v>
      </c>
    </row>
    <row r="440" spans="1:10" x14ac:dyDescent="0.3">
      <c r="A440">
        <v>49</v>
      </c>
      <c r="B440">
        <v>7</v>
      </c>
      <c r="C440">
        <v>1</v>
      </c>
      <c r="D440">
        <v>0</v>
      </c>
      <c r="E440">
        <v>0</v>
      </c>
      <c r="F440">
        <v>1</v>
      </c>
      <c r="G440">
        <v>0</v>
      </c>
      <c r="H440">
        <v>1</v>
      </c>
      <c r="I440">
        <v>0</v>
      </c>
      <c r="J440">
        <v>1.399</v>
      </c>
    </row>
    <row r="441" spans="1:10" x14ac:dyDescent="0.3">
      <c r="A441">
        <v>49</v>
      </c>
      <c r="B441">
        <v>8</v>
      </c>
      <c r="C441">
        <v>0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1</v>
      </c>
      <c r="J441">
        <v>1.6989999999999998</v>
      </c>
    </row>
    <row r="442" spans="1:10" x14ac:dyDescent="0.3">
      <c r="A442">
        <v>49</v>
      </c>
      <c r="B442">
        <v>9</v>
      </c>
      <c r="C442">
        <v>0</v>
      </c>
      <c r="D442">
        <v>0</v>
      </c>
      <c r="E442">
        <v>1</v>
      </c>
      <c r="F442">
        <v>0</v>
      </c>
      <c r="G442">
        <v>0</v>
      </c>
      <c r="H442">
        <v>1</v>
      </c>
      <c r="I442">
        <v>0</v>
      </c>
      <c r="J442">
        <v>1.6989999999999998</v>
      </c>
    </row>
    <row r="443" spans="1:10" x14ac:dyDescent="0.3">
      <c r="A443">
        <v>50</v>
      </c>
      <c r="B443">
        <v>1</v>
      </c>
      <c r="C443">
        <v>1</v>
      </c>
      <c r="D443">
        <v>1</v>
      </c>
      <c r="E443">
        <v>0</v>
      </c>
      <c r="F443">
        <v>0</v>
      </c>
      <c r="G443">
        <v>0</v>
      </c>
      <c r="H443">
        <v>1</v>
      </c>
      <c r="I443">
        <v>0</v>
      </c>
      <c r="J443">
        <v>1.9989999999999999</v>
      </c>
    </row>
    <row r="444" spans="1:10" x14ac:dyDescent="0.3">
      <c r="A444">
        <v>50</v>
      </c>
      <c r="B444">
        <v>2</v>
      </c>
      <c r="C444">
        <v>0</v>
      </c>
      <c r="D444">
        <v>0</v>
      </c>
      <c r="E444">
        <v>1</v>
      </c>
      <c r="F444">
        <v>0</v>
      </c>
      <c r="G444">
        <v>0</v>
      </c>
      <c r="H444">
        <v>0</v>
      </c>
      <c r="I444">
        <v>1</v>
      </c>
      <c r="J444">
        <v>1.399</v>
      </c>
    </row>
    <row r="445" spans="1:10" x14ac:dyDescent="0.3">
      <c r="A445">
        <v>50</v>
      </c>
      <c r="B445">
        <v>3</v>
      </c>
      <c r="C445">
        <v>0</v>
      </c>
      <c r="D445">
        <v>0</v>
      </c>
      <c r="E445">
        <v>1</v>
      </c>
      <c r="F445">
        <v>0</v>
      </c>
      <c r="G445">
        <v>1</v>
      </c>
      <c r="H445">
        <v>0</v>
      </c>
      <c r="I445">
        <v>0</v>
      </c>
      <c r="J445">
        <v>1.9989999999999999</v>
      </c>
    </row>
    <row r="446" spans="1:10" x14ac:dyDescent="0.3">
      <c r="A446">
        <v>50</v>
      </c>
      <c r="B446">
        <v>4</v>
      </c>
      <c r="C446">
        <v>1</v>
      </c>
      <c r="D446">
        <v>0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1.6989999999999998</v>
      </c>
    </row>
    <row r="447" spans="1:10" x14ac:dyDescent="0.3">
      <c r="A447">
        <v>50</v>
      </c>
      <c r="B447">
        <v>5</v>
      </c>
      <c r="C447">
        <v>0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1</v>
      </c>
      <c r="J447">
        <v>1.9989999999999999</v>
      </c>
    </row>
    <row r="448" spans="1:10" x14ac:dyDescent="0.3">
      <c r="A448">
        <v>50</v>
      </c>
      <c r="B448">
        <v>6</v>
      </c>
      <c r="C448">
        <v>1</v>
      </c>
      <c r="D448">
        <v>1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1.399</v>
      </c>
    </row>
    <row r="449" spans="1:10" x14ac:dyDescent="0.3">
      <c r="A449">
        <v>50</v>
      </c>
      <c r="B449">
        <v>7</v>
      </c>
      <c r="C449">
        <v>1</v>
      </c>
      <c r="D449">
        <v>0</v>
      </c>
      <c r="E449">
        <v>0</v>
      </c>
      <c r="F449">
        <v>1</v>
      </c>
      <c r="G449">
        <v>0</v>
      </c>
      <c r="H449">
        <v>1</v>
      </c>
      <c r="I449">
        <v>0</v>
      </c>
      <c r="J449">
        <v>1.399</v>
      </c>
    </row>
    <row r="450" spans="1:10" x14ac:dyDescent="0.3">
      <c r="A450">
        <v>50</v>
      </c>
      <c r="B450">
        <v>8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1</v>
      </c>
      <c r="J450">
        <v>1.6989999999999998</v>
      </c>
    </row>
    <row r="451" spans="1:10" x14ac:dyDescent="0.3">
      <c r="A451">
        <v>50</v>
      </c>
      <c r="B451">
        <v>9</v>
      </c>
      <c r="C451">
        <v>0</v>
      </c>
      <c r="D451">
        <v>0</v>
      </c>
      <c r="E451">
        <v>1</v>
      </c>
      <c r="F451">
        <v>0</v>
      </c>
      <c r="G451">
        <v>0</v>
      </c>
      <c r="H451">
        <v>1</v>
      </c>
      <c r="I451">
        <v>0</v>
      </c>
      <c r="J451">
        <v>1.6989999999999998</v>
      </c>
    </row>
    <row r="452" spans="1:10" x14ac:dyDescent="0.3">
      <c r="A452">
        <v>51</v>
      </c>
      <c r="B452">
        <v>1</v>
      </c>
      <c r="C452">
        <v>0</v>
      </c>
      <c r="D452">
        <v>1</v>
      </c>
      <c r="E452">
        <v>0</v>
      </c>
      <c r="F452">
        <v>0</v>
      </c>
      <c r="G452">
        <v>0</v>
      </c>
      <c r="H452">
        <v>1</v>
      </c>
      <c r="I452">
        <v>0</v>
      </c>
      <c r="J452">
        <v>1.9989999999999999</v>
      </c>
    </row>
    <row r="453" spans="1:10" x14ac:dyDescent="0.3">
      <c r="A453">
        <v>51</v>
      </c>
      <c r="B453">
        <v>2</v>
      </c>
      <c r="C453">
        <v>0</v>
      </c>
      <c r="D453">
        <v>0</v>
      </c>
      <c r="E453">
        <v>1</v>
      </c>
      <c r="F453">
        <v>0</v>
      </c>
      <c r="G453">
        <v>0</v>
      </c>
      <c r="H453">
        <v>0</v>
      </c>
      <c r="I453">
        <v>1</v>
      </c>
      <c r="J453">
        <v>1.399</v>
      </c>
    </row>
    <row r="454" spans="1:10" x14ac:dyDescent="0.3">
      <c r="A454">
        <v>51</v>
      </c>
      <c r="B454">
        <v>3</v>
      </c>
      <c r="C454">
        <v>0</v>
      </c>
      <c r="D454">
        <v>0</v>
      </c>
      <c r="E454">
        <v>1</v>
      </c>
      <c r="F454">
        <v>0</v>
      </c>
      <c r="G454">
        <v>1</v>
      </c>
      <c r="H454">
        <v>0</v>
      </c>
      <c r="I454">
        <v>0</v>
      </c>
      <c r="J454">
        <v>1.9989999999999999</v>
      </c>
    </row>
    <row r="455" spans="1:10" x14ac:dyDescent="0.3">
      <c r="A455">
        <v>51</v>
      </c>
      <c r="B455">
        <v>4</v>
      </c>
      <c r="C455">
        <v>1</v>
      </c>
      <c r="D455">
        <v>0</v>
      </c>
      <c r="E455">
        <v>0</v>
      </c>
      <c r="F455">
        <v>1</v>
      </c>
      <c r="G455">
        <v>1</v>
      </c>
      <c r="H455">
        <v>0</v>
      </c>
      <c r="I455">
        <v>0</v>
      </c>
      <c r="J455">
        <v>1.6989999999999998</v>
      </c>
    </row>
    <row r="456" spans="1:10" x14ac:dyDescent="0.3">
      <c r="A456">
        <v>51</v>
      </c>
      <c r="B456">
        <v>5</v>
      </c>
      <c r="C456">
        <v>0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1</v>
      </c>
      <c r="J456">
        <v>1.9989999999999999</v>
      </c>
    </row>
    <row r="457" spans="1:10" x14ac:dyDescent="0.3">
      <c r="A457">
        <v>51</v>
      </c>
      <c r="B457">
        <v>6</v>
      </c>
      <c r="C457">
        <v>1</v>
      </c>
      <c r="D457">
        <v>1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1.399</v>
      </c>
    </row>
    <row r="458" spans="1:10" x14ac:dyDescent="0.3">
      <c r="A458">
        <v>51</v>
      </c>
      <c r="B458">
        <v>7</v>
      </c>
      <c r="C458">
        <v>0</v>
      </c>
      <c r="D458">
        <v>0</v>
      </c>
      <c r="E458">
        <v>0</v>
      </c>
      <c r="F458">
        <v>1</v>
      </c>
      <c r="G458">
        <v>0</v>
      </c>
      <c r="H458">
        <v>1</v>
      </c>
      <c r="I458">
        <v>0</v>
      </c>
      <c r="J458">
        <v>1.399</v>
      </c>
    </row>
    <row r="459" spans="1:10" x14ac:dyDescent="0.3">
      <c r="A459">
        <v>51</v>
      </c>
      <c r="B459">
        <v>8</v>
      </c>
      <c r="C459">
        <v>0</v>
      </c>
      <c r="D459">
        <v>1</v>
      </c>
      <c r="E459">
        <v>0</v>
      </c>
      <c r="F459">
        <v>0</v>
      </c>
      <c r="G459">
        <v>0</v>
      </c>
      <c r="H459">
        <v>0</v>
      </c>
      <c r="I459">
        <v>1</v>
      </c>
      <c r="J459">
        <v>1.6989999999999998</v>
      </c>
    </row>
    <row r="460" spans="1:10" x14ac:dyDescent="0.3">
      <c r="A460">
        <v>51</v>
      </c>
      <c r="B460">
        <v>9</v>
      </c>
      <c r="C460">
        <v>0</v>
      </c>
      <c r="D460">
        <v>0</v>
      </c>
      <c r="E460">
        <v>1</v>
      </c>
      <c r="F460">
        <v>0</v>
      </c>
      <c r="G460">
        <v>0</v>
      </c>
      <c r="H460">
        <v>1</v>
      </c>
      <c r="I460">
        <v>0</v>
      </c>
      <c r="J460">
        <v>1.6989999999999998</v>
      </c>
    </row>
    <row r="461" spans="1:10" x14ac:dyDescent="0.3">
      <c r="A461">
        <v>52</v>
      </c>
      <c r="B461">
        <v>1</v>
      </c>
      <c r="C461">
        <v>0</v>
      </c>
      <c r="D461">
        <v>1</v>
      </c>
      <c r="E461">
        <v>0</v>
      </c>
      <c r="F461">
        <v>0</v>
      </c>
      <c r="G461">
        <v>0</v>
      </c>
      <c r="H461">
        <v>1</v>
      </c>
      <c r="I461">
        <v>0</v>
      </c>
      <c r="J461">
        <v>1.9989999999999999</v>
      </c>
    </row>
    <row r="462" spans="1:10" x14ac:dyDescent="0.3">
      <c r="A462">
        <v>52</v>
      </c>
      <c r="B462">
        <v>2</v>
      </c>
      <c r="C462">
        <v>0</v>
      </c>
      <c r="D462">
        <v>0</v>
      </c>
      <c r="E462">
        <v>1</v>
      </c>
      <c r="F462">
        <v>0</v>
      </c>
      <c r="G462">
        <v>0</v>
      </c>
      <c r="H462">
        <v>0</v>
      </c>
      <c r="I462">
        <v>1</v>
      </c>
      <c r="J462">
        <v>1.399</v>
      </c>
    </row>
    <row r="463" spans="1:10" x14ac:dyDescent="0.3">
      <c r="A463">
        <v>52</v>
      </c>
      <c r="B463">
        <v>3</v>
      </c>
      <c r="C463">
        <v>1</v>
      </c>
      <c r="D463">
        <v>0</v>
      </c>
      <c r="E463">
        <v>1</v>
      </c>
      <c r="F463">
        <v>0</v>
      </c>
      <c r="G463">
        <v>1</v>
      </c>
      <c r="H463">
        <v>0</v>
      </c>
      <c r="I463">
        <v>0</v>
      </c>
      <c r="J463">
        <v>1.9989999999999999</v>
      </c>
    </row>
    <row r="464" spans="1:10" x14ac:dyDescent="0.3">
      <c r="A464">
        <v>52</v>
      </c>
      <c r="B464">
        <v>4</v>
      </c>
      <c r="C464">
        <v>1</v>
      </c>
      <c r="D464">
        <v>0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1.6989999999999998</v>
      </c>
    </row>
    <row r="465" spans="1:10" x14ac:dyDescent="0.3">
      <c r="A465">
        <v>52</v>
      </c>
      <c r="B465">
        <v>5</v>
      </c>
      <c r="C465">
        <v>0</v>
      </c>
      <c r="D465">
        <v>0</v>
      </c>
      <c r="E465">
        <v>0</v>
      </c>
      <c r="F465">
        <v>1</v>
      </c>
      <c r="G465">
        <v>0</v>
      </c>
      <c r="H465">
        <v>0</v>
      </c>
      <c r="I465">
        <v>1</v>
      </c>
      <c r="J465">
        <v>1.9989999999999999</v>
      </c>
    </row>
    <row r="466" spans="1:10" x14ac:dyDescent="0.3">
      <c r="A466">
        <v>52</v>
      </c>
      <c r="B466">
        <v>6</v>
      </c>
      <c r="C466">
        <v>1</v>
      </c>
      <c r="D466">
        <v>1</v>
      </c>
      <c r="E466">
        <v>0</v>
      </c>
      <c r="F466">
        <v>0</v>
      </c>
      <c r="G466">
        <v>1</v>
      </c>
      <c r="H466">
        <v>0</v>
      </c>
      <c r="I466">
        <v>0</v>
      </c>
      <c r="J466">
        <v>1.399</v>
      </c>
    </row>
    <row r="467" spans="1:10" x14ac:dyDescent="0.3">
      <c r="A467">
        <v>52</v>
      </c>
      <c r="B467">
        <v>7</v>
      </c>
      <c r="C467">
        <v>0</v>
      </c>
      <c r="D467">
        <v>0</v>
      </c>
      <c r="E467">
        <v>0</v>
      </c>
      <c r="F467">
        <v>1</v>
      </c>
      <c r="G467">
        <v>0</v>
      </c>
      <c r="H467">
        <v>1</v>
      </c>
      <c r="I467">
        <v>0</v>
      </c>
      <c r="J467">
        <v>1.399</v>
      </c>
    </row>
    <row r="468" spans="1:10" x14ac:dyDescent="0.3">
      <c r="A468">
        <v>52</v>
      </c>
      <c r="B468">
        <v>8</v>
      </c>
      <c r="C468">
        <v>0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1</v>
      </c>
      <c r="J468">
        <v>1.6989999999999998</v>
      </c>
    </row>
    <row r="469" spans="1:10" x14ac:dyDescent="0.3">
      <c r="A469">
        <v>52</v>
      </c>
      <c r="B469">
        <v>9</v>
      </c>
      <c r="C469">
        <v>0</v>
      </c>
      <c r="D469">
        <v>0</v>
      </c>
      <c r="E469">
        <v>1</v>
      </c>
      <c r="F469">
        <v>0</v>
      </c>
      <c r="G469">
        <v>0</v>
      </c>
      <c r="H469">
        <v>1</v>
      </c>
      <c r="I469">
        <v>0</v>
      </c>
      <c r="J469">
        <v>1.6989999999999998</v>
      </c>
    </row>
    <row r="470" spans="1:10" x14ac:dyDescent="0.3">
      <c r="A470">
        <v>53</v>
      </c>
      <c r="B470">
        <v>1</v>
      </c>
      <c r="C470">
        <v>0</v>
      </c>
      <c r="D470">
        <v>1</v>
      </c>
      <c r="E470">
        <v>0</v>
      </c>
      <c r="F470">
        <v>0</v>
      </c>
      <c r="G470">
        <v>0</v>
      </c>
      <c r="H470">
        <v>1</v>
      </c>
      <c r="I470">
        <v>0</v>
      </c>
      <c r="J470">
        <v>1.9989999999999999</v>
      </c>
    </row>
    <row r="471" spans="1:10" x14ac:dyDescent="0.3">
      <c r="A471">
        <v>53</v>
      </c>
      <c r="B471">
        <v>2</v>
      </c>
      <c r="C471">
        <v>0</v>
      </c>
      <c r="D471">
        <v>0</v>
      </c>
      <c r="E471">
        <v>1</v>
      </c>
      <c r="F471">
        <v>0</v>
      </c>
      <c r="G471">
        <v>0</v>
      </c>
      <c r="H471">
        <v>0</v>
      </c>
      <c r="I471">
        <v>1</v>
      </c>
      <c r="J471">
        <v>1.399</v>
      </c>
    </row>
    <row r="472" spans="1:10" x14ac:dyDescent="0.3">
      <c r="A472">
        <v>53</v>
      </c>
      <c r="B472">
        <v>3</v>
      </c>
      <c r="C472">
        <v>1</v>
      </c>
      <c r="D472">
        <v>0</v>
      </c>
      <c r="E472">
        <v>1</v>
      </c>
      <c r="F472">
        <v>0</v>
      </c>
      <c r="G472">
        <v>1</v>
      </c>
      <c r="H472">
        <v>0</v>
      </c>
      <c r="I472">
        <v>0</v>
      </c>
      <c r="J472">
        <v>1.9989999999999999</v>
      </c>
    </row>
    <row r="473" spans="1:10" x14ac:dyDescent="0.3">
      <c r="A473">
        <v>53</v>
      </c>
      <c r="B473">
        <v>4</v>
      </c>
      <c r="C473">
        <v>1</v>
      </c>
      <c r="D473">
        <v>0</v>
      </c>
      <c r="E473">
        <v>0</v>
      </c>
      <c r="F473">
        <v>1</v>
      </c>
      <c r="G473">
        <v>1</v>
      </c>
      <c r="H473">
        <v>0</v>
      </c>
      <c r="I473">
        <v>0</v>
      </c>
      <c r="J473">
        <v>1.6989999999999998</v>
      </c>
    </row>
    <row r="474" spans="1:10" x14ac:dyDescent="0.3">
      <c r="A474">
        <v>53</v>
      </c>
      <c r="B474">
        <v>5</v>
      </c>
      <c r="C474">
        <v>0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1</v>
      </c>
      <c r="J474">
        <v>1.9989999999999999</v>
      </c>
    </row>
    <row r="475" spans="1:10" x14ac:dyDescent="0.3">
      <c r="A475">
        <v>53</v>
      </c>
      <c r="B475">
        <v>6</v>
      </c>
      <c r="C475">
        <v>1</v>
      </c>
      <c r="D475">
        <v>1</v>
      </c>
      <c r="E475">
        <v>0</v>
      </c>
      <c r="F475">
        <v>0</v>
      </c>
      <c r="G475">
        <v>1</v>
      </c>
      <c r="H475">
        <v>0</v>
      </c>
      <c r="I475">
        <v>0</v>
      </c>
      <c r="J475">
        <v>1.399</v>
      </c>
    </row>
    <row r="476" spans="1:10" x14ac:dyDescent="0.3">
      <c r="A476">
        <v>53</v>
      </c>
      <c r="B476">
        <v>7</v>
      </c>
      <c r="C476">
        <v>1</v>
      </c>
      <c r="D476">
        <v>0</v>
      </c>
      <c r="E476">
        <v>0</v>
      </c>
      <c r="F476">
        <v>1</v>
      </c>
      <c r="G476">
        <v>0</v>
      </c>
      <c r="H476">
        <v>1</v>
      </c>
      <c r="I476">
        <v>0</v>
      </c>
      <c r="J476">
        <v>1.399</v>
      </c>
    </row>
    <row r="477" spans="1:10" x14ac:dyDescent="0.3">
      <c r="A477">
        <v>53</v>
      </c>
      <c r="B477">
        <v>8</v>
      </c>
      <c r="C477">
        <v>0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1</v>
      </c>
      <c r="J477">
        <v>1.6989999999999998</v>
      </c>
    </row>
    <row r="478" spans="1:10" x14ac:dyDescent="0.3">
      <c r="A478">
        <v>53</v>
      </c>
      <c r="B478">
        <v>9</v>
      </c>
      <c r="C478">
        <v>1</v>
      </c>
      <c r="D478">
        <v>0</v>
      </c>
      <c r="E478">
        <v>1</v>
      </c>
      <c r="F478">
        <v>0</v>
      </c>
      <c r="G478">
        <v>0</v>
      </c>
      <c r="H478">
        <v>1</v>
      </c>
      <c r="I478">
        <v>0</v>
      </c>
      <c r="J478">
        <v>1.6989999999999998</v>
      </c>
    </row>
    <row r="479" spans="1:10" x14ac:dyDescent="0.3">
      <c r="A479">
        <v>54</v>
      </c>
      <c r="B479">
        <v>1</v>
      </c>
      <c r="C479">
        <v>0</v>
      </c>
      <c r="D479">
        <v>1</v>
      </c>
      <c r="E479">
        <v>0</v>
      </c>
      <c r="F479">
        <v>0</v>
      </c>
      <c r="G479">
        <v>0</v>
      </c>
      <c r="H479">
        <v>1</v>
      </c>
      <c r="I479">
        <v>0</v>
      </c>
      <c r="J479">
        <v>1.9989999999999999</v>
      </c>
    </row>
    <row r="480" spans="1:10" x14ac:dyDescent="0.3">
      <c r="A480">
        <v>54</v>
      </c>
      <c r="B480">
        <v>2</v>
      </c>
      <c r="C480">
        <v>0</v>
      </c>
      <c r="D480">
        <v>0</v>
      </c>
      <c r="E480">
        <v>1</v>
      </c>
      <c r="F480">
        <v>0</v>
      </c>
      <c r="G480">
        <v>0</v>
      </c>
      <c r="H480">
        <v>0</v>
      </c>
      <c r="I480">
        <v>1</v>
      </c>
      <c r="J480">
        <v>1.399</v>
      </c>
    </row>
    <row r="481" spans="1:10" x14ac:dyDescent="0.3">
      <c r="A481">
        <v>54</v>
      </c>
      <c r="B481">
        <v>3</v>
      </c>
      <c r="C481">
        <v>0</v>
      </c>
      <c r="D481">
        <v>0</v>
      </c>
      <c r="E481">
        <v>1</v>
      </c>
      <c r="F481">
        <v>0</v>
      </c>
      <c r="G481">
        <v>1</v>
      </c>
      <c r="H481">
        <v>0</v>
      </c>
      <c r="I481">
        <v>0</v>
      </c>
      <c r="J481">
        <v>1.9989999999999999</v>
      </c>
    </row>
    <row r="482" spans="1:10" x14ac:dyDescent="0.3">
      <c r="A482">
        <v>54</v>
      </c>
      <c r="B482">
        <v>4</v>
      </c>
      <c r="C482">
        <v>0</v>
      </c>
      <c r="D482">
        <v>0</v>
      </c>
      <c r="E482">
        <v>0</v>
      </c>
      <c r="F482">
        <v>1</v>
      </c>
      <c r="G482">
        <v>1</v>
      </c>
      <c r="H482">
        <v>0</v>
      </c>
      <c r="I482">
        <v>0</v>
      </c>
      <c r="J482">
        <v>1.6989999999999998</v>
      </c>
    </row>
    <row r="483" spans="1:10" x14ac:dyDescent="0.3">
      <c r="A483">
        <v>54</v>
      </c>
      <c r="B483">
        <v>5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1</v>
      </c>
      <c r="J483">
        <v>1.9989999999999999</v>
      </c>
    </row>
    <row r="484" spans="1:10" x14ac:dyDescent="0.3">
      <c r="A484">
        <v>54</v>
      </c>
      <c r="B484">
        <v>6</v>
      </c>
      <c r="C484">
        <v>0</v>
      </c>
      <c r="D484">
        <v>1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1.399</v>
      </c>
    </row>
    <row r="485" spans="1:10" x14ac:dyDescent="0.3">
      <c r="A485">
        <v>54</v>
      </c>
      <c r="B485">
        <v>7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1</v>
      </c>
      <c r="I485">
        <v>0</v>
      </c>
      <c r="J485">
        <v>1.399</v>
      </c>
    </row>
    <row r="486" spans="1:10" x14ac:dyDescent="0.3">
      <c r="A486">
        <v>54</v>
      </c>
      <c r="B486">
        <v>8</v>
      </c>
      <c r="C486">
        <v>0</v>
      </c>
      <c r="D486">
        <v>1</v>
      </c>
      <c r="E486">
        <v>0</v>
      </c>
      <c r="F486">
        <v>0</v>
      </c>
      <c r="G486">
        <v>0</v>
      </c>
      <c r="H486">
        <v>0</v>
      </c>
      <c r="I486">
        <v>1</v>
      </c>
      <c r="J486">
        <v>1.6989999999999998</v>
      </c>
    </row>
    <row r="487" spans="1:10" x14ac:dyDescent="0.3">
      <c r="A487">
        <v>54</v>
      </c>
      <c r="B487">
        <v>9</v>
      </c>
      <c r="C487">
        <v>0</v>
      </c>
      <c r="D487">
        <v>0</v>
      </c>
      <c r="E487">
        <v>1</v>
      </c>
      <c r="F487">
        <v>0</v>
      </c>
      <c r="G487">
        <v>0</v>
      </c>
      <c r="H487">
        <v>1</v>
      </c>
      <c r="I487">
        <v>0</v>
      </c>
      <c r="J487">
        <v>1.6989999999999998</v>
      </c>
    </row>
    <row r="488" spans="1:10" x14ac:dyDescent="0.3">
      <c r="A488">
        <v>55</v>
      </c>
      <c r="B488">
        <v>1</v>
      </c>
      <c r="C488">
        <v>0</v>
      </c>
      <c r="D488">
        <v>1</v>
      </c>
      <c r="E488">
        <v>0</v>
      </c>
      <c r="F488">
        <v>0</v>
      </c>
      <c r="G488">
        <v>0</v>
      </c>
      <c r="H488">
        <v>1</v>
      </c>
      <c r="I488">
        <v>0</v>
      </c>
      <c r="J488">
        <v>1.9989999999999999</v>
      </c>
    </row>
    <row r="489" spans="1:10" x14ac:dyDescent="0.3">
      <c r="A489">
        <v>55</v>
      </c>
      <c r="B489">
        <v>2</v>
      </c>
      <c r="C489">
        <v>0</v>
      </c>
      <c r="D489">
        <v>0</v>
      </c>
      <c r="E489">
        <v>1</v>
      </c>
      <c r="F489">
        <v>0</v>
      </c>
      <c r="G489">
        <v>0</v>
      </c>
      <c r="H489">
        <v>0</v>
      </c>
      <c r="I489">
        <v>1</v>
      </c>
      <c r="J489">
        <v>1.399</v>
      </c>
    </row>
    <row r="490" spans="1:10" x14ac:dyDescent="0.3">
      <c r="A490">
        <v>55</v>
      </c>
      <c r="B490">
        <v>3</v>
      </c>
      <c r="C490">
        <v>0</v>
      </c>
      <c r="D490">
        <v>0</v>
      </c>
      <c r="E490">
        <v>1</v>
      </c>
      <c r="F490">
        <v>0</v>
      </c>
      <c r="G490">
        <v>1</v>
      </c>
      <c r="H490">
        <v>0</v>
      </c>
      <c r="I490">
        <v>0</v>
      </c>
      <c r="J490">
        <v>1.9989999999999999</v>
      </c>
    </row>
    <row r="491" spans="1:10" x14ac:dyDescent="0.3">
      <c r="A491">
        <v>55</v>
      </c>
      <c r="B491">
        <v>4</v>
      </c>
      <c r="C491">
        <v>1</v>
      </c>
      <c r="D491">
        <v>0</v>
      </c>
      <c r="E491">
        <v>0</v>
      </c>
      <c r="F491">
        <v>1</v>
      </c>
      <c r="G491">
        <v>1</v>
      </c>
      <c r="H491">
        <v>0</v>
      </c>
      <c r="I491">
        <v>0</v>
      </c>
      <c r="J491">
        <v>1.6989999999999998</v>
      </c>
    </row>
    <row r="492" spans="1:10" x14ac:dyDescent="0.3">
      <c r="A492">
        <v>55</v>
      </c>
      <c r="B492">
        <v>5</v>
      </c>
      <c r="C492">
        <v>0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1</v>
      </c>
      <c r="J492">
        <v>1.9989999999999999</v>
      </c>
    </row>
    <row r="493" spans="1:10" x14ac:dyDescent="0.3">
      <c r="A493">
        <v>55</v>
      </c>
      <c r="B493">
        <v>6</v>
      </c>
      <c r="C493">
        <v>0</v>
      </c>
      <c r="D493">
        <v>1</v>
      </c>
      <c r="E493">
        <v>0</v>
      </c>
      <c r="F493">
        <v>0</v>
      </c>
      <c r="G493">
        <v>1</v>
      </c>
      <c r="H493">
        <v>0</v>
      </c>
      <c r="I493">
        <v>0</v>
      </c>
      <c r="J493">
        <v>1.399</v>
      </c>
    </row>
    <row r="494" spans="1:10" x14ac:dyDescent="0.3">
      <c r="A494">
        <v>55</v>
      </c>
      <c r="B494">
        <v>7</v>
      </c>
      <c r="C494">
        <v>0</v>
      </c>
      <c r="D494">
        <v>0</v>
      </c>
      <c r="E494">
        <v>0</v>
      </c>
      <c r="F494">
        <v>1</v>
      </c>
      <c r="G494">
        <v>0</v>
      </c>
      <c r="H494">
        <v>1</v>
      </c>
      <c r="I494">
        <v>0</v>
      </c>
      <c r="J494">
        <v>1.399</v>
      </c>
    </row>
    <row r="495" spans="1:10" x14ac:dyDescent="0.3">
      <c r="A495">
        <v>55</v>
      </c>
      <c r="B495">
        <v>8</v>
      </c>
      <c r="C495">
        <v>0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1</v>
      </c>
      <c r="J495">
        <v>1.6989999999999998</v>
      </c>
    </row>
    <row r="496" spans="1:10" x14ac:dyDescent="0.3">
      <c r="A496">
        <v>55</v>
      </c>
      <c r="B496">
        <v>9</v>
      </c>
      <c r="C496">
        <v>0</v>
      </c>
      <c r="D496">
        <v>0</v>
      </c>
      <c r="E496">
        <v>1</v>
      </c>
      <c r="F496">
        <v>0</v>
      </c>
      <c r="G496">
        <v>0</v>
      </c>
      <c r="H496">
        <v>1</v>
      </c>
      <c r="I496">
        <v>0</v>
      </c>
      <c r="J496">
        <v>1.6989999999999998</v>
      </c>
    </row>
    <row r="497" spans="1:10" x14ac:dyDescent="0.3">
      <c r="A497">
        <v>56</v>
      </c>
      <c r="B497">
        <v>1</v>
      </c>
      <c r="C497">
        <v>0</v>
      </c>
      <c r="D497">
        <v>1</v>
      </c>
      <c r="E497">
        <v>0</v>
      </c>
      <c r="F497">
        <v>0</v>
      </c>
      <c r="G497">
        <v>0</v>
      </c>
      <c r="H497">
        <v>1</v>
      </c>
      <c r="I497">
        <v>0</v>
      </c>
      <c r="J497">
        <v>1.9989999999999999</v>
      </c>
    </row>
    <row r="498" spans="1:10" x14ac:dyDescent="0.3">
      <c r="A498">
        <v>56</v>
      </c>
      <c r="B498">
        <v>2</v>
      </c>
      <c r="C498">
        <v>0</v>
      </c>
      <c r="D498">
        <v>0</v>
      </c>
      <c r="E498">
        <v>1</v>
      </c>
      <c r="F498">
        <v>0</v>
      </c>
      <c r="G498">
        <v>0</v>
      </c>
      <c r="H498">
        <v>0</v>
      </c>
      <c r="I498">
        <v>1</v>
      </c>
      <c r="J498">
        <v>1.399</v>
      </c>
    </row>
    <row r="499" spans="1:10" x14ac:dyDescent="0.3">
      <c r="A499">
        <v>56</v>
      </c>
      <c r="B499">
        <v>3</v>
      </c>
      <c r="C499">
        <v>0</v>
      </c>
      <c r="D499">
        <v>0</v>
      </c>
      <c r="E499">
        <v>1</v>
      </c>
      <c r="F499">
        <v>0</v>
      </c>
      <c r="G499">
        <v>1</v>
      </c>
      <c r="H499">
        <v>0</v>
      </c>
      <c r="I499">
        <v>0</v>
      </c>
      <c r="J499">
        <v>1.9989999999999999</v>
      </c>
    </row>
    <row r="500" spans="1:10" x14ac:dyDescent="0.3">
      <c r="A500">
        <v>56</v>
      </c>
      <c r="B500">
        <v>4</v>
      </c>
      <c r="C500">
        <v>1</v>
      </c>
      <c r="D500">
        <v>0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1.6989999999999998</v>
      </c>
    </row>
    <row r="501" spans="1:10" x14ac:dyDescent="0.3">
      <c r="A501">
        <v>56</v>
      </c>
      <c r="B501">
        <v>5</v>
      </c>
      <c r="C501">
        <v>1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1</v>
      </c>
      <c r="J501">
        <v>1.9989999999999999</v>
      </c>
    </row>
    <row r="502" spans="1:10" x14ac:dyDescent="0.3">
      <c r="A502">
        <v>56</v>
      </c>
      <c r="B502">
        <v>6</v>
      </c>
      <c r="C502">
        <v>1</v>
      </c>
      <c r="D502">
        <v>1</v>
      </c>
      <c r="E502">
        <v>0</v>
      </c>
      <c r="F502">
        <v>0</v>
      </c>
      <c r="G502">
        <v>1</v>
      </c>
      <c r="H502">
        <v>0</v>
      </c>
      <c r="I502">
        <v>0</v>
      </c>
      <c r="J502">
        <v>1.399</v>
      </c>
    </row>
    <row r="503" spans="1:10" x14ac:dyDescent="0.3">
      <c r="A503">
        <v>56</v>
      </c>
      <c r="B503">
        <v>7</v>
      </c>
      <c r="C503">
        <v>1</v>
      </c>
      <c r="D503">
        <v>0</v>
      </c>
      <c r="E503">
        <v>0</v>
      </c>
      <c r="F503">
        <v>1</v>
      </c>
      <c r="G503">
        <v>0</v>
      </c>
      <c r="H503">
        <v>1</v>
      </c>
      <c r="I503">
        <v>0</v>
      </c>
      <c r="J503">
        <v>1.399</v>
      </c>
    </row>
    <row r="504" spans="1:10" x14ac:dyDescent="0.3">
      <c r="A504">
        <v>56</v>
      </c>
      <c r="B504">
        <v>8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1</v>
      </c>
      <c r="J504">
        <v>1.6989999999999998</v>
      </c>
    </row>
    <row r="505" spans="1:10" x14ac:dyDescent="0.3">
      <c r="A505">
        <v>56</v>
      </c>
      <c r="B505">
        <v>9</v>
      </c>
      <c r="C505">
        <v>0</v>
      </c>
      <c r="D505">
        <v>0</v>
      </c>
      <c r="E505">
        <v>1</v>
      </c>
      <c r="F505">
        <v>0</v>
      </c>
      <c r="G505">
        <v>0</v>
      </c>
      <c r="H505">
        <v>1</v>
      </c>
      <c r="I505">
        <v>0</v>
      </c>
      <c r="J505">
        <v>1.6989999999999998</v>
      </c>
    </row>
    <row r="506" spans="1:10" x14ac:dyDescent="0.3">
      <c r="A506">
        <v>57</v>
      </c>
      <c r="B506">
        <v>1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1</v>
      </c>
      <c r="I506">
        <v>0</v>
      </c>
      <c r="J506">
        <v>1.9989999999999999</v>
      </c>
    </row>
    <row r="507" spans="1:10" x14ac:dyDescent="0.3">
      <c r="A507">
        <v>57</v>
      </c>
      <c r="B507">
        <v>2</v>
      </c>
      <c r="C507">
        <v>0</v>
      </c>
      <c r="D507">
        <v>0</v>
      </c>
      <c r="E507">
        <v>1</v>
      </c>
      <c r="F507">
        <v>0</v>
      </c>
      <c r="G507">
        <v>0</v>
      </c>
      <c r="H507">
        <v>0</v>
      </c>
      <c r="I507">
        <v>1</v>
      </c>
      <c r="J507">
        <v>1.399</v>
      </c>
    </row>
    <row r="508" spans="1:10" x14ac:dyDescent="0.3">
      <c r="A508">
        <v>57</v>
      </c>
      <c r="B508">
        <v>3</v>
      </c>
      <c r="C508">
        <v>1</v>
      </c>
      <c r="D508">
        <v>0</v>
      </c>
      <c r="E508">
        <v>1</v>
      </c>
      <c r="F508">
        <v>0</v>
      </c>
      <c r="G508">
        <v>1</v>
      </c>
      <c r="H508">
        <v>0</v>
      </c>
      <c r="I508">
        <v>0</v>
      </c>
      <c r="J508">
        <v>1.9989999999999999</v>
      </c>
    </row>
    <row r="509" spans="1:10" x14ac:dyDescent="0.3">
      <c r="A509">
        <v>57</v>
      </c>
      <c r="B509">
        <v>4</v>
      </c>
      <c r="C509">
        <v>1</v>
      </c>
      <c r="D509">
        <v>0</v>
      </c>
      <c r="E509">
        <v>0</v>
      </c>
      <c r="F509">
        <v>1</v>
      </c>
      <c r="G509">
        <v>1</v>
      </c>
      <c r="H509">
        <v>0</v>
      </c>
      <c r="I509">
        <v>0</v>
      </c>
      <c r="J509">
        <v>1.6989999999999998</v>
      </c>
    </row>
    <row r="510" spans="1:10" x14ac:dyDescent="0.3">
      <c r="A510">
        <v>57</v>
      </c>
      <c r="B510">
        <v>5</v>
      </c>
      <c r="C510">
        <v>0</v>
      </c>
      <c r="D510">
        <v>0</v>
      </c>
      <c r="E510">
        <v>0</v>
      </c>
      <c r="F510">
        <v>1</v>
      </c>
      <c r="G510">
        <v>0</v>
      </c>
      <c r="H510">
        <v>0</v>
      </c>
      <c r="I510">
        <v>1</v>
      </c>
      <c r="J510">
        <v>1.9989999999999999</v>
      </c>
    </row>
    <row r="511" spans="1:10" x14ac:dyDescent="0.3">
      <c r="A511">
        <v>57</v>
      </c>
      <c r="B511">
        <v>6</v>
      </c>
      <c r="C511">
        <v>0</v>
      </c>
      <c r="D511">
        <v>1</v>
      </c>
      <c r="E511">
        <v>0</v>
      </c>
      <c r="F511">
        <v>0</v>
      </c>
      <c r="G511">
        <v>1</v>
      </c>
      <c r="H511">
        <v>0</v>
      </c>
      <c r="I511">
        <v>0</v>
      </c>
      <c r="J511">
        <v>1.399</v>
      </c>
    </row>
    <row r="512" spans="1:10" x14ac:dyDescent="0.3">
      <c r="A512">
        <v>57</v>
      </c>
      <c r="B512">
        <v>7</v>
      </c>
      <c r="C512">
        <v>0</v>
      </c>
      <c r="D512">
        <v>0</v>
      </c>
      <c r="E512">
        <v>0</v>
      </c>
      <c r="F512">
        <v>1</v>
      </c>
      <c r="G512">
        <v>0</v>
      </c>
      <c r="H512">
        <v>1</v>
      </c>
      <c r="I512">
        <v>0</v>
      </c>
      <c r="J512">
        <v>1.399</v>
      </c>
    </row>
    <row r="513" spans="1:10" x14ac:dyDescent="0.3">
      <c r="A513">
        <v>57</v>
      </c>
      <c r="B513">
        <v>8</v>
      </c>
      <c r="C513">
        <v>0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1</v>
      </c>
      <c r="J513">
        <v>1.6989999999999998</v>
      </c>
    </row>
    <row r="514" spans="1:10" x14ac:dyDescent="0.3">
      <c r="A514">
        <v>57</v>
      </c>
      <c r="B514">
        <v>9</v>
      </c>
      <c r="C514">
        <v>1</v>
      </c>
      <c r="D514">
        <v>0</v>
      </c>
      <c r="E514">
        <v>1</v>
      </c>
      <c r="F514">
        <v>0</v>
      </c>
      <c r="G514">
        <v>0</v>
      </c>
      <c r="H514">
        <v>1</v>
      </c>
      <c r="I514">
        <v>0</v>
      </c>
      <c r="J514">
        <v>1.6989999999999998</v>
      </c>
    </row>
    <row r="515" spans="1:10" x14ac:dyDescent="0.3">
      <c r="A515">
        <v>58</v>
      </c>
      <c r="B515">
        <v>1</v>
      </c>
      <c r="C515">
        <v>0</v>
      </c>
      <c r="D515">
        <v>1</v>
      </c>
      <c r="E515">
        <v>0</v>
      </c>
      <c r="F515">
        <v>0</v>
      </c>
      <c r="G515">
        <v>0</v>
      </c>
      <c r="H515">
        <v>1</v>
      </c>
      <c r="I515">
        <v>0</v>
      </c>
      <c r="J515">
        <v>1.9989999999999999</v>
      </c>
    </row>
    <row r="516" spans="1:10" x14ac:dyDescent="0.3">
      <c r="A516">
        <v>58</v>
      </c>
      <c r="B516">
        <v>2</v>
      </c>
      <c r="C516">
        <v>0</v>
      </c>
      <c r="D516">
        <v>0</v>
      </c>
      <c r="E516">
        <v>1</v>
      </c>
      <c r="F516">
        <v>0</v>
      </c>
      <c r="G516">
        <v>0</v>
      </c>
      <c r="H516">
        <v>0</v>
      </c>
      <c r="I516">
        <v>1</v>
      </c>
      <c r="J516">
        <v>1.399</v>
      </c>
    </row>
    <row r="517" spans="1:10" x14ac:dyDescent="0.3">
      <c r="A517">
        <v>58</v>
      </c>
      <c r="B517">
        <v>3</v>
      </c>
      <c r="C517">
        <v>0</v>
      </c>
      <c r="D517">
        <v>0</v>
      </c>
      <c r="E517">
        <v>1</v>
      </c>
      <c r="F517">
        <v>0</v>
      </c>
      <c r="G517">
        <v>1</v>
      </c>
      <c r="H517">
        <v>0</v>
      </c>
      <c r="I517">
        <v>0</v>
      </c>
      <c r="J517">
        <v>1.9989999999999999</v>
      </c>
    </row>
    <row r="518" spans="1:10" x14ac:dyDescent="0.3">
      <c r="A518">
        <v>58</v>
      </c>
      <c r="B518">
        <v>4</v>
      </c>
      <c r="C518">
        <v>1</v>
      </c>
      <c r="D518">
        <v>0</v>
      </c>
      <c r="E518">
        <v>0</v>
      </c>
      <c r="F518">
        <v>1</v>
      </c>
      <c r="G518">
        <v>1</v>
      </c>
      <c r="H518">
        <v>0</v>
      </c>
      <c r="I518">
        <v>0</v>
      </c>
      <c r="J518">
        <v>1.6989999999999998</v>
      </c>
    </row>
    <row r="519" spans="1:10" x14ac:dyDescent="0.3">
      <c r="A519">
        <v>58</v>
      </c>
      <c r="B519">
        <v>5</v>
      </c>
      <c r="C519">
        <v>0</v>
      </c>
      <c r="D519">
        <v>0</v>
      </c>
      <c r="E519">
        <v>0</v>
      </c>
      <c r="F519">
        <v>1</v>
      </c>
      <c r="G519">
        <v>0</v>
      </c>
      <c r="H519">
        <v>0</v>
      </c>
      <c r="I519">
        <v>1</v>
      </c>
      <c r="J519">
        <v>1.9989999999999999</v>
      </c>
    </row>
    <row r="520" spans="1:10" x14ac:dyDescent="0.3">
      <c r="A520">
        <v>58</v>
      </c>
      <c r="B520">
        <v>6</v>
      </c>
      <c r="C520">
        <v>0</v>
      </c>
      <c r="D520">
        <v>1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1.399</v>
      </c>
    </row>
    <row r="521" spans="1:10" x14ac:dyDescent="0.3">
      <c r="A521">
        <v>58</v>
      </c>
      <c r="B521">
        <v>7</v>
      </c>
      <c r="C521">
        <v>0</v>
      </c>
      <c r="D521">
        <v>0</v>
      </c>
      <c r="E521">
        <v>0</v>
      </c>
      <c r="F521">
        <v>1</v>
      </c>
      <c r="G521">
        <v>0</v>
      </c>
      <c r="H521">
        <v>1</v>
      </c>
      <c r="I521">
        <v>0</v>
      </c>
      <c r="J521">
        <v>1.399</v>
      </c>
    </row>
    <row r="522" spans="1:10" x14ac:dyDescent="0.3">
      <c r="A522">
        <v>58</v>
      </c>
      <c r="B522">
        <v>8</v>
      </c>
      <c r="C522">
        <v>0</v>
      </c>
      <c r="D522">
        <v>1</v>
      </c>
      <c r="E522">
        <v>0</v>
      </c>
      <c r="F522">
        <v>0</v>
      </c>
      <c r="G522">
        <v>0</v>
      </c>
      <c r="H522">
        <v>0</v>
      </c>
      <c r="I522">
        <v>1</v>
      </c>
      <c r="J522">
        <v>1.6989999999999998</v>
      </c>
    </row>
    <row r="523" spans="1:10" x14ac:dyDescent="0.3">
      <c r="A523">
        <v>58</v>
      </c>
      <c r="B523">
        <v>9</v>
      </c>
      <c r="C523">
        <v>0</v>
      </c>
      <c r="D523">
        <v>0</v>
      </c>
      <c r="E523">
        <v>1</v>
      </c>
      <c r="F523">
        <v>0</v>
      </c>
      <c r="G523">
        <v>0</v>
      </c>
      <c r="H523">
        <v>1</v>
      </c>
      <c r="I523">
        <v>0</v>
      </c>
      <c r="J523">
        <v>1.6989999999999998</v>
      </c>
    </row>
    <row r="524" spans="1:10" x14ac:dyDescent="0.3">
      <c r="A524">
        <v>59</v>
      </c>
      <c r="B524">
        <v>1</v>
      </c>
      <c r="C524">
        <v>0</v>
      </c>
      <c r="D524">
        <v>1</v>
      </c>
      <c r="E524">
        <v>0</v>
      </c>
      <c r="F524">
        <v>0</v>
      </c>
      <c r="G524">
        <v>0</v>
      </c>
      <c r="H524">
        <v>1</v>
      </c>
      <c r="I524">
        <v>0</v>
      </c>
      <c r="J524">
        <v>1.9989999999999999</v>
      </c>
    </row>
    <row r="525" spans="1:10" x14ac:dyDescent="0.3">
      <c r="A525">
        <v>59</v>
      </c>
      <c r="B525">
        <v>2</v>
      </c>
      <c r="C525">
        <v>0</v>
      </c>
      <c r="D525">
        <v>0</v>
      </c>
      <c r="E525">
        <v>1</v>
      </c>
      <c r="F525">
        <v>0</v>
      </c>
      <c r="G525">
        <v>0</v>
      </c>
      <c r="H525">
        <v>0</v>
      </c>
      <c r="I525">
        <v>1</v>
      </c>
      <c r="J525">
        <v>1.399</v>
      </c>
    </row>
    <row r="526" spans="1:10" x14ac:dyDescent="0.3">
      <c r="A526">
        <v>59</v>
      </c>
      <c r="B526">
        <v>3</v>
      </c>
      <c r="C526">
        <v>0</v>
      </c>
      <c r="D526">
        <v>0</v>
      </c>
      <c r="E526">
        <v>1</v>
      </c>
      <c r="F526">
        <v>0</v>
      </c>
      <c r="G526">
        <v>1</v>
      </c>
      <c r="H526">
        <v>0</v>
      </c>
      <c r="I526">
        <v>0</v>
      </c>
      <c r="J526">
        <v>1.9989999999999999</v>
      </c>
    </row>
    <row r="527" spans="1:10" x14ac:dyDescent="0.3">
      <c r="A527">
        <v>59</v>
      </c>
      <c r="B527">
        <v>4</v>
      </c>
      <c r="C527">
        <v>0</v>
      </c>
      <c r="D527">
        <v>0</v>
      </c>
      <c r="E527">
        <v>0</v>
      </c>
      <c r="F527">
        <v>1</v>
      </c>
      <c r="G527">
        <v>1</v>
      </c>
      <c r="H527">
        <v>0</v>
      </c>
      <c r="I527">
        <v>0</v>
      </c>
      <c r="J527">
        <v>1.6989999999999998</v>
      </c>
    </row>
    <row r="528" spans="1:10" x14ac:dyDescent="0.3">
      <c r="A528">
        <v>59</v>
      </c>
      <c r="B528">
        <v>5</v>
      </c>
      <c r="C528">
        <v>0</v>
      </c>
      <c r="D528">
        <v>0</v>
      </c>
      <c r="E528">
        <v>0</v>
      </c>
      <c r="F528">
        <v>1</v>
      </c>
      <c r="G528">
        <v>0</v>
      </c>
      <c r="H528">
        <v>0</v>
      </c>
      <c r="I528">
        <v>1</v>
      </c>
      <c r="J528">
        <v>1.9989999999999999</v>
      </c>
    </row>
    <row r="529" spans="1:10" x14ac:dyDescent="0.3">
      <c r="A529">
        <v>59</v>
      </c>
      <c r="B529">
        <v>6</v>
      </c>
      <c r="C529">
        <v>0</v>
      </c>
      <c r="D529">
        <v>1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1.399</v>
      </c>
    </row>
    <row r="530" spans="1:10" x14ac:dyDescent="0.3">
      <c r="A530">
        <v>59</v>
      </c>
      <c r="B530">
        <v>7</v>
      </c>
      <c r="C530">
        <v>0</v>
      </c>
      <c r="D530">
        <v>0</v>
      </c>
      <c r="E530">
        <v>0</v>
      </c>
      <c r="F530">
        <v>1</v>
      </c>
      <c r="G530">
        <v>0</v>
      </c>
      <c r="H530">
        <v>1</v>
      </c>
      <c r="I530">
        <v>0</v>
      </c>
      <c r="J530">
        <v>1.399</v>
      </c>
    </row>
    <row r="531" spans="1:10" x14ac:dyDescent="0.3">
      <c r="A531">
        <v>59</v>
      </c>
      <c r="B531">
        <v>8</v>
      </c>
      <c r="C531">
        <v>0</v>
      </c>
      <c r="D531">
        <v>1</v>
      </c>
      <c r="E531">
        <v>0</v>
      </c>
      <c r="F531">
        <v>0</v>
      </c>
      <c r="G531">
        <v>0</v>
      </c>
      <c r="H531">
        <v>0</v>
      </c>
      <c r="I531">
        <v>1</v>
      </c>
      <c r="J531">
        <v>1.6989999999999998</v>
      </c>
    </row>
    <row r="532" spans="1:10" x14ac:dyDescent="0.3">
      <c r="A532">
        <v>59</v>
      </c>
      <c r="B532">
        <v>9</v>
      </c>
      <c r="C532">
        <v>0</v>
      </c>
      <c r="D532">
        <v>0</v>
      </c>
      <c r="E532">
        <v>1</v>
      </c>
      <c r="F532">
        <v>0</v>
      </c>
      <c r="G532">
        <v>0</v>
      </c>
      <c r="H532">
        <v>1</v>
      </c>
      <c r="I532">
        <v>0</v>
      </c>
      <c r="J532">
        <v>1.6989999999999998</v>
      </c>
    </row>
    <row r="533" spans="1:10" x14ac:dyDescent="0.3">
      <c r="A533">
        <v>60</v>
      </c>
      <c r="B533">
        <v>1</v>
      </c>
      <c r="C533">
        <v>0</v>
      </c>
      <c r="D533">
        <v>1</v>
      </c>
      <c r="E533">
        <v>0</v>
      </c>
      <c r="F533">
        <v>0</v>
      </c>
      <c r="G533">
        <v>0</v>
      </c>
      <c r="H533">
        <v>1</v>
      </c>
      <c r="I533">
        <v>0</v>
      </c>
      <c r="J533">
        <v>1.9989999999999999</v>
      </c>
    </row>
    <row r="534" spans="1:10" x14ac:dyDescent="0.3">
      <c r="A534">
        <v>60</v>
      </c>
      <c r="B534">
        <v>2</v>
      </c>
      <c r="C534">
        <v>0</v>
      </c>
      <c r="D534">
        <v>0</v>
      </c>
      <c r="E534">
        <v>1</v>
      </c>
      <c r="F534">
        <v>0</v>
      </c>
      <c r="G534">
        <v>0</v>
      </c>
      <c r="H534">
        <v>0</v>
      </c>
      <c r="I534">
        <v>1</v>
      </c>
      <c r="J534">
        <v>1.399</v>
      </c>
    </row>
    <row r="535" spans="1:10" x14ac:dyDescent="0.3">
      <c r="A535">
        <v>60</v>
      </c>
      <c r="B535">
        <v>3</v>
      </c>
      <c r="C535">
        <v>1</v>
      </c>
      <c r="D535">
        <v>0</v>
      </c>
      <c r="E535">
        <v>1</v>
      </c>
      <c r="F535">
        <v>0</v>
      </c>
      <c r="G535">
        <v>1</v>
      </c>
      <c r="H535">
        <v>0</v>
      </c>
      <c r="I535">
        <v>0</v>
      </c>
      <c r="J535">
        <v>1.9989999999999999</v>
      </c>
    </row>
    <row r="536" spans="1:10" x14ac:dyDescent="0.3">
      <c r="A536">
        <v>60</v>
      </c>
      <c r="B536">
        <v>4</v>
      </c>
      <c r="C536">
        <v>1</v>
      </c>
      <c r="D536">
        <v>0</v>
      </c>
      <c r="E536">
        <v>0</v>
      </c>
      <c r="F536">
        <v>1</v>
      </c>
      <c r="G536">
        <v>1</v>
      </c>
      <c r="H536">
        <v>0</v>
      </c>
      <c r="I536">
        <v>0</v>
      </c>
      <c r="J536">
        <v>1.6989999999999998</v>
      </c>
    </row>
    <row r="537" spans="1:10" x14ac:dyDescent="0.3">
      <c r="A537">
        <v>60</v>
      </c>
      <c r="B537">
        <v>5</v>
      </c>
      <c r="C537">
        <v>0</v>
      </c>
      <c r="D537">
        <v>0</v>
      </c>
      <c r="E537">
        <v>0</v>
      </c>
      <c r="F537">
        <v>1</v>
      </c>
      <c r="G537">
        <v>0</v>
      </c>
      <c r="H537">
        <v>0</v>
      </c>
      <c r="I537">
        <v>1</v>
      </c>
      <c r="J537">
        <v>1.9989999999999999</v>
      </c>
    </row>
    <row r="538" spans="1:10" x14ac:dyDescent="0.3">
      <c r="A538">
        <v>60</v>
      </c>
      <c r="B538">
        <v>6</v>
      </c>
      <c r="C538">
        <v>1</v>
      </c>
      <c r="D538">
        <v>1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1.399</v>
      </c>
    </row>
    <row r="539" spans="1:10" x14ac:dyDescent="0.3">
      <c r="A539">
        <v>60</v>
      </c>
      <c r="B539">
        <v>7</v>
      </c>
      <c r="C539">
        <v>0</v>
      </c>
      <c r="D539">
        <v>0</v>
      </c>
      <c r="E539">
        <v>0</v>
      </c>
      <c r="F539">
        <v>1</v>
      </c>
      <c r="G539">
        <v>0</v>
      </c>
      <c r="H539">
        <v>1</v>
      </c>
      <c r="I539">
        <v>0</v>
      </c>
      <c r="J539">
        <v>1.399</v>
      </c>
    </row>
    <row r="540" spans="1:10" x14ac:dyDescent="0.3">
      <c r="A540">
        <v>60</v>
      </c>
      <c r="B540">
        <v>8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1</v>
      </c>
      <c r="J540">
        <v>1.6989999999999998</v>
      </c>
    </row>
    <row r="541" spans="1:10" x14ac:dyDescent="0.3">
      <c r="A541">
        <v>60</v>
      </c>
      <c r="B541">
        <v>9</v>
      </c>
      <c r="C541">
        <v>0</v>
      </c>
      <c r="D541">
        <v>0</v>
      </c>
      <c r="E541">
        <v>1</v>
      </c>
      <c r="F541">
        <v>0</v>
      </c>
      <c r="G541">
        <v>0</v>
      </c>
      <c r="H541">
        <v>1</v>
      </c>
      <c r="I541">
        <v>0</v>
      </c>
      <c r="J541">
        <v>1.6989999999999998</v>
      </c>
    </row>
    <row r="542" spans="1:10" x14ac:dyDescent="0.3">
      <c r="A542">
        <v>61</v>
      </c>
      <c r="B542">
        <v>1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1</v>
      </c>
      <c r="I542">
        <v>0</v>
      </c>
      <c r="J542">
        <v>1.9989999999999999</v>
      </c>
    </row>
    <row r="543" spans="1:10" x14ac:dyDescent="0.3">
      <c r="A543">
        <v>61</v>
      </c>
      <c r="B543">
        <v>2</v>
      </c>
      <c r="C543">
        <v>0</v>
      </c>
      <c r="D543">
        <v>0</v>
      </c>
      <c r="E543">
        <v>1</v>
      </c>
      <c r="F543">
        <v>0</v>
      </c>
      <c r="G543">
        <v>0</v>
      </c>
      <c r="H543">
        <v>0</v>
      </c>
      <c r="I543">
        <v>1</v>
      </c>
      <c r="J543">
        <v>1.399</v>
      </c>
    </row>
    <row r="544" spans="1:10" x14ac:dyDescent="0.3">
      <c r="A544">
        <v>61</v>
      </c>
      <c r="B544">
        <v>3</v>
      </c>
      <c r="C544">
        <v>0</v>
      </c>
      <c r="D544">
        <v>0</v>
      </c>
      <c r="E544">
        <v>1</v>
      </c>
      <c r="F544">
        <v>0</v>
      </c>
      <c r="G544">
        <v>1</v>
      </c>
      <c r="H544">
        <v>0</v>
      </c>
      <c r="I544">
        <v>0</v>
      </c>
      <c r="J544">
        <v>1.9989999999999999</v>
      </c>
    </row>
    <row r="545" spans="1:10" x14ac:dyDescent="0.3">
      <c r="A545">
        <v>61</v>
      </c>
      <c r="B545">
        <v>4</v>
      </c>
      <c r="C545">
        <v>0</v>
      </c>
      <c r="D545">
        <v>0</v>
      </c>
      <c r="E545">
        <v>0</v>
      </c>
      <c r="F545">
        <v>1</v>
      </c>
      <c r="G545">
        <v>1</v>
      </c>
      <c r="H545">
        <v>0</v>
      </c>
      <c r="I545">
        <v>0</v>
      </c>
      <c r="J545">
        <v>1.6989999999999998</v>
      </c>
    </row>
    <row r="546" spans="1:10" x14ac:dyDescent="0.3">
      <c r="A546">
        <v>61</v>
      </c>
      <c r="B546">
        <v>5</v>
      </c>
      <c r="C546">
        <v>0</v>
      </c>
      <c r="D546">
        <v>0</v>
      </c>
      <c r="E546">
        <v>0</v>
      </c>
      <c r="F546">
        <v>1</v>
      </c>
      <c r="G546">
        <v>0</v>
      </c>
      <c r="H546">
        <v>0</v>
      </c>
      <c r="I546">
        <v>1</v>
      </c>
      <c r="J546">
        <v>1.9989999999999999</v>
      </c>
    </row>
    <row r="547" spans="1:10" x14ac:dyDescent="0.3">
      <c r="A547">
        <v>61</v>
      </c>
      <c r="B547">
        <v>6</v>
      </c>
      <c r="C547">
        <v>0</v>
      </c>
      <c r="D547">
        <v>1</v>
      </c>
      <c r="E547">
        <v>0</v>
      </c>
      <c r="F547">
        <v>0</v>
      </c>
      <c r="G547">
        <v>1</v>
      </c>
      <c r="H547">
        <v>0</v>
      </c>
      <c r="I547">
        <v>0</v>
      </c>
      <c r="J547">
        <v>1.399</v>
      </c>
    </row>
    <row r="548" spans="1:10" x14ac:dyDescent="0.3">
      <c r="A548">
        <v>61</v>
      </c>
      <c r="B548">
        <v>7</v>
      </c>
      <c r="C548">
        <v>0</v>
      </c>
      <c r="D548">
        <v>0</v>
      </c>
      <c r="E548">
        <v>0</v>
      </c>
      <c r="F548">
        <v>1</v>
      </c>
      <c r="G548">
        <v>0</v>
      </c>
      <c r="H548">
        <v>1</v>
      </c>
      <c r="I548">
        <v>0</v>
      </c>
      <c r="J548">
        <v>1.399</v>
      </c>
    </row>
    <row r="549" spans="1:10" x14ac:dyDescent="0.3">
      <c r="A549">
        <v>61</v>
      </c>
      <c r="B549">
        <v>8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1</v>
      </c>
      <c r="J549">
        <v>1.6989999999999998</v>
      </c>
    </row>
    <row r="550" spans="1:10" x14ac:dyDescent="0.3">
      <c r="A550">
        <v>61</v>
      </c>
      <c r="B550">
        <v>9</v>
      </c>
      <c r="C550">
        <v>0</v>
      </c>
      <c r="D550">
        <v>0</v>
      </c>
      <c r="E550">
        <v>1</v>
      </c>
      <c r="F550">
        <v>0</v>
      </c>
      <c r="G550">
        <v>0</v>
      </c>
      <c r="H550">
        <v>1</v>
      </c>
      <c r="I550">
        <v>0</v>
      </c>
      <c r="J550">
        <v>1.6989999999999998</v>
      </c>
    </row>
    <row r="551" spans="1:10" x14ac:dyDescent="0.3">
      <c r="A551">
        <v>62</v>
      </c>
      <c r="B551">
        <v>1</v>
      </c>
      <c r="C551">
        <v>1</v>
      </c>
      <c r="D551">
        <v>1</v>
      </c>
      <c r="E551">
        <v>0</v>
      </c>
      <c r="F551">
        <v>0</v>
      </c>
      <c r="G551">
        <v>0</v>
      </c>
      <c r="H551">
        <v>1</v>
      </c>
      <c r="I551">
        <v>0</v>
      </c>
      <c r="J551">
        <v>1.9989999999999999</v>
      </c>
    </row>
    <row r="552" spans="1:10" x14ac:dyDescent="0.3">
      <c r="A552">
        <v>62</v>
      </c>
      <c r="B552">
        <v>2</v>
      </c>
      <c r="C552">
        <v>0</v>
      </c>
      <c r="D552">
        <v>0</v>
      </c>
      <c r="E552">
        <v>1</v>
      </c>
      <c r="F552">
        <v>0</v>
      </c>
      <c r="G552">
        <v>0</v>
      </c>
      <c r="H552">
        <v>0</v>
      </c>
      <c r="I552">
        <v>1</v>
      </c>
      <c r="J552">
        <v>1.399</v>
      </c>
    </row>
    <row r="553" spans="1:10" x14ac:dyDescent="0.3">
      <c r="A553">
        <v>62</v>
      </c>
      <c r="B553">
        <v>3</v>
      </c>
      <c r="C553">
        <v>1</v>
      </c>
      <c r="D553">
        <v>0</v>
      </c>
      <c r="E553">
        <v>1</v>
      </c>
      <c r="F553">
        <v>0</v>
      </c>
      <c r="G553">
        <v>1</v>
      </c>
      <c r="H553">
        <v>0</v>
      </c>
      <c r="I553">
        <v>0</v>
      </c>
      <c r="J553">
        <v>1.9989999999999999</v>
      </c>
    </row>
    <row r="554" spans="1:10" x14ac:dyDescent="0.3">
      <c r="A554">
        <v>62</v>
      </c>
      <c r="B554">
        <v>4</v>
      </c>
      <c r="C554">
        <v>1</v>
      </c>
      <c r="D554">
        <v>0</v>
      </c>
      <c r="E554">
        <v>0</v>
      </c>
      <c r="F554">
        <v>1</v>
      </c>
      <c r="G554">
        <v>1</v>
      </c>
      <c r="H554">
        <v>0</v>
      </c>
      <c r="I554">
        <v>0</v>
      </c>
      <c r="J554">
        <v>1.6989999999999998</v>
      </c>
    </row>
    <row r="555" spans="1:10" x14ac:dyDescent="0.3">
      <c r="A555">
        <v>62</v>
      </c>
      <c r="B555">
        <v>5</v>
      </c>
      <c r="C555">
        <v>0</v>
      </c>
      <c r="D555">
        <v>0</v>
      </c>
      <c r="E555">
        <v>0</v>
      </c>
      <c r="F555">
        <v>1</v>
      </c>
      <c r="G555">
        <v>0</v>
      </c>
      <c r="H555">
        <v>0</v>
      </c>
      <c r="I555">
        <v>1</v>
      </c>
      <c r="J555">
        <v>1.9989999999999999</v>
      </c>
    </row>
    <row r="556" spans="1:10" x14ac:dyDescent="0.3">
      <c r="A556">
        <v>62</v>
      </c>
      <c r="B556">
        <v>6</v>
      </c>
      <c r="C556">
        <v>1</v>
      </c>
      <c r="D556">
        <v>1</v>
      </c>
      <c r="E556">
        <v>0</v>
      </c>
      <c r="F556">
        <v>0</v>
      </c>
      <c r="G556">
        <v>1</v>
      </c>
      <c r="H556">
        <v>0</v>
      </c>
      <c r="I556">
        <v>0</v>
      </c>
      <c r="J556">
        <v>1.399</v>
      </c>
    </row>
    <row r="557" spans="1:10" x14ac:dyDescent="0.3">
      <c r="A557">
        <v>62</v>
      </c>
      <c r="B557">
        <v>7</v>
      </c>
      <c r="C557">
        <v>1</v>
      </c>
      <c r="D557">
        <v>0</v>
      </c>
      <c r="E557">
        <v>0</v>
      </c>
      <c r="F557">
        <v>1</v>
      </c>
      <c r="G557">
        <v>0</v>
      </c>
      <c r="H557">
        <v>1</v>
      </c>
      <c r="I557">
        <v>0</v>
      </c>
      <c r="J557">
        <v>1.399</v>
      </c>
    </row>
    <row r="558" spans="1:10" x14ac:dyDescent="0.3">
      <c r="A558">
        <v>62</v>
      </c>
      <c r="B558">
        <v>8</v>
      </c>
      <c r="C558">
        <v>0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1</v>
      </c>
      <c r="J558">
        <v>1.6989999999999998</v>
      </c>
    </row>
    <row r="559" spans="1:10" x14ac:dyDescent="0.3">
      <c r="A559">
        <v>62</v>
      </c>
      <c r="B559">
        <v>9</v>
      </c>
      <c r="C559">
        <v>1</v>
      </c>
      <c r="D559">
        <v>0</v>
      </c>
      <c r="E559">
        <v>1</v>
      </c>
      <c r="F559">
        <v>0</v>
      </c>
      <c r="G559">
        <v>0</v>
      </c>
      <c r="H559">
        <v>1</v>
      </c>
      <c r="I559">
        <v>0</v>
      </c>
      <c r="J559">
        <v>1.6989999999999998</v>
      </c>
    </row>
    <row r="560" spans="1:10" x14ac:dyDescent="0.3">
      <c r="A560">
        <v>63</v>
      </c>
      <c r="B560">
        <v>1</v>
      </c>
      <c r="C560">
        <v>0</v>
      </c>
      <c r="D560">
        <v>1</v>
      </c>
      <c r="E560">
        <v>0</v>
      </c>
      <c r="F560">
        <v>0</v>
      </c>
      <c r="G560">
        <v>0</v>
      </c>
      <c r="H560">
        <v>1</v>
      </c>
      <c r="I560">
        <v>0</v>
      </c>
      <c r="J560">
        <v>1.9989999999999999</v>
      </c>
    </row>
    <row r="561" spans="1:10" x14ac:dyDescent="0.3">
      <c r="A561">
        <v>63</v>
      </c>
      <c r="B561">
        <v>2</v>
      </c>
      <c r="C561">
        <v>1</v>
      </c>
      <c r="D561">
        <v>0</v>
      </c>
      <c r="E561">
        <v>1</v>
      </c>
      <c r="F561">
        <v>0</v>
      </c>
      <c r="G561">
        <v>0</v>
      </c>
      <c r="H561">
        <v>0</v>
      </c>
      <c r="I561">
        <v>1</v>
      </c>
      <c r="J561">
        <v>1.399</v>
      </c>
    </row>
    <row r="562" spans="1:10" x14ac:dyDescent="0.3">
      <c r="A562">
        <v>63</v>
      </c>
      <c r="B562">
        <v>3</v>
      </c>
      <c r="C562">
        <v>1</v>
      </c>
      <c r="D562">
        <v>0</v>
      </c>
      <c r="E562">
        <v>1</v>
      </c>
      <c r="F562">
        <v>0</v>
      </c>
      <c r="G562">
        <v>1</v>
      </c>
      <c r="H562">
        <v>0</v>
      </c>
      <c r="I562">
        <v>0</v>
      </c>
      <c r="J562">
        <v>1.9989999999999999</v>
      </c>
    </row>
    <row r="563" spans="1:10" x14ac:dyDescent="0.3">
      <c r="A563">
        <v>63</v>
      </c>
      <c r="B563">
        <v>4</v>
      </c>
      <c r="C563">
        <v>1</v>
      </c>
      <c r="D563">
        <v>0</v>
      </c>
      <c r="E563">
        <v>0</v>
      </c>
      <c r="F563">
        <v>1</v>
      </c>
      <c r="G563">
        <v>1</v>
      </c>
      <c r="H563">
        <v>0</v>
      </c>
      <c r="I563">
        <v>0</v>
      </c>
      <c r="J563">
        <v>1.6989999999999998</v>
      </c>
    </row>
    <row r="564" spans="1:10" x14ac:dyDescent="0.3">
      <c r="A564">
        <v>63</v>
      </c>
      <c r="B564">
        <v>5</v>
      </c>
      <c r="C564">
        <v>1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1</v>
      </c>
      <c r="J564">
        <v>1.9989999999999999</v>
      </c>
    </row>
    <row r="565" spans="1:10" x14ac:dyDescent="0.3">
      <c r="A565">
        <v>63</v>
      </c>
      <c r="B565">
        <v>6</v>
      </c>
      <c r="C565">
        <v>0</v>
      </c>
      <c r="D565">
        <v>1</v>
      </c>
      <c r="E565">
        <v>0</v>
      </c>
      <c r="F565">
        <v>0</v>
      </c>
      <c r="G565">
        <v>1</v>
      </c>
      <c r="H565">
        <v>0</v>
      </c>
      <c r="I565">
        <v>0</v>
      </c>
      <c r="J565">
        <v>1.399</v>
      </c>
    </row>
    <row r="566" spans="1:10" x14ac:dyDescent="0.3">
      <c r="A566">
        <v>63</v>
      </c>
      <c r="B566">
        <v>7</v>
      </c>
      <c r="C566">
        <v>1</v>
      </c>
      <c r="D566">
        <v>0</v>
      </c>
      <c r="E566">
        <v>0</v>
      </c>
      <c r="F566">
        <v>1</v>
      </c>
      <c r="G566">
        <v>0</v>
      </c>
      <c r="H566">
        <v>1</v>
      </c>
      <c r="I566">
        <v>0</v>
      </c>
      <c r="J566">
        <v>1.399</v>
      </c>
    </row>
    <row r="567" spans="1:10" x14ac:dyDescent="0.3">
      <c r="A567">
        <v>63</v>
      </c>
      <c r="B567">
        <v>8</v>
      </c>
      <c r="C567">
        <v>0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1</v>
      </c>
      <c r="J567">
        <v>1.6989999999999998</v>
      </c>
    </row>
    <row r="568" spans="1:10" x14ac:dyDescent="0.3">
      <c r="A568">
        <v>63</v>
      </c>
      <c r="B568">
        <v>9</v>
      </c>
      <c r="C568">
        <v>1</v>
      </c>
      <c r="D568">
        <v>0</v>
      </c>
      <c r="E568">
        <v>1</v>
      </c>
      <c r="F568">
        <v>0</v>
      </c>
      <c r="G568">
        <v>0</v>
      </c>
      <c r="H568">
        <v>1</v>
      </c>
      <c r="I568">
        <v>0</v>
      </c>
      <c r="J568">
        <v>1.6989999999999998</v>
      </c>
    </row>
    <row r="569" spans="1:10" x14ac:dyDescent="0.3">
      <c r="A569">
        <v>64</v>
      </c>
      <c r="B569">
        <v>1</v>
      </c>
      <c r="C569">
        <v>0</v>
      </c>
      <c r="D569">
        <v>1</v>
      </c>
      <c r="E569">
        <v>0</v>
      </c>
      <c r="F569">
        <v>0</v>
      </c>
      <c r="G569">
        <v>0</v>
      </c>
      <c r="H569">
        <v>1</v>
      </c>
      <c r="I569">
        <v>0</v>
      </c>
      <c r="J569">
        <v>1.9989999999999999</v>
      </c>
    </row>
    <row r="570" spans="1:10" x14ac:dyDescent="0.3">
      <c r="A570">
        <v>64</v>
      </c>
      <c r="B570">
        <v>2</v>
      </c>
      <c r="C570">
        <v>0</v>
      </c>
      <c r="D570">
        <v>0</v>
      </c>
      <c r="E570">
        <v>1</v>
      </c>
      <c r="F570">
        <v>0</v>
      </c>
      <c r="G570">
        <v>0</v>
      </c>
      <c r="H570">
        <v>0</v>
      </c>
      <c r="I570">
        <v>1</v>
      </c>
      <c r="J570">
        <v>1.399</v>
      </c>
    </row>
    <row r="571" spans="1:10" x14ac:dyDescent="0.3">
      <c r="A571">
        <v>64</v>
      </c>
      <c r="B571">
        <v>3</v>
      </c>
      <c r="C571">
        <v>0</v>
      </c>
      <c r="D571">
        <v>0</v>
      </c>
      <c r="E571">
        <v>1</v>
      </c>
      <c r="F571">
        <v>0</v>
      </c>
      <c r="G571">
        <v>1</v>
      </c>
      <c r="H571">
        <v>0</v>
      </c>
      <c r="I571">
        <v>0</v>
      </c>
      <c r="J571">
        <v>1.9989999999999999</v>
      </c>
    </row>
    <row r="572" spans="1:10" x14ac:dyDescent="0.3">
      <c r="A572">
        <v>64</v>
      </c>
      <c r="B572">
        <v>4</v>
      </c>
      <c r="C572">
        <v>0</v>
      </c>
      <c r="D572">
        <v>0</v>
      </c>
      <c r="E572">
        <v>0</v>
      </c>
      <c r="F572">
        <v>1</v>
      </c>
      <c r="G572">
        <v>1</v>
      </c>
      <c r="H572">
        <v>0</v>
      </c>
      <c r="I572">
        <v>0</v>
      </c>
      <c r="J572">
        <v>1.6989999999999998</v>
      </c>
    </row>
    <row r="573" spans="1:10" x14ac:dyDescent="0.3">
      <c r="A573">
        <v>64</v>
      </c>
      <c r="B573">
        <v>5</v>
      </c>
      <c r="C573">
        <v>0</v>
      </c>
      <c r="D573">
        <v>0</v>
      </c>
      <c r="E573">
        <v>0</v>
      </c>
      <c r="F573">
        <v>1</v>
      </c>
      <c r="G573">
        <v>0</v>
      </c>
      <c r="H573">
        <v>0</v>
      </c>
      <c r="I573">
        <v>1</v>
      </c>
      <c r="J573">
        <v>1.9989999999999999</v>
      </c>
    </row>
    <row r="574" spans="1:10" x14ac:dyDescent="0.3">
      <c r="A574">
        <v>64</v>
      </c>
      <c r="B574">
        <v>6</v>
      </c>
      <c r="C574">
        <v>0</v>
      </c>
      <c r="D574">
        <v>1</v>
      </c>
      <c r="E574">
        <v>0</v>
      </c>
      <c r="F574">
        <v>0</v>
      </c>
      <c r="G574">
        <v>1</v>
      </c>
      <c r="H574">
        <v>0</v>
      </c>
      <c r="I574">
        <v>0</v>
      </c>
      <c r="J574">
        <v>1.399</v>
      </c>
    </row>
    <row r="575" spans="1:10" x14ac:dyDescent="0.3">
      <c r="A575">
        <v>64</v>
      </c>
      <c r="B575">
        <v>7</v>
      </c>
      <c r="C575">
        <v>0</v>
      </c>
      <c r="D575">
        <v>0</v>
      </c>
      <c r="E575">
        <v>0</v>
      </c>
      <c r="F575">
        <v>1</v>
      </c>
      <c r="G575">
        <v>0</v>
      </c>
      <c r="H575">
        <v>1</v>
      </c>
      <c r="I575">
        <v>0</v>
      </c>
      <c r="J575">
        <v>1.399</v>
      </c>
    </row>
    <row r="576" spans="1:10" x14ac:dyDescent="0.3">
      <c r="A576">
        <v>64</v>
      </c>
      <c r="B576">
        <v>8</v>
      </c>
      <c r="C576">
        <v>0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1</v>
      </c>
      <c r="J576">
        <v>1.6989999999999998</v>
      </c>
    </row>
    <row r="577" spans="1:10" x14ac:dyDescent="0.3">
      <c r="A577">
        <v>64</v>
      </c>
      <c r="B577">
        <v>9</v>
      </c>
      <c r="C577">
        <v>0</v>
      </c>
      <c r="D577">
        <v>0</v>
      </c>
      <c r="E577">
        <v>1</v>
      </c>
      <c r="F577">
        <v>0</v>
      </c>
      <c r="G577">
        <v>0</v>
      </c>
      <c r="H577">
        <v>1</v>
      </c>
      <c r="I577">
        <v>0</v>
      </c>
      <c r="J577">
        <v>1.6989999999999998</v>
      </c>
    </row>
    <row r="578" spans="1:10" x14ac:dyDescent="0.3">
      <c r="A578">
        <v>65</v>
      </c>
      <c r="B578">
        <v>1</v>
      </c>
      <c r="C578">
        <v>0</v>
      </c>
      <c r="D578">
        <v>1</v>
      </c>
      <c r="E578">
        <v>0</v>
      </c>
      <c r="F578">
        <v>0</v>
      </c>
      <c r="G578">
        <v>0</v>
      </c>
      <c r="H578">
        <v>1</v>
      </c>
      <c r="I578">
        <v>0</v>
      </c>
      <c r="J578">
        <v>1.9989999999999999</v>
      </c>
    </row>
    <row r="579" spans="1:10" x14ac:dyDescent="0.3">
      <c r="A579">
        <v>65</v>
      </c>
      <c r="B579">
        <v>2</v>
      </c>
      <c r="C579">
        <v>0</v>
      </c>
      <c r="D579">
        <v>0</v>
      </c>
      <c r="E579">
        <v>1</v>
      </c>
      <c r="F579">
        <v>0</v>
      </c>
      <c r="G579">
        <v>0</v>
      </c>
      <c r="H579">
        <v>0</v>
      </c>
      <c r="I579">
        <v>1</v>
      </c>
      <c r="J579">
        <v>1.399</v>
      </c>
    </row>
    <row r="580" spans="1:10" x14ac:dyDescent="0.3">
      <c r="A580">
        <v>65</v>
      </c>
      <c r="B580">
        <v>3</v>
      </c>
      <c r="C580">
        <v>1</v>
      </c>
      <c r="D580">
        <v>0</v>
      </c>
      <c r="E580">
        <v>1</v>
      </c>
      <c r="F580">
        <v>0</v>
      </c>
      <c r="G580">
        <v>1</v>
      </c>
      <c r="H580">
        <v>0</v>
      </c>
      <c r="I580">
        <v>0</v>
      </c>
      <c r="J580">
        <v>1.9989999999999999</v>
      </c>
    </row>
    <row r="581" spans="1:10" x14ac:dyDescent="0.3">
      <c r="A581">
        <v>65</v>
      </c>
      <c r="B581">
        <v>4</v>
      </c>
      <c r="C581">
        <v>1</v>
      </c>
      <c r="D581">
        <v>0</v>
      </c>
      <c r="E581">
        <v>0</v>
      </c>
      <c r="F581">
        <v>1</v>
      </c>
      <c r="G581">
        <v>1</v>
      </c>
      <c r="H581">
        <v>0</v>
      </c>
      <c r="I581">
        <v>0</v>
      </c>
      <c r="J581">
        <v>1.6989999999999998</v>
      </c>
    </row>
    <row r="582" spans="1:10" x14ac:dyDescent="0.3">
      <c r="A582">
        <v>65</v>
      </c>
      <c r="B582">
        <v>5</v>
      </c>
      <c r="C582">
        <v>0</v>
      </c>
      <c r="D582">
        <v>0</v>
      </c>
      <c r="E582">
        <v>0</v>
      </c>
      <c r="F582">
        <v>1</v>
      </c>
      <c r="G582">
        <v>0</v>
      </c>
      <c r="H582">
        <v>0</v>
      </c>
      <c r="I582">
        <v>1</v>
      </c>
      <c r="J582">
        <v>1.9989999999999999</v>
      </c>
    </row>
    <row r="583" spans="1:10" x14ac:dyDescent="0.3">
      <c r="A583">
        <v>65</v>
      </c>
      <c r="B583">
        <v>6</v>
      </c>
      <c r="C583">
        <v>1</v>
      </c>
      <c r="D583">
        <v>1</v>
      </c>
      <c r="E583">
        <v>0</v>
      </c>
      <c r="F583">
        <v>0</v>
      </c>
      <c r="G583">
        <v>1</v>
      </c>
      <c r="H583">
        <v>0</v>
      </c>
      <c r="I583">
        <v>0</v>
      </c>
      <c r="J583">
        <v>1.399</v>
      </c>
    </row>
    <row r="584" spans="1:10" x14ac:dyDescent="0.3">
      <c r="A584">
        <v>65</v>
      </c>
      <c r="B584">
        <v>7</v>
      </c>
      <c r="C584">
        <v>0</v>
      </c>
      <c r="D584">
        <v>0</v>
      </c>
      <c r="E584">
        <v>0</v>
      </c>
      <c r="F584">
        <v>1</v>
      </c>
      <c r="G584">
        <v>0</v>
      </c>
      <c r="H584">
        <v>1</v>
      </c>
      <c r="I584">
        <v>0</v>
      </c>
      <c r="J584">
        <v>1.399</v>
      </c>
    </row>
    <row r="585" spans="1:10" x14ac:dyDescent="0.3">
      <c r="A585">
        <v>65</v>
      </c>
      <c r="B585">
        <v>8</v>
      </c>
      <c r="C585">
        <v>0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1</v>
      </c>
      <c r="J585">
        <v>1.6989999999999998</v>
      </c>
    </row>
    <row r="586" spans="1:10" x14ac:dyDescent="0.3">
      <c r="A586">
        <v>65</v>
      </c>
      <c r="B586">
        <v>9</v>
      </c>
      <c r="C586">
        <v>0</v>
      </c>
      <c r="D586">
        <v>0</v>
      </c>
      <c r="E586">
        <v>1</v>
      </c>
      <c r="F586">
        <v>0</v>
      </c>
      <c r="G586">
        <v>0</v>
      </c>
      <c r="H586">
        <v>1</v>
      </c>
      <c r="I586">
        <v>0</v>
      </c>
      <c r="J586">
        <v>1.6989999999999998</v>
      </c>
    </row>
    <row r="587" spans="1:10" x14ac:dyDescent="0.3">
      <c r="A587">
        <v>66</v>
      </c>
      <c r="B587">
        <v>1</v>
      </c>
      <c r="C587">
        <v>0</v>
      </c>
      <c r="D587">
        <v>1</v>
      </c>
      <c r="E587">
        <v>0</v>
      </c>
      <c r="F587">
        <v>0</v>
      </c>
      <c r="G587">
        <v>0</v>
      </c>
      <c r="H587">
        <v>1</v>
      </c>
      <c r="I587">
        <v>0</v>
      </c>
      <c r="J587">
        <v>1.9989999999999999</v>
      </c>
    </row>
    <row r="588" spans="1:10" x14ac:dyDescent="0.3">
      <c r="A588">
        <v>66</v>
      </c>
      <c r="B588">
        <v>2</v>
      </c>
      <c r="C588">
        <v>1</v>
      </c>
      <c r="D588">
        <v>0</v>
      </c>
      <c r="E588">
        <v>1</v>
      </c>
      <c r="F588">
        <v>0</v>
      </c>
      <c r="G588">
        <v>0</v>
      </c>
      <c r="H588">
        <v>0</v>
      </c>
      <c r="I588">
        <v>1</v>
      </c>
      <c r="J588">
        <v>1.399</v>
      </c>
    </row>
    <row r="589" spans="1:10" x14ac:dyDescent="0.3">
      <c r="A589">
        <v>66</v>
      </c>
      <c r="B589">
        <v>3</v>
      </c>
      <c r="C589">
        <v>0</v>
      </c>
      <c r="D589">
        <v>0</v>
      </c>
      <c r="E589">
        <v>1</v>
      </c>
      <c r="F589">
        <v>0</v>
      </c>
      <c r="G589">
        <v>1</v>
      </c>
      <c r="H589">
        <v>0</v>
      </c>
      <c r="I589">
        <v>0</v>
      </c>
      <c r="J589">
        <v>1.9989999999999999</v>
      </c>
    </row>
    <row r="590" spans="1:10" x14ac:dyDescent="0.3">
      <c r="A590">
        <v>66</v>
      </c>
      <c r="B590">
        <v>4</v>
      </c>
      <c r="C590">
        <v>0</v>
      </c>
      <c r="D590">
        <v>0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1.6989999999999998</v>
      </c>
    </row>
    <row r="591" spans="1:10" x14ac:dyDescent="0.3">
      <c r="A591">
        <v>66</v>
      </c>
      <c r="B591">
        <v>5</v>
      </c>
      <c r="C591">
        <v>0</v>
      </c>
      <c r="D591">
        <v>0</v>
      </c>
      <c r="E591">
        <v>0</v>
      </c>
      <c r="F591">
        <v>1</v>
      </c>
      <c r="G591">
        <v>0</v>
      </c>
      <c r="H591">
        <v>0</v>
      </c>
      <c r="I591">
        <v>1</v>
      </c>
      <c r="J591">
        <v>1.9989999999999999</v>
      </c>
    </row>
    <row r="592" spans="1:10" x14ac:dyDescent="0.3">
      <c r="A592">
        <v>66</v>
      </c>
      <c r="B592">
        <v>6</v>
      </c>
      <c r="C592">
        <v>0</v>
      </c>
      <c r="D592">
        <v>1</v>
      </c>
      <c r="E592">
        <v>0</v>
      </c>
      <c r="F592">
        <v>0</v>
      </c>
      <c r="G592">
        <v>1</v>
      </c>
      <c r="H592">
        <v>0</v>
      </c>
      <c r="I592">
        <v>0</v>
      </c>
      <c r="J592">
        <v>1.399</v>
      </c>
    </row>
    <row r="593" spans="1:10" x14ac:dyDescent="0.3">
      <c r="A593">
        <v>66</v>
      </c>
      <c r="B593">
        <v>7</v>
      </c>
      <c r="C593">
        <v>1</v>
      </c>
      <c r="D593">
        <v>0</v>
      </c>
      <c r="E593">
        <v>0</v>
      </c>
      <c r="F593">
        <v>1</v>
      </c>
      <c r="G593">
        <v>0</v>
      </c>
      <c r="H593">
        <v>1</v>
      </c>
      <c r="I593">
        <v>0</v>
      </c>
      <c r="J593">
        <v>1.399</v>
      </c>
    </row>
    <row r="594" spans="1:10" x14ac:dyDescent="0.3">
      <c r="A594">
        <v>66</v>
      </c>
      <c r="B594">
        <v>8</v>
      </c>
      <c r="C594">
        <v>1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1</v>
      </c>
      <c r="J594">
        <v>1.6989999999999998</v>
      </c>
    </row>
    <row r="595" spans="1:10" x14ac:dyDescent="0.3">
      <c r="A595">
        <v>66</v>
      </c>
      <c r="B595">
        <v>9</v>
      </c>
      <c r="C595">
        <v>0</v>
      </c>
      <c r="D595">
        <v>0</v>
      </c>
      <c r="E595">
        <v>1</v>
      </c>
      <c r="F595">
        <v>0</v>
      </c>
      <c r="G595">
        <v>0</v>
      </c>
      <c r="H595">
        <v>1</v>
      </c>
      <c r="I595">
        <v>0</v>
      </c>
      <c r="J595">
        <v>1.6989999999999998</v>
      </c>
    </row>
    <row r="596" spans="1:10" x14ac:dyDescent="0.3">
      <c r="A596">
        <v>67</v>
      </c>
      <c r="B596">
        <v>1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1</v>
      </c>
      <c r="I596">
        <v>0</v>
      </c>
      <c r="J596">
        <v>1.9989999999999999</v>
      </c>
    </row>
    <row r="597" spans="1:10" x14ac:dyDescent="0.3">
      <c r="A597">
        <v>67</v>
      </c>
      <c r="B597">
        <v>2</v>
      </c>
      <c r="C597">
        <v>0</v>
      </c>
      <c r="D597">
        <v>0</v>
      </c>
      <c r="E597">
        <v>1</v>
      </c>
      <c r="F597">
        <v>0</v>
      </c>
      <c r="G597">
        <v>0</v>
      </c>
      <c r="H597">
        <v>0</v>
      </c>
      <c r="I597">
        <v>1</v>
      </c>
      <c r="J597">
        <v>1.399</v>
      </c>
    </row>
    <row r="598" spans="1:10" x14ac:dyDescent="0.3">
      <c r="A598">
        <v>67</v>
      </c>
      <c r="B598">
        <v>3</v>
      </c>
      <c r="C598">
        <v>0</v>
      </c>
      <c r="D598">
        <v>0</v>
      </c>
      <c r="E598">
        <v>1</v>
      </c>
      <c r="F598">
        <v>0</v>
      </c>
      <c r="G598">
        <v>1</v>
      </c>
      <c r="H598">
        <v>0</v>
      </c>
      <c r="I598">
        <v>0</v>
      </c>
      <c r="J598">
        <v>1.9989999999999999</v>
      </c>
    </row>
    <row r="599" spans="1:10" x14ac:dyDescent="0.3">
      <c r="A599">
        <v>67</v>
      </c>
      <c r="B599">
        <v>4</v>
      </c>
      <c r="C599">
        <v>0</v>
      </c>
      <c r="D599">
        <v>0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1.6989999999999998</v>
      </c>
    </row>
    <row r="600" spans="1:10" x14ac:dyDescent="0.3">
      <c r="A600">
        <v>67</v>
      </c>
      <c r="B600">
        <v>5</v>
      </c>
      <c r="C600">
        <v>0</v>
      </c>
      <c r="D600">
        <v>0</v>
      </c>
      <c r="E600">
        <v>0</v>
      </c>
      <c r="F600">
        <v>1</v>
      </c>
      <c r="G600">
        <v>0</v>
      </c>
      <c r="H600">
        <v>0</v>
      </c>
      <c r="I600">
        <v>1</v>
      </c>
      <c r="J600">
        <v>1.9989999999999999</v>
      </c>
    </row>
    <row r="601" spans="1:10" x14ac:dyDescent="0.3">
      <c r="A601">
        <v>67</v>
      </c>
      <c r="B601">
        <v>6</v>
      </c>
      <c r="C601">
        <v>0</v>
      </c>
      <c r="D601">
        <v>1</v>
      </c>
      <c r="E601">
        <v>0</v>
      </c>
      <c r="F601">
        <v>0</v>
      </c>
      <c r="G601">
        <v>1</v>
      </c>
      <c r="H601">
        <v>0</v>
      </c>
      <c r="I601">
        <v>0</v>
      </c>
      <c r="J601">
        <v>1.399</v>
      </c>
    </row>
    <row r="602" spans="1:10" x14ac:dyDescent="0.3">
      <c r="A602">
        <v>67</v>
      </c>
      <c r="B602">
        <v>7</v>
      </c>
      <c r="C602">
        <v>0</v>
      </c>
      <c r="D602">
        <v>0</v>
      </c>
      <c r="E602">
        <v>0</v>
      </c>
      <c r="F602">
        <v>1</v>
      </c>
      <c r="G602">
        <v>0</v>
      </c>
      <c r="H602">
        <v>1</v>
      </c>
      <c r="I602">
        <v>0</v>
      </c>
      <c r="J602">
        <v>1.399</v>
      </c>
    </row>
    <row r="603" spans="1:10" x14ac:dyDescent="0.3">
      <c r="A603">
        <v>67</v>
      </c>
      <c r="B603">
        <v>8</v>
      </c>
      <c r="C603">
        <v>0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1</v>
      </c>
      <c r="J603">
        <v>1.6989999999999998</v>
      </c>
    </row>
    <row r="604" spans="1:10" x14ac:dyDescent="0.3">
      <c r="A604">
        <v>67</v>
      </c>
      <c r="B604">
        <v>9</v>
      </c>
      <c r="C604">
        <v>0</v>
      </c>
      <c r="D604">
        <v>0</v>
      </c>
      <c r="E604">
        <v>1</v>
      </c>
      <c r="F604">
        <v>0</v>
      </c>
      <c r="G604">
        <v>0</v>
      </c>
      <c r="H604">
        <v>1</v>
      </c>
      <c r="I604">
        <v>0</v>
      </c>
      <c r="J604">
        <v>1.6989999999999998</v>
      </c>
    </row>
    <row r="605" spans="1:10" x14ac:dyDescent="0.3">
      <c r="A605">
        <v>68</v>
      </c>
      <c r="B605">
        <v>1</v>
      </c>
      <c r="C605">
        <v>0</v>
      </c>
      <c r="D605">
        <v>1</v>
      </c>
      <c r="E605">
        <v>0</v>
      </c>
      <c r="F605">
        <v>0</v>
      </c>
      <c r="G605">
        <v>0</v>
      </c>
      <c r="H605">
        <v>1</v>
      </c>
      <c r="I605">
        <v>0</v>
      </c>
      <c r="J605">
        <v>1.9989999999999999</v>
      </c>
    </row>
    <row r="606" spans="1:10" x14ac:dyDescent="0.3">
      <c r="A606">
        <v>68</v>
      </c>
      <c r="B606">
        <v>2</v>
      </c>
      <c r="C606">
        <v>0</v>
      </c>
      <c r="D606">
        <v>0</v>
      </c>
      <c r="E606">
        <v>1</v>
      </c>
      <c r="F606">
        <v>0</v>
      </c>
      <c r="G606">
        <v>0</v>
      </c>
      <c r="H606">
        <v>0</v>
      </c>
      <c r="I606">
        <v>1</v>
      </c>
      <c r="J606">
        <v>1.399</v>
      </c>
    </row>
    <row r="607" spans="1:10" x14ac:dyDescent="0.3">
      <c r="A607">
        <v>68</v>
      </c>
      <c r="B607">
        <v>3</v>
      </c>
      <c r="C607">
        <v>0</v>
      </c>
      <c r="D607">
        <v>0</v>
      </c>
      <c r="E607">
        <v>1</v>
      </c>
      <c r="F607">
        <v>0</v>
      </c>
      <c r="G607">
        <v>1</v>
      </c>
      <c r="H607">
        <v>0</v>
      </c>
      <c r="I607">
        <v>0</v>
      </c>
      <c r="J607">
        <v>1.9989999999999999</v>
      </c>
    </row>
    <row r="608" spans="1:10" x14ac:dyDescent="0.3">
      <c r="A608">
        <v>68</v>
      </c>
      <c r="B608">
        <v>4</v>
      </c>
      <c r="C608">
        <v>0</v>
      </c>
      <c r="D608">
        <v>0</v>
      </c>
      <c r="E608">
        <v>0</v>
      </c>
      <c r="F608">
        <v>1</v>
      </c>
      <c r="G608">
        <v>1</v>
      </c>
      <c r="H608">
        <v>0</v>
      </c>
      <c r="I608">
        <v>0</v>
      </c>
      <c r="J608">
        <v>1.6989999999999998</v>
      </c>
    </row>
    <row r="609" spans="1:10" x14ac:dyDescent="0.3">
      <c r="A609">
        <v>68</v>
      </c>
      <c r="B609">
        <v>5</v>
      </c>
      <c r="C609">
        <v>0</v>
      </c>
      <c r="D609">
        <v>0</v>
      </c>
      <c r="E609">
        <v>0</v>
      </c>
      <c r="F609">
        <v>1</v>
      </c>
      <c r="G609">
        <v>0</v>
      </c>
      <c r="H609">
        <v>0</v>
      </c>
      <c r="I609">
        <v>1</v>
      </c>
      <c r="J609">
        <v>1.9989999999999999</v>
      </c>
    </row>
    <row r="610" spans="1:10" x14ac:dyDescent="0.3">
      <c r="A610">
        <v>68</v>
      </c>
      <c r="B610">
        <v>6</v>
      </c>
      <c r="C610">
        <v>0</v>
      </c>
      <c r="D610">
        <v>1</v>
      </c>
      <c r="E610">
        <v>0</v>
      </c>
      <c r="F610">
        <v>0</v>
      </c>
      <c r="G610">
        <v>1</v>
      </c>
      <c r="H610">
        <v>0</v>
      </c>
      <c r="I610">
        <v>0</v>
      </c>
      <c r="J610">
        <v>1.399</v>
      </c>
    </row>
    <row r="611" spans="1:10" x14ac:dyDescent="0.3">
      <c r="A611">
        <v>68</v>
      </c>
      <c r="B611">
        <v>7</v>
      </c>
      <c r="C611">
        <v>0</v>
      </c>
      <c r="D611">
        <v>0</v>
      </c>
      <c r="E611">
        <v>0</v>
      </c>
      <c r="F611">
        <v>1</v>
      </c>
      <c r="G611">
        <v>0</v>
      </c>
      <c r="H611">
        <v>1</v>
      </c>
      <c r="I611">
        <v>0</v>
      </c>
      <c r="J611">
        <v>1.399</v>
      </c>
    </row>
    <row r="612" spans="1:10" x14ac:dyDescent="0.3">
      <c r="A612">
        <v>68</v>
      </c>
      <c r="B612">
        <v>8</v>
      </c>
      <c r="C612">
        <v>0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1</v>
      </c>
      <c r="J612">
        <v>1.6989999999999998</v>
      </c>
    </row>
    <row r="613" spans="1:10" x14ac:dyDescent="0.3">
      <c r="A613">
        <v>68</v>
      </c>
      <c r="B613">
        <v>9</v>
      </c>
      <c r="C613">
        <v>0</v>
      </c>
      <c r="D613">
        <v>0</v>
      </c>
      <c r="E613">
        <v>1</v>
      </c>
      <c r="F613">
        <v>0</v>
      </c>
      <c r="G613">
        <v>0</v>
      </c>
      <c r="H613">
        <v>1</v>
      </c>
      <c r="I613">
        <v>0</v>
      </c>
      <c r="J613">
        <v>1.6989999999999998</v>
      </c>
    </row>
    <row r="614" spans="1:10" x14ac:dyDescent="0.3">
      <c r="A614">
        <v>69</v>
      </c>
      <c r="B614">
        <v>1</v>
      </c>
      <c r="C614">
        <v>0</v>
      </c>
      <c r="D614">
        <v>1</v>
      </c>
      <c r="E614">
        <v>0</v>
      </c>
      <c r="F614">
        <v>0</v>
      </c>
      <c r="G614">
        <v>0</v>
      </c>
      <c r="H614">
        <v>1</v>
      </c>
      <c r="I614">
        <v>0</v>
      </c>
      <c r="J614">
        <v>1.9989999999999999</v>
      </c>
    </row>
    <row r="615" spans="1:10" x14ac:dyDescent="0.3">
      <c r="A615">
        <v>69</v>
      </c>
      <c r="B615">
        <v>2</v>
      </c>
      <c r="C615">
        <v>0</v>
      </c>
      <c r="D615">
        <v>0</v>
      </c>
      <c r="E615">
        <v>1</v>
      </c>
      <c r="F615">
        <v>0</v>
      </c>
      <c r="G615">
        <v>0</v>
      </c>
      <c r="H615">
        <v>0</v>
      </c>
      <c r="I615">
        <v>1</v>
      </c>
      <c r="J615">
        <v>1.399</v>
      </c>
    </row>
    <row r="616" spans="1:10" x14ac:dyDescent="0.3">
      <c r="A616">
        <v>69</v>
      </c>
      <c r="B616">
        <v>3</v>
      </c>
      <c r="C616">
        <v>0</v>
      </c>
      <c r="D616">
        <v>0</v>
      </c>
      <c r="E616">
        <v>1</v>
      </c>
      <c r="F616">
        <v>0</v>
      </c>
      <c r="G616">
        <v>1</v>
      </c>
      <c r="H616">
        <v>0</v>
      </c>
      <c r="I616">
        <v>0</v>
      </c>
      <c r="J616">
        <v>1.9989999999999999</v>
      </c>
    </row>
    <row r="617" spans="1:10" x14ac:dyDescent="0.3">
      <c r="A617">
        <v>69</v>
      </c>
      <c r="B617">
        <v>4</v>
      </c>
      <c r="C617">
        <v>0</v>
      </c>
      <c r="D617">
        <v>0</v>
      </c>
      <c r="E617">
        <v>0</v>
      </c>
      <c r="F617">
        <v>1</v>
      </c>
      <c r="G617">
        <v>1</v>
      </c>
      <c r="H617">
        <v>0</v>
      </c>
      <c r="I617">
        <v>0</v>
      </c>
      <c r="J617">
        <v>1.6989999999999998</v>
      </c>
    </row>
    <row r="618" spans="1:10" x14ac:dyDescent="0.3">
      <c r="A618">
        <v>69</v>
      </c>
      <c r="B618">
        <v>5</v>
      </c>
      <c r="C618">
        <v>0</v>
      </c>
      <c r="D618">
        <v>0</v>
      </c>
      <c r="E618">
        <v>0</v>
      </c>
      <c r="F618">
        <v>1</v>
      </c>
      <c r="G618">
        <v>0</v>
      </c>
      <c r="H618">
        <v>0</v>
      </c>
      <c r="I618">
        <v>1</v>
      </c>
      <c r="J618">
        <v>1.9989999999999999</v>
      </c>
    </row>
    <row r="619" spans="1:10" x14ac:dyDescent="0.3">
      <c r="A619">
        <v>69</v>
      </c>
      <c r="B619">
        <v>6</v>
      </c>
      <c r="C619">
        <v>0</v>
      </c>
      <c r="D619">
        <v>1</v>
      </c>
      <c r="E619">
        <v>0</v>
      </c>
      <c r="F619">
        <v>0</v>
      </c>
      <c r="G619">
        <v>1</v>
      </c>
      <c r="H619">
        <v>0</v>
      </c>
      <c r="I619">
        <v>0</v>
      </c>
      <c r="J619">
        <v>1.399</v>
      </c>
    </row>
    <row r="620" spans="1:10" x14ac:dyDescent="0.3">
      <c r="A620">
        <v>69</v>
      </c>
      <c r="B620">
        <v>7</v>
      </c>
      <c r="C620">
        <v>0</v>
      </c>
      <c r="D620">
        <v>0</v>
      </c>
      <c r="E620">
        <v>0</v>
      </c>
      <c r="F620">
        <v>1</v>
      </c>
      <c r="G620">
        <v>0</v>
      </c>
      <c r="H620">
        <v>1</v>
      </c>
      <c r="I620">
        <v>0</v>
      </c>
      <c r="J620">
        <v>1.399</v>
      </c>
    </row>
    <row r="621" spans="1:10" x14ac:dyDescent="0.3">
      <c r="A621">
        <v>69</v>
      </c>
      <c r="B621">
        <v>8</v>
      </c>
      <c r="C621">
        <v>0</v>
      </c>
      <c r="D621">
        <v>1</v>
      </c>
      <c r="E621">
        <v>0</v>
      </c>
      <c r="F621">
        <v>0</v>
      </c>
      <c r="G621">
        <v>0</v>
      </c>
      <c r="H621">
        <v>0</v>
      </c>
      <c r="I621">
        <v>1</v>
      </c>
      <c r="J621">
        <v>1.6989999999999998</v>
      </c>
    </row>
    <row r="622" spans="1:10" x14ac:dyDescent="0.3">
      <c r="A622">
        <v>69</v>
      </c>
      <c r="B622">
        <v>9</v>
      </c>
      <c r="C622">
        <v>0</v>
      </c>
      <c r="D622">
        <v>0</v>
      </c>
      <c r="E622">
        <v>1</v>
      </c>
      <c r="F622">
        <v>0</v>
      </c>
      <c r="G622">
        <v>0</v>
      </c>
      <c r="H622">
        <v>1</v>
      </c>
      <c r="I622">
        <v>0</v>
      </c>
      <c r="J622">
        <v>1.6989999999999998</v>
      </c>
    </row>
    <row r="623" spans="1:10" x14ac:dyDescent="0.3">
      <c r="A623">
        <v>70</v>
      </c>
      <c r="B623">
        <v>1</v>
      </c>
      <c r="C623">
        <v>1</v>
      </c>
      <c r="D623">
        <v>1</v>
      </c>
      <c r="E623">
        <v>0</v>
      </c>
      <c r="F623">
        <v>0</v>
      </c>
      <c r="G623">
        <v>0</v>
      </c>
      <c r="H623">
        <v>1</v>
      </c>
      <c r="I623">
        <v>0</v>
      </c>
      <c r="J623">
        <v>1.9989999999999999</v>
      </c>
    </row>
    <row r="624" spans="1:10" x14ac:dyDescent="0.3">
      <c r="A624">
        <v>70</v>
      </c>
      <c r="B624">
        <v>2</v>
      </c>
      <c r="C624">
        <v>0</v>
      </c>
      <c r="D624">
        <v>0</v>
      </c>
      <c r="E624">
        <v>1</v>
      </c>
      <c r="F624">
        <v>0</v>
      </c>
      <c r="G624">
        <v>0</v>
      </c>
      <c r="H624">
        <v>0</v>
      </c>
      <c r="I624">
        <v>1</v>
      </c>
      <c r="J624">
        <v>1.399</v>
      </c>
    </row>
    <row r="625" spans="1:10" x14ac:dyDescent="0.3">
      <c r="A625">
        <v>70</v>
      </c>
      <c r="B625">
        <v>3</v>
      </c>
      <c r="C625">
        <v>1</v>
      </c>
      <c r="D625">
        <v>0</v>
      </c>
      <c r="E625">
        <v>1</v>
      </c>
      <c r="F625">
        <v>0</v>
      </c>
      <c r="G625">
        <v>1</v>
      </c>
      <c r="H625">
        <v>0</v>
      </c>
      <c r="I625">
        <v>0</v>
      </c>
      <c r="J625">
        <v>1.9989999999999999</v>
      </c>
    </row>
    <row r="626" spans="1:10" x14ac:dyDescent="0.3">
      <c r="A626">
        <v>70</v>
      </c>
      <c r="B626">
        <v>4</v>
      </c>
      <c r="C626">
        <v>1</v>
      </c>
      <c r="D626">
        <v>0</v>
      </c>
      <c r="E626">
        <v>0</v>
      </c>
      <c r="F626">
        <v>1</v>
      </c>
      <c r="G626">
        <v>1</v>
      </c>
      <c r="H626">
        <v>0</v>
      </c>
      <c r="I626">
        <v>0</v>
      </c>
      <c r="J626">
        <v>1.6989999999999998</v>
      </c>
    </row>
    <row r="627" spans="1:10" x14ac:dyDescent="0.3">
      <c r="A627">
        <v>70</v>
      </c>
      <c r="B627">
        <v>5</v>
      </c>
      <c r="C627">
        <v>0</v>
      </c>
      <c r="D627">
        <v>0</v>
      </c>
      <c r="E627">
        <v>0</v>
      </c>
      <c r="F627">
        <v>1</v>
      </c>
      <c r="G627">
        <v>0</v>
      </c>
      <c r="H627">
        <v>0</v>
      </c>
      <c r="I627">
        <v>1</v>
      </c>
      <c r="J627">
        <v>1.9989999999999999</v>
      </c>
    </row>
    <row r="628" spans="1:10" x14ac:dyDescent="0.3">
      <c r="A628">
        <v>70</v>
      </c>
      <c r="B628">
        <v>6</v>
      </c>
      <c r="C628">
        <v>0</v>
      </c>
      <c r="D628">
        <v>1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1.399</v>
      </c>
    </row>
    <row r="629" spans="1:10" x14ac:dyDescent="0.3">
      <c r="A629">
        <v>70</v>
      </c>
      <c r="B629">
        <v>7</v>
      </c>
      <c r="C629">
        <v>1</v>
      </c>
      <c r="D629">
        <v>0</v>
      </c>
      <c r="E629">
        <v>0</v>
      </c>
      <c r="F629">
        <v>1</v>
      </c>
      <c r="G629">
        <v>0</v>
      </c>
      <c r="H629">
        <v>1</v>
      </c>
      <c r="I629">
        <v>0</v>
      </c>
      <c r="J629">
        <v>1.399</v>
      </c>
    </row>
    <row r="630" spans="1:10" x14ac:dyDescent="0.3">
      <c r="A630">
        <v>70</v>
      </c>
      <c r="B630">
        <v>8</v>
      </c>
      <c r="C630">
        <v>0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1</v>
      </c>
      <c r="J630">
        <v>1.6989999999999998</v>
      </c>
    </row>
    <row r="631" spans="1:10" x14ac:dyDescent="0.3">
      <c r="A631">
        <v>70</v>
      </c>
      <c r="B631">
        <v>9</v>
      </c>
      <c r="C631">
        <v>1</v>
      </c>
      <c r="D631">
        <v>0</v>
      </c>
      <c r="E631">
        <v>1</v>
      </c>
      <c r="F631">
        <v>0</v>
      </c>
      <c r="G631">
        <v>0</v>
      </c>
      <c r="H631">
        <v>1</v>
      </c>
      <c r="I631">
        <v>0</v>
      </c>
      <c r="J631">
        <v>1.6989999999999998</v>
      </c>
    </row>
    <row r="632" spans="1:10" x14ac:dyDescent="0.3">
      <c r="A632">
        <v>71</v>
      </c>
      <c r="B632">
        <v>1</v>
      </c>
      <c r="C632">
        <v>0</v>
      </c>
      <c r="D632">
        <v>1</v>
      </c>
      <c r="E632">
        <v>0</v>
      </c>
      <c r="F632">
        <v>0</v>
      </c>
      <c r="G632">
        <v>0</v>
      </c>
      <c r="H632">
        <v>1</v>
      </c>
      <c r="I632">
        <v>0</v>
      </c>
      <c r="J632">
        <v>1.9989999999999999</v>
      </c>
    </row>
    <row r="633" spans="1:10" x14ac:dyDescent="0.3">
      <c r="A633">
        <v>71</v>
      </c>
      <c r="B633">
        <v>2</v>
      </c>
      <c r="C633">
        <v>0</v>
      </c>
      <c r="D633">
        <v>0</v>
      </c>
      <c r="E633">
        <v>1</v>
      </c>
      <c r="F633">
        <v>0</v>
      </c>
      <c r="G633">
        <v>0</v>
      </c>
      <c r="H633">
        <v>0</v>
      </c>
      <c r="I633">
        <v>1</v>
      </c>
      <c r="J633">
        <v>1.399</v>
      </c>
    </row>
    <row r="634" spans="1:10" x14ac:dyDescent="0.3">
      <c r="A634">
        <v>71</v>
      </c>
      <c r="B634">
        <v>3</v>
      </c>
      <c r="C634">
        <v>0</v>
      </c>
      <c r="D634">
        <v>0</v>
      </c>
      <c r="E634">
        <v>1</v>
      </c>
      <c r="F634">
        <v>0</v>
      </c>
      <c r="G634">
        <v>1</v>
      </c>
      <c r="H634">
        <v>0</v>
      </c>
      <c r="I634">
        <v>0</v>
      </c>
      <c r="J634">
        <v>1.9989999999999999</v>
      </c>
    </row>
    <row r="635" spans="1:10" x14ac:dyDescent="0.3">
      <c r="A635">
        <v>71</v>
      </c>
      <c r="B635">
        <v>4</v>
      </c>
      <c r="C635">
        <v>0</v>
      </c>
      <c r="D635">
        <v>0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1.6989999999999998</v>
      </c>
    </row>
    <row r="636" spans="1:10" x14ac:dyDescent="0.3">
      <c r="A636">
        <v>71</v>
      </c>
      <c r="B636">
        <v>5</v>
      </c>
      <c r="C636">
        <v>0</v>
      </c>
      <c r="D636">
        <v>0</v>
      </c>
      <c r="E636">
        <v>0</v>
      </c>
      <c r="F636">
        <v>1</v>
      </c>
      <c r="G636">
        <v>0</v>
      </c>
      <c r="H636">
        <v>0</v>
      </c>
      <c r="I636">
        <v>1</v>
      </c>
      <c r="J636">
        <v>1.9989999999999999</v>
      </c>
    </row>
    <row r="637" spans="1:10" x14ac:dyDescent="0.3">
      <c r="A637">
        <v>71</v>
      </c>
      <c r="B637">
        <v>6</v>
      </c>
      <c r="C637">
        <v>0</v>
      </c>
      <c r="D637">
        <v>1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1.399</v>
      </c>
    </row>
    <row r="638" spans="1:10" x14ac:dyDescent="0.3">
      <c r="A638">
        <v>71</v>
      </c>
      <c r="B638">
        <v>7</v>
      </c>
      <c r="C638">
        <v>0</v>
      </c>
      <c r="D638">
        <v>0</v>
      </c>
      <c r="E638">
        <v>0</v>
      </c>
      <c r="F638">
        <v>1</v>
      </c>
      <c r="G638">
        <v>0</v>
      </c>
      <c r="H638">
        <v>1</v>
      </c>
      <c r="I638">
        <v>0</v>
      </c>
      <c r="J638">
        <v>1.399</v>
      </c>
    </row>
    <row r="639" spans="1:10" x14ac:dyDescent="0.3">
      <c r="A639">
        <v>71</v>
      </c>
      <c r="B639">
        <v>8</v>
      </c>
      <c r="C639">
        <v>0</v>
      </c>
      <c r="D639">
        <v>1</v>
      </c>
      <c r="E639">
        <v>0</v>
      </c>
      <c r="F639">
        <v>0</v>
      </c>
      <c r="G639">
        <v>0</v>
      </c>
      <c r="H639">
        <v>0</v>
      </c>
      <c r="I639">
        <v>1</v>
      </c>
      <c r="J639">
        <v>1.6989999999999998</v>
      </c>
    </row>
    <row r="640" spans="1:10" x14ac:dyDescent="0.3">
      <c r="A640">
        <v>71</v>
      </c>
      <c r="B640">
        <v>9</v>
      </c>
      <c r="C640">
        <v>0</v>
      </c>
      <c r="D640">
        <v>0</v>
      </c>
      <c r="E640">
        <v>1</v>
      </c>
      <c r="F640">
        <v>0</v>
      </c>
      <c r="G640">
        <v>0</v>
      </c>
      <c r="H640">
        <v>1</v>
      </c>
      <c r="I640">
        <v>0</v>
      </c>
      <c r="J640">
        <v>1.6989999999999998</v>
      </c>
    </row>
    <row r="641" spans="1:10" x14ac:dyDescent="0.3">
      <c r="A641">
        <v>72</v>
      </c>
      <c r="B641">
        <v>1</v>
      </c>
      <c r="C641">
        <v>0</v>
      </c>
      <c r="D641">
        <v>1</v>
      </c>
      <c r="E641">
        <v>0</v>
      </c>
      <c r="F641">
        <v>0</v>
      </c>
      <c r="G641">
        <v>0</v>
      </c>
      <c r="H641">
        <v>1</v>
      </c>
      <c r="I641">
        <v>0</v>
      </c>
      <c r="J641">
        <v>1.9989999999999999</v>
      </c>
    </row>
    <row r="642" spans="1:10" x14ac:dyDescent="0.3">
      <c r="A642">
        <v>72</v>
      </c>
      <c r="B642">
        <v>2</v>
      </c>
      <c r="C642">
        <v>0</v>
      </c>
      <c r="D642">
        <v>0</v>
      </c>
      <c r="E642">
        <v>1</v>
      </c>
      <c r="F642">
        <v>0</v>
      </c>
      <c r="G642">
        <v>0</v>
      </c>
      <c r="H642">
        <v>0</v>
      </c>
      <c r="I642">
        <v>1</v>
      </c>
      <c r="J642">
        <v>1.399</v>
      </c>
    </row>
    <row r="643" spans="1:10" x14ac:dyDescent="0.3">
      <c r="A643">
        <v>72</v>
      </c>
      <c r="B643">
        <v>3</v>
      </c>
      <c r="C643">
        <v>0</v>
      </c>
      <c r="D643">
        <v>0</v>
      </c>
      <c r="E643">
        <v>1</v>
      </c>
      <c r="F643">
        <v>0</v>
      </c>
      <c r="G643">
        <v>1</v>
      </c>
      <c r="H643">
        <v>0</v>
      </c>
      <c r="I643">
        <v>0</v>
      </c>
      <c r="J643">
        <v>1.9989999999999999</v>
      </c>
    </row>
    <row r="644" spans="1:10" x14ac:dyDescent="0.3">
      <c r="A644">
        <v>72</v>
      </c>
      <c r="B644">
        <v>4</v>
      </c>
      <c r="C644">
        <v>0</v>
      </c>
      <c r="D644">
        <v>0</v>
      </c>
      <c r="E644">
        <v>0</v>
      </c>
      <c r="F644">
        <v>1</v>
      </c>
      <c r="G644">
        <v>1</v>
      </c>
      <c r="H644">
        <v>0</v>
      </c>
      <c r="I644">
        <v>0</v>
      </c>
      <c r="J644">
        <v>1.6989999999999998</v>
      </c>
    </row>
    <row r="645" spans="1:10" x14ac:dyDescent="0.3">
      <c r="A645">
        <v>72</v>
      </c>
      <c r="B645">
        <v>5</v>
      </c>
      <c r="C645">
        <v>0</v>
      </c>
      <c r="D645">
        <v>0</v>
      </c>
      <c r="E645">
        <v>0</v>
      </c>
      <c r="F645">
        <v>1</v>
      </c>
      <c r="G645">
        <v>0</v>
      </c>
      <c r="H645">
        <v>0</v>
      </c>
      <c r="I645">
        <v>1</v>
      </c>
      <c r="J645">
        <v>1.9989999999999999</v>
      </c>
    </row>
    <row r="646" spans="1:10" x14ac:dyDescent="0.3">
      <c r="A646">
        <v>72</v>
      </c>
      <c r="B646">
        <v>6</v>
      </c>
      <c r="C646">
        <v>1</v>
      </c>
      <c r="D646">
        <v>1</v>
      </c>
      <c r="E646">
        <v>0</v>
      </c>
      <c r="F646">
        <v>0</v>
      </c>
      <c r="G646">
        <v>1</v>
      </c>
      <c r="H646">
        <v>0</v>
      </c>
      <c r="I646">
        <v>0</v>
      </c>
      <c r="J646">
        <v>1.399</v>
      </c>
    </row>
    <row r="647" spans="1:10" x14ac:dyDescent="0.3">
      <c r="A647">
        <v>72</v>
      </c>
      <c r="B647">
        <v>7</v>
      </c>
      <c r="C647">
        <v>0</v>
      </c>
      <c r="D647">
        <v>0</v>
      </c>
      <c r="E647">
        <v>0</v>
      </c>
      <c r="F647">
        <v>1</v>
      </c>
      <c r="G647">
        <v>0</v>
      </c>
      <c r="H647">
        <v>1</v>
      </c>
      <c r="I647">
        <v>0</v>
      </c>
      <c r="J647">
        <v>1.399</v>
      </c>
    </row>
    <row r="648" spans="1:10" x14ac:dyDescent="0.3">
      <c r="A648">
        <v>72</v>
      </c>
      <c r="B648">
        <v>8</v>
      </c>
      <c r="C648">
        <v>0</v>
      </c>
      <c r="D648">
        <v>1</v>
      </c>
      <c r="E648">
        <v>0</v>
      </c>
      <c r="F648">
        <v>0</v>
      </c>
      <c r="G648">
        <v>0</v>
      </c>
      <c r="H648">
        <v>0</v>
      </c>
      <c r="I648">
        <v>1</v>
      </c>
      <c r="J648">
        <v>1.6989999999999998</v>
      </c>
    </row>
    <row r="649" spans="1:10" x14ac:dyDescent="0.3">
      <c r="A649">
        <v>72</v>
      </c>
      <c r="B649">
        <v>9</v>
      </c>
      <c r="C649">
        <v>0</v>
      </c>
      <c r="D649">
        <v>0</v>
      </c>
      <c r="E649">
        <v>1</v>
      </c>
      <c r="F649">
        <v>0</v>
      </c>
      <c r="G649">
        <v>0</v>
      </c>
      <c r="H649">
        <v>1</v>
      </c>
      <c r="I649">
        <v>0</v>
      </c>
      <c r="J649">
        <v>1.6989999999999998</v>
      </c>
    </row>
    <row r="650" spans="1:10" x14ac:dyDescent="0.3">
      <c r="A650">
        <v>73</v>
      </c>
      <c r="B650">
        <v>1</v>
      </c>
      <c r="C650">
        <v>0</v>
      </c>
      <c r="D650">
        <v>1</v>
      </c>
      <c r="E650">
        <v>0</v>
      </c>
      <c r="F650">
        <v>0</v>
      </c>
      <c r="G650">
        <v>0</v>
      </c>
      <c r="H650">
        <v>1</v>
      </c>
      <c r="I650">
        <v>0</v>
      </c>
      <c r="J650">
        <v>1.9989999999999999</v>
      </c>
    </row>
    <row r="651" spans="1:10" x14ac:dyDescent="0.3">
      <c r="A651">
        <v>73</v>
      </c>
      <c r="B651">
        <v>2</v>
      </c>
      <c r="C651">
        <v>0</v>
      </c>
      <c r="D651">
        <v>0</v>
      </c>
      <c r="E651">
        <v>1</v>
      </c>
      <c r="F651">
        <v>0</v>
      </c>
      <c r="G651">
        <v>0</v>
      </c>
      <c r="H651">
        <v>0</v>
      </c>
      <c r="I651">
        <v>1</v>
      </c>
      <c r="J651">
        <v>1.399</v>
      </c>
    </row>
    <row r="652" spans="1:10" x14ac:dyDescent="0.3">
      <c r="A652">
        <v>73</v>
      </c>
      <c r="B652">
        <v>3</v>
      </c>
      <c r="C652">
        <v>1</v>
      </c>
      <c r="D652">
        <v>0</v>
      </c>
      <c r="E652">
        <v>1</v>
      </c>
      <c r="F652">
        <v>0</v>
      </c>
      <c r="G652">
        <v>1</v>
      </c>
      <c r="H652">
        <v>0</v>
      </c>
      <c r="I652">
        <v>0</v>
      </c>
      <c r="J652">
        <v>1.9989999999999999</v>
      </c>
    </row>
    <row r="653" spans="1:10" x14ac:dyDescent="0.3">
      <c r="A653">
        <v>73</v>
      </c>
      <c r="B653">
        <v>4</v>
      </c>
      <c r="C653">
        <v>0</v>
      </c>
      <c r="D653">
        <v>0</v>
      </c>
      <c r="E653">
        <v>0</v>
      </c>
      <c r="F653">
        <v>1</v>
      </c>
      <c r="G653">
        <v>1</v>
      </c>
      <c r="H653">
        <v>0</v>
      </c>
      <c r="I653">
        <v>0</v>
      </c>
      <c r="J653">
        <v>1.6989999999999998</v>
      </c>
    </row>
    <row r="654" spans="1:10" x14ac:dyDescent="0.3">
      <c r="A654">
        <v>73</v>
      </c>
      <c r="B654">
        <v>5</v>
      </c>
      <c r="C654">
        <v>0</v>
      </c>
      <c r="D654">
        <v>0</v>
      </c>
      <c r="E654">
        <v>0</v>
      </c>
      <c r="F654">
        <v>1</v>
      </c>
      <c r="G654">
        <v>0</v>
      </c>
      <c r="H654">
        <v>0</v>
      </c>
      <c r="I654">
        <v>1</v>
      </c>
      <c r="J654">
        <v>1.9989999999999999</v>
      </c>
    </row>
    <row r="655" spans="1:10" x14ac:dyDescent="0.3">
      <c r="A655">
        <v>73</v>
      </c>
      <c r="B655">
        <v>6</v>
      </c>
      <c r="C655">
        <v>1</v>
      </c>
      <c r="D655">
        <v>1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1.399</v>
      </c>
    </row>
    <row r="656" spans="1:10" x14ac:dyDescent="0.3">
      <c r="A656">
        <v>73</v>
      </c>
      <c r="B656">
        <v>7</v>
      </c>
      <c r="C656">
        <v>0</v>
      </c>
      <c r="D656">
        <v>0</v>
      </c>
      <c r="E656">
        <v>0</v>
      </c>
      <c r="F656">
        <v>1</v>
      </c>
      <c r="G656">
        <v>0</v>
      </c>
      <c r="H656">
        <v>1</v>
      </c>
      <c r="I656">
        <v>0</v>
      </c>
      <c r="J656">
        <v>1.399</v>
      </c>
    </row>
    <row r="657" spans="1:10" x14ac:dyDescent="0.3">
      <c r="A657">
        <v>73</v>
      </c>
      <c r="B657">
        <v>8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1</v>
      </c>
      <c r="J657">
        <v>1.6989999999999998</v>
      </c>
    </row>
    <row r="658" spans="1:10" x14ac:dyDescent="0.3">
      <c r="A658">
        <v>73</v>
      </c>
      <c r="B658">
        <v>9</v>
      </c>
      <c r="C658">
        <v>0</v>
      </c>
      <c r="D658">
        <v>0</v>
      </c>
      <c r="E658">
        <v>1</v>
      </c>
      <c r="F658">
        <v>0</v>
      </c>
      <c r="G658">
        <v>0</v>
      </c>
      <c r="H658">
        <v>1</v>
      </c>
      <c r="I658">
        <v>0</v>
      </c>
      <c r="J658">
        <v>1.6989999999999998</v>
      </c>
    </row>
    <row r="659" spans="1:10" x14ac:dyDescent="0.3">
      <c r="A659">
        <v>74</v>
      </c>
      <c r="B659">
        <v>1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1</v>
      </c>
      <c r="I659">
        <v>0</v>
      </c>
      <c r="J659">
        <v>1.9989999999999999</v>
      </c>
    </row>
    <row r="660" spans="1:10" x14ac:dyDescent="0.3">
      <c r="A660">
        <v>74</v>
      </c>
      <c r="B660">
        <v>2</v>
      </c>
      <c r="C660">
        <v>0</v>
      </c>
      <c r="D660">
        <v>0</v>
      </c>
      <c r="E660">
        <v>1</v>
      </c>
      <c r="F660">
        <v>0</v>
      </c>
      <c r="G660">
        <v>0</v>
      </c>
      <c r="H660">
        <v>0</v>
      </c>
      <c r="I660">
        <v>1</v>
      </c>
      <c r="J660">
        <v>1.399</v>
      </c>
    </row>
    <row r="661" spans="1:10" x14ac:dyDescent="0.3">
      <c r="A661">
        <v>74</v>
      </c>
      <c r="B661">
        <v>3</v>
      </c>
      <c r="C661">
        <v>0</v>
      </c>
      <c r="D661">
        <v>0</v>
      </c>
      <c r="E661">
        <v>1</v>
      </c>
      <c r="F661">
        <v>0</v>
      </c>
      <c r="G661">
        <v>1</v>
      </c>
      <c r="H661">
        <v>0</v>
      </c>
      <c r="I661">
        <v>0</v>
      </c>
      <c r="J661">
        <v>1.9989999999999999</v>
      </c>
    </row>
    <row r="662" spans="1:10" x14ac:dyDescent="0.3">
      <c r="A662">
        <v>74</v>
      </c>
      <c r="B662">
        <v>4</v>
      </c>
      <c r="C662">
        <v>0</v>
      </c>
      <c r="D662">
        <v>0</v>
      </c>
      <c r="E662">
        <v>0</v>
      </c>
      <c r="F662">
        <v>1</v>
      </c>
      <c r="G662">
        <v>1</v>
      </c>
      <c r="H662">
        <v>0</v>
      </c>
      <c r="I662">
        <v>0</v>
      </c>
      <c r="J662">
        <v>1.6989999999999998</v>
      </c>
    </row>
    <row r="663" spans="1:10" x14ac:dyDescent="0.3">
      <c r="A663">
        <v>74</v>
      </c>
      <c r="B663">
        <v>5</v>
      </c>
      <c r="C663">
        <v>0</v>
      </c>
      <c r="D663">
        <v>0</v>
      </c>
      <c r="E663">
        <v>0</v>
      </c>
      <c r="F663">
        <v>1</v>
      </c>
      <c r="G663">
        <v>0</v>
      </c>
      <c r="H663">
        <v>0</v>
      </c>
      <c r="I663">
        <v>1</v>
      </c>
      <c r="J663">
        <v>1.9989999999999999</v>
      </c>
    </row>
    <row r="664" spans="1:10" x14ac:dyDescent="0.3">
      <c r="A664">
        <v>74</v>
      </c>
      <c r="B664">
        <v>6</v>
      </c>
      <c r="C664">
        <v>0</v>
      </c>
      <c r="D664">
        <v>1</v>
      </c>
      <c r="E664">
        <v>0</v>
      </c>
      <c r="F664">
        <v>0</v>
      </c>
      <c r="G664">
        <v>1</v>
      </c>
      <c r="H664">
        <v>0</v>
      </c>
      <c r="I664">
        <v>0</v>
      </c>
      <c r="J664">
        <v>1.399</v>
      </c>
    </row>
    <row r="665" spans="1:10" x14ac:dyDescent="0.3">
      <c r="A665">
        <v>74</v>
      </c>
      <c r="B665">
        <v>7</v>
      </c>
      <c r="C665">
        <v>0</v>
      </c>
      <c r="D665">
        <v>0</v>
      </c>
      <c r="E665">
        <v>0</v>
      </c>
      <c r="F665">
        <v>1</v>
      </c>
      <c r="G665">
        <v>0</v>
      </c>
      <c r="H665">
        <v>1</v>
      </c>
      <c r="I665">
        <v>0</v>
      </c>
      <c r="J665">
        <v>1.399</v>
      </c>
    </row>
    <row r="666" spans="1:10" x14ac:dyDescent="0.3">
      <c r="A666">
        <v>74</v>
      </c>
      <c r="B666">
        <v>8</v>
      </c>
      <c r="C666">
        <v>0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1</v>
      </c>
      <c r="J666">
        <v>1.6989999999999998</v>
      </c>
    </row>
    <row r="667" spans="1:10" x14ac:dyDescent="0.3">
      <c r="A667">
        <v>74</v>
      </c>
      <c r="B667">
        <v>9</v>
      </c>
      <c r="C667">
        <v>0</v>
      </c>
      <c r="D667">
        <v>0</v>
      </c>
      <c r="E667">
        <v>1</v>
      </c>
      <c r="F667">
        <v>0</v>
      </c>
      <c r="G667">
        <v>0</v>
      </c>
      <c r="H667">
        <v>1</v>
      </c>
      <c r="I667">
        <v>0</v>
      </c>
      <c r="J667">
        <v>1.6989999999999998</v>
      </c>
    </row>
    <row r="668" spans="1:10" x14ac:dyDescent="0.3">
      <c r="A668">
        <v>75</v>
      </c>
      <c r="B668">
        <v>1</v>
      </c>
      <c r="C668">
        <v>0</v>
      </c>
      <c r="D668">
        <v>1</v>
      </c>
      <c r="E668">
        <v>0</v>
      </c>
      <c r="F668">
        <v>0</v>
      </c>
      <c r="G668">
        <v>0</v>
      </c>
      <c r="H668">
        <v>1</v>
      </c>
      <c r="I668">
        <v>0</v>
      </c>
      <c r="J668">
        <v>1.9989999999999999</v>
      </c>
    </row>
    <row r="669" spans="1:10" x14ac:dyDescent="0.3">
      <c r="A669">
        <v>75</v>
      </c>
      <c r="B669">
        <v>2</v>
      </c>
      <c r="C669">
        <v>0</v>
      </c>
      <c r="D669">
        <v>0</v>
      </c>
      <c r="E669">
        <v>1</v>
      </c>
      <c r="F669">
        <v>0</v>
      </c>
      <c r="G669">
        <v>0</v>
      </c>
      <c r="H669">
        <v>0</v>
      </c>
      <c r="I669">
        <v>1</v>
      </c>
      <c r="J669">
        <v>1.399</v>
      </c>
    </row>
    <row r="670" spans="1:10" x14ac:dyDescent="0.3">
      <c r="A670">
        <v>75</v>
      </c>
      <c r="B670">
        <v>3</v>
      </c>
      <c r="C670">
        <v>0</v>
      </c>
      <c r="D670">
        <v>0</v>
      </c>
      <c r="E670">
        <v>1</v>
      </c>
      <c r="F670">
        <v>0</v>
      </c>
      <c r="G670">
        <v>1</v>
      </c>
      <c r="H670">
        <v>0</v>
      </c>
      <c r="I670">
        <v>0</v>
      </c>
      <c r="J670">
        <v>1.9989999999999999</v>
      </c>
    </row>
    <row r="671" spans="1:10" x14ac:dyDescent="0.3">
      <c r="A671">
        <v>75</v>
      </c>
      <c r="B671">
        <v>4</v>
      </c>
      <c r="C671">
        <v>0</v>
      </c>
      <c r="D671">
        <v>0</v>
      </c>
      <c r="E671">
        <v>0</v>
      </c>
      <c r="F671">
        <v>1</v>
      </c>
      <c r="G671">
        <v>1</v>
      </c>
      <c r="H671">
        <v>0</v>
      </c>
      <c r="I671">
        <v>0</v>
      </c>
      <c r="J671">
        <v>1.6989999999999998</v>
      </c>
    </row>
    <row r="672" spans="1:10" x14ac:dyDescent="0.3">
      <c r="A672">
        <v>75</v>
      </c>
      <c r="B672">
        <v>5</v>
      </c>
      <c r="C672">
        <v>0</v>
      </c>
      <c r="D672">
        <v>0</v>
      </c>
      <c r="E672">
        <v>0</v>
      </c>
      <c r="F672">
        <v>1</v>
      </c>
      <c r="G672">
        <v>0</v>
      </c>
      <c r="H672">
        <v>0</v>
      </c>
      <c r="I672">
        <v>1</v>
      </c>
      <c r="J672">
        <v>1.9989999999999999</v>
      </c>
    </row>
    <row r="673" spans="1:10" x14ac:dyDescent="0.3">
      <c r="A673">
        <v>75</v>
      </c>
      <c r="B673">
        <v>6</v>
      </c>
      <c r="C673">
        <v>1</v>
      </c>
      <c r="D673">
        <v>1</v>
      </c>
      <c r="E673">
        <v>0</v>
      </c>
      <c r="F673">
        <v>0</v>
      </c>
      <c r="G673">
        <v>1</v>
      </c>
      <c r="H673">
        <v>0</v>
      </c>
      <c r="I673">
        <v>0</v>
      </c>
      <c r="J673">
        <v>1.399</v>
      </c>
    </row>
    <row r="674" spans="1:10" x14ac:dyDescent="0.3">
      <c r="A674">
        <v>75</v>
      </c>
      <c r="B674">
        <v>7</v>
      </c>
      <c r="C674">
        <v>1</v>
      </c>
      <c r="D674">
        <v>0</v>
      </c>
      <c r="E674">
        <v>0</v>
      </c>
      <c r="F674">
        <v>1</v>
      </c>
      <c r="G674">
        <v>0</v>
      </c>
      <c r="H674">
        <v>1</v>
      </c>
      <c r="I674">
        <v>0</v>
      </c>
      <c r="J674">
        <v>1.399</v>
      </c>
    </row>
    <row r="675" spans="1:10" x14ac:dyDescent="0.3">
      <c r="A675">
        <v>75</v>
      </c>
      <c r="B675">
        <v>8</v>
      </c>
      <c r="C675">
        <v>0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1</v>
      </c>
      <c r="J675">
        <v>1.6989999999999998</v>
      </c>
    </row>
    <row r="676" spans="1:10" x14ac:dyDescent="0.3">
      <c r="A676">
        <v>75</v>
      </c>
      <c r="B676">
        <v>9</v>
      </c>
      <c r="C676">
        <v>0</v>
      </c>
      <c r="D676">
        <v>0</v>
      </c>
      <c r="E676">
        <v>1</v>
      </c>
      <c r="F676">
        <v>0</v>
      </c>
      <c r="G676">
        <v>0</v>
      </c>
      <c r="H676">
        <v>1</v>
      </c>
      <c r="I676">
        <v>0</v>
      </c>
      <c r="J676">
        <v>1.6989999999999998</v>
      </c>
    </row>
    <row r="677" spans="1:10" x14ac:dyDescent="0.3">
      <c r="A677">
        <v>76</v>
      </c>
      <c r="B677">
        <v>1</v>
      </c>
      <c r="C677">
        <v>0</v>
      </c>
      <c r="D677">
        <v>1</v>
      </c>
      <c r="E677">
        <v>0</v>
      </c>
      <c r="F677">
        <v>0</v>
      </c>
      <c r="G677">
        <v>0</v>
      </c>
      <c r="H677">
        <v>1</v>
      </c>
      <c r="I677">
        <v>0</v>
      </c>
      <c r="J677">
        <v>1.9989999999999999</v>
      </c>
    </row>
    <row r="678" spans="1:10" x14ac:dyDescent="0.3">
      <c r="A678">
        <v>76</v>
      </c>
      <c r="B678">
        <v>2</v>
      </c>
      <c r="C678">
        <v>0</v>
      </c>
      <c r="D678">
        <v>0</v>
      </c>
      <c r="E678">
        <v>1</v>
      </c>
      <c r="F678">
        <v>0</v>
      </c>
      <c r="G678">
        <v>0</v>
      </c>
      <c r="H678">
        <v>0</v>
      </c>
      <c r="I678">
        <v>1</v>
      </c>
      <c r="J678">
        <v>1.399</v>
      </c>
    </row>
    <row r="679" spans="1:10" x14ac:dyDescent="0.3">
      <c r="A679">
        <v>76</v>
      </c>
      <c r="B679">
        <v>3</v>
      </c>
      <c r="C679">
        <v>0</v>
      </c>
      <c r="D679">
        <v>0</v>
      </c>
      <c r="E679">
        <v>1</v>
      </c>
      <c r="F679">
        <v>0</v>
      </c>
      <c r="G679">
        <v>1</v>
      </c>
      <c r="H679">
        <v>0</v>
      </c>
      <c r="I679">
        <v>0</v>
      </c>
      <c r="J679">
        <v>1.9989999999999999</v>
      </c>
    </row>
    <row r="680" spans="1:10" x14ac:dyDescent="0.3">
      <c r="A680">
        <v>76</v>
      </c>
      <c r="B680">
        <v>4</v>
      </c>
      <c r="C680">
        <v>1</v>
      </c>
      <c r="D680">
        <v>0</v>
      </c>
      <c r="E680">
        <v>0</v>
      </c>
      <c r="F680">
        <v>1</v>
      </c>
      <c r="G680">
        <v>1</v>
      </c>
      <c r="H680">
        <v>0</v>
      </c>
      <c r="I680">
        <v>0</v>
      </c>
      <c r="J680">
        <v>1.6989999999999998</v>
      </c>
    </row>
    <row r="681" spans="1:10" x14ac:dyDescent="0.3">
      <c r="A681">
        <v>76</v>
      </c>
      <c r="B681">
        <v>5</v>
      </c>
      <c r="C681">
        <v>0</v>
      </c>
      <c r="D681">
        <v>0</v>
      </c>
      <c r="E681">
        <v>0</v>
      </c>
      <c r="F681">
        <v>1</v>
      </c>
      <c r="G681">
        <v>0</v>
      </c>
      <c r="H681">
        <v>0</v>
      </c>
      <c r="I681">
        <v>1</v>
      </c>
      <c r="J681">
        <v>1.9989999999999999</v>
      </c>
    </row>
    <row r="682" spans="1:10" x14ac:dyDescent="0.3">
      <c r="A682">
        <v>76</v>
      </c>
      <c r="B682">
        <v>6</v>
      </c>
      <c r="C682">
        <v>1</v>
      </c>
      <c r="D682">
        <v>1</v>
      </c>
      <c r="E682">
        <v>0</v>
      </c>
      <c r="F682">
        <v>0</v>
      </c>
      <c r="G682">
        <v>1</v>
      </c>
      <c r="H682">
        <v>0</v>
      </c>
      <c r="I682">
        <v>0</v>
      </c>
      <c r="J682">
        <v>1.399</v>
      </c>
    </row>
    <row r="683" spans="1:10" x14ac:dyDescent="0.3">
      <c r="A683">
        <v>76</v>
      </c>
      <c r="B683">
        <v>7</v>
      </c>
      <c r="C683">
        <v>0</v>
      </c>
      <c r="D683">
        <v>0</v>
      </c>
      <c r="E683">
        <v>0</v>
      </c>
      <c r="F683">
        <v>1</v>
      </c>
      <c r="G683">
        <v>0</v>
      </c>
      <c r="H683">
        <v>1</v>
      </c>
      <c r="I683">
        <v>0</v>
      </c>
      <c r="J683">
        <v>1.399</v>
      </c>
    </row>
    <row r="684" spans="1:10" x14ac:dyDescent="0.3">
      <c r="A684">
        <v>76</v>
      </c>
      <c r="B684">
        <v>8</v>
      </c>
      <c r="C684">
        <v>0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1</v>
      </c>
      <c r="J684">
        <v>1.6989999999999998</v>
      </c>
    </row>
    <row r="685" spans="1:10" x14ac:dyDescent="0.3">
      <c r="A685">
        <v>76</v>
      </c>
      <c r="B685">
        <v>9</v>
      </c>
      <c r="C685">
        <v>0</v>
      </c>
      <c r="D685">
        <v>0</v>
      </c>
      <c r="E685">
        <v>1</v>
      </c>
      <c r="F685">
        <v>0</v>
      </c>
      <c r="G685">
        <v>0</v>
      </c>
      <c r="H685">
        <v>1</v>
      </c>
      <c r="I685">
        <v>0</v>
      </c>
      <c r="J685">
        <v>1.6989999999999998</v>
      </c>
    </row>
    <row r="686" spans="1:10" x14ac:dyDescent="0.3">
      <c r="A686">
        <v>77</v>
      </c>
      <c r="B686">
        <v>1</v>
      </c>
      <c r="C686">
        <v>0</v>
      </c>
      <c r="D686">
        <v>1</v>
      </c>
      <c r="E686">
        <v>0</v>
      </c>
      <c r="F686">
        <v>0</v>
      </c>
      <c r="G686">
        <v>0</v>
      </c>
      <c r="H686">
        <v>1</v>
      </c>
      <c r="I686">
        <v>0</v>
      </c>
      <c r="J686">
        <v>1.9989999999999999</v>
      </c>
    </row>
    <row r="687" spans="1:10" x14ac:dyDescent="0.3">
      <c r="A687">
        <v>77</v>
      </c>
      <c r="B687">
        <v>2</v>
      </c>
      <c r="C687">
        <v>0</v>
      </c>
      <c r="D687">
        <v>0</v>
      </c>
      <c r="E687">
        <v>1</v>
      </c>
      <c r="F687">
        <v>0</v>
      </c>
      <c r="G687">
        <v>0</v>
      </c>
      <c r="H687">
        <v>0</v>
      </c>
      <c r="I687">
        <v>1</v>
      </c>
      <c r="J687">
        <v>1.399</v>
      </c>
    </row>
    <row r="688" spans="1:10" x14ac:dyDescent="0.3">
      <c r="A688">
        <v>77</v>
      </c>
      <c r="B688">
        <v>3</v>
      </c>
      <c r="C688">
        <v>0</v>
      </c>
      <c r="D688">
        <v>0</v>
      </c>
      <c r="E688">
        <v>1</v>
      </c>
      <c r="F688">
        <v>0</v>
      </c>
      <c r="G688">
        <v>1</v>
      </c>
      <c r="H688">
        <v>0</v>
      </c>
      <c r="I688">
        <v>0</v>
      </c>
      <c r="J688">
        <v>1.9989999999999999</v>
      </c>
    </row>
    <row r="689" spans="1:10" x14ac:dyDescent="0.3">
      <c r="A689">
        <v>77</v>
      </c>
      <c r="B689">
        <v>4</v>
      </c>
      <c r="C689">
        <v>0</v>
      </c>
      <c r="D689">
        <v>0</v>
      </c>
      <c r="E689">
        <v>0</v>
      </c>
      <c r="F689">
        <v>1</v>
      </c>
      <c r="G689">
        <v>1</v>
      </c>
      <c r="H689">
        <v>0</v>
      </c>
      <c r="I689">
        <v>0</v>
      </c>
      <c r="J689">
        <v>1.6989999999999998</v>
      </c>
    </row>
    <row r="690" spans="1:10" x14ac:dyDescent="0.3">
      <c r="A690">
        <v>77</v>
      </c>
      <c r="B690">
        <v>5</v>
      </c>
      <c r="C690">
        <v>0</v>
      </c>
      <c r="D690">
        <v>0</v>
      </c>
      <c r="E690">
        <v>0</v>
      </c>
      <c r="F690">
        <v>1</v>
      </c>
      <c r="G690">
        <v>0</v>
      </c>
      <c r="H690">
        <v>0</v>
      </c>
      <c r="I690">
        <v>1</v>
      </c>
      <c r="J690">
        <v>1.9989999999999999</v>
      </c>
    </row>
    <row r="691" spans="1:10" x14ac:dyDescent="0.3">
      <c r="A691">
        <v>77</v>
      </c>
      <c r="B691">
        <v>6</v>
      </c>
      <c r="C691">
        <v>0</v>
      </c>
      <c r="D691">
        <v>1</v>
      </c>
      <c r="E691">
        <v>0</v>
      </c>
      <c r="F691">
        <v>0</v>
      </c>
      <c r="G691">
        <v>1</v>
      </c>
      <c r="H691">
        <v>0</v>
      </c>
      <c r="I691">
        <v>0</v>
      </c>
      <c r="J691">
        <v>1.399</v>
      </c>
    </row>
    <row r="692" spans="1:10" x14ac:dyDescent="0.3">
      <c r="A692">
        <v>77</v>
      </c>
      <c r="B692">
        <v>7</v>
      </c>
      <c r="C692">
        <v>0</v>
      </c>
      <c r="D692">
        <v>0</v>
      </c>
      <c r="E692">
        <v>0</v>
      </c>
      <c r="F692">
        <v>1</v>
      </c>
      <c r="G692">
        <v>0</v>
      </c>
      <c r="H692">
        <v>1</v>
      </c>
      <c r="I692">
        <v>0</v>
      </c>
      <c r="J692">
        <v>1.399</v>
      </c>
    </row>
    <row r="693" spans="1:10" x14ac:dyDescent="0.3">
      <c r="A693">
        <v>77</v>
      </c>
      <c r="B693">
        <v>8</v>
      </c>
      <c r="C693">
        <v>0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1</v>
      </c>
      <c r="J693">
        <v>1.6989999999999998</v>
      </c>
    </row>
    <row r="694" spans="1:10" x14ac:dyDescent="0.3">
      <c r="A694">
        <v>77</v>
      </c>
      <c r="B694">
        <v>9</v>
      </c>
      <c r="C694">
        <v>0</v>
      </c>
      <c r="D694">
        <v>0</v>
      </c>
      <c r="E694">
        <v>1</v>
      </c>
      <c r="F694">
        <v>0</v>
      </c>
      <c r="G694">
        <v>0</v>
      </c>
      <c r="H694">
        <v>1</v>
      </c>
      <c r="I694">
        <v>0</v>
      </c>
      <c r="J694">
        <v>1.6989999999999998</v>
      </c>
    </row>
    <row r="695" spans="1:10" x14ac:dyDescent="0.3">
      <c r="A695">
        <v>78</v>
      </c>
      <c r="B695">
        <v>1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1</v>
      </c>
      <c r="I695">
        <v>0</v>
      </c>
      <c r="J695">
        <v>1.9989999999999999</v>
      </c>
    </row>
    <row r="696" spans="1:10" x14ac:dyDescent="0.3">
      <c r="A696">
        <v>78</v>
      </c>
      <c r="B696">
        <v>2</v>
      </c>
      <c r="C696">
        <v>0</v>
      </c>
      <c r="D696">
        <v>0</v>
      </c>
      <c r="E696">
        <v>1</v>
      </c>
      <c r="F696">
        <v>0</v>
      </c>
      <c r="G696">
        <v>0</v>
      </c>
      <c r="H696">
        <v>0</v>
      </c>
      <c r="I696">
        <v>1</v>
      </c>
      <c r="J696">
        <v>1.399</v>
      </c>
    </row>
    <row r="697" spans="1:10" x14ac:dyDescent="0.3">
      <c r="A697">
        <v>78</v>
      </c>
      <c r="B697">
        <v>3</v>
      </c>
      <c r="C697">
        <v>1</v>
      </c>
      <c r="D697">
        <v>0</v>
      </c>
      <c r="E697">
        <v>1</v>
      </c>
      <c r="F697">
        <v>0</v>
      </c>
      <c r="G697">
        <v>1</v>
      </c>
      <c r="H697">
        <v>0</v>
      </c>
      <c r="I697">
        <v>0</v>
      </c>
      <c r="J697">
        <v>1.9989999999999999</v>
      </c>
    </row>
    <row r="698" spans="1:10" x14ac:dyDescent="0.3">
      <c r="A698">
        <v>78</v>
      </c>
      <c r="B698">
        <v>4</v>
      </c>
      <c r="C698">
        <v>1</v>
      </c>
      <c r="D698">
        <v>0</v>
      </c>
      <c r="E698">
        <v>0</v>
      </c>
      <c r="F698">
        <v>1</v>
      </c>
      <c r="G698">
        <v>1</v>
      </c>
      <c r="H698">
        <v>0</v>
      </c>
      <c r="I698">
        <v>0</v>
      </c>
      <c r="J698">
        <v>1.6989999999999998</v>
      </c>
    </row>
    <row r="699" spans="1:10" x14ac:dyDescent="0.3">
      <c r="A699">
        <v>78</v>
      </c>
      <c r="B699">
        <v>5</v>
      </c>
      <c r="C699">
        <v>0</v>
      </c>
      <c r="D699">
        <v>0</v>
      </c>
      <c r="E699">
        <v>0</v>
      </c>
      <c r="F699">
        <v>1</v>
      </c>
      <c r="G699">
        <v>0</v>
      </c>
      <c r="H699">
        <v>0</v>
      </c>
      <c r="I699">
        <v>1</v>
      </c>
      <c r="J699">
        <v>1.9989999999999999</v>
      </c>
    </row>
    <row r="700" spans="1:10" x14ac:dyDescent="0.3">
      <c r="A700">
        <v>78</v>
      </c>
      <c r="B700">
        <v>6</v>
      </c>
      <c r="C700">
        <v>1</v>
      </c>
      <c r="D700">
        <v>1</v>
      </c>
      <c r="E700">
        <v>0</v>
      </c>
      <c r="F700">
        <v>0</v>
      </c>
      <c r="G700">
        <v>1</v>
      </c>
      <c r="H700">
        <v>0</v>
      </c>
      <c r="I700">
        <v>0</v>
      </c>
      <c r="J700">
        <v>1.399</v>
      </c>
    </row>
    <row r="701" spans="1:10" x14ac:dyDescent="0.3">
      <c r="A701">
        <v>78</v>
      </c>
      <c r="B701">
        <v>7</v>
      </c>
      <c r="C701">
        <v>0</v>
      </c>
      <c r="D701">
        <v>0</v>
      </c>
      <c r="E701">
        <v>0</v>
      </c>
      <c r="F701">
        <v>1</v>
      </c>
      <c r="G701">
        <v>0</v>
      </c>
      <c r="H701">
        <v>1</v>
      </c>
      <c r="I701">
        <v>0</v>
      </c>
      <c r="J701">
        <v>1.399</v>
      </c>
    </row>
    <row r="702" spans="1:10" x14ac:dyDescent="0.3">
      <c r="A702">
        <v>78</v>
      </c>
      <c r="B702">
        <v>8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1</v>
      </c>
      <c r="J702">
        <v>1.6989999999999998</v>
      </c>
    </row>
    <row r="703" spans="1:10" x14ac:dyDescent="0.3">
      <c r="A703">
        <v>78</v>
      </c>
      <c r="B703">
        <v>9</v>
      </c>
      <c r="C703">
        <v>0</v>
      </c>
      <c r="D703">
        <v>0</v>
      </c>
      <c r="E703">
        <v>1</v>
      </c>
      <c r="F703">
        <v>0</v>
      </c>
      <c r="G703">
        <v>0</v>
      </c>
      <c r="H703">
        <v>1</v>
      </c>
      <c r="I703">
        <v>0</v>
      </c>
      <c r="J703">
        <v>1.6989999999999998</v>
      </c>
    </row>
    <row r="704" spans="1:10" x14ac:dyDescent="0.3">
      <c r="A704">
        <v>79</v>
      </c>
      <c r="B704">
        <v>1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1</v>
      </c>
      <c r="I704">
        <v>0</v>
      </c>
      <c r="J704">
        <v>1.9989999999999999</v>
      </c>
    </row>
    <row r="705" spans="1:10" x14ac:dyDescent="0.3">
      <c r="A705">
        <v>79</v>
      </c>
      <c r="B705">
        <v>2</v>
      </c>
      <c r="C705">
        <v>0</v>
      </c>
      <c r="D705">
        <v>0</v>
      </c>
      <c r="E705">
        <v>1</v>
      </c>
      <c r="F705">
        <v>0</v>
      </c>
      <c r="G705">
        <v>0</v>
      </c>
      <c r="H705">
        <v>0</v>
      </c>
      <c r="I705">
        <v>1</v>
      </c>
      <c r="J705">
        <v>1.399</v>
      </c>
    </row>
    <row r="706" spans="1:10" x14ac:dyDescent="0.3">
      <c r="A706">
        <v>79</v>
      </c>
      <c r="B706">
        <v>3</v>
      </c>
      <c r="C706">
        <v>0</v>
      </c>
      <c r="D706">
        <v>0</v>
      </c>
      <c r="E706">
        <v>1</v>
      </c>
      <c r="F706">
        <v>0</v>
      </c>
      <c r="G706">
        <v>1</v>
      </c>
      <c r="H706">
        <v>0</v>
      </c>
      <c r="I706">
        <v>0</v>
      </c>
      <c r="J706">
        <v>1.9989999999999999</v>
      </c>
    </row>
    <row r="707" spans="1:10" x14ac:dyDescent="0.3">
      <c r="A707">
        <v>79</v>
      </c>
      <c r="B707">
        <v>4</v>
      </c>
      <c r="C707">
        <v>0</v>
      </c>
      <c r="D707">
        <v>0</v>
      </c>
      <c r="E707">
        <v>0</v>
      </c>
      <c r="F707">
        <v>1</v>
      </c>
      <c r="G707">
        <v>1</v>
      </c>
      <c r="H707">
        <v>0</v>
      </c>
      <c r="I707">
        <v>0</v>
      </c>
      <c r="J707">
        <v>1.6989999999999998</v>
      </c>
    </row>
    <row r="708" spans="1:10" x14ac:dyDescent="0.3">
      <c r="A708">
        <v>79</v>
      </c>
      <c r="B708">
        <v>5</v>
      </c>
      <c r="C708">
        <v>0</v>
      </c>
      <c r="D708">
        <v>0</v>
      </c>
      <c r="E708">
        <v>0</v>
      </c>
      <c r="F708">
        <v>1</v>
      </c>
      <c r="G708">
        <v>0</v>
      </c>
      <c r="H708">
        <v>0</v>
      </c>
      <c r="I708">
        <v>1</v>
      </c>
      <c r="J708">
        <v>1.9989999999999999</v>
      </c>
    </row>
    <row r="709" spans="1:10" x14ac:dyDescent="0.3">
      <c r="A709">
        <v>79</v>
      </c>
      <c r="B709">
        <v>6</v>
      </c>
      <c r="C709">
        <v>0</v>
      </c>
      <c r="D709">
        <v>1</v>
      </c>
      <c r="E709">
        <v>0</v>
      </c>
      <c r="F709">
        <v>0</v>
      </c>
      <c r="G709">
        <v>1</v>
      </c>
      <c r="H709">
        <v>0</v>
      </c>
      <c r="I709">
        <v>0</v>
      </c>
      <c r="J709">
        <v>1.399</v>
      </c>
    </row>
    <row r="710" spans="1:10" x14ac:dyDescent="0.3">
      <c r="A710">
        <v>79</v>
      </c>
      <c r="B710">
        <v>7</v>
      </c>
      <c r="C710">
        <v>0</v>
      </c>
      <c r="D710">
        <v>0</v>
      </c>
      <c r="E710">
        <v>0</v>
      </c>
      <c r="F710">
        <v>1</v>
      </c>
      <c r="G710">
        <v>0</v>
      </c>
      <c r="H710">
        <v>1</v>
      </c>
      <c r="I710">
        <v>0</v>
      </c>
      <c r="J710">
        <v>1.399</v>
      </c>
    </row>
    <row r="711" spans="1:10" x14ac:dyDescent="0.3">
      <c r="A711">
        <v>79</v>
      </c>
      <c r="B711">
        <v>8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1</v>
      </c>
      <c r="J711">
        <v>1.6989999999999998</v>
      </c>
    </row>
    <row r="712" spans="1:10" x14ac:dyDescent="0.3">
      <c r="A712">
        <v>79</v>
      </c>
      <c r="B712">
        <v>9</v>
      </c>
      <c r="C712">
        <v>0</v>
      </c>
      <c r="D712">
        <v>0</v>
      </c>
      <c r="E712">
        <v>1</v>
      </c>
      <c r="F712">
        <v>0</v>
      </c>
      <c r="G712">
        <v>0</v>
      </c>
      <c r="H712">
        <v>1</v>
      </c>
      <c r="I712">
        <v>0</v>
      </c>
      <c r="J712">
        <v>1.6989999999999998</v>
      </c>
    </row>
    <row r="713" spans="1:10" x14ac:dyDescent="0.3">
      <c r="A713">
        <v>80</v>
      </c>
      <c r="B713">
        <v>1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1</v>
      </c>
      <c r="I713">
        <v>0</v>
      </c>
      <c r="J713">
        <v>1.9989999999999999</v>
      </c>
    </row>
    <row r="714" spans="1:10" x14ac:dyDescent="0.3">
      <c r="A714">
        <v>80</v>
      </c>
      <c r="B714">
        <v>2</v>
      </c>
      <c r="C714">
        <v>0</v>
      </c>
      <c r="D714">
        <v>0</v>
      </c>
      <c r="E714">
        <v>1</v>
      </c>
      <c r="F714">
        <v>0</v>
      </c>
      <c r="G714">
        <v>0</v>
      </c>
      <c r="H714">
        <v>0</v>
      </c>
      <c r="I714">
        <v>1</v>
      </c>
      <c r="J714">
        <v>1.399</v>
      </c>
    </row>
    <row r="715" spans="1:10" x14ac:dyDescent="0.3">
      <c r="A715">
        <v>80</v>
      </c>
      <c r="B715">
        <v>3</v>
      </c>
      <c r="C715">
        <v>0</v>
      </c>
      <c r="D715">
        <v>0</v>
      </c>
      <c r="E715">
        <v>1</v>
      </c>
      <c r="F715">
        <v>0</v>
      </c>
      <c r="G715">
        <v>1</v>
      </c>
      <c r="H715">
        <v>0</v>
      </c>
      <c r="I715">
        <v>0</v>
      </c>
      <c r="J715">
        <v>1.9989999999999999</v>
      </c>
    </row>
    <row r="716" spans="1:10" x14ac:dyDescent="0.3">
      <c r="A716">
        <v>80</v>
      </c>
      <c r="B716">
        <v>4</v>
      </c>
      <c r="C716">
        <v>0</v>
      </c>
      <c r="D716">
        <v>0</v>
      </c>
      <c r="E716">
        <v>0</v>
      </c>
      <c r="F716">
        <v>1</v>
      </c>
      <c r="G716">
        <v>1</v>
      </c>
      <c r="H716">
        <v>0</v>
      </c>
      <c r="I716">
        <v>0</v>
      </c>
      <c r="J716">
        <v>1.6989999999999998</v>
      </c>
    </row>
    <row r="717" spans="1:10" x14ac:dyDescent="0.3">
      <c r="A717">
        <v>80</v>
      </c>
      <c r="B717">
        <v>5</v>
      </c>
      <c r="C717">
        <v>0</v>
      </c>
      <c r="D717">
        <v>0</v>
      </c>
      <c r="E717">
        <v>0</v>
      </c>
      <c r="F717">
        <v>1</v>
      </c>
      <c r="G717">
        <v>0</v>
      </c>
      <c r="H717">
        <v>0</v>
      </c>
      <c r="I717">
        <v>1</v>
      </c>
      <c r="J717">
        <v>1.9989999999999999</v>
      </c>
    </row>
    <row r="718" spans="1:10" x14ac:dyDescent="0.3">
      <c r="A718">
        <v>80</v>
      </c>
      <c r="B718">
        <v>6</v>
      </c>
      <c r="C718">
        <v>0</v>
      </c>
      <c r="D718">
        <v>1</v>
      </c>
      <c r="E718">
        <v>0</v>
      </c>
      <c r="F718">
        <v>0</v>
      </c>
      <c r="G718">
        <v>1</v>
      </c>
      <c r="H718">
        <v>0</v>
      </c>
      <c r="I718">
        <v>0</v>
      </c>
      <c r="J718">
        <v>1.399</v>
      </c>
    </row>
    <row r="719" spans="1:10" x14ac:dyDescent="0.3">
      <c r="A719">
        <v>80</v>
      </c>
      <c r="B719">
        <v>7</v>
      </c>
      <c r="C719">
        <v>0</v>
      </c>
      <c r="D719">
        <v>0</v>
      </c>
      <c r="E719">
        <v>0</v>
      </c>
      <c r="F719">
        <v>1</v>
      </c>
      <c r="G719">
        <v>0</v>
      </c>
      <c r="H719">
        <v>1</v>
      </c>
      <c r="I719">
        <v>0</v>
      </c>
      <c r="J719">
        <v>1.399</v>
      </c>
    </row>
    <row r="720" spans="1:10" x14ac:dyDescent="0.3">
      <c r="A720">
        <v>80</v>
      </c>
      <c r="B720">
        <v>8</v>
      </c>
      <c r="C720">
        <v>0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1</v>
      </c>
      <c r="J720">
        <v>1.6989999999999998</v>
      </c>
    </row>
    <row r="721" spans="1:10" x14ac:dyDescent="0.3">
      <c r="A721">
        <v>80</v>
      </c>
      <c r="B721">
        <v>9</v>
      </c>
      <c r="C721">
        <v>0</v>
      </c>
      <c r="D721">
        <v>0</v>
      </c>
      <c r="E721">
        <v>1</v>
      </c>
      <c r="F721">
        <v>0</v>
      </c>
      <c r="G721">
        <v>0</v>
      </c>
      <c r="H721">
        <v>1</v>
      </c>
      <c r="I721">
        <v>0</v>
      </c>
      <c r="J721">
        <v>1.6989999999999998</v>
      </c>
    </row>
    <row r="722" spans="1:10" x14ac:dyDescent="0.3">
      <c r="A722">
        <v>81</v>
      </c>
      <c r="B722">
        <v>1</v>
      </c>
      <c r="C722">
        <v>0</v>
      </c>
      <c r="D722">
        <v>1</v>
      </c>
      <c r="E722">
        <v>0</v>
      </c>
      <c r="F722">
        <v>0</v>
      </c>
      <c r="G722">
        <v>0</v>
      </c>
      <c r="H722">
        <v>1</v>
      </c>
      <c r="I722">
        <v>0</v>
      </c>
      <c r="J722">
        <v>1.9989999999999999</v>
      </c>
    </row>
    <row r="723" spans="1:10" x14ac:dyDescent="0.3">
      <c r="A723">
        <v>81</v>
      </c>
      <c r="B723">
        <v>2</v>
      </c>
      <c r="C723">
        <v>0</v>
      </c>
      <c r="D723">
        <v>0</v>
      </c>
      <c r="E723">
        <v>1</v>
      </c>
      <c r="F723">
        <v>0</v>
      </c>
      <c r="G723">
        <v>0</v>
      </c>
      <c r="H723">
        <v>0</v>
      </c>
      <c r="I723">
        <v>1</v>
      </c>
      <c r="J723">
        <v>1.399</v>
      </c>
    </row>
    <row r="724" spans="1:10" x14ac:dyDescent="0.3">
      <c r="A724">
        <v>81</v>
      </c>
      <c r="B724">
        <v>3</v>
      </c>
      <c r="C724">
        <v>0</v>
      </c>
      <c r="D724">
        <v>0</v>
      </c>
      <c r="E724">
        <v>1</v>
      </c>
      <c r="F724">
        <v>0</v>
      </c>
      <c r="G724">
        <v>1</v>
      </c>
      <c r="H724">
        <v>0</v>
      </c>
      <c r="I724">
        <v>0</v>
      </c>
      <c r="J724">
        <v>1.9989999999999999</v>
      </c>
    </row>
    <row r="725" spans="1:10" x14ac:dyDescent="0.3">
      <c r="A725">
        <v>81</v>
      </c>
      <c r="B725">
        <v>4</v>
      </c>
      <c r="C725">
        <v>0</v>
      </c>
      <c r="D725">
        <v>0</v>
      </c>
      <c r="E725">
        <v>0</v>
      </c>
      <c r="F725">
        <v>1</v>
      </c>
      <c r="G725">
        <v>1</v>
      </c>
      <c r="H725">
        <v>0</v>
      </c>
      <c r="I725">
        <v>0</v>
      </c>
      <c r="J725">
        <v>1.6989999999999998</v>
      </c>
    </row>
    <row r="726" spans="1:10" x14ac:dyDescent="0.3">
      <c r="A726">
        <v>81</v>
      </c>
      <c r="B726">
        <v>5</v>
      </c>
      <c r="C726">
        <v>0</v>
      </c>
      <c r="D726">
        <v>0</v>
      </c>
      <c r="E726">
        <v>0</v>
      </c>
      <c r="F726">
        <v>1</v>
      </c>
      <c r="G726">
        <v>0</v>
      </c>
      <c r="H726">
        <v>0</v>
      </c>
      <c r="I726">
        <v>1</v>
      </c>
      <c r="J726">
        <v>1.9989999999999999</v>
      </c>
    </row>
    <row r="727" spans="1:10" x14ac:dyDescent="0.3">
      <c r="A727">
        <v>81</v>
      </c>
      <c r="B727">
        <v>6</v>
      </c>
      <c r="C727">
        <v>0</v>
      </c>
      <c r="D727">
        <v>1</v>
      </c>
      <c r="E727">
        <v>0</v>
      </c>
      <c r="F727">
        <v>0</v>
      </c>
      <c r="G727">
        <v>1</v>
      </c>
      <c r="H727">
        <v>0</v>
      </c>
      <c r="I727">
        <v>0</v>
      </c>
      <c r="J727">
        <v>1.399</v>
      </c>
    </row>
    <row r="728" spans="1:10" x14ac:dyDescent="0.3">
      <c r="A728">
        <v>81</v>
      </c>
      <c r="B728">
        <v>7</v>
      </c>
      <c r="C728">
        <v>0</v>
      </c>
      <c r="D728">
        <v>0</v>
      </c>
      <c r="E728">
        <v>0</v>
      </c>
      <c r="F728">
        <v>1</v>
      </c>
      <c r="G728">
        <v>0</v>
      </c>
      <c r="H728">
        <v>1</v>
      </c>
      <c r="I728">
        <v>0</v>
      </c>
      <c r="J728">
        <v>1.399</v>
      </c>
    </row>
    <row r="729" spans="1:10" x14ac:dyDescent="0.3">
      <c r="A729">
        <v>81</v>
      </c>
      <c r="B729">
        <v>8</v>
      </c>
      <c r="C729">
        <v>0</v>
      </c>
      <c r="D729">
        <v>1</v>
      </c>
      <c r="E729">
        <v>0</v>
      </c>
      <c r="F729">
        <v>0</v>
      </c>
      <c r="G729">
        <v>0</v>
      </c>
      <c r="H729">
        <v>0</v>
      </c>
      <c r="I729">
        <v>1</v>
      </c>
      <c r="J729">
        <v>1.6989999999999998</v>
      </c>
    </row>
    <row r="730" spans="1:10" x14ac:dyDescent="0.3">
      <c r="A730">
        <v>81</v>
      </c>
      <c r="B730">
        <v>9</v>
      </c>
      <c r="C730">
        <v>0</v>
      </c>
      <c r="D730">
        <v>0</v>
      </c>
      <c r="E730">
        <v>1</v>
      </c>
      <c r="F730">
        <v>0</v>
      </c>
      <c r="G730">
        <v>0</v>
      </c>
      <c r="H730">
        <v>1</v>
      </c>
      <c r="I730">
        <v>0</v>
      </c>
      <c r="J730">
        <v>1.6989999999999998</v>
      </c>
    </row>
    <row r="731" spans="1:10" x14ac:dyDescent="0.3">
      <c r="A731">
        <v>82</v>
      </c>
      <c r="B731">
        <v>1</v>
      </c>
      <c r="C731">
        <v>0</v>
      </c>
      <c r="D731">
        <v>1</v>
      </c>
      <c r="E731">
        <v>0</v>
      </c>
      <c r="F731">
        <v>0</v>
      </c>
      <c r="G731">
        <v>0</v>
      </c>
      <c r="H731">
        <v>1</v>
      </c>
      <c r="I731">
        <v>0</v>
      </c>
      <c r="J731">
        <v>1.9989999999999999</v>
      </c>
    </row>
    <row r="732" spans="1:10" x14ac:dyDescent="0.3">
      <c r="A732">
        <v>82</v>
      </c>
      <c r="B732">
        <v>2</v>
      </c>
      <c r="C732">
        <v>0</v>
      </c>
      <c r="D732">
        <v>0</v>
      </c>
      <c r="E732">
        <v>1</v>
      </c>
      <c r="F732">
        <v>0</v>
      </c>
      <c r="G732">
        <v>0</v>
      </c>
      <c r="H732">
        <v>0</v>
      </c>
      <c r="I732">
        <v>1</v>
      </c>
      <c r="J732">
        <v>1.399</v>
      </c>
    </row>
    <row r="733" spans="1:10" x14ac:dyDescent="0.3">
      <c r="A733">
        <v>82</v>
      </c>
      <c r="B733">
        <v>3</v>
      </c>
      <c r="C733">
        <v>0</v>
      </c>
      <c r="D733">
        <v>0</v>
      </c>
      <c r="E733">
        <v>1</v>
      </c>
      <c r="F733">
        <v>0</v>
      </c>
      <c r="G733">
        <v>1</v>
      </c>
      <c r="H733">
        <v>0</v>
      </c>
      <c r="I733">
        <v>0</v>
      </c>
      <c r="J733">
        <v>1.9989999999999999</v>
      </c>
    </row>
    <row r="734" spans="1:10" x14ac:dyDescent="0.3">
      <c r="A734">
        <v>82</v>
      </c>
      <c r="B734">
        <v>4</v>
      </c>
      <c r="C734">
        <v>1</v>
      </c>
      <c r="D734">
        <v>0</v>
      </c>
      <c r="E734">
        <v>0</v>
      </c>
      <c r="F734">
        <v>1</v>
      </c>
      <c r="G734">
        <v>1</v>
      </c>
      <c r="H734">
        <v>0</v>
      </c>
      <c r="I734">
        <v>0</v>
      </c>
      <c r="J734">
        <v>1.6989999999999998</v>
      </c>
    </row>
    <row r="735" spans="1:10" x14ac:dyDescent="0.3">
      <c r="A735">
        <v>82</v>
      </c>
      <c r="B735">
        <v>5</v>
      </c>
      <c r="C735">
        <v>0</v>
      </c>
      <c r="D735">
        <v>0</v>
      </c>
      <c r="E735">
        <v>0</v>
      </c>
      <c r="F735">
        <v>1</v>
      </c>
      <c r="G735">
        <v>0</v>
      </c>
      <c r="H735">
        <v>0</v>
      </c>
      <c r="I735">
        <v>1</v>
      </c>
      <c r="J735">
        <v>1.9989999999999999</v>
      </c>
    </row>
    <row r="736" spans="1:10" x14ac:dyDescent="0.3">
      <c r="A736">
        <v>82</v>
      </c>
      <c r="B736">
        <v>6</v>
      </c>
      <c r="C736">
        <v>1</v>
      </c>
      <c r="D736">
        <v>1</v>
      </c>
      <c r="E736">
        <v>0</v>
      </c>
      <c r="F736">
        <v>0</v>
      </c>
      <c r="G736">
        <v>1</v>
      </c>
      <c r="H736">
        <v>0</v>
      </c>
      <c r="I736">
        <v>0</v>
      </c>
      <c r="J736">
        <v>1.399</v>
      </c>
    </row>
    <row r="737" spans="1:10" x14ac:dyDescent="0.3">
      <c r="A737">
        <v>82</v>
      </c>
      <c r="B737">
        <v>7</v>
      </c>
      <c r="C737">
        <v>0</v>
      </c>
      <c r="D737">
        <v>0</v>
      </c>
      <c r="E737">
        <v>0</v>
      </c>
      <c r="F737">
        <v>1</v>
      </c>
      <c r="G737">
        <v>0</v>
      </c>
      <c r="H737">
        <v>1</v>
      </c>
      <c r="I737">
        <v>0</v>
      </c>
      <c r="J737">
        <v>1.399</v>
      </c>
    </row>
    <row r="738" spans="1:10" x14ac:dyDescent="0.3">
      <c r="A738">
        <v>82</v>
      </c>
      <c r="B738">
        <v>8</v>
      </c>
      <c r="C738">
        <v>0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1</v>
      </c>
      <c r="J738">
        <v>1.6989999999999998</v>
      </c>
    </row>
    <row r="739" spans="1:10" x14ac:dyDescent="0.3">
      <c r="A739">
        <v>82</v>
      </c>
      <c r="B739">
        <v>9</v>
      </c>
      <c r="C739">
        <v>0</v>
      </c>
      <c r="D739">
        <v>0</v>
      </c>
      <c r="E739">
        <v>1</v>
      </c>
      <c r="F739">
        <v>0</v>
      </c>
      <c r="G739">
        <v>0</v>
      </c>
      <c r="H739">
        <v>1</v>
      </c>
      <c r="I739">
        <v>0</v>
      </c>
      <c r="J739">
        <v>1.6989999999999998</v>
      </c>
    </row>
    <row r="740" spans="1:10" x14ac:dyDescent="0.3">
      <c r="A740">
        <v>83</v>
      </c>
      <c r="B740">
        <v>1</v>
      </c>
      <c r="C740">
        <v>0</v>
      </c>
      <c r="D740">
        <v>1</v>
      </c>
      <c r="E740">
        <v>0</v>
      </c>
      <c r="F740">
        <v>0</v>
      </c>
      <c r="G740">
        <v>0</v>
      </c>
      <c r="H740">
        <v>1</v>
      </c>
      <c r="I740">
        <v>0</v>
      </c>
      <c r="J740">
        <v>1.9989999999999999</v>
      </c>
    </row>
    <row r="741" spans="1:10" x14ac:dyDescent="0.3">
      <c r="A741">
        <v>83</v>
      </c>
      <c r="B741">
        <v>2</v>
      </c>
      <c r="C741">
        <v>0</v>
      </c>
      <c r="D741">
        <v>0</v>
      </c>
      <c r="E741">
        <v>1</v>
      </c>
      <c r="F741">
        <v>0</v>
      </c>
      <c r="G741">
        <v>0</v>
      </c>
      <c r="H741">
        <v>0</v>
      </c>
      <c r="I741">
        <v>1</v>
      </c>
      <c r="J741">
        <v>1.399</v>
      </c>
    </row>
    <row r="742" spans="1:10" x14ac:dyDescent="0.3">
      <c r="A742">
        <v>83</v>
      </c>
      <c r="B742">
        <v>3</v>
      </c>
      <c r="C742">
        <v>1</v>
      </c>
      <c r="D742">
        <v>0</v>
      </c>
      <c r="E742">
        <v>1</v>
      </c>
      <c r="F742">
        <v>0</v>
      </c>
      <c r="G742">
        <v>1</v>
      </c>
      <c r="H742">
        <v>0</v>
      </c>
      <c r="I742">
        <v>0</v>
      </c>
      <c r="J742">
        <v>1.9989999999999999</v>
      </c>
    </row>
    <row r="743" spans="1:10" x14ac:dyDescent="0.3">
      <c r="A743">
        <v>83</v>
      </c>
      <c r="B743">
        <v>4</v>
      </c>
      <c r="C743">
        <v>1</v>
      </c>
      <c r="D743">
        <v>0</v>
      </c>
      <c r="E743">
        <v>0</v>
      </c>
      <c r="F743">
        <v>1</v>
      </c>
      <c r="G743">
        <v>1</v>
      </c>
      <c r="H743">
        <v>0</v>
      </c>
      <c r="I743">
        <v>0</v>
      </c>
      <c r="J743">
        <v>1.6989999999999998</v>
      </c>
    </row>
    <row r="744" spans="1:10" x14ac:dyDescent="0.3">
      <c r="A744">
        <v>83</v>
      </c>
      <c r="B744">
        <v>5</v>
      </c>
      <c r="C744">
        <v>0</v>
      </c>
      <c r="D744">
        <v>0</v>
      </c>
      <c r="E744">
        <v>0</v>
      </c>
      <c r="F744">
        <v>1</v>
      </c>
      <c r="G744">
        <v>0</v>
      </c>
      <c r="H744">
        <v>0</v>
      </c>
      <c r="I744">
        <v>1</v>
      </c>
      <c r="J744">
        <v>1.9989999999999999</v>
      </c>
    </row>
    <row r="745" spans="1:10" x14ac:dyDescent="0.3">
      <c r="A745">
        <v>83</v>
      </c>
      <c r="B745">
        <v>6</v>
      </c>
      <c r="C745">
        <v>1</v>
      </c>
      <c r="D745">
        <v>1</v>
      </c>
      <c r="E745">
        <v>0</v>
      </c>
      <c r="F745">
        <v>0</v>
      </c>
      <c r="G745">
        <v>1</v>
      </c>
      <c r="H745">
        <v>0</v>
      </c>
      <c r="I745">
        <v>0</v>
      </c>
      <c r="J745">
        <v>1.399</v>
      </c>
    </row>
    <row r="746" spans="1:10" x14ac:dyDescent="0.3">
      <c r="A746">
        <v>83</v>
      </c>
      <c r="B746">
        <v>7</v>
      </c>
      <c r="C746">
        <v>0</v>
      </c>
      <c r="D746">
        <v>0</v>
      </c>
      <c r="E746">
        <v>0</v>
      </c>
      <c r="F746">
        <v>1</v>
      </c>
      <c r="G746">
        <v>0</v>
      </c>
      <c r="H746">
        <v>1</v>
      </c>
      <c r="I746">
        <v>0</v>
      </c>
      <c r="J746">
        <v>1.399</v>
      </c>
    </row>
    <row r="747" spans="1:10" x14ac:dyDescent="0.3">
      <c r="A747">
        <v>83</v>
      </c>
      <c r="B747">
        <v>8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1</v>
      </c>
      <c r="J747">
        <v>1.6989999999999998</v>
      </c>
    </row>
    <row r="748" spans="1:10" x14ac:dyDescent="0.3">
      <c r="A748">
        <v>83</v>
      </c>
      <c r="B748">
        <v>9</v>
      </c>
      <c r="C748">
        <v>0</v>
      </c>
      <c r="D748">
        <v>0</v>
      </c>
      <c r="E748">
        <v>1</v>
      </c>
      <c r="F748">
        <v>0</v>
      </c>
      <c r="G748">
        <v>0</v>
      </c>
      <c r="H748">
        <v>1</v>
      </c>
      <c r="I748">
        <v>0</v>
      </c>
      <c r="J748">
        <v>1.6989999999999998</v>
      </c>
    </row>
    <row r="749" spans="1:10" x14ac:dyDescent="0.3">
      <c r="A749">
        <v>84</v>
      </c>
      <c r="B749">
        <v>1</v>
      </c>
      <c r="C749">
        <v>0</v>
      </c>
      <c r="D749">
        <v>1</v>
      </c>
      <c r="E749">
        <v>0</v>
      </c>
      <c r="F749">
        <v>0</v>
      </c>
      <c r="G749">
        <v>0</v>
      </c>
      <c r="H749">
        <v>1</v>
      </c>
      <c r="I749">
        <v>0</v>
      </c>
      <c r="J749">
        <v>1.9989999999999999</v>
      </c>
    </row>
    <row r="750" spans="1:10" x14ac:dyDescent="0.3">
      <c r="A750">
        <v>84</v>
      </c>
      <c r="B750">
        <v>2</v>
      </c>
      <c r="C750">
        <v>0</v>
      </c>
      <c r="D750">
        <v>0</v>
      </c>
      <c r="E750">
        <v>1</v>
      </c>
      <c r="F750">
        <v>0</v>
      </c>
      <c r="G750">
        <v>0</v>
      </c>
      <c r="H750">
        <v>0</v>
      </c>
      <c r="I750">
        <v>1</v>
      </c>
      <c r="J750">
        <v>1.399</v>
      </c>
    </row>
    <row r="751" spans="1:10" x14ac:dyDescent="0.3">
      <c r="A751">
        <v>84</v>
      </c>
      <c r="B751">
        <v>3</v>
      </c>
      <c r="C751">
        <v>0</v>
      </c>
      <c r="D751">
        <v>0</v>
      </c>
      <c r="E751">
        <v>1</v>
      </c>
      <c r="F751">
        <v>0</v>
      </c>
      <c r="G751">
        <v>1</v>
      </c>
      <c r="H751">
        <v>0</v>
      </c>
      <c r="I751">
        <v>0</v>
      </c>
      <c r="J751">
        <v>1.9989999999999999</v>
      </c>
    </row>
    <row r="752" spans="1:10" x14ac:dyDescent="0.3">
      <c r="A752">
        <v>84</v>
      </c>
      <c r="B752">
        <v>4</v>
      </c>
      <c r="C752">
        <v>0</v>
      </c>
      <c r="D752">
        <v>0</v>
      </c>
      <c r="E752">
        <v>0</v>
      </c>
      <c r="F752">
        <v>1</v>
      </c>
      <c r="G752">
        <v>1</v>
      </c>
      <c r="H752">
        <v>0</v>
      </c>
      <c r="I752">
        <v>0</v>
      </c>
      <c r="J752">
        <v>1.6989999999999998</v>
      </c>
    </row>
    <row r="753" spans="1:10" x14ac:dyDescent="0.3">
      <c r="A753">
        <v>84</v>
      </c>
      <c r="B753">
        <v>5</v>
      </c>
      <c r="C753">
        <v>0</v>
      </c>
      <c r="D753">
        <v>0</v>
      </c>
      <c r="E753">
        <v>0</v>
      </c>
      <c r="F753">
        <v>1</v>
      </c>
      <c r="G753">
        <v>0</v>
      </c>
      <c r="H753">
        <v>0</v>
      </c>
      <c r="I753">
        <v>1</v>
      </c>
      <c r="J753">
        <v>1.9989999999999999</v>
      </c>
    </row>
    <row r="754" spans="1:10" x14ac:dyDescent="0.3">
      <c r="A754">
        <v>84</v>
      </c>
      <c r="B754">
        <v>6</v>
      </c>
      <c r="C754">
        <v>0</v>
      </c>
      <c r="D754">
        <v>1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1.399</v>
      </c>
    </row>
    <row r="755" spans="1:10" x14ac:dyDescent="0.3">
      <c r="A755">
        <v>84</v>
      </c>
      <c r="B755">
        <v>7</v>
      </c>
      <c r="C755">
        <v>0</v>
      </c>
      <c r="D755">
        <v>0</v>
      </c>
      <c r="E755">
        <v>0</v>
      </c>
      <c r="F755">
        <v>1</v>
      </c>
      <c r="G755">
        <v>0</v>
      </c>
      <c r="H755">
        <v>1</v>
      </c>
      <c r="I755">
        <v>0</v>
      </c>
      <c r="J755">
        <v>1.399</v>
      </c>
    </row>
    <row r="756" spans="1:10" x14ac:dyDescent="0.3">
      <c r="A756">
        <v>84</v>
      </c>
      <c r="B756">
        <v>8</v>
      </c>
      <c r="C756">
        <v>0</v>
      </c>
      <c r="D756">
        <v>1</v>
      </c>
      <c r="E756">
        <v>0</v>
      </c>
      <c r="F756">
        <v>0</v>
      </c>
      <c r="G756">
        <v>0</v>
      </c>
      <c r="H756">
        <v>0</v>
      </c>
      <c r="I756">
        <v>1</v>
      </c>
      <c r="J756">
        <v>1.6989999999999998</v>
      </c>
    </row>
    <row r="757" spans="1:10" x14ac:dyDescent="0.3">
      <c r="A757">
        <v>84</v>
      </c>
      <c r="B757">
        <v>9</v>
      </c>
      <c r="C757">
        <v>0</v>
      </c>
      <c r="D757">
        <v>0</v>
      </c>
      <c r="E757">
        <v>1</v>
      </c>
      <c r="F757">
        <v>0</v>
      </c>
      <c r="G757">
        <v>0</v>
      </c>
      <c r="H757">
        <v>1</v>
      </c>
      <c r="I757">
        <v>0</v>
      </c>
      <c r="J757">
        <v>1.6989999999999998</v>
      </c>
    </row>
    <row r="758" spans="1:10" x14ac:dyDescent="0.3">
      <c r="A758">
        <v>85</v>
      </c>
      <c r="B758">
        <v>1</v>
      </c>
      <c r="C758">
        <v>0</v>
      </c>
      <c r="D758">
        <v>1</v>
      </c>
      <c r="E758">
        <v>0</v>
      </c>
      <c r="F758">
        <v>0</v>
      </c>
      <c r="G758">
        <v>0</v>
      </c>
      <c r="H758">
        <v>1</v>
      </c>
      <c r="I758">
        <v>0</v>
      </c>
      <c r="J758">
        <v>1.9989999999999999</v>
      </c>
    </row>
    <row r="759" spans="1:10" x14ac:dyDescent="0.3">
      <c r="A759">
        <v>85</v>
      </c>
      <c r="B759">
        <v>2</v>
      </c>
      <c r="C759">
        <v>0</v>
      </c>
      <c r="D759">
        <v>0</v>
      </c>
      <c r="E759">
        <v>1</v>
      </c>
      <c r="F759">
        <v>0</v>
      </c>
      <c r="G759">
        <v>0</v>
      </c>
      <c r="H759">
        <v>0</v>
      </c>
      <c r="I759">
        <v>1</v>
      </c>
      <c r="J759">
        <v>1.399</v>
      </c>
    </row>
    <row r="760" spans="1:10" x14ac:dyDescent="0.3">
      <c r="A760">
        <v>85</v>
      </c>
      <c r="B760">
        <v>3</v>
      </c>
      <c r="C760">
        <v>0</v>
      </c>
      <c r="D760">
        <v>0</v>
      </c>
      <c r="E760">
        <v>1</v>
      </c>
      <c r="F760">
        <v>0</v>
      </c>
      <c r="G760">
        <v>1</v>
      </c>
      <c r="H760">
        <v>0</v>
      </c>
      <c r="I760">
        <v>0</v>
      </c>
      <c r="J760">
        <v>1.9989999999999999</v>
      </c>
    </row>
    <row r="761" spans="1:10" x14ac:dyDescent="0.3">
      <c r="A761">
        <v>85</v>
      </c>
      <c r="B761">
        <v>4</v>
      </c>
      <c r="C761">
        <v>0</v>
      </c>
      <c r="D761">
        <v>0</v>
      </c>
      <c r="E761">
        <v>0</v>
      </c>
      <c r="F761">
        <v>1</v>
      </c>
      <c r="G761">
        <v>1</v>
      </c>
      <c r="H761">
        <v>0</v>
      </c>
      <c r="I761">
        <v>0</v>
      </c>
      <c r="J761">
        <v>1.6989999999999998</v>
      </c>
    </row>
    <row r="762" spans="1:10" x14ac:dyDescent="0.3">
      <c r="A762">
        <v>85</v>
      </c>
      <c r="B762">
        <v>5</v>
      </c>
      <c r="C762">
        <v>0</v>
      </c>
      <c r="D762">
        <v>0</v>
      </c>
      <c r="E762">
        <v>0</v>
      </c>
      <c r="F762">
        <v>1</v>
      </c>
      <c r="G762">
        <v>0</v>
      </c>
      <c r="H762">
        <v>0</v>
      </c>
      <c r="I762">
        <v>1</v>
      </c>
      <c r="J762">
        <v>1.9989999999999999</v>
      </c>
    </row>
    <row r="763" spans="1:10" x14ac:dyDescent="0.3">
      <c r="A763">
        <v>85</v>
      </c>
      <c r="B763">
        <v>6</v>
      </c>
      <c r="C763">
        <v>0</v>
      </c>
      <c r="D763">
        <v>1</v>
      </c>
      <c r="E763">
        <v>0</v>
      </c>
      <c r="F763">
        <v>0</v>
      </c>
      <c r="G763">
        <v>1</v>
      </c>
      <c r="H763">
        <v>0</v>
      </c>
      <c r="I763">
        <v>0</v>
      </c>
      <c r="J763">
        <v>1.399</v>
      </c>
    </row>
    <row r="764" spans="1:10" x14ac:dyDescent="0.3">
      <c r="A764">
        <v>85</v>
      </c>
      <c r="B764">
        <v>7</v>
      </c>
      <c r="C764">
        <v>0</v>
      </c>
      <c r="D764">
        <v>0</v>
      </c>
      <c r="E764">
        <v>0</v>
      </c>
      <c r="F764">
        <v>1</v>
      </c>
      <c r="G764">
        <v>0</v>
      </c>
      <c r="H764">
        <v>1</v>
      </c>
      <c r="I764">
        <v>0</v>
      </c>
      <c r="J764">
        <v>1.399</v>
      </c>
    </row>
    <row r="765" spans="1:10" x14ac:dyDescent="0.3">
      <c r="A765">
        <v>85</v>
      </c>
      <c r="B765">
        <v>8</v>
      </c>
      <c r="C765">
        <v>0</v>
      </c>
      <c r="D765">
        <v>1</v>
      </c>
      <c r="E765">
        <v>0</v>
      </c>
      <c r="F765">
        <v>0</v>
      </c>
      <c r="G765">
        <v>0</v>
      </c>
      <c r="H765">
        <v>0</v>
      </c>
      <c r="I765">
        <v>1</v>
      </c>
      <c r="J765">
        <v>1.6989999999999998</v>
      </c>
    </row>
    <row r="766" spans="1:10" x14ac:dyDescent="0.3">
      <c r="A766">
        <v>85</v>
      </c>
      <c r="B766">
        <v>9</v>
      </c>
      <c r="C766">
        <v>0</v>
      </c>
      <c r="D766">
        <v>0</v>
      </c>
      <c r="E766">
        <v>1</v>
      </c>
      <c r="F766">
        <v>0</v>
      </c>
      <c r="G766">
        <v>0</v>
      </c>
      <c r="H766">
        <v>1</v>
      </c>
      <c r="I766">
        <v>0</v>
      </c>
      <c r="J766">
        <v>1.6989999999999998</v>
      </c>
    </row>
    <row r="767" spans="1:10" x14ac:dyDescent="0.3">
      <c r="A767">
        <v>86</v>
      </c>
      <c r="B767">
        <v>1</v>
      </c>
      <c r="C767">
        <v>0</v>
      </c>
      <c r="D767">
        <v>1</v>
      </c>
      <c r="E767">
        <v>0</v>
      </c>
      <c r="F767">
        <v>0</v>
      </c>
      <c r="G767">
        <v>0</v>
      </c>
      <c r="H767">
        <v>1</v>
      </c>
      <c r="I767">
        <v>0</v>
      </c>
      <c r="J767">
        <v>1.9989999999999999</v>
      </c>
    </row>
    <row r="768" spans="1:10" x14ac:dyDescent="0.3">
      <c r="A768">
        <v>86</v>
      </c>
      <c r="B768">
        <v>2</v>
      </c>
      <c r="C768">
        <v>0</v>
      </c>
      <c r="D768">
        <v>0</v>
      </c>
      <c r="E768">
        <v>1</v>
      </c>
      <c r="F768">
        <v>0</v>
      </c>
      <c r="G768">
        <v>0</v>
      </c>
      <c r="H768">
        <v>0</v>
      </c>
      <c r="I768">
        <v>1</v>
      </c>
      <c r="J768">
        <v>1.399</v>
      </c>
    </row>
    <row r="769" spans="1:10" x14ac:dyDescent="0.3">
      <c r="A769">
        <v>86</v>
      </c>
      <c r="B769">
        <v>3</v>
      </c>
      <c r="C769">
        <v>0</v>
      </c>
      <c r="D769">
        <v>0</v>
      </c>
      <c r="E769">
        <v>1</v>
      </c>
      <c r="F769">
        <v>0</v>
      </c>
      <c r="G769">
        <v>1</v>
      </c>
      <c r="H769">
        <v>0</v>
      </c>
      <c r="I769">
        <v>0</v>
      </c>
      <c r="J769">
        <v>1.9989999999999999</v>
      </c>
    </row>
    <row r="770" spans="1:10" x14ac:dyDescent="0.3">
      <c r="A770">
        <v>86</v>
      </c>
      <c r="B770">
        <v>4</v>
      </c>
      <c r="C770">
        <v>0</v>
      </c>
      <c r="D770">
        <v>0</v>
      </c>
      <c r="E770">
        <v>0</v>
      </c>
      <c r="F770">
        <v>1</v>
      </c>
      <c r="G770">
        <v>1</v>
      </c>
      <c r="H770">
        <v>0</v>
      </c>
      <c r="I770">
        <v>0</v>
      </c>
      <c r="J770">
        <v>1.6989999999999998</v>
      </c>
    </row>
    <row r="771" spans="1:10" x14ac:dyDescent="0.3">
      <c r="A771">
        <v>86</v>
      </c>
      <c r="B771">
        <v>5</v>
      </c>
      <c r="C771">
        <v>0</v>
      </c>
      <c r="D771">
        <v>0</v>
      </c>
      <c r="E771">
        <v>0</v>
      </c>
      <c r="F771">
        <v>1</v>
      </c>
      <c r="G771">
        <v>0</v>
      </c>
      <c r="H771">
        <v>0</v>
      </c>
      <c r="I771">
        <v>1</v>
      </c>
      <c r="J771">
        <v>1.9989999999999999</v>
      </c>
    </row>
    <row r="772" spans="1:10" x14ac:dyDescent="0.3">
      <c r="A772">
        <v>86</v>
      </c>
      <c r="B772">
        <v>6</v>
      </c>
      <c r="C772">
        <v>0</v>
      </c>
      <c r="D772">
        <v>1</v>
      </c>
      <c r="E772">
        <v>0</v>
      </c>
      <c r="F772">
        <v>0</v>
      </c>
      <c r="G772">
        <v>1</v>
      </c>
      <c r="H772">
        <v>0</v>
      </c>
      <c r="I772">
        <v>0</v>
      </c>
      <c r="J772">
        <v>1.399</v>
      </c>
    </row>
    <row r="773" spans="1:10" x14ac:dyDescent="0.3">
      <c r="A773">
        <v>86</v>
      </c>
      <c r="B773">
        <v>7</v>
      </c>
      <c r="C773">
        <v>0</v>
      </c>
      <c r="D773">
        <v>0</v>
      </c>
      <c r="E773">
        <v>0</v>
      </c>
      <c r="F773">
        <v>1</v>
      </c>
      <c r="G773">
        <v>0</v>
      </c>
      <c r="H773">
        <v>1</v>
      </c>
      <c r="I773">
        <v>0</v>
      </c>
      <c r="J773">
        <v>1.399</v>
      </c>
    </row>
    <row r="774" spans="1:10" x14ac:dyDescent="0.3">
      <c r="A774">
        <v>86</v>
      </c>
      <c r="B774">
        <v>8</v>
      </c>
      <c r="C774">
        <v>0</v>
      </c>
      <c r="D774">
        <v>1</v>
      </c>
      <c r="E774">
        <v>0</v>
      </c>
      <c r="F774">
        <v>0</v>
      </c>
      <c r="G774">
        <v>0</v>
      </c>
      <c r="H774">
        <v>0</v>
      </c>
      <c r="I774">
        <v>1</v>
      </c>
      <c r="J774">
        <v>1.6989999999999998</v>
      </c>
    </row>
    <row r="775" spans="1:10" x14ac:dyDescent="0.3">
      <c r="A775">
        <v>86</v>
      </c>
      <c r="B775">
        <v>9</v>
      </c>
      <c r="C775">
        <v>0</v>
      </c>
      <c r="D775">
        <v>0</v>
      </c>
      <c r="E775">
        <v>1</v>
      </c>
      <c r="F775">
        <v>0</v>
      </c>
      <c r="G775">
        <v>0</v>
      </c>
      <c r="H775">
        <v>1</v>
      </c>
      <c r="I775">
        <v>0</v>
      </c>
      <c r="J775">
        <v>1.6989999999999998</v>
      </c>
    </row>
    <row r="776" spans="1:10" x14ac:dyDescent="0.3">
      <c r="A776">
        <v>87</v>
      </c>
      <c r="B776">
        <v>1</v>
      </c>
      <c r="C776">
        <v>0</v>
      </c>
      <c r="D776">
        <v>1</v>
      </c>
      <c r="E776">
        <v>0</v>
      </c>
      <c r="F776">
        <v>0</v>
      </c>
      <c r="G776">
        <v>0</v>
      </c>
      <c r="H776">
        <v>1</v>
      </c>
      <c r="I776">
        <v>0</v>
      </c>
      <c r="J776">
        <v>1.9989999999999999</v>
      </c>
    </row>
    <row r="777" spans="1:10" x14ac:dyDescent="0.3">
      <c r="A777">
        <v>87</v>
      </c>
      <c r="B777">
        <v>2</v>
      </c>
      <c r="C777">
        <v>0</v>
      </c>
      <c r="D777">
        <v>0</v>
      </c>
      <c r="E777">
        <v>1</v>
      </c>
      <c r="F777">
        <v>0</v>
      </c>
      <c r="G777">
        <v>0</v>
      </c>
      <c r="H777">
        <v>0</v>
      </c>
      <c r="I777">
        <v>1</v>
      </c>
      <c r="J777">
        <v>1.399</v>
      </c>
    </row>
    <row r="778" spans="1:10" x14ac:dyDescent="0.3">
      <c r="A778">
        <v>87</v>
      </c>
      <c r="B778">
        <v>3</v>
      </c>
      <c r="C778">
        <v>1</v>
      </c>
      <c r="D778">
        <v>0</v>
      </c>
      <c r="E778">
        <v>1</v>
      </c>
      <c r="F778">
        <v>0</v>
      </c>
      <c r="G778">
        <v>1</v>
      </c>
      <c r="H778">
        <v>0</v>
      </c>
      <c r="I778">
        <v>0</v>
      </c>
      <c r="J778">
        <v>1.9989999999999999</v>
      </c>
    </row>
    <row r="779" spans="1:10" x14ac:dyDescent="0.3">
      <c r="A779">
        <v>87</v>
      </c>
      <c r="B779">
        <v>4</v>
      </c>
      <c r="C779">
        <v>1</v>
      </c>
      <c r="D779">
        <v>0</v>
      </c>
      <c r="E779">
        <v>0</v>
      </c>
      <c r="F779">
        <v>1</v>
      </c>
      <c r="G779">
        <v>1</v>
      </c>
      <c r="H779">
        <v>0</v>
      </c>
      <c r="I779">
        <v>0</v>
      </c>
      <c r="J779">
        <v>1.6989999999999998</v>
      </c>
    </row>
    <row r="780" spans="1:10" x14ac:dyDescent="0.3">
      <c r="A780">
        <v>87</v>
      </c>
      <c r="B780">
        <v>5</v>
      </c>
      <c r="C780">
        <v>0</v>
      </c>
      <c r="D780">
        <v>0</v>
      </c>
      <c r="E780">
        <v>0</v>
      </c>
      <c r="F780">
        <v>1</v>
      </c>
      <c r="G780">
        <v>0</v>
      </c>
      <c r="H780">
        <v>0</v>
      </c>
      <c r="I780">
        <v>1</v>
      </c>
      <c r="J780">
        <v>1.9989999999999999</v>
      </c>
    </row>
    <row r="781" spans="1:10" x14ac:dyDescent="0.3">
      <c r="A781">
        <v>87</v>
      </c>
      <c r="B781">
        <v>6</v>
      </c>
      <c r="C781">
        <v>0</v>
      </c>
      <c r="D781">
        <v>1</v>
      </c>
      <c r="E781">
        <v>0</v>
      </c>
      <c r="F781">
        <v>0</v>
      </c>
      <c r="G781">
        <v>1</v>
      </c>
      <c r="H781">
        <v>0</v>
      </c>
      <c r="I781">
        <v>0</v>
      </c>
      <c r="J781">
        <v>1.399</v>
      </c>
    </row>
    <row r="782" spans="1:10" x14ac:dyDescent="0.3">
      <c r="A782">
        <v>87</v>
      </c>
      <c r="B782">
        <v>7</v>
      </c>
      <c r="C782">
        <v>0</v>
      </c>
      <c r="D782">
        <v>0</v>
      </c>
      <c r="E782">
        <v>0</v>
      </c>
      <c r="F782">
        <v>1</v>
      </c>
      <c r="G782">
        <v>0</v>
      </c>
      <c r="H782">
        <v>1</v>
      </c>
      <c r="I782">
        <v>0</v>
      </c>
      <c r="J782">
        <v>1.399</v>
      </c>
    </row>
    <row r="783" spans="1:10" x14ac:dyDescent="0.3">
      <c r="A783">
        <v>87</v>
      </c>
      <c r="B783">
        <v>8</v>
      </c>
      <c r="C783">
        <v>0</v>
      </c>
      <c r="D783">
        <v>1</v>
      </c>
      <c r="E783">
        <v>0</v>
      </c>
      <c r="F783">
        <v>0</v>
      </c>
      <c r="G783">
        <v>0</v>
      </c>
      <c r="H783">
        <v>0</v>
      </c>
      <c r="I783">
        <v>1</v>
      </c>
      <c r="J783">
        <v>1.6989999999999998</v>
      </c>
    </row>
    <row r="784" spans="1:10" x14ac:dyDescent="0.3">
      <c r="A784">
        <v>87</v>
      </c>
      <c r="B784">
        <v>9</v>
      </c>
      <c r="C784">
        <v>0</v>
      </c>
      <c r="D784">
        <v>0</v>
      </c>
      <c r="E784">
        <v>1</v>
      </c>
      <c r="F784">
        <v>0</v>
      </c>
      <c r="G784">
        <v>0</v>
      </c>
      <c r="H784">
        <v>1</v>
      </c>
      <c r="I784">
        <v>0</v>
      </c>
      <c r="J784">
        <v>1.6989999999999998</v>
      </c>
    </row>
    <row r="785" spans="1:10" x14ac:dyDescent="0.3">
      <c r="A785">
        <v>88</v>
      </c>
      <c r="B785">
        <v>1</v>
      </c>
      <c r="C785">
        <v>0</v>
      </c>
      <c r="D785">
        <v>1</v>
      </c>
      <c r="E785">
        <v>0</v>
      </c>
      <c r="F785">
        <v>0</v>
      </c>
      <c r="G785">
        <v>0</v>
      </c>
      <c r="H785">
        <v>1</v>
      </c>
      <c r="I785">
        <v>0</v>
      </c>
      <c r="J785">
        <v>1.9989999999999999</v>
      </c>
    </row>
    <row r="786" spans="1:10" x14ac:dyDescent="0.3">
      <c r="A786">
        <v>88</v>
      </c>
      <c r="B786">
        <v>2</v>
      </c>
      <c r="C786">
        <v>0</v>
      </c>
      <c r="D786">
        <v>0</v>
      </c>
      <c r="E786">
        <v>1</v>
      </c>
      <c r="F786">
        <v>0</v>
      </c>
      <c r="G786">
        <v>0</v>
      </c>
      <c r="H786">
        <v>0</v>
      </c>
      <c r="I786">
        <v>1</v>
      </c>
      <c r="J786">
        <v>1.399</v>
      </c>
    </row>
    <row r="787" spans="1:10" x14ac:dyDescent="0.3">
      <c r="A787">
        <v>88</v>
      </c>
      <c r="B787">
        <v>3</v>
      </c>
      <c r="C787">
        <v>0</v>
      </c>
      <c r="D787">
        <v>0</v>
      </c>
      <c r="E787">
        <v>1</v>
      </c>
      <c r="F787">
        <v>0</v>
      </c>
      <c r="G787">
        <v>1</v>
      </c>
      <c r="H787">
        <v>0</v>
      </c>
      <c r="I787">
        <v>0</v>
      </c>
      <c r="J787">
        <v>1.9989999999999999</v>
      </c>
    </row>
    <row r="788" spans="1:10" x14ac:dyDescent="0.3">
      <c r="A788">
        <v>88</v>
      </c>
      <c r="B788">
        <v>4</v>
      </c>
      <c r="C788">
        <v>1</v>
      </c>
      <c r="D788">
        <v>0</v>
      </c>
      <c r="E788">
        <v>0</v>
      </c>
      <c r="F788">
        <v>1</v>
      </c>
      <c r="G788">
        <v>1</v>
      </c>
      <c r="H788">
        <v>0</v>
      </c>
      <c r="I788">
        <v>0</v>
      </c>
      <c r="J788">
        <v>1.6989999999999998</v>
      </c>
    </row>
    <row r="789" spans="1:10" x14ac:dyDescent="0.3">
      <c r="A789">
        <v>88</v>
      </c>
      <c r="B789">
        <v>5</v>
      </c>
      <c r="C789">
        <v>0</v>
      </c>
      <c r="D789">
        <v>0</v>
      </c>
      <c r="E789">
        <v>0</v>
      </c>
      <c r="F789">
        <v>1</v>
      </c>
      <c r="G789">
        <v>0</v>
      </c>
      <c r="H789">
        <v>0</v>
      </c>
      <c r="I789">
        <v>1</v>
      </c>
      <c r="J789">
        <v>1.9989999999999999</v>
      </c>
    </row>
    <row r="790" spans="1:10" x14ac:dyDescent="0.3">
      <c r="A790">
        <v>88</v>
      </c>
      <c r="B790">
        <v>6</v>
      </c>
      <c r="C790">
        <v>1</v>
      </c>
      <c r="D790">
        <v>1</v>
      </c>
      <c r="E790">
        <v>0</v>
      </c>
      <c r="F790">
        <v>0</v>
      </c>
      <c r="G790">
        <v>1</v>
      </c>
      <c r="H790">
        <v>0</v>
      </c>
      <c r="I790">
        <v>0</v>
      </c>
      <c r="J790">
        <v>1.399</v>
      </c>
    </row>
    <row r="791" spans="1:10" x14ac:dyDescent="0.3">
      <c r="A791">
        <v>88</v>
      </c>
      <c r="B791">
        <v>7</v>
      </c>
      <c r="C791">
        <v>1</v>
      </c>
      <c r="D791">
        <v>0</v>
      </c>
      <c r="E791">
        <v>0</v>
      </c>
      <c r="F791">
        <v>1</v>
      </c>
      <c r="G791">
        <v>0</v>
      </c>
      <c r="H791">
        <v>1</v>
      </c>
      <c r="I791">
        <v>0</v>
      </c>
      <c r="J791">
        <v>1.399</v>
      </c>
    </row>
    <row r="792" spans="1:10" x14ac:dyDescent="0.3">
      <c r="A792">
        <v>88</v>
      </c>
      <c r="B792">
        <v>8</v>
      </c>
      <c r="C792">
        <v>0</v>
      </c>
      <c r="D792">
        <v>1</v>
      </c>
      <c r="E792">
        <v>0</v>
      </c>
      <c r="F792">
        <v>0</v>
      </c>
      <c r="G792">
        <v>0</v>
      </c>
      <c r="H792">
        <v>0</v>
      </c>
      <c r="I792">
        <v>1</v>
      </c>
      <c r="J792">
        <v>1.6989999999999998</v>
      </c>
    </row>
    <row r="793" spans="1:10" x14ac:dyDescent="0.3">
      <c r="A793">
        <v>88</v>
      </c>
      <c r="B793">
        <v>9</v>
      </c>
      <c r="C793">
        <v>1</v>
      </c>
      <c r="D793">
        <v>0</v>
      </c>
      <c r="E793">
        <v>1</v>
      </c>
      <c r="F793">
        <v>0</v>
      </c>
      <c r="G793">
        <v>0</v>
      </c>
      <c r="H793">
        <v>1</v>
      </c>
      <c r="I793">
        <v>0</v>
      </c>
      <c r="J793">
        <v>1.6989999999999998</v>
      </c>
    </row>
    <row r="794" spans="1:10" x14ac:dyDescent="0.3">
      <c r="A794">
        <v>89</v>
      </c>
      <c r="B794">
        <v>1</v>
      </c>
      <c r="C794">
        <v>0</v>
      </c>
      <c r="D794">
        <v>1</v>
      </c>
      <c r="E794">
        <v>0</v>
      </c>
      <c r="F794">
        <v>0</v>
      </c>
      <c r="G794">
        <v>0</v>
      </c>
      <c r="H794">
        <v>1</v>
      </c>
      <c r="I794">
        <v>0</v>
      </c>
      <c r="J794">
        <v>1.9989999999999999</v>
      </c>
    </row>
    <row r="795" spans="1:10" x14ac:dyDescent="0.3">
      <c r="A795">
        <v>89</v>
      </c>
      <c r="B795">
        <v>2</v>
      </c>
      <c r="C795">
        <v>0</v>
      </c>
      <c r="D795">
        <v>0</v>
      </c>
      <c r="E795">
        <v>1</v>
      </c>
      <c r="F795">
        <v>0</v>
      </c>
      <c r="G795">
        <v>0</v>
      </c>
      <c r="H795">
        <v>0</v>
      </c>
      <c r="I795">
        <v>1</v>
      </c>
      <c r="J795">
        <v>1.399</v>
      </c>
    </row>
    <row r="796" spans="1:10" x14ac:dyDescent="0.3">
      <c r="A796">
        <v>89</v>
      </c>
      <c r="B796">
        <v>3</v>
      </c>
      <c r="C796">
        <v>0</v>
      </c>
      <c r="D796">
        <v>0</v>
      </c>
      <c r="E796">
        <v>1</v>
      </c>
      <c r="F796">
        <v>0</v>
      </c>
      <c r="G796">
        <v>1</v>
      </c>
      <c r="H796">
        <v>0</v>
      </c>
      <c r="I796">
        <v>0</v>
      </c>
      <c r="J796">
        <v>1.9989999999999999</v>
      </c>
    </row>
    <row r="797" spans="1:10" x14ac:dyDescent="0.3">
      <c r="A797">
        <v>89</v>
      </c>
      <c r="B797">
        <v>4</v>
      </c>
      <c r="C797">
        <v>0</v>
      </c>
      <c r="D797">
        <v>0</v>
      </c>
      <c r="E797">
        <v>0</v>
      </c>
      <c r="F797">
        <v>1</v>
      </c>
      <c r="G797">
        <v>1</v>
      </c>
      <c r="H797">
        <v>0</v>
      </c>
      <c r="I797">
        <v>0</v>
      </c>
      <c r="J797">
        <v>1.6989999999999998</v>
      </c>
    </row>
    <row r="798" spans="1:10" x14ac:dyDescent="0.3">
      <c r="A798">
        <v>89</v>
      </c>
      <c r="B798">
        <v>5</v>
      </c>
      <c r="C798">
        <v>0</v>
      </c>
      <c r="D798">
        <v>0</v>
      </c>
      <c r="E798">
        <v>0</v>
      </c>
      <c r="F798">
        <v>1</v>
      </c>
      <c r="G798">
        <v>0</v>
      </c>
      <c r="H798">
        <v>0</v>
      </c>
      <c r="I798">
        <v>1</v>
      </c>
      <c r="J798">
        <v>1.9989999999999999</v>
      </c>
    </row>
    <row r="799" spans="1:10" x14ac:dyDescent="0.3">
      <c r="A799">
        <v>89</v>
      </c>
      <c r="B799">
        <v>6</v>
      </c>
      <c r="C799">
        <v>0</v>
      </c>
      <c r="D799">
        <v>1</v>
      </c>
      <c r="E799">
        <v>0</v>
      </c>
      <c r="F799">
        <v>0</v>
      </c>
      <c r="G799">
        <v>1</v>
      </c>
      <c r="H799">
        <v>0</v>
      </c>
      <c r="I799">
        <v>0</v>
      </c>
      <c r="J799">
        <v>1.399</v>
      </c>
    </row>
    <row r="800" spans="1:10" x14ac:dyDescent="0.3">
      <c r="A800">
        <v>89</v>
      </c>
      <c r="B800">
        <v>7</v>
      </c>
      <c r="C800">
        <v>0</v>
      </c>
      <c r="D800">
        <v>0</v>
      </c>
      <c r="E800">
        <v>0</v>
      </c>
      <c r="F800">
        <v>1</v>
      </c>
      <c r="G800">
        <v>0</v>
      </c>
      <c r="H800">
        <v>1</v>
      </c>
      <c r="I800">
        <v>0</v>
      </c>
      <c r="J800">
        <v>1.399</v>
      </c>
    </row>
    <row r="801" spans="1:10" x14ac:dyDescent="0.3">
      <c r="A801">
        <v>89</v>
      </c>
      <c r="B801">
        <v>8</v>
      </c>
      <c r="C801">
        <v>0</v>
      </c>
      <c r="D801">
        <v>1</v>
      </c>
      <c r="E801">
        <v>0</v>
      </c>
      <c r="F801">
        <v>0</v>
      </c>
      <c r="G801">
        <v>0</v>
      </c>
      <c r="H801">
        <v>0</v>
      </c>
      <c r="I801">
        <v>1</v>
      </c>
      <c r="J801">
        <v>1.6989999999999998</v>
      </c>
    </row>
    <row r="802" spans="1:10" x14ac:dyDescent="0.3">
      <c r="A802">
        <v>89</v>
      </c>
      <c r="B802">
        <v>9</v>
      </c>
      <c r="C802">
        <v>0</v>
      </c>
      <c r="D802">
        <v>0</v>
      </c>
      <c r="E802">
        <v>1</v>
      </c>
      <c r="F802">
        <v>0</v>
      </c>
      <c r="G802">
        <v>0</v>
      </c>
      <c r="H802">
        <v>1</v>
      </c>
      <c r="I802">
        <v>0</v>
      </c>
      <c r="J802">
        <v>1.6989999999999998</v>
      </c>
    </row>
    <row r="803" spans="1:10" x14ac:dyDescent="0.3">
      <c r="A803">
        <v>90</v>
      </c>
      <c r="B803">
        <v>1</v>
      </c>
      <c r="C803">
        <v>0</v>
      </c>
      <c r="D803">
        <v>1</v>
      </c>
      <c r="E803">
        <v>0</v>
      </c>
      <c r="F803">
        <v>0</v>
      </c>
      <c r="G803">
        <v>0</v>
      </c>
      <c r="H803">
        <v>1</v>
      </c>
      <c r="I803">
        <v>0</v>
      </c>
      <c r="J803">
        <v>1.9989999999999999</v>
      </c>
    </row>
    <row r="804" spans="1:10" x14ac:dyDescent="0.3">
      <c r="A804">
        <v>90</v>
      </c>
      <c r="B804">
        <v>2</v>
      </c>
      <c r="C804">
        <v>0</v>
      </c>
      <c r="D804">
        <v>0</v>
      </c>
      <c r="E804">
        <v>1</v>
      </c>
      <c r="F804">
        <v>0</v>
      </c>
      <c r="G804">
        <v>0</v>
      </c>
      <c r="H804">
        <v>0</v>
      </c>
      <c r="I804">
        <v>1</v>
      </c>
      <c r="J804">
        <v>1.399</v>
      </c>
    </row>
    <row r="805" spans="1:10" x14ac:dyDescent="0.3">
      <c r="A805">
        <v>90</v>
      </c>
      <c r="B805">
        <v>3</v>
      </c>
      <c r="C805">
        <v>0</v>
      </c>
      <c r="D805">
        <v>0</v>
      </c>
      <c r="E805">
        <v>1</v>
      </c>
      <c r="F805">
        <v>0</v>
      </c>
      <c r="G805">
        <v>1</v>
      </c>
      <c r="H805">
        <v>0</v>
      </c>
      <c r="I805">
        <v>0</v>
      </c>
      <c r="J805">
        <v>1.9989999999999999</v>
      </c>
    </row>
    <row r="806" spans="1:10" x14ac:dyDescent="0.3">
      <c r="A806">
        <v>90</v>
      </c>
      <c r="B806">
        <v>4</v>
      </c>
      <c r="C806">
        <v>1</v>
      </c>
      <c r="D806">
        <v>0</v>
      </c>
      <c r="E806">
        <v>0</v>
      </c>
      <c r="F806">
        <v>1</v>
      </c>
      <c r="G806">
        <v>1</v>
      </c>
      <c r="H806">
        <v>0</v>
      </c>
      <c r="I806">
        <v>0</v>
      </c>
      <c r="J806">
        <v>1.6989999999999998</v>
      </c>
    </row>
    <row r="807" spans="1:10" x14ac:dyDescent="0.3">
      <c r="A807">
        <v>90</v>
      </c>
      <c r="B807">
        <v>5</v>
      </c>
      <c r="C807">
        <v>0</v>
      </c>
      <c r="D807">
        <v>0</v>
      </c>
      <c r="E807">
        <v>0</v>
      </c>
      <c r="F807">
        <v>1</v>
      </c>
      <c r="G807">
        <v>0</v>
      </c>
      <c r="H807">
        <v>0</v>
      </c>
      <c r="I807">
        <v>1</v>
      </c>
      <c r="J807">
        <v>1.9989999999999999</v>
      </c>
    </row>
    <row r="808" spans="1:10" x14ac:dyDescent="0.3">
      <c r="A808">
        <v>90</v>
      </c>
      <c r="B808">
        <v>6</v>
      </c>
      <c r="C808">
        <v>1</v>
      </c>
      <c r="D808">
        <v>1</v>
      </c>
      <c r="E808">
        <v>0</v>
      </c>
      <c r="F808">
        <v>0</v>
      </c>
      <c r="G808">
        <v>1</v>
      </c>
      <c r="H808">
        <v>0</v>
      </c>
      <c r="I808">
        <v>0</v>
      </c>
      <c r="J808">
        <v>1.399</v>
      </c>
    </row>
    <row r="809" spans="1:10" x14ac:dyDescent="0.3">
      <c r="A809">
        <v>90</v>
      </c>
      <c r="B809">
        <v>7</v>
      </c>
      <c r="C809">
        <v>0</v>
      </c>
      <c r="D809">
        <v>0</v>
      </c>
      <c r="E809">
        <v>0</v>
      </c>
      <c r="F809">
        <v>1</v>
      </c>
      <c r="G809">
        <v>0</v>
      </c>
      <c r="H809">
        <v>1</v>
      </c>
      <c r="I809">
        <v>0</v>
      </c>
      <c r="J809">
        <v>1.399</v>
      </c>
    </row>
    <row r="810" spans="1:10" x14ac:dyDescent="0.3">
      <c r="A810">
        <v>90</v>
      </c>
      <c r="B810">
        <v>8</v>
      </c>
      <c r="C810">
        <v>0</v>
      </c>
      <c r="D810">
        <v>1</v>
      </c>
      <c r="E810">
        <v>0</v>
      </c>
      <c r="F810">
        <v>0</v>
      </c>
      <c r="G810">
        <v>0</v>
      </c>
      <c r="H810">
        <v>0</v>
      </c>
      <c r="I810">
        <v>1</v>
      </c>
      <c r="J810">
        <v>1.6989999999999998</v>
      </c>
    </row>
    <row r="811" spans="1:10" x14ac:dyDescent="0.3">
      <c r="A811">
        <v>90</v>
      </c>
      <c r="B811">
        <v>9</v>
      </c>
      <c r="C811">
        <v>0</v>
      </c>
      <c r="D811">
        <v>0</v>
      </c>
      <c r="E811">
        <v>1</v>
      </c>
      <c r="F811">
        <v>0</v>
      </c>
      <c r="G811">
        <v>0</v>
      </c>
      <c r="H811">
        <v>1</v>
      </c>
      <c r="I811">
        <v>0</v>
      </c>
      <c r="J811">
        <v>1.6989999999999998</v>
      </c>
    </row>
    <row r="812" spans="1:10" x14ac:dyDescent="0.3">
      <c r="A812">
        <v>91</v>
      </c>
      <c r="B812">
        <v>1</v>
      </c>
      <c r="C812">
        <v>0</v>
      </c>
      <c r="D812">
        <v>1</v>
      </c>
      <c r="E812">
        <v>0</v>
      </c>
      <c r="F812">
        <v>0</v>
      </c>
      <c r="G812">
        <v>0</v>
      </c>
      <c r="H812">
        <v>1</v>
      </c>
      <c r="I812">
        <v>0</v>
      </c>
      <c r="J812">
        <v>1.9989999999999999</v>
      </c>
    </row>
    <row r="813" spans="1:10" x14ac:dyDescent="0.3">
      <c r="A813">
        <v>91</v>
      </c>
      <c r="B813">
        <v>2</v>
      </c>
      <c r="C813">
        <v>1</v>
      </c>
      <c r="D813">
        <v>0</v>
      </c>
      <c r="E813">
        <v>1</v>
      </c>
      <c r="F813">
        <v>0</v>
      </c>
      <c r="G813">
        <v>0</v>
      </c>
      <c r="H813">
        <v>0</v>
      </c>
      <c r="I813">
        <v>1</v>
      </c>
      <c r="J813">
        <v>1.399</v>
      </c>
    </row>
    <row r="814" spans="1:10" x14ac:dyDescent="0.3">
      <c r="A814">
        <v>91</v>
      </c>
      <c r="B814">
        <v>3</v>
      </c>
      <c r="C814">
        <v>1</v>
      </c>
      <c r="D814">
        <v>0</v>
      </c>
      <c r="E814">
        <v>1</v>
      </c>
      <c r="F814">
        <v>0</v>
      </c>
      <c r="G814">
        <v>1</v>
      </c>
      <c r="H814">
        <v>0</v>
      </c>
      <c r="I814">
        <v>0</v>
      </c>
      <c r="J814">
        <v>1.9989999999999999</v>
      </c>
    </row>
    <row r="815" spans="1:10" x14ac:dyDescent="0.3">
      <c r="A815">
        <v>91</v>
      </c>
      <c r="B815">
        <v>4</v>
      </c>
      <c r="C815">
        <v>1</v>
      </c>
      <c r="D815">
        <v>0</v>
      </c>
      <c r="E815">
        <v>0</v>
      </c>
      <c r="F815">
        <v>1</v>
      </c>
      <c r="G815">
        <v>1</v>
      </c>
      <c r="H815">
        <v>0</v>
      </c>
      <c r="I815">
        <v>0</v>
      </c>
      <c r="J815">
        <v>1.6989999999999998</v>
      </c>
    </row>
    <row r="816" spans="1:10" x14ac:dyDescent="0.3">
      <c r="A816">
        <v>91</v>
      </c>
      <c r="B816">
        <v>5</v>
      </c>
      <c r="C816">
        <v>1</v>
      </c>
      <c r="D816">
        <v>0</v>
      </c>
      <c r="E816">
        <v>0</v>
      </c>
      <c r="F816">
        <v>1</v>
      </c>
      <c r="G816">
        <v>0</v>
      </c>
      <c r="H816">
        <v>0</v>
      </c>
      <c r="I816">
        <v>1</v>
      </c>
      <c r="J816">
        <v>1.9989999999999999</v>
      </c>
    </row>
    <row r="817" spans="1:10" x14ac:dyDescent="0.3">
      <c r="A817">
        <v>91</v>
      </c>
      <c r="B817">
        <v>6</v>
      </c>
      <c r="C817">
        <v>0</v>
      </c>
      <c r="D817">
        <v>1</v>
      </c>
      <c r="E817">
        <v>0</v>
      </c>
      <c r="F817">
        <v>0</v>
      </c>
      <c r="G817">
        <v>1</v>
      </c>
      <c r="H817">
        <v>0</v>
      </c>
      <c r="I817">
        <v>0</v>
      </c>
      <c r="J817">
        <v>1.399</v>
      </c>
    </row>
    <row r="818" spans="1:10" x14ac:dyDescent="0.3">
      <c r="A818">
        <v>91</v>
      </c>
      <c r="B818">
        <v>7</v>
      </c>
      <c r="C818">
        <v>1</v>
      </c>
      <c r="D818">
        <v>0</v>
      </c>
      <c r="E818">
        <v>0</v>
      </c>
      <c r="F818">
        <v>1</v>
      </c>
      <c r="G818">
        <v>0</v>
      </c>
      <c r="H818">
        <v>1</v>
      </c>
      <c r="I818">
        <v>0</v>
      </c>
      <c r="J818">
        <v>1.399</v>
      </c>
    </row>
    <row r="819" spans="1:10" x14ac:dyDescent="0.3">
      <c r="A819">
        <v>91</v>
      </c>
      <c r="B819">
        <v>8</v>
      </c>
      <c r="C819">
        <v>0</v>
      </c>
      <c r="D819">
        <v>1</v>
      </c>
      <c r="E819">
        <v>0</v>
      </c>
      <c r="F819">
        <v>0</v>
      </c>
      <c r="G819">
        <v>0</v>
      </c>
      <c r="H819">
        <v>0</v>
      </c>
      <c r="I819">
        <v>1</v>
      </c>
      <c r="J819">
        <v>1.6989999999999998</v>
      </c>
    </row>
    <row r="820" spans="1:10" x14ac:dyDescent="0.3">
      <c r="A820">
        <v>91</v>
      </c>
      <c r="B820">
        <v>9</v>
      </c>
      <c r="C820">
        <v>1</v>
      </c>
      <c r="D820">
        <v>0</v>
      </c>
      <c r="E820">
        <v>1</v>
      </c>
      <c r="F820">
        <v>0</v>
      </c>
      <c r="G820">
        <v>0</v>
      </c>
      <c r="H820">
        <v>1</v>
      </c>
      <c r="I820">
        <v>0</v>
      </c>
      <c r="J820">
        <v>1.6989999999999998</v>
      </c>
    </row>
    <row r="821" spans="1:10" x14ac:dyDescent="0.3">
      <c r="A821">
        <v>92</v>
      </c>
      <c r="B821">
        <v>1</v>
      </c>
      <c r="C821">
        <v>0</v>
      </c>
      <c r="D821">
        <v>1</v>
      </c>
      <c r="E821">
        <v>0</v>
      </c>
      <c r="F821">
        <v>0</v>
      </c>
      <c r="G821">
        <v>0</v>
      </c>
      <c r="H821">
        <v>1</v>
      </c>
      <c r="I821">
        <v>0</v>
      </c>
      <c r="J821">
        <v>1.9989999999999999</v>
      </c>
    </row>
    <row r="822" spans="1:10" x14ac:dyDescent="0.3">
      <c r="A822">
        <v>92</v>
      </c>
      <c r="B822">
        <v>2</v>
      </c>
      <c r="C822">
        <v>0</v>
      </c>
      <c r="D822">
        <v>0</v>
      </c>
      <c r="E822">
        <v>1</v>
      </c>
      <c r="F822">
        <v>0</v>
      </c>
      <c r="G822">
        <v>0</v>
      </c>
      <c r="H822">
        <v>0</v>
      </c>
      <c r="I822">
        <v>1</v>
      </c>
      <c r="J822">
        <v>1.399</v>
      </c>
    </row>
    <row r="823" spans="1:10" x14ac:dyDescent="0.3">
      <c r="A823">
        <v>92</v>
      </c>
      <c r="B823">
        <v>3</v>
      </c>
      <c r="C823">
        <v>1</v>
      </c>
      <c r="D823">
        <v>0</v>
      </c>
      <c r="E823">
        <v>1</v>
      </c>
      <c r="F823">
        <v>0</v>
      </c>
      <c r="G823">
        <v>1</v>
      </c>
      <c r="H823">
        <v>0</v>
      </c>
      <c r="I823">
        <v>0</v>
      </c>
      <c r="J823">
        <v>1.9989999999999999</v>
      </c>
    </row>
    <row r="824" spans="1:10" x14ac:dyDescent="0.3">
      <c r="A824">
        <v>92</v>
      </c>
      <c r="B824">
        <v>4</v>
      </c>
      <c r="C824">
        <v>1</v>
      </c>
      <c r="D824">
        <v>0</v>
      </c>
      <c r="E824">
        <v>0</v>
      </c>
      <c r="F824">
        <v>1</v>
      </c>
      <c r="G824">
        <v>1</v>
      </c>
      <c r="H824">
        <v>0</v>
      </c>
      <c r="I824">
        <v>0</v>
      </c>
      <c r="J824">
        <v>1.6989999999999998</v>
      </c>
    </row>
    <row r="825" spans="1:10" x14ac:dyDescent="0.3">
      <c r="A825">
        <v>92</v>
      </c>
      <c r="B825">
        <v>5</v>
      </c>
      <c r="C825">
        <v>0</v>
      </c>
      <c r="D825">
        <v>0</v>
      </c>
      <c r="E825">
        <v>0</v>
      </c>
      <c r="F825">
        <v>1</v>
      </c>
      <c r="G825">
        <v>0</v>
      </c>
      <c r="H825">
        <v>0</v>
      </c>
      <c r="I825">
        <v>1</v>
      </c>
      <c r="J825">
        <v>1.9989999999999999</v>
      </c>
    </row>
    <row r="826" spans="1:10" x14ac:dyDescent="0.3">
      <c r="A826">
        <v>92</v>
      </c>
      <c r="B826">
        <v>6</v>
      </c>
      <c r="C826">
        <v>1</v>
      </c>
      <c r="D826">
        <v>1</v>
      </c>
      <c r="E826">
        <v>0</v>
      </c>
      <c r="F826">
        <v>0</v>
      </c>
      <c r="G826">
        <v>1</v>
      </c>
      <c r="H826">
        <v>0</v>
      </c>
      <c r="I826">
        <v>0</v>
      </c>
      <c r="J826">
        <v>1.399</v>
      </c>
    </row>
    <row r="827" spans="1:10" x14ac:dyDescent="0.3">
      <c r="A827">
        <v>92</v>
      </c>
      <c r="B827">
        <v>7</v>
      </c>
      <c r="C827">
        <v>0</v>
      </c>
      <c r="D827">
        <v>0</v>
      </c>
      <c r="E827">
        <v>0</v>
      </c>
      <c r="F827">
        <v>1</v>
      </c>
      <c r="G827">
        <v>0</v>
      </c>
      <c r="H827">
        <v>1</v>
      </c>
      <c r="I827">
        <v>0</v>
      </c>
      <c r="J827">
        <v>1.399</v>
      </c>
    </row>
    <row r="828" spans="1:10" x14ac:dyDescent="0.3">
      <c r="A828">
        <v>92</v>
      </c>
      <c r="B828">
        <v>8</v>
      </c>
      <c r="C828">
        <v>1</v>
      </c>
      <c r="D828">
        <v>1</v>
      </c>
      <c r="E828">
        <v>0</v>
      </c>
      <c r="F828">
        <v>0</v>
      </c>
      <c r="G828">
        <v>0</v>
      </c>
      <c r="H828">
        <v>0</v>
      </c>
      <c r="I828">
        <v>1</v>
      </c>
      <c r="J828">
        <v>1.6989999999999998</v>
      </c>
    </row>
    <row r="829" spans="1:10" x14ac:dyDescent="0.3">
      <c r="A829">
        <v>92</v>
      </c>
      <c r="B829">
        <v>9</v>
      </c>
      <c r="C829">
        <v>0</v>
      </c>
      <c r="D829">
        <v>0</v>
      </c>
      <c r="E829">
        <v>1</v>
      </c>
      <c r="F829">
        <v>0</v>
      </c>
      <c r="G829">
        <v>0</v>
      </c>
      <c r="H829">
        <v>1</v>
      </c>
      <c r="I829">
        <v>0</v>
      </c>
      <c r="J829">
        <v>1.6989999999999998</v>
      </c>
    </row>
    <row r="830" spans="1:10" x14ac:dyDescent="0.3">
      <c r="A830">
        <v>93</v>
      </c>
      <c r="B830">
        <v>1</v>
      </c>
      <c r="C830">
        <v>0</v>
      </c>
      <c r="D830">
        <v>1</v>
      </c>
      <c r="E830">
        <v>0</v>
      </c>
      <c r="F830">
        <v>0</v>
      </c>
      <c r="G830">
        <v>0</v>
      </c>
      <c r="H830">
        <v>1</v>
      </c>
      <c r="I830">
        <v>0</v>
      </c>
      <c r="J830">
        <v>1.9989999999999999</v>
      </c>
    </row>
    <row r="831" spans="1:10" x14ac:dyDescent="0.3">
      <c r="A831">
        <v>93</v>
      </c>
      <c r="B831">
        <v>2</v>
      </c>
      <c r="C831">
        <v>0</v>
      </c>
      <c r="D831">
        <v>0</v>
      </c>
      <c r="E831">
        <v>1</v>
      </c>
      <c r="F831">
        <v>0</v>
      </c>
      <c r="G831">
        <v>0</v>
      </c>
      <c r="H831">
        <v>0</v>
      </c>
      <c r="I831">
        <v>1</v>
      </c>
      <c r="J831">
        <v>1.399</v>
      </c>
    </row>
    <row r="832" spans="1:10" x14ac:dyDescent="0.3">
      <c r="A832">
        <v>93</v>
      </c>
      <c r="B832">
        <v>3</v>
      </c>
      <c r="C832">
        <v>0</v>
      </c>
      <c r="D832">
        <v>0</v>
      </c>
      <c r="E832">
        <v>1</v>
      </c>
      <c r="F832">
        <v>0</v>
      </c>
      <c r="G832">
        <v>1</v>
      </c>
      <c r="H832">
        <v>0</v>
      </c>
      <c r="I832">
        <v>0</v>
      </c>
      <c r="J832">
        <v>1.9989999999999999</v>
      </c>
    </row>
    <row r="833" spans="1:10" x14ac:dyDescent="0.3">
      <c r="A833">
        <v>93</v>
      </c>
      <c r="B833">
        <v>4</v>
      </c>
      <c r="C833">
        <v>1</v>
      </c>
      <c r="D833">
        <v>0</v>
      </c>
      <c r="E833">
        <v>0</v>
      </c>
      <c r="F833">
        <v>1</v>
      </c>
      <c r="G833">
        <v>1</v>
      </c>
      <c r="H833">
        <v>0</v>
      </c>
      <c r="I833">
        <v>0</v>
      </c>
      <c r="J833">
        <v>1.6989999999999998</v>
      </c>
    </row>
    <row r="834" spans="1:10" x14ac:dyDescent="0.3">
      <c r="A834">
        <v>93</v>
      </c>
      <c r="B834">
        <v>5</v>
      </c>
      <c r="C834">
        <v>0</v>
      </c>
      <c r="D834">
        <v>0</v>
      </c>
      <c r="E834">
        <v>0</v>
      </c>
      <c r="F834">
        <v>1</v>
      </c>
      <c r="G834">
        <v>0</v>
      </c>
      <c r="H834">
        <v>0</v>
      </c>
      <c r="I834">
        <v>1</v>
      </c>
      <c r="J834">
        <v>1.9989999999999999</v>
      </c>
    </row>
    <row r="835" spans="1:10" x14ac:dyDescent="0.3">
      <c r="A835">
        <v>93</v>
      </c>
      <c r="B835">
        <v>6</v>
      </c>
      <c r="C835">
        <v>0</v>
      </c>
      <c r="D835">
        <v>1</v>
      </c>
      <c r="E835">
        <v>0</v>
      </c>
      <c r="F835">
        <v>0</v>
      </c>
      <c r="G835">
        <v>1</v>
      </c>
      <c r="H835">
        <v>0</v>
      </c>
      <c r="I835">
        <v>0</v>
      </c>
      <c r="J835">
        <v>1.399</v>
      </c>
    </row>
    <row r="836" spans="1:10" x14ac:dyDescent="0.3">
      <c r="A836">
        <v>93</v>
      </c>
      <c r="B836">
        <v>7</v>
      </c>
      <c r="C836">
        <v>1</v>
      </c>
      <c r="D836">
        <v>0</v>
      </c>
      <c r="E836">
        <v>0</v>
      </c>
      <c r="F836">
        <v>1</v>
      </c>
      <c r="G836">
        <v>0</v>
      </c>
      <c r="H836">
        <v>1</v>
      </c>
      <c r="I836">
        <v>0</v>
      </c>
      <c r="J836">
        <v>1.399</v>
      </c>
    </row>
    <row r="837" spans="1:10" x14ac:dyDescent="0.3">
      <c r="A837">
        <v>93</v>
      </c>
      <c r="B837">
        <v>8</v>
      </c>
      <c r="C837">
        <v>0</v>
      </c>
      <c r="D837">
        <v>1</v>
      </c>
      <c r="E837">
        <v>0</v>
      </c>
      <c r="F837">
        <v>0</v>
      </c>
      <c r="G837">
        <v>0</v>
      </c>
      <c r="H837">
        <v>0</v>
      </c>
      <c r="I837">
        <v>1</v>
      </c>
      <c r="J837">
        <v>1.6989999999999998</v>
      </c>
    </row>
    <row r="838" spans="1:10" x14ac:dyDescent="0.3">
      <c r="A838">
        <v>93</v>
      </c>
      <c r="B838">
        <v>9</v>
      </c>
      <c r="C838">
        <v>0</v>
      </c>
      <c r="D838">
        <v>0</v>
      </c>
      <c r="E838">
        <v>1</v>
      </c>
      <c r="F838">
        <v>0</v>
      </c>
      <c r="G838">
        <v>0</v>
      </c>
      <c r="H838">
        <v>1</v>
      </c>
      <c r="I838">
        <v>0</v>
      </c>
      <c r="J838">
        <v>1.6989999999999998</v>
      </c>
    </row>
    <row r="839" spans="1:10" x14ac:dyDescent="0.3">
      <c r="A839">
        <v>94</v>
      </c>
      <c r="B839">
        <v>1</v>
      </c>
      <c r="C839">
        <v>0</v>
      </c>
      <c r="D839">
        <v>1</v>
      </c>
      <c r="E839">
        <v>0</v>
      </c>
      <c r="F839">
        <v>0</v>
      </c>
      <c r="G839">
        <v>0</v>
      </c>
      <c r="H839">
        <v>1</v>
      </c>
      <c r="I839">
        <v>0</v>
      </c>
      <c r="J839">
        <v>1.9989999999999999</v>
      </c>
    </row>
    <row r="840" spans="1:10" x14ac:dyDescent="0.3">
      <c r="A840">
        <v>94</v>
      </c>
      <c r="B840">
        <v>2</v>
      </c>
      <c r="C840">
        <v>0</v>
      </c>
      <c r="D840">
        <v>0</v>
      </c>
      <c r="E840">
        <v>1</v>
      </c>
      <c r="F840">
        <v>0</v>
      </c>
      <c r="G840">
        <v>0</v>
      </c>
      <c r="H840">
        <v>0</v>
      </c>
      <c r="I840">
        <v>1</v>
      </c>
      <c r="J840">
        <v>1.399</v>
      </c>
    </row>
    <row r="841" spans="1:10" x14ac:dyDescent="0.3">
      <c r="A841">
        <v>94</v>
      </c>
      <c r="B841">
        <v>3</v>
      </c>
      <c r="C841">
        <v>0</v>
      </c>
      <c r="D841">
        <v>0</v>
      </c>
      <c r="E841">
        <v>1</v>
      </c>
      <c r="F841">
        <v>0</v>
      </c>
      <c r="G841">
        <v>1</v>
      </c>
      <c r="H841">
        <v>0</v>
      </c>
      <c r="I841">
        <v>0</v>
      </c>
      <c r="J841">
        <v>1.9989999999999999</v>
      </c>
    </row>
    <row r="842" spans="1:10" x14ac:dyDescent="0.3">
      <c r="A842">
        <v>94</v>
      </c>
      <c r="B842">
        <v>4</v>
      </c>
      <c r="C842">
        <v>0</v>
      </c>
      <c r="D842">
        <v>0</v>
      </c>
      <c r="E842">
        <v>0</v>
      </c>
      <c r="F842">
        <v>1</v>
      </c>
      <c r="G842">
        <v>1</v>
      </c>
      <c r="H842">
        <v>0</v>
      </c>
      <c r="I842">
        <v>0</v>
      </c>
      <c r="J842">
        <v>1.6989999999999998</v>
      </c>
    </row>
    <row r="843" spans="1:10" x14ac:dyDescent="0.3">
      <c r="A843">
        <v>94</v>
      </c>
      <c r="B843">
        <v>5</v>
      </c>
      <c r="C843">
        <v>0</v>
      </c>
      <c r="D843">
        <v>0</v>
      </c>
      <c r="E843">
        <v>0</v>
      </c>
      <c r="F843">
        <v>1</v>
      </c>
      <c r="G843">
        <v>0</v>
      </c>
      <c r="H843">
        <v>0</v>
      </c>
      <c r="I843">
        <v>1</v>
      </c>
      <c r="J843">
        <v>1.9989999999999999</v>
      </c>
    </row>
    <row r="844" spans="1:10" x14ac:dyDescent="0.3">
      <c r="A844">
        <v>94</v>
      </c>
      <c r="B844">
        <v>6</v>
      </c>
      <c r="C844">
        <v>0</v>
      </c>
      <c r="D844">
        <v>1</v>
      </c>
      <c r="E844">
        <v>0</v>
      </c>
      <c r="F844">
        <v>0</v>
      </c>
      <c r="G844">
        <v>1</v>
      </c>
      <c r="H844">
        <v>0</v>
      </c>
      <c r="I844">
        <v>0</v>
      </c>
      <c r="J844">
        <v>1.399</v>
      </c>
    </row>
    <row r="845" spans="1:10" x14ac:dyDescent="0.3">
      <c r="A845">
        <v>94</v>
      </c>
      <c r="B845">
        <v>7</v>
      </c>
      <c r="C845">
        <v>0</v>
      </c>
      <c r="D845">
        <v>0</v>
      </c>
      <c r="E845">
        <v>0</v>
      </c>
      <c r="F845">
        <v>1</v>
      </c>
      <c r="G845">
        <v>0</v>
      </c>
      <c r="H845">
        <v>1</v>
      </c>
      <c r="I845">
        <v>0</v>
      </c>
      <c r="J845">
        <v>1.399</v>
      </c>
    </row>
    <row r="846" spans="1:10" x14ac:dyDescent="0.3">
      <c r="A846">
        <v>94</v>
      </c>
      <c r="B846">
        <v>8</v>
      </c>
      <c r="C846">
        <v>0</v>
      </c>
      <c r="D846">
        <v>1</v>
      </c>
      <c r="E846">
        <v>0</v>
      </c>
      <c r="F846">
        <v>0</v>
      </c>
      <c r="G846">
        <v>0</v>
      </c>
      <c r="H846">
        <v>0</v>
      </c>
      <c r="I846">
        <v>1</v>
      </c>
      <c r="J846">
        <v>1.6989999999999998</v>
      </c>
    </row>
    <row r="847" spans="1:10" x14ac:dyDescent="0.3">
      <c r="A847">
        <v>94</v>
      </c>
      <c r="B847">
        <v>9</v>
      </c>
      <c r="C847">
        <v>1</v>
      </c>
      <c r="D847">
        <v>0</v>
      </c>
      <c r="E847">
        <v>1</v>
      </c>
      <c r="F847">
        <v>0</v>
      </c>
      <c r="G847">
        <v>0</v>
      </c>
      <c r="H847">
        <v>1</v>
      </c>
      <c r="I847">
        <v>0</v>
      </c>
      <c r="J847">
        <v>1.6989999999999998</v>
      </c>
    </row>
    <row r="848" spans="1:10" x14ac:dyDescent="0.3">
      <c r="A848">
        <v>95</v>
      </c>
      <c r="B848">
        <v>1</v>
      </c>
      <c r="C848">
        <v>0</v>
      </c>
      <c r="D848">
        <v>1</v>
      </c>
      <c r="E848">
        <v>0</v>
      </c>
      <c r="F848">
        <v>0</v>
      </c>
      <c r="G848">
        <v>0</v>
      </c>
      <c r="H848">
        <v>1</v>
      </c>
      <c r="I848">
        <v>0</v>
      </c>
      <c r="J848">
        <v>1.9989999999999999</v>
      </c>
    </row>
    <row r="849" spans="1:10" x14ac:dyDescent="0.3">
      <c r="A849">
        <v>95</v>
      </c>
      <c r="B849">
        <v>2</v>
      </c>
      <c r="C849">
        <v>0</v>
      </c>
      <c r="D849">
        <v>0</v>
      </c>
      <c r="E849">
        <v>1</v>
      </c>
      <c r="F849">
        <v>0</v>
      </c>
      <c r="G849">
        <v>0</v>
      </c>
      <c r="H849">
        <v>0</v>
      </c>
      <c r="I849">
        <v>1</v>
      </c>
      <c r="J849">
        <v>1.399</v>
      </c>
    </row>
    <row r="850" spans="1:10" x14ac:dyDescent="0.3">
      <c r="A850">
        <v>95</v>
      </c>
      <c r="B850">
        <v>3</v>
      </c>
      <c r="C850">
        <v>1</v>
      </c>
      <c r="D850">
        <v>0</v>
      </c>
      <c r="E850">
        <v>1</v>
      </c>
      <c r="F850">
        <v>0</v>
      </c>
      <c r="G850">
        <v>1</v>
      </c>
      <c r="H850">
        <v>0</v>
      </c>
      <c r="I850">
        <v>0</v>
      </c>
      <c r="J850">
        <v>1.9989999999999999</v>
      </c>
    </row>
    <row r="851" spans="1:10" x14ac:dyDescent="0.3">
      <c r="A851">
        <v>95</v>
      </c>
      <c r="B851">
        <v>4</v>
      </c>
      <c r="C851">
        <v>1</v>
      </c>
      <c r="D851">
        <v>0</v>
      </c>
      <c r="E851">
        <v>0</v>
      </c>
      <c r="F851">
        <v>1</v>
      </c>
      <c r="G851">
        <v>1</v>
      </c>
      <c r="H851">
        <v>0</v>
      </c>
      <c r="I851">
        <v>0</v>
      </c>
      <c r="J851">
        <v>1.6989999999999998</v>
      </c>
    </row>
    <row r="852" spans="1:10" x14ac:dyDescent="0.3">
      <c r="A852">
        <v>95</v>
      </c>
      <c r="B852">
        <v>5</v>
      </c>
      <c r="C852">
        <v>0</v>
      </c>
      <c r="D852">
        <v>0</v>
      </c>
      <c r="E852">
        <v>0</v>
      </c>
      <c r="F852">
        <v>1</v>
      </c>
      <c r="G852">
        <v>0</v>
      </c>
      <c r="H852">
        <v>0</v>
      </c>
      <c r="I852">
        <v>1</v>
      </c>
      <c r="J852">
        <v>1.9989999999999999</v>
      </c>
    </row>
    <row r="853" spans="1:10" x14ac:dyDescent="0.3">
      <c r="A853">
        <v>95</v>
      </c>
      <c r="B853">
        <v>6</v>
      </c>
      <c r="C853">
        <v>1</v>
      </c>
      <c r="D853">
        <v>1</v>
      </c>
      <c r="E853">
        <v>0</v>
      </c>
      <c r="F853">
        <v>0</v>
      </c>
      <c r="G853">
        <v>1</v>
      </c>
      <c r="H853">
        <v>0</v>
      </c>
      <c r="I853">
        <v>0</v>
      </c>
      <c r="J853">
        <v>1.399</v>
      </c>
    </row>
    <row r="854" spans="1:10" x14ac:dyDescent="0.3">
      <c r="A854">
        <v>95</v>
      </c>
      <c r="B854">
        <v>7</v>
      </c>
      <c r="C854">
        <v>0</v>
      </c>
      <c r="D854">
        <v>0</v>
      </c>
      <c r="E854">
        <v>0</v>
      </c>
      <c r="F854">
        <v>1</v>
      </c>
      <c r="G854">
        <v>0</v>
      </c>
      <c r="H854">
        <v>1</v>
      </c>
      <c r="I854">
        <v>0</v>
      </c>
      <c r="J854">
        <v>1.399</v>
      </c>
    </row>
    <row r="855" spans="1:10" x14ac:dyDescent="0.3">
      <c r="A855">
        <v>95</v>
      </c>
      <c r="B855">
        <v>8</v>
      </c>
      <c r="C855">
        <v>0</v>
      </c>
      <c r="D855">
        <v>1</v>
      </c>
      <c r="E855">
        <v>0</v>
      </c>
      <c r="F855">
        <v>0</v>
      </c>
      <c r="G855">
        <v>0</v>
      </c>
      <c r="H855">
        <v>0</v>
      </c>
      <c r="I855">
        <v>1</v>
      </c>
      <c r="J855">
        <v>1.6989999999999998</v>
      </c>
    </row>
    <row r="856" spans="1:10" x14ac:dyDescent="0.3">
      <c r="A856">
        <v>95</v>
      </c>
      <c r="B856">
        <v>9</v>
      </c>
      <c r="C856">
        <v>0</v>
      </c>
      <c r="D856">
        <v>0</v>
      </c>
      <c r="E856">
        <v>1</v>
      </c>
      <c r="F856">
        <v>0</v>
      </c>
      <c r="G856">
        <v>0</v>
      </c>
      <c r="H856">
        <v>1</v>
      </c>
      <c r="I856">
        <v>0</v>
      </c>
      <c r="J856">
        <v>1.6989999999999998</v>
      </c>
    </row>
    <row r="857" spans="1:10" x14ac:dyDescent="0.3">
      <c r="A857">
        <v>96</v>
      </c>
      <c r="B857">
        <v>1</v>
      </c>
      <c r="C857">
        <v>0</v>
      </c>
      <c r="D857">
        <v>1</v>
      </c>
      <c r="E857">
        <v>0</v>
      </c>
      <c r="F857">
        <v>0</v>
      </c>
      <c r="G857">
        <v>0</v>
      </c>
      <c r="H857">
        <v>1</v>
      </c>
      <c r="I857">
        <v>0</v>
      </c>
      <c r="J857">
        <v>1.9989999999999999</v>
      </c>
    </row>
    <row r="858" spans="1:10" x14ac:dyDescent="0.3">
      <c r="A858">
        <v>96</v>
      </c>
      <c r="B858">
        <v>2</v>
      </c>
      <c r="C858">
        <v>0</v>
      </c>
      <c r="D858">
        <v>0</v>
      </c>
      <c r="E858">
        <v>1</v>
      </c>
      <c r="F858">
        <v>0</v>
      </c>
      <c r="G858">
        <v>0</v>
      </c>
      <c r="H858">
        <v>0</v>
      </c>
      <c r="I858">
        <v>1</v>
      </c>
      <c r="J858">
        <v>1.399</v>
      </c>
    </row>
    <row r="859" spans="1:10" x14ac:dyDescent="0.3">
      <c r="A859">
        <v>96</v>
      </c>
      <c r="B859">
        <v>3</v>
      </c>
      <c r="C859">
        <v>0</v>
      </c>
      <c r="D859">
        <v>0</v>
      </c>
      <c r="E859">
        <v>1</v>
      </c>
      <c r="F859">
        <v>0</v>
      </c>
      <c r="G859">
        <v>1</v>
      </c>
      <c r="H859">
        <v>0</v>
      </c>
      <c r="I859">
        <v>0</v>
      </c>
      <c r="J859">
        <v>1.9989999999999999</v>
      </c>
    </row>
    <row r="860" spans="1:10" x14ac:dyDescent="0.3">
      <c r="A860">
        <v>96</v>
      </c>
      <c r="B860">
        <v>4</v>
      </c>
      <c r="C860">
        <v>0</v>
      </c>
      <c r="D860">
        <v>0</v>
      </c>
      <c r="E860">
        <v>0</v>
      </c>
      <c r="F860">
        <v>1</v>
      </c>
      <c r="G860">
        <v>1</v>
      </c>
      <c r="H860">
        <v>0</v>
      </c>
      <c r="I860">
        <v>0</v>
      </c>
      <c r="J860">
        <v>1.6989999999999998</v>
      </c>
    </row>
    <row r="861" spans="1:10" x14ac:dyDescent="0.3">
      <c r="A861">
        <v>96</v>
      </c>
      <c r="B861">
        <v>5</v>
      </c>
      <c r="C861">
        <v>0</v>
      </c>
      <c r="D861">
        <v>0</v>
      </c>
      <c r="E861">
        <v>0</v>
      </c>
      <c r="F861">
        <v>1</v>
      </c>
      <c r="G861">
        <v>0</v>
      </c>
      <c r="H861">
        <v>0</v>
      </c>
      <c r="I861">
        <v>1</v>
      </c>
      <c r="J861">
        <v>1.9989999999999999</v>
      </c>
    </row>
    <row r="862" spans="1:10" x14ac:dyDescent="0.3">
      <c r="A862">
        <v>96</v>
      </c>
      <c r="B862">
        <v>6</v>
      </c>
      <c r="C862">
        <v>0</v>
      </c>
      <c r="D862">
        <v>1</v>
      </c>
      <c r="E862">
        <v>0</v>
      </c>
      <c r="F862">
        <v>0</v>
      </c>
      <c r="G862">
        <v>1</v>
      </c>
      <c r="H862">
        <v>0</v>
      </c>
      <c r="I862">
        <v>0</v>
      </c>
      <c r="J862">
        <v>1.399</v>
      </c>
    </row>
    <row r="863" spans="1:10" x14ac:dyDescent="0.3">
      <c r="A863">
        <v>96</v>
      </c>
      <c r="B863">
        <v>7</v>
      </c>
      <c r="C863">
        <v>0</v>
      </c>
      <c r="D863">
        <v>0</v>
      </c>
      <c r="E863">
        <v>0</v>
      </c>
      <c r="F863">
        <v>1</v>
      </c>
      <c r="G863">
        <v>0</v>
      </c>
      <c r="H863">
        <v>1</v>
      </c>
      <c r="I863">
        <v>0</v>
      </c>
      <c r="J863">
        <v>1.399</v>
      </c>
    </row>
    <row r="864" spans="1:10" x14ac:dyDescent="0.3">
      <c r="A864">
        <v>96</v>
      </c>
      <c r="B864">
        <v>8</v>
      </c>
      <c r="C864">
        <v>0</v>
      </c>
      <c r="D864">
        <v>1</v>
      </c>
      <c r="E864">
        <v>0</v>
      </c>
      <c r="F864">
        <v>0</v>
      </c>
      <c r="G864">
        <v>0</v>
      </c>
      <c r="H864">
        <v>0</v>
      </c>
      <c r="I864">
        <v>1</v>
      </c>
      <c r="J864">
        <v>1.6989999999999998</v>
      </c>
    </row>
    <row r="865" spans="1:10" x14ac:dyDescent="0.3">
      <c r="A865">
        <v>96</v>
      </c>
      <c r="B865">
        <v>9</v>
      </c>
      <c r="C865">
        <v>0</v>
      </c>
      <c r="D865">
        <v>0</v>
      </c>
      <c r="E865">
        <v>1</v>
      </c>
      <c r="F865">
        <v>0</v>
      </c>
      <c r="G865">
        <v>0</v>
      </c>
      <c r="H865">
        <v>1</v>
      </c>
      <c r="I865">
        <v>0</v>
      </c>
      <c r="J865">
        <v>1.6989999999999998</v>
      </c>
    </row>
    <row r="866" spans="1:10" x14ac:dyDescent="0.3">
      <c r="A866">
        <v>97</v>
      </c>
      <c r="B866">
        <v>1</v>
      </c>
      <c r="C866">
        <v>0</v>
      </c>
      <c r="D866">
        <v>1</v>
      </c>
      <c r="E866">
        <v>0</v>
      </c>
      <c r="F866">
        <v>0</v>
      </c>
      <c r="G866">
        <v>0</v>
      </c>
      <c r="H866">
        <v>1</v>
      </c>
      <c r="I866">
        <v>0</v>
      </c>
      <c r="J866">
        <v>1.9989999999999999</v>
      </c>
    </row>
    <row r="867" spans="1:10" x14ac:dyDescent="0.3">
      <c r="A867">
        <v>97</v>
      </c>
      <c r="B867">
        <v>2</v>
      </c>
      <c r="C867">
        <v>0</v>
      </c>
      <c r="D867">
        <v>0</v>
      </c>
      <c r="E867">
        <v>1</v>
      </c>
      <c r="F867">
        <v>0</v>
      </c>
      <c r="G867">
        <v>0</v>
      </c>
      <c r="H867">
        <v>0</v>
      </c>
      <c r="I867">
        <v>1</v>
      </c>
      <c r="J867">
        <v>1.399</v>
      </c>
    </row>
    <row r="868" spans="1:10" x14ac:dyDescent="0.3">
      <c r="A868">
        <v>97</v>
      </c>
      <c r="B868">
        <v>3</v>
      </c>
      <c r="C868">
        <v>0</v>
      </c>
      <c r="D868">
        <v>0</v>
      </c>
      <c r="E868">
        <v>1</v>
      </c>
      <c r="F868">
        <v>0</v>
      </c>
      <c r="G868">
        <v>1</v>
      </c>
      <c r="H868">
        <v>0</v>
      </c>
      <c r="I868">
        <v>0</v>
      </c>
      <c r="J868">
        <v>1.9989999999999999</v>
      </c>
    </row>
    <row r="869" spans="1:10" x14ac:dyDescent="0.3">
      <c r="A869">
        <v>97</v>
      </c>
      <c r="B869">
        <v>4</v>
      </c>
      <c r="C869">
        <v>0</v>
      </c>
      <c r="D869">
        <v>0</v>
      </c>
      <c r="E869">
        <v>0</v>
      </c>
      <c r="F869">
        <v>1</v>
      </c>
      <c r="G869">
        <v>1</v>
      </c>
      <c r="H869">
        <v>0</v>
      </c>
      <c r="I869">
        <v>0</v>
      </c>
      <c r="J869">
        <v>1.6989999999999998</v>
      </c>
    </row>
    <row r="870" spans="1:10" x14ac:dyDescent="0.3">
      <c r="A870">
        <v>97</v>
      </c>
      <c r="B870">
        <v>5</v>
      </c>
      <c r="C870">
        <v>0</v>
      </c>
      <c r="D870">
        <v>0</v>
      </c>
      <c r="E870">
        <v>0</v>
      </c>
      <c r="F870">
        <v>1</v>
      </c>
      <c r="G870">
        <v>0</v>
      </c>
      <c r="H870">
        <v>0</v>
      </c>
      <c r="I870">
        <v>1</v>
      </c>
      <c r="J870">
        <v>1.9989999999999999</v>
      </c>
    </row>
    <row r="871" spans="1:10" x14ac:dyDescent="0.3">
      <c r="A871">
        <v>97</v>
      </c>
      <c r="B871">
        <v>6</v>
      </c>
      <c r="C871">
        <v>0</v>
      </c>
      <c r="D871">
        <v>1</v>
      </c>
      <c r="E871">
        <v>0</v>
      </c>
      <c r="F871">
        <v>0</v>
      </c>
      <c r="G871">
        <v>1</v>
      </c>
      <c r="H871">
        <v>0</v>
      </c>
      <c r="I871">
        <v>0</v>
      </c>
      <c r="J871">
        <v>1.399</v>
      </c>
    </row>
    <row r="872" spans="1:10" x14ac:dyDescent="0.3">
      <c r="A872">
        <v>97</v>
      </c>
      <c r="B872">
        <v>7</v>
      </c>
      <c r="C872">
        <v>0</v>
      </c>
      <c r="D872">
        <v>0</v>
      </c>
      <c r="E872">
        <v>0</v>
      </c>
      <c r="F872">
        <v>1</v>
      </c>
      <c r="G872">
        <v>0</v>
      </c>
      <c r="H872">
        <v>1</v>
      </c>
      <c r="I872">
        <v>0</v>
      </c>
      <c r="J872">
        <v>1.399</v>
      </c>
    </row>
    <row r="873" spans="1:10" x14ac:dyDescent="0.3">
      <c r="A873">
        <v>97</v>
      </c>
      <c r="B873">
        <v>8</v>
      </c>
      <c r="C873">
        <v>0</v>
      </c>
      <c r="D873">
        <v>1</v>
      </c>
      <c r="E873">
        <v>0</v>
      </c>
      <c r="F873">
        <v>0</v>
      </c>
      <c r="G873">
        <v>0</v>
      </c>
      <c r="H873">
        <v>0</v>
      </c>
      <c r="I873">
        <v>1</v>
      </c>
      <c r="J873">
        <v>1.6989999999999998</v>
      </c>
    </row>
    <row r="874" spans="1:10" x14ac:dyDescent="0.3">
      <c r="A874">
        <v>97</v>
      </c>
      <c r="B874">
        <v>9</v>
      </c>
      <c r="C874">
        <v>0</v>
      </c>
      <c r="D874">
        <v>0</v>
      </c>
      <c r="E874">
        <v>1</v>
      </c>
      <c r="F874">
        <v>0</v>
      </c>
      <c r="G874">
        <v>0</v>
      </c>
      <c r="H874">
        <v>1</v>
      </c>
      <c r="I874">
        <v>0</v>
      </c>
      <c r="J874">
        <v>1.6989999999999998</v>
      </c>
    </row>
    <row r="875" spans="1:10" x14ac:dyDescent="0.3">
      <c r="A875">
        <v>98</v>
      </c>
      <c r="B875">
        <v>1</v>
      </c>
      <c r="C875">
        <v>1</v>
      </c>
      <c r="D875">
        <v>1</v>
      </c>
      <c r="E875">
        <v>0</v>
      </c>
      <c r="F875">
        <v>0</v>
      </c>
      <c r="G875">
        <v>0</v>
      </c>
      <c r="H875">
        <v>1</v>
      </c>
      <c r="I875">
        <v>0</v>
      </c>
      <c r="J875">
        <v>1.9989999999999999</v>
      </c>
    </row>
    <row r="876" spans="1:10" x14ac:dyDescent="0.3">
      <c r="A876">
        <v>98</v>
      </c>
      <c r="B876">
        <v>2</v>
      </c>
      <c r="C876">
        <v>0</v>
      </c>
      <c r="D876">
        <v>0</v>
      </c>
      <c r="E876">
        <v>1</v>
      </c>
      <c r="F876">
        <v>0</v>
      </c>
      <c r="G876">
        <v>0</v>
      </c>
      <c r="H876">
        <v>0</v>
      </c>
      <c r="I876">
        <v>1</v>
      </c>
      <c r="J876">
        <v>1.399</v>
      </c>
    </row>
    <row r="877" spans="1:10" x14ac:dyDescent="0.3">
      <c r="A877">
        <v>98</v>
      </c>
      <c r="B877">
        <v>3</v>
      </c>
      <c r="C877">
        <v>1</v>
      </c>
      <c r="D877">
        <v>0</v>
      </c>
      <c r="E877">
        <v>1</v>
      </c>
      <c r="F877">
        <v>0</v>
      </c>
      <c r="G877">
        <v>1</v>
      </c>
      <c r="H877">
        <v>0</v>
      </c>
      <c r="I877">
        <v>0</v>
      </c>
      <c r="J877">
        <v>1.9989999999999999</v>
      </c>
    </row>
    <row r="878" spans="1:10" x14ac:dyDescent="0.3">
      <c r="A878">
        <v>98</v>
      </c>
      <c r="B878">
        <v>4</v>
      </c>
      <c r="C878">
        <v>1</v>
      </c>
      <c r="D878">
        <v>0</v>
      </c>
      <c r="E878">
        <v>0</v>
      </c>
      <c r="F878">
        <v>1</v>
      </c>
      <c r="G878">
        <v>1</v>
      </c>
      <c r="H878">
        <v>0</v>
      </c>
      <c r="I878">
        <v>0</v>
      </c>
      <c r="J878">
        <v>1.6989999999999998</v>
      </c>
    </row>
    <row r="879" spans="1:10" x14ac:dyDescent="0.3">
      <c r="A879">
        <v>98</v>
      </c>
      <c r="B879">
        <v>5</v>
      </c>
      <c r="C879">
        <v>0</v>
      </c>
      <c r="D879">
        <v>0</v>
      </c>
      <c r="E879">
        <v>0</v>
      </c>
      <c r="F879">
        <v>1</v>
      </c>
      <c r="G879">
        <v>0</v>
      </c>
      <c r="H879">
        <v>0</v>
      </c>
      <c r="I879">
        <v>1</v>
      </c>
      <c r="J879">
        <v>1.9989999999999999</v>
      </c>
    </row>
    <row r="880" spans="1:10" x14ac:dyDescent="0.3">
      <c r="A880">
        <v>98</v>
      </c>
      <c r="B880">
        <v>6</v>
      </c>
      <c r="C880">
        <v>1</v>
      </c>
      <c r="D880">
        <v>1</v>
      </c>
      <c r="E880">
        <v>0</v>
      </c>
      <c r="F880">
        <v>0</v>
      </c>
      <c r="G880">
        <v>1</v>
      </c>
      <c r="H880">
        <v>0</v>
      </c>
      <c r="I880">
        <v>0</v>
      </c>
      <c r="J880">
        <v>1.399</v>
      </c>
    </row>
    <row r="881" spans="1:10" x14ac:dyDescent="0.3">
      <c r="A881">
        <v>98</v>
      </c>
      <c r="B881">
        <v>7</v>
      </c>
      <c r="C881">
        <v>1</v>
      </c>
      <c r="D881">
        <v>0</v>
      </c>
      <c r="E881">
        <v>0</v>
      </c>
      <c r="F881">
        <v>1</v>
      </c>
      <c r="G881">
        <v>0</v>
      </c>
      <c r="H881">
        <v>1</v>
      </c>
      <c r="I881">
        <v>0</v>
      </c>
      <c r="J881">
        <v>1.399</v>
      </c>
    </row>
    <row r="882" spans="1:10" x14ac:dyDescent="0.3">
      <c r="A882">
        <v>98</v>
      </c>
      <c r="B882">
        <v>8</v>
      </c>
      <c r="C882">
        <v>1</v>
      </c>
      <c r="D882">
        <v>1</v>
      </c>
      <c r="E882">
        <v>0</v>
      </c>
      <c r="F882">
        <v>0</v>
      </c>
      <c r="G882">
        <v>0</v>
      </c>
      <c r="H882">
        <v>0</v>
      </c>
      <c r="I882">
        <v>1</v>
      </c>
      <c r="J882">
        <v>1.6989999999999998</v>
      </c>
    </row>
    <row r="883" spans="1:10" x14ac:dyDescent="0.3">
      <c r="A883">
        <v>98</v>
      </c>
      <c r="B883">
        <v>9</v>
      </c>
      <c r="C883">
        <v>0</v>
      </c>
      <c r="D883">
        <v>0</v>
      </c>
      <c r="E883">
        <v>1</v>
      </c>
      <c r="F883">
        <v>0</v>
      </c>
      <c r="G883">
        <v>0</v>
      </c>
      <c r="H883">
        <v>1</v>
      </c>
      <c r="I883">
        <v>0</v>
      </c>
      <c r="J883">
        <v>1.6989999999999998</v>
      </c>
    </row>
    <row r="884" spans="1:10" x14ac:dyDescent="0.3">
      <c r="A884">
        <v>99</v>
      </c>
      <c r="B884">
        <v>1</v>
      </c>
      <c r="C884">
        <v>0</v>
      </c>
      <c r="D884">
        <v>1</v>
      </c>
      <c r="E884">
        <v>0</v>
      </c>
      <c r="F884">
        <v>0</v>
      </c>
      <c r="G884">
        <v>0</v>
      </c>
      <c r="H884">
        <v>1</v>
      </c>
      <c r="I884">
        <v>0</v>
      </c>
      <c r="J884">
        <v>1.9989999999999999</v>
      </c>
    </row>
    <row r="885" spans="1:10" x14ac:dyDescent="0.3">
      <c r="A885">
        <v>99</v>
      </c>
      <c r="B885">
        <v>2</v>
      </c>
      <c r="C885">
        <v>0</v>
      </c>
      <c r="D885">
        <v>0</v>
      </c>
      <c r="E885">
        <v>1</v>
      </c>
      <c r="F885">
        <v>0</v>
      </c>
      <c r="G885">
        <v>0</v>
      </c>
      <c r="H885">
        <v>0</v>
      </c>
      <c r="I885">
        <v>1</v>
      </c>
      <c r="J885">
        <v>1.399</v>
      </c>
    </row>
    <row r="886" spans="1:10" x14ac:dyDescent="0.3">
      <c r="A886">
        <v>99</v>
      </c>
      <c r="B886">
        <v>3</v>
      </c>
      <c r="C886">
        <v>0</v>
      </c>
      <c r="D886">
        <v>0</v>
      </c>
      <c r="E886">
        <v>1</v>
      </c>
      <c r="F886">
        <v>0</v>
      </c>
      <c r="G886">
        <v>1</v>
      </c>
      <c r="H886">
        <v>0</v>
      </c>
      <c r="I886">
        <v>0</v>
      </c>
      <c r="J886">
        <v>1.9989999999999999</v>
      </c>
    </row>
    <row r="887" spans="1:10" x14ac:dyDescent="0.3">
      <c r="A887">
        <v>99</v>
      </c>
      <c r="B887">
        <v>4</v>
      </c>
      <c r="C887">
        <v>0</v>
      </c>
      <c r="D887">
        <v>0</v>
      </c>
      <c r="E887">
        <v>0</v>
      </c>
      <c r="F887">
        <v>1</v>
      </c>
      <c r="G887">
        <v>1</v>
      </c>
      <c r="H887">
        <v>0</v>
      </c>
      <c r="I887">
        <v>0</v>
      </c>
      <c r="J887">
        <v>1.6989999999999998</v>
      </c>
    </row>
    <row r="888" spans="1:10" x14ac:dyDescent="0.3">
      <c r="A888">
        <v>99</v>
      </c>
      <c r="B888">
        <v>5</v>
      </c>
      <c r="C888">
        <v>0</v>
      </c>
      <c r="D888">
        <v>0</v>
      </c>
      <c r="E888">
        <v>0</v>
      </c>
      <c r="F888">
        <v>1</v>
      </c>
      <c r="G888">
        <v>0</v>
      </c>
      <c r="H888">
        <v>0</v>
      </c>
      <c r="I888">
        <v>1</v>
      </c>
      <c r="J888">
        <v>1.9989999999999999</v>
      </c>
    </row>
    <row r="889" spans="1:10" x14ac:dyDescent="0.3">
      <c r="A889">
        <v>99</v>
      </c>
      <c r="B889">
        <v>6</v>
      </c>
      <c r="C889">
        <v>0</v>
      </c>
      <c r="D889">
        <v>1</v>
      </c>
      <c r="E889">
        <v>0</v>
      </c>
      <c r="F889">
        <v>0</v>
      </c>
      <c r="G889">
        <v>1</v>
      </c>
      <c r="H889">
        <v>0</v>
      </c>
      <c r="I889">
        <v>0</v>
      </c>
      <c r="J889">
        <v>1.399</v>
      </c>
    </row>
    <row r="890" spans="1:10" x14ac:dyDescent="0.3">
      <c r="A890">
        <v>99</v>
      </c>
      <c r="B890">
        <v>7</v>
      </c>
      <c r="C890">
        <v>0</v>
      </c>
      <c r="D890">
        <v>0</v>
      </c>
      <c r="E890">
        <v>0</v>
      </c>
      <c r="F890">
        <v>1</v>
      </c>
      <c r="G890">
        <v>0</v>
      </c>
      <c r="H890">
        <v>1</v>
      </c>
      <c r="I890">
        <v>0</v>
      </c>
      <c r="J890">
        <v>1.399</v>
      </c>
    </row>
    <row r="891" spans="1:10" x14ac:dyDescent="0.3">
      <c r="A891">
        <v>99</v>
      </c>
      <c r="B891">
        <v>8</v>
      </c>
      <c r="C891">
        <v>0</v>
      </c>
      <c r="D891">
        <v>1</v>
      </c>
      <c r="E891">
        <v>0</v>
      </c>
      <c r="F891">
        <v>0</v>
      </c>
      <c r="G891">
        <v>0</v>
      </c>
      <c r="H891">
        <v>0</v>
      </c>
      <c r="I891">
        <v>1</v>
      </c>
      <c r="J891">
        <v>1.6989999999999998</v>
      </c>
    </row>
    <row r="892" spans="1:10" x14ac:dyDescent="0.3">
      <c r="A892">
        <v>99</v>
      </c>
      <c r="B892">
        <v>9</v>
      </c>
      <c r="C892">
        <v>0</v>
      </c>
      <c r="D892">
        <v>0</v>
      </c>
      <c r="E892">
        <v>1</v>
      </c>
      <c r="F892">
        <v>0</v>
      </c>
      <c r="G892">
        <v>0</v>
      </c>
      <c r="H892">
        <v>1</v>
      </c>
      <c r="I892">
        <v>0</v>
      </c>
      <c r="J892">
        <v>1.6989999999999998</v>
      </c>
    </row>
    <row r="893" spans="1:10" x14ac:dyDescent="0.3">
      <c r="A893">
        <v>100</v>
      </c>
      <c r="B893">
        <v>1</v>
      </c>
      <c r="C893">
        <v>0</v>
      </c>
      <c r="D893">
        <v>1</v>
      </c>
      <c r="E893">
        <v>0</v>
      </c>
      <c r="F893">
        <v>0</v>
      </c>
      <c r="G893">
        <v>0</v>
      </c>
      <c r="H893">
        <v>1</v>
      </c>
      <c r="I893">
        <v>0</v>
      </c>
      <c r="J893">
        <v>1.9989999999999999</v>
      </c>
    </row>
    <row r="894" spans="1:10" x14ac:dyDescent="0.3">
      <c r="A894">
        <v>100</v>
      </c>
      <c r="B894">
        <v>2</v>
      </c>
      <c r="C894">
        <v>0</v>
      </c>
      <c r="D894">
        <v>0</v>
      </c>
      <c r="E894">
        <v>1</v>
      </c>
      <c r="F894">
        <v>0</v>
      </c>
      <c r="G894">
        <v>0</v>
      </c>
      <c r="H894">
        <v>0</v>
      </c>
      <c r="I894">
        <v>1</v>
      </c>
      <c r="J894">
        <v>1.399</v>
      </c>
    </row>
    <row r="895" spans="1:10" x14ac:dyDescent="0.3">
      <c r="A895">
        <v>100</v>
      </c>
      <c r="B895">
        <v>3</v>
      </c>
      <c r="C895">
        <v>0</v>
      </c>
      <c r="D895">
        <v>0</v>
      </c>
      <c r="E895">
        <v>1</v>
      </c>
      <c r="F895">
        <v>0</v>
      </c>
      <c r="G895">
        <v>1</v>
      </c>
      <c r="H895">
        <v>0</v>
      </c>
      <c r="I895">
        <v>0</v>
      </c>
      <c r="J895">
        <v>1.9989999999999999</v>
      </c>
    </row>
    <row r="896" spans="1:10" x14ac:dyDescent="0.3">
      <c r="A896">
        <v>100</v>
      </c>
      <c r="B896">
        <v>4</v>
      </c>
      <c r="C896">
        <v>0</v>
      </c>
      <c r="D896">
        <v>0</v>
      </c>
      <c r="E896">
        <v>0</v>
      </c>
      <c r="F896">
        <v>1</v>
      </c>
      <c r="G896">
        <v>1</v>
      </c>
      <c r="H896">
        <v>0</v>
      </c>
      <c r="I896">
        <v>0</v>
      </c>
      <c r="J896">
        <v>1.6989999999999998</v>
      </c>
    </row>
    <row r="897" spans="1:10" x14ac:dyDescent="0.3">
      <c r="A897">
        <v>100</v>
      </c>
      <c r="B897">
        <v>5</v>
      </c>
      <c r="C897">
        <v>0</v>
      </c>
      <c r="D897">
        <v>0</v>
      </c>
      <c r="E897">
        <v>0</v>
      </c>
      <c r="F897">
        <v>1</v>
      </c>
      <c r="G897">
        <v>0</v>
      </c>
      <c r="H897">
        <v>0</v>
      </c>
      <c r="I897">
        <v>1</v>
      </c>
      <c r="J897">
        <v>1.9989999999999999</v>
      </c>
    </row>
    <row r="898" spans="1:10" x14ac:dyDescent="0.3">
      <c r="A898">
        <v>100</v>
      </c>
      <c r="B898">
        <v>6</v>
      </c>
      <c r="C898">
        <v>1</v>
      </c>
      <c r="D898">
        <v>1</v>
      </c>
      <c r="E898">
        <v>0</v>
      </c>
      <c r="F898">
        <v>0</v>
      </c>
      <c r="G898">
        <v>1</v>
      </c>
      <c r="H898">
        <v>0</v>
      </c>
      <c r="I898">
        <v>0</v>
      </c>
      <c r="J898">
        <v>1.399</v>
      </c>
    </row>
    <row r="899" spans="1:10" x14ac:dyDescent="0.3">
      <c r="A899">
        <v>100</v>
      </c>
      <c r="B899">
        <v>7</v>
      </c>
      <c r="C899">
        <v>1</v>
      </c>
      <c r="D899">
        <v>0</v>
      </c>
      <c r="E899">
        <v>0</v>
      </c>
      <c r="F899">
        <v>1</v>
      </c>
      <c r="G899">
        <v>0</v>
      </c>
      <c r="H899">
        <v>1</v>
      </c>
      <c r="I899">
        <v>0</v>
      </c>
      <c r="J899">
        <v>1.399</v>
      </c>
    </row>
    <row r="900" spans="1:10" x14ac:dyDescent="0.3">
      <c r="A900">
        <v>100</v>
      </c>
      <c r="B900">
        <v>8</v>
      </c>
      <c r="C900">
        <v>0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1</v>
      </c>
      <c r="J900">
        <v>1.6989999999999998</v>
      </c>
    </row>
    <row r="901" spans="1:10" x14ac:dyDescent="0.3">
      <c r="A901">
        <v>100</v>
      </c>
      <c r="B901">
        <v>9</v>
      </c>
      <c r="C901">
        <v>0</v>
      </c>
      <c r="D901">
        <v>0</v>
      </c>
      <c r="E901">
        <v>1</v>
      </c>
      <c r="F901">
        <v>0</v>
      </c>
      <c r="G901">
        <v>0</v>
      </c>
      <c r="H901">
        <v>1</v>
      </c>
      <c r="I901">
        <v>0</v>
      </c>
      <c r="J901">
        <v>1.6989999999999998</v>
      </c>
    </row>
    <row r="902" spans="1:10" x14ac:dyDescent="0.3">
      <c r="A902">
        <v>101</v>
      </c>
      <c r="B902">
        <v>1</v>
      </c>
      <c r="C902">
        <v>0</v>
      </c>
      <c r="D902">
        <v>1</v>
      </c>
      <c r="E902">
        <v>0</v>
      </c>
      <c r="F902">
        <v>0</v>
      </c>
      <c r="G902">
        <v>0</v>
      </c>
      <c r="H902">
        <v>1</v>
      </c>
      <c r="I902">
        <v>0</v>
      </c>
      <c r="J902">
        <v>1.9989999999999999</v>
      </c>
    </row>
    <row r="903" spans="1:10" x14ac:dyDescent="0.3">
      <c r="A903">
        <v>101</v>
      </c>
      <c r="B903">
        <v>2</v>
      </c>
      <c r="C903">
        <v>0</v>
      </c>
      <c r="D903">
        <v>0</v>
      </c>
      <c r="E903">
        <v>1</v>
      </c>
      <c r="F903">
        <v>0</v>
      </c>
      <c r="G903">
        <v>0</v>
      </c>
      <c r="H903">
        <v>0</v>
      </c>
      <c r="I903">
        <v>1</v>
      </c>
      <c r="J903">
        <v>1.399</v>
      </c>
    </row>
    <row r="904" spans="1:10" x14ac:dyDescent="0.3">
      <c r="A904">
        <v>101</v>
      </c>
      <c r="B904">
        <v>3</v>
      </c>
      <c r="C904">
        <v>1</v>
      </c>
      <c r="D904">
        <v>0</v>
      </c>
      <c r="E904">
        <v>1</v>
      </c>
      <c r="F904">
        <v>0</v>
      </c>
      <c r="G904">
        <v>1</v>
      </c>
      <c r="H904">
        <v>0</v>
      </c>
      <c r="I904">
        <v>0</v>
      </c>
      <c r="J904">
        <v>1.9989999999999999</v>
      </c>
    </row>
    <row r="905" spans="1:10" x14ac:dyDescent="0.3">
      <c r="A905">
        <v>101</v>
      </c>
      <c r="B905">
        <v>4</v>
      </c>
      <c r="C905">
        <v>1</v>
      </c>
      <c r="D905">
        <v>0</v>
      </c>
      <c r="E905">
        <v>0</v>
      </c>
      <c r="F905">
        <v>1</v>
      </c>
      <c r="G905">
        <v>1</v>
      </c>
      <c r="H905">
        <v>0</v>
      </c>
      <c r="I905">
        <v>0</v>
      </c>
      <c r="J905">
        <v>1.6989999999999998</v>
      </c>
    </row>
    <row r="906" spans="1:10" x14ac:dyDescent="0.3">
      <c r="A906">
        <v>101</v>
      </c>
      <c r="B906">
        <v>5</v>
      </c>
      <c r="C906">
        <v>0</v>
      </c>
      <c r="D906">
        <v>0</v>
      </c>
      <c r="E906">
        <v>0</v>
      </c>
      <c r="F906">
        <v>1</v>
      </c>
      <c r="G906">
        <v>0</v>
      </c>
      <c r="H906">
        <v>0</v>
      </c>
      <c r="I906">
        <v>1</v>
      </c>
      <c r="J906">
        <v>1.9989999999999999</v>
      </c>
    </row>
    <row r="907" spans="1:10" x14ac:dyDescent="0.3">
      <c r="A907">
        <v>101</v>
      </c>
      <c r="B907">
        <v>6</v>
      </c>
      <c r="C907">
        <v>1</v>
      </c>
      <c r="D907">
        <v>1</v>
      </c>
      <c r="E907">
        <v>0</v>
      </c>
      <c r="F907">
        <v>0</v>
      </c>
      <c r="G907">
        <v>1</v>
      </c>
      <c r="H907">
        <v>0</v>
      </c>
      <c r="I907">
        <v>0</v>
      </c>
      <c r="J907">
        <v>1.399</v>
      </c>
    </row>
    <row r="908" spans="1:10" x14ac:dyDescent="0.3">
      <c r="A908">
        <v>101</v>
      </c>
      <c r="B908">
        <v>7</v>
      </c>
      <c r="C908">
        <v>0</v>
      </c>
      <c r="D908">
        <v>0</v>
      </c>
      <c r="E908">
        <v>0</v>
      </c>
      <c r="F908">
        <v>1</v>
      </c>
      <c r="G908">
        <v>0</v>
      </c>
      <c r="H908">
        <v>1</v>
      </c>
      <c r="I908">
        <v>0</v>
      </c>
      <c r="J908">
        <v>1.399</v>
      </c>
    </row>
    <row r="909" spans="1:10" x14ac:dyDescent="0.3">
      <c r="A909">
        <v>101</v>
      </c>
      <c r="B909">
        <v>8</v>
      </c>
      <c r="C909">
        <v>0</v>
      </c>
      <c r="D909">
        <v>1</v>
      </c>
      <c r="E909">
        <v>0</v>
      </c>
      <c r="F909">
        <v>0</v>
      </c>
      <c r="G909">
        <v>0</v>
      </c>
      <c r="H909">
        <v>0</v>
      </c>
      <c r="I909">
        <v>1</v>
      </c>
      <c r="J909">
        <v>1.6989999999999998</v>
      </c>
    </row>
    <row r="910" spans="1:10" x14ac:dyDescent="0.3">
      <c r="A910">
        <v>101</v>
      </c>
      <c r="B910">
        <v>9</v>
      </c>
      <c r="C910">
        <v>0</v>
      </c>
      <c r="D910">
        <v>0</v>
      </c>
      <c r="E910">
        <v>1</v>
      </c>
      <c r="F910">
        <v>0</v>
      </c>
      <c r="G910">
        <v>0</v>
      </c>
      <c r="H910">
        <v>1</v>
      </c>
      <c r="I910">
        <v>0</v>
      </c>
      <c r="J910">
        <v>1.6989999999999998</v>
      </c>
    </row>
    <row r="911" spans="1:10" x14ac:dyDescent="0.3">
      <c r="A911">
        <v>102</v>
      </c>
      <c r="B911">
        <v>1</v>
      </c>
      <c r="C911">
        <v>0</v>
      </c>
      <c r="D911">
        <v>1</v>
      </c>
      <c r="E911">
        <v>0</v>
      </c>
      <c r="F911">
        <v>0</v>
      </c>
      <c r="G911">
        <v>0</v>
      </c>
      <c r="H911">
        <v>1</v>
      </c>
      <c r="I911">
        <v>0</v>
      </c>
      <c r="J911">
        <v>1.9989999999999999</v>
      </c>
    </row>
    <row r="912" spans="1:10" x14ac:dyDescent="0.3">
      <c r="A912">
        <v>102</v>
      </c>
      <c r="B912">
        <v>2</v>
      </c>
      <c r="C912">
        <v>0</v>
      </c>
      <c r="D912">
        <v>0</v>
      </c>
      <c r="E912">
        <v>1</v>
      </c>
      <c r="F912">
        <v>0</v>
      </c>
      <c r="G912">
        <v>0</v>
      </c>
      <c r="H912">
        <v>0</v>
      </c>
      <c r="I912">
        <v>1</v>
      </c>
      <c r="J912">
        <v>1.399</v>
      </c>
    </row>
    <row r="913" spans="1:10" x14ac:dyDescent="0.3">
      <c r="A913">
        <v>102</v>
      </c>
      <c r="B913">
        <v>3</v>
      </c>
      <c r="C913">
        <v>0</v>
      </c>
      <c r="D913">
        <v>0</v>
      </c>
      <c r="E913">
        <v>1</v>
      </c>
      <c r="F913">
        <v>0</v>
      </c>
      <c r="G913">
        <v>1</v>
      </c>
      <c r="H913">
        <v>0</v>
      </c>
      <c r="I913">
        <v>0</v>
      </c>
      <c r="J913">
        <v>1.9989999999999999</v>
      </c>
    </row>
    <row r="914" spans="1:10" x14ac:dyDescent="0.3">
      <c r="A914">
        <v>102</v>
      </c>
      <c r="B914">
        <v>4</v>
      </c>
      <c r="C914">
        <v>0</v>
      </c>
      <c r="D914">
        <v>0</v>
      </c>
      <c r="E914">
        <v>0</v>
      </c>
      <c r="F914">
        <v>1</v>
      </c>
      <c r="G914">
        <v>1</v>
      </c>
      <c r="H914">
        <v>0</v>
      </c>
      <c r="I914">
        <v>0</v>
      </c>
      <c r="J914">
        <v>1.6989999999999998</v>
      </c>
    </row>
    <row r="915" spans="1:10" x14ac:dyDescent="0.3">
      <c r="A915">
        <v>102</v>
      </c>
      <c r="B915">
        <v>5</v>
      </c>
      <c r="C915">
        <v>0</v>
      </c>
      <c r="D915">
        <v>0</v>
      </c>
      <c r="E915">
        <v>0</v>
      </c>
      <c r="F915">
        <v>1</v>
      </c>
      <c r="G915">
        <v>0</v>
      </c>
      <c r="H915">
        <v>0</v>
      </c>
      <c r="I915">
        <v>1</v>
      </c>
      <c r="J915">
        <v>1.9989999999999999</v>
      </c>
    </row>
    <row r="916" spans="1:10" x14ac:dyDescent="0.3">
      <c r="A916">
        <v>102</v>
      </c>
      <c r="B916">
        <v>6</v>
      </c>
      <c r="C916">
        <v>0</v>
      </c>
      <c r="D916">
        <v>1</v>
      </c>
      <c r="E916">
        <v>0</v>
      </c>
      <c r="F916">
        <v>0</v>
      </c>
      <c r="G916">
        <v>1</v>
      </c>
      <c r="H916">
        <v>0</v>
      </c>
      <c r="I916">
        <v>0</v>
      </c>
      <c r="J916">
        <v>1.399</v>
      </c>
    </row>
    <row r="917" spans="1:10" x14ac:dyDescent="0.3">
      <c r="A917">
        <v>102</v>
      </c>
      <c r="B917">
        <v>7</v>
      </c>
      <c r="C917">
        <v>0</v>
      </c>
      <c r="D917">
        <v>0</v>
      </c>
      <c r="E917">
        <v>0</v>
      </c>
      <c r="F917">
        <v>1</v>
      </c>
      <c r="G917">
        <v>0</v>
      </c>
      <c r="H917">
        <v>1</v>
      </c>
      <c r="I917">
        <v>0</v>
      </c>
      <c r="J917">
        <v>1.399</v>
      </c>
    </row>
    <row r="918" spans="1:10" x14ac:dyDescent="0.3">
      <c r="A918">
        <v>102</v>
      </c>
      <c r="B918">
        <v>8</v>
      </c>
      <c r="C918">
        <v>0</v>
      </c>
      <c r="D918">
        <v>1</v>
      </c>
      <c r="E918">
        <v>0</v>
      </c>
      <c r="F918">
        <v>0</v>
      </c>
      <c r="G918">
        <v>0</v>
      </c>
      <c r="H918">
        <v>0</v>
      </c>
      <c r="I918">
        <v>1</v>
      </c>
      <c r="J918">
        <v>1.6989999999999998</v>
      </c>
    </row>
    <row r="919" spans="1:10" x14ac:dyDescent="0.3">
      <c r="A919">
        <v>102</v>
      </c>
      <c r="B919">
        <v>9</v>
      </c>
      <c r="C919">
        <v>0</v>
      </c>
      <c r="D919">
        <v>0</v>
      </c>
      <c r="E919">
        <v>1</v>
      </c>
      <c r="F919">
        <v>0</v>
      </c>
      <c r="G919">
        <v>0</v>
      </c>
      <c r="H919">
        <v>1</v>
      </c>
      <c r="I919">
        <v>0</v>
      </c>
      <c r="J919">
        <v>1.6989999999999998</v>
      </c>
    </row>
    <row r="920" spans="1:10" x14ac:dyDescent="0.3">
      <c r="A920">
        <v>103</v>
      </c>
      <c r="B920">
        <v>1</v>
      </c>
      <c r="C920">
        <v>0</v>
      </c>
      <c r="D920">
        <v>1</v>
      </c>
      <c r="E920">
        <v>0</v>
      </c>
      <c r="F920">
        <v>0</v>
      </c>
      <c r="G920">
        <v>0</v>
      </c>
      <c r="H920">
        <v>1</v>
      </c>
      <c r="I920">
        <v>0</v>
      </c>
      <c r="J920">
        <v>1.9989999999999999</v>
      </c>
    </row>
    <row r="921" spans="1:10" x14ac:dyDescent="0.3">
      <c r="A921">
        <v>103</v>
      </c>
      <c r="B921">
        <v>2</v>
      </c>
      <c r="C921">
        <v>0</v>
      </c>
      <c r="D921">
        <v>0</v>
      </c>
      <c r="E921">
        <v>1</v>
      </c>
      <c r="F921">
        <v>0</v>
      </c>
      <c r="G921">
        <v>0</v>
      </c>
      <c r="H921">
        <v>0</v>
      </c>
      <c r="I921">
        <v>1</v>
      </c>
      <c r="J921">
        <v>1.399</v>
      </c>
    </row>
    <row r="922" spans="1:10" x14ac:dyDescent="0.3">
      <c r="A922">
        <v>103</v>
      </c>
      <c r="B922">
        <v>3</v>
      </c>
      <c r="C922">
        <v>0</v>
      </c>
      <c r="D922">
        <v>0</v>
      </c>
      <c r="E922">
        <v>1</v>
      </c>
      <c r="F922">
        <v>0</v>
      </c>
      <c r="G922">
        <v>1</v>
      </c>
      <c r="H922">
        <v>0</v>
      </c>
      <c r="I922">
        <v>0</v>
      </c>
      <c r="J922">
        <v>1.9989999999999999</v>
      </c>
    </row>
    <row r="923" spans="1:10" x14ac:dyDescent="0.3">
      <c r="A923">
        <v>103</v>
      </c>
      <c r="B923">
        <v>4</v>
      </c>
      <c r="C923">
        <v>0</v>
      </c>
      <c r="D923">
        <v>0</v>
      </c>
      <c r="E923">
        <v>0</v>
      </c>
      <c r="F923">
        <v>1</v>
      </c>
      <c r="G923">
        <v>1</v>
      </c>
      <c r="H923">
        <v>0</v>
      </c>
      <c r="I923">
        <v>0</v>
      </c>
      <c r="J923">
        <v>1.6989999999999998</v>
      </c>
    </row>
    <row r="924" spans="1:10" x14ac:dyDescent="0.3">
      <c r="A924">
        <v>103</v>
      </c>
      <c r="B924">
        <v>5</v>
      </c>
      <c r="C924">
        <v>0</v>
      </c>
      <c r="D924">
        <v>0</v>
      </c>
      <c r="E924">
        <v>0</v>
      </c>
      <c r="F924">
        <v>1</v>
      </c>
      <c r="G924">
        <v>0</v>
      </c>
      <c r="H924">
        <v>0</v>
      </c>
      <c r="I924">
        <v>1</v>
      </c>
      <c r="J924">
        <v>1.9989999999999999</v>
      </c>
    </row>
    <row r="925" spans="1:10" x14ac:dyDescent="0.3">
      <c r="A925">
        <v>103</v>
      </c>
      <c r="B925">
        <v>6</v>
      </c>
      <c r="C925">
        <v>1</v>
      </c>
      <c r="D925">
        <v>1</v>
      </c>
      <c r="E925">
        <v>0</v>
      </c>
      <c r="F925">
        <v>0</v>
      </c>
      <c r="G925">
        <v>1</v>
      </c>
      <c r="H925">
        <v>0</v>
      </c>
      <c r="I925">
        <v>0</v>
      </c>
      <c r="J925">
        <v>1.399</v>
      </c>
    </row>
    <row r="926" spans="1:10" x14ac:dyDescent="0.3">
      <c r="A926">
        <v>103</v>
      </c>
      <c r="B926">
        <v>7</v>
      </c>
      <c r="C926">
        <v>1</v>
      </c>
      <c r="D926">
        <v>0</v>
      </c>
      <c r="E926">
        <v>0</v>
      </c>
      <c r="F926">
        <v>1</v>
      </c>
      <c r="G926">
        <v>0</v>
      </c>
      <c r="H926">
        <v>1</v>
      </c>
      <c r="I926">
        <v>0</v>
      </c>
      <c r="J926">
        <v>1.399</v>
      </c>
    </row>
    <row r="927" spans="1:10" x14ac:dyDescent="0.3">
      <c r="A927">
        <v>103</v>
      </c>
      <c r="B927">
        <v>8</v>
      </c>
      <c r="C927">
        <v>0</v>
      </c>
      <c r="D927">
        <v>1</v>
      </c>
      <c r="E927">
        <v>0</v>
      </c>
      <c r="F927">
        <v>0</v>
      </c>
      <c r="G927">
        <v>0</v>
      </c>
      <c r="H927">
        <v>0</v>
      </c>
      <c r="I927">
        <v>1</v>
      </c>
      <c r="J927">
        <v>1.6989999999999998</v>
      </c>
    </row>
    <row r="928" spans="1:10" x14ac:dyDescent="0.3">
      <c r="A928">
        <v>103</v>
      </c>
      <c r="B928">
        <v>9</v>
      </c>
      <c r="C928">
        <v>0</v>
      </c>
      <c r="D928">
        <v>0</v>
      </c>
      <c r="E928">
        <v>1</v>
      </c>
      <c r="F928">
        <v>0</v>
      </c>
      <c r="G928">
        <v>0</v>
      </c>
      <c r="H928">
        <v>1</v>
      </c>
      <c r="I928">
        <v>0</v>
      </c>
      <c r="J928">
        <v>1.6989999999999998</v>
      </c>
    </row>
    <row r="929" spans="1:10" x14ac:dyDescent="0.3">
      <c r="A929">
        <v>104</v>
      </c>
      <c r="B929">
        <v>1</v>
      </c>
      <c r="C929">
        <v>0</v>
      </c>
      <c r="D929">
        <v>1</v>
      </c>
      <c r="E929">
        <v>0</v>
      </c>
      <c r="F929">
        <v>0</v>
      </c>
      <c r="G929">
        <v>0</v>
      </c>
      <c r="H929">
        <v>1</v>
      </c>
      <c r="I929">
        <v>0</v>
      </c>
      <c r="J929">
        <v>1.9989999999999999</v>
      </c>
    </row>
    <row r="930" spans="1:10" x14ac:dyDescent="0.3">
      <c r="A930">
        <v>104</v>
      </c>
      <c r="B930">
        <v>2</v>
      </c>
      <c r="C930">
        <v>0</v>
      </c>
      <c r="D930">
        <v>0</v>
      </c>
      <c r="E930">
        <v>1</v>
      </c>
      <c r="F930">
        <v>0</v>
      </c>
      <c r="G930">
        <v>0</v>
      </c>
      <c r="H930">
        <v>0</v>
      </c>
      <c r="I930">
        <v>1</v>
      </c>
      <c r="J930">
        <v>1.399</v>
      </c>
    </row>
    <row r="931" spans="1:10" x14ac:dyDescent="0.3">
      <c r="A931">
        <v>104</v>
      </c>
      <c r="B931">
        <v>3</v>
      </c>
      <c r="C931">
        <v>1</v>
      </c>
      <c r="D931">
        <v>0</v>
      </c>
      <c r="E931">
        <v>1</v>
      </c>
      <c r="F931">
        <v>0</v>
      </c>
      <c r="G931">
        <v>1</v>
      </c>
      <c r="H931">
        <v>0</v>
      </c>
      <c r="I931">
        <v>0</v>
      </c>
      <c r="J931">
        <v>1.9989999999999999</v>
      </c>
    </row>
    <row r="932" spans="1:10" x14ac:dyDescent="0.3">
      <c r="A932">
        <v>104</v>
      </c>
      <c r="B932">
        <v>4</v>
      </c>
      <c r="C932">
        <v>1</v>
      </c>
      <c r="D932">
        <v>0</v>
      </c>
      <c r="E932">
        <v>0</v>
      </c>
      <c r="F932">
        <v>1</v>
      </c>
      <c r="G932">
        <v>1</v>
      </c>
      <c r="H932">
        <v>0</v>
      </c>
      <c r="I932">
        <v>0</v>
      </c>
      <c r="J932">
        <v>1.6989999999999998</v>
      </c>
    </row>
    <row r="933" spans="1:10" x14ac:dyDescent="0.3">
      <c r="A933">
        <v>104</v>
      </c>
      <c r="B933">
        <v>5</v>
      </c>
      <c r="C933">
        <v>0</v>
      </c>
      <c r="D933">
        <v>0</v>
      </c>
      <c r="E933">
        <v>0</v>
      </c>
      <c r="F933">
        <v>1</v>
      </c>
      <c r="G933">
        <v>0</v>
      </c>
      <c r="H933">
        <v>0</v>
      </c>
      <c r="I933">
        <v>1</v>
      </c>
      <c r="J933">
        <v>1.9989999999999999</v>
      </c>
    </row>
    <row r="934" spans="1:10" x14ac:dyDescent="0.3">
      <c r="A934">
        <v>104</v>
      </c>
      <c r="B934">
        <v>6</v>
      </c>
      <c r="C934">
        <v>1</v>
      </c>
      <c r="D934">
        <v>1</v>
      </c>
      <c r="E934">
        <v>0</v>
      </c>
      <c r="F934">
        <v>0</v>
      </c>
      <c r="G934">
        <v>1</v>
      </c>
      <c r="H934">
        <v>0</v>
      </c>
      <c r="I934">
        <v>0</v>
      </c>
      <c r="J934">
        <v>1.399</v>
      </c>
    </row>
    <row r="935" spans="1:10" x14ac:dyDescent="0.3">
      <c r="A935">
        <v>104</v>
      </c>
      <c r="B935">
        <v>7</v>
      </c>
      <c r="C935">
        <v>0</v>
      </c>
      <c r="D935">
        <v>0</v>
      </c>
      <c r="E935">
        <v>0</v>
      </c>
      <c r="F935">
        <v>1</v>
      </c>
      <c r="G935">
        <v>0</v>
      </c>
      <c r="H935">
        <v>1</v>
      </c>
      <c r="I935">
        <v>0</v>
      </c>
      <c r="J935">
        <v>1.399</v>
      </c>
    </row>
    <row r="936" spans="1:10" x14ac:dyDescent="0.3">
      <c r="A936">
        <v>104</v>
      </c>
      <c r="B936">
        <v>8</v>
      </c>
      <c r="C936">
        <v>0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1</v>
      </c>
      <c r="J936">
        <v>1.6989999999999998</v>
      </c>
    </row>
    <row r="937" spans="1:10" x14ac:dyDescent="0.3">
      <c r="A937">
        <v>104</v>
      </c>
      <c r="B937">
        <v>9</v>
      </c>
      <c r="C937">
        <v>0</v>
      </c>
      <c r="D937">
        <v>0</v>
      </c>
      <c r="E937">
        <v>1</v>
      </c>
      <c r="F937">
        <v>0</v>
      </c>
      <c r="G937">
        <v>0</v>
      </c>
      <c r="H937">
        <v>1</v>
      </c>
      <c r="I937">
        <v>0</v>
      </c>
      <c r="J937">
        <v>1.6989999999999998</v>
      </c>
    </row>
    <row r="938" spans="1:10" x14ac:dyDescent="0.3">
      <c r="A938">
        <v>105</v>
      </c>
      <c r="B938">
        <v>1</v>
      </c>
      <c r="C938">
        <v>0</v>
      </c>
      <c r="D938">
        <v>1</v>
      </c>
      <c r="E938">
        <v>0</v>
      </c>
      <c r="F938">
        <v>0</v>
      </c>
      <c r="G938">
        <v>0</v>
      </c>
      <c r="H938">
        <v>1</v>
      </c>
      <c r="I938">
        <v>0</v>
      </c>
      <c r="J938">
        <v>1.9989999999999999</v>
      </c>
    </row>
    <row r="939" spans="1:10" x14ac:dyDescent="0.3">
      <c r="A939">
        <v>105</v>
      </c>
      <c r="B939">
        <v>2</v>
      </c>
      <c r="C939">
        <v>0</v>
      </c>
      <c r="D939">
        <v>0</v>
      </c>
      <c r="E939">
        <v>1</v>
      </c>
      <c r="F939">
        <v>0</v>
      </c>
      <c r="G939">
        <v>0</v>
      </c>
      <c r="H939">
        <v>0</v>
      </c>
      <c r="I939">
        <v>1</v>
      </c>
      <c r="J939">
        <v>1.399</v>
      </c>
    </row>
    <row r="940" spans="1:10" x14ac:dyDescent="0.3">
      <c r="A940">
        <v>105</v>
      </c>
      <c r="B940">
        <v>3</v>
      </c>
      <c r="C940">
        <v>0</v>
      </c>
      <c r="D940">
        <v>0</v>
      </c>
      <c r="E940">
        <v>1</v>
      </c>
      <c r="F940">
        <v>0</v>
      </c>
      <c r="G940">
        <v>1</v>
      </c>
      <c r="H940">
        <v>0</v>
      </c>
      <c r="I940">
        <v>0</v>
      </c>
      <c r="J940">
        <v>1.9989999999999999</v>
      </c>
    </row>
    <row r="941" spans="1:10" x14ac:dyDescent="0.3">
      <c r="A941">
        <v>105</v>
      </c>
      <c r="B941">
        <v>4</v>
      </c>
      <c r="C941">
        <v>0</v>
      </c>
      <c r="D941">
        <v>0</v>
      </c>
      <c r="E941">
        <v>0</v>
      </c>
      <c r="F941">
        <v>1</v>
      </c>
      <c r="G941">
        <v>1</v>
      </c>
      <c r="H941">
        <v>0</v>
      </c>
      <c r="I941">
        <v>0</v>
      </c>
      <c r="J941">
        <v>1.6989999999999998</v>
      </c>
    </row>
    <row r="942" spans="1:10" x14ac:dyDescent="0.3">
      <c r="A942">
        <v>105</v>
      </c>
      <c r="B942">
        <v>5</v>
      </c>
      <c r="C942">
        <v>0</v>
      </c>
      <c r="D942">
        <v>0</v>
      </c>
      <c r="E942">
        <v>0</v>
      </c>
      <c r="F942">
        <v>1</v>
      </c>
      <c r="G942">
        <v>0</v>
      </c>
      <c r="H942">
        <v>0</v>
      </c>
      <c r="I942">
        <v>1</v>
      </c>
      <c r="J942">
        <v>1.9989999999999999</v>
      </c>
    </row>
    <row r="943" spans="1:10" x14ac:dyDescent="0.3">
      <c r="A943">
        <v>105</v>
      </c>
      <c r="B943">
        <v>6</v>
      </c>
      <c r="C943">
        <v>0</v>
      </c>
      <c r="D943">
        <v>1</v>
      </c>
      <c r="E943">
        <v>0</v>
      </c>
      <c r="F943">
        <v>0</v>
      </c>
      <c r="G943">
        <v>1</v>
      </c>
      <c r="H943">
        <v>0</v>
      </c>
      <c r="I943">
        <v>0</v>
      </c>
      <c r="J943">
        <v>1.399</v>
      </c>
    </row>
    <row r="944" spans="1:10" x14ac:dyDescent="0.3">
      <c r="A944">
        <v>105</v>
      </c>
      <c r="B944">
        <v>7</v>
      </c>
      <c r="C944">
        <v>0</v>
      </c>
      <c r="D944">
        <v>0</v>
      </c>
      <c r="E944">
        <v>0</v>
      </c>
      <c r="F944">
        <v>1</v>
      </c>
      <c r="G944">
        <v>0</v>
      </c>
      <c r="H944">
        <v>1</v>
      </c>
      <c r="I944">
        <v>0</v>
      </c>
      <c r="J944">
        <v>1.399</v>
      </c>
    </row>
    <row r="945" spans="1:10" x14ac:dyDescent="0.3">
      <c r="A945">
        <v>105</v>
      </c>
      <c r="B945">
        <v>8</v>
      </c>
      <c r="C945">
        <v>0</v>
      </c>
      <c r="D945">
        <v>1</v>
      </c>
      <c r="E945">
        <v>0</v>
      </c>
      <c r="F945">
        <v>0</v>
      </c>
      <c r="G945">
        <v>0</v>
      </c>
      <c r="H945">
        <v>0</v>
      </c>
      <c r="I945">
        <v>1</v>
      </c>
      <c r="J945">
        <v>1.6989999999999998</v>
      </c>
    </row>
    <row r="946" spans="1:10" x14ac:dyDescent="0.3">
      <c r="A946">
        <v>105</v>
      </c>
      <c r="B946">
        <v>9</v>
      </c>
      <c r="C946">
        <v>0</v>
      </c>
      <c r="D946">
        <v>0</v>
      </c>
      <c r="E946">
        <v>1</v>
      </c>
      <c r="F946">
        <v>0</v>
      </c>
      <c r="G946">
        <v>0</v>
      </c>
      <c r="H946">
        <v>1</v>
      </c>
      <c r="I946">
        <v>0</v>
      </c>
      <c r="J946">
        <v>1.6989999999999998</v>
      </c>
    </row>
    <row r="947" spans="1:10" x14ac:dyDescent="0.3">
      <c r="A947">
        <v>106</v>
      </c>
      <c r="B947">
        <v>1</v>
      </c>
      <c r="C947">
        <v>1</v>
      </c>
      <c r="D947">
        <v>1</v>
      </c>
      <c r="E947">
        <v>0</v>
      </c>
      <c r="F947">
        <v>0</v>
      </c>
      <c r="G947">
        <v>0</v>
      </c>
      <c r="H947">
        <v>1</v>
      </c>
      <c r="I947">
        <v>0</v>
      </c>
      <c r="J947">
        <v>1.9989999999999999</v>
      </c>
    </row>
    <row r="948" spans="1:10" x14ac:dyDescent="0.3">
      <c r="A948">
        <v>106</v>
      </c>
      <c r="B948">
        <v>2</v>
      </c>
      <c r="C948">
        <v>0</v>
      </c>
      <c r="D948">
        <v>0</v>
      </c>
      <c r="E948">
        <v>1</v>
      </c>
      <c r="F948">
        <v>0</v>
      </c>
      <c r="G948">
        <v>0</v>
      </c>
      <c r="H948">
        <v>0</v>
      </c>
      <c r="I948">
        <v>1</v>
      </c>
      <c r="J948">
        <v>1.399</v>
      </c>
    </row>
    <row r="949" spans="1:10" x14ac:dyDescent="0.3">
      <c r="A949">
        <v>106</v>
      </c>
      <c r="B949">
        <v>3</v>
      </c>
      <c r="C949">
        <v>1</v>
      </c>
      <c r="D949">
        <v>0</v>
      </c>
      <c r="E949">
        <v>1</v>
      </c>
      <c r="F949">
        <v>0</v>
      </c>
      <c r="G949">
        <v>1</v>
      </c>
      <c r="H949">
        <v>0</v>
      </c>
      <c r="I949">
        <v>0</v>
      </c>
      <c r="J949">
        <v>1.9989999999999999</v>
      </c>
    </row>
    <row r="950" spans="1:10" x14ac:dyDescent="0.3">
      <c r="A950">
        <v>106</v>
      </c>
      <c r="B950">
        <v>4</v>
      </c>
      <c r="C950">
        <v>0</v>
      </c>
      <c r="D950">
        <v>0</v>
      </c>
      <c r="E950">
        <v>0</v>
      </c>
      <c r="F950">
        <v>1</v>
      </c>
      <c r="G950">
        <v>1</v>
      </c>
      <c r="H950">
        <v>0</v>
      </c>
      <c r="I950">
        <v>0</v>
      </c>
      <c r="J950">
        <v>1.6989999999999998</v>
      </c>
    </row>
    <row r="951" spans="1:10" x14ac:dyDescent="0.3">
      <c r="A951">
        <v>106</v>
      </c>
      <c r="B951">
        <v>5</v>
      </c>
      <c r="C951">
        <v>0</v>
      </c>
      <c r="D951">
        <v>0</v>
      </c>
      <c r="E951">
        <v>0</v>
      </c>
      <c r="F951">
        <v>1</v>
      </c>
      <c r="G951">
        <v>0</v>
      </c>
      <c r="H951">
        <v>0</v>
      </c>
      <c r="I951">
        <v>1</v>
      </c>
      <c r="J951">
        <v>1.9989999999999999</v>
      </c>
    </row>
    <row r="952" spans="1:10" x14ac:dyDescent="0.3">
      <c r="A952">
        <v>106</v>
      </c>
      <c r="B952">
        <v>6</v>
      </c>
      <c r="C952">
        <v>1</v>
      </c>
      <c r="D952">
        <v>1</v>
      </c>
      <c r="E952">
        <v>0</v>
      </c>
      <c r="F952">
        <v>0</v>
      </c>
      <c r="G952">
        <v>1</v>
      </c>
      <c r="H952">
        <v>0</v>
      </c>
      <c r="I952">
        <v>0</v>
      </c>
      <c r="J952">
        <v>1.399</v>
      </c>
    </row>
    <row r="953" spans="1:10" x14ac:dyDescent="0.3">
      <c r="A953">
        <v>106</v>
      </c>
      <c r="B953">
        <v>7</v>
      </c>
      <c r="C953">
        <v>1</v>
      </c>
      <c r="D953">
        <v>0</v>
      </c>
      <c r="E953">
        <v>0</v>
      </c>
      <c r="F953">
        <v>1</v>
      </c>
      <c r="G953">
        <v>0</v>
      </c>
      <c r="H953">
        <v>1</v>
      </c>
      <c r="I953">
        <v>0</v>
      </c>
      <c r="J953">
        <v>1.399</v>
      </c>
    </row>
    <row r="954" spans="1:10" x14ac:dyDescent="0.3">
      <c r="A954">
        <v>106</v>
      </c>
      <c r="B954">
        <v>8</v>
      </c>
      <c r="C954">
        <v>0</v>
      </c>
      <c r="D954">
        <v>1</v>
      </c>
      <c r="E954">
        <v>0</v>
      </c>
      <c r="F954">
        <v>0</v>
      </c>
      <c r="G954">
        <v>0</v>
      </c>
      <c r="H954">
        <v>0</v>
      </c>
      <c r="I954">
        <v>1</v>
      </c>
      <c r="J954">
        <v>1.6989999999999998</v>
      </c>
    </row>
    <row r="955" spans="1:10" x14ac:dyDescent="0.3">
      <c r="A955">
        <v>106</v>
      </c>
      <c r="B955">
        <v>9</v>
      </c>
      <c r="C955">
        <v>1</v>
      </c>
      <c r="D955">
        <v>0</v>
      </c>
      <c r="E955">
        <v>1</v>
      </c>
      <c r="F955">
        <v>0</v>
      </c>
      <c r="G955">
        <v>0</v>
      </c>
      <c r="H955">
        <v>1</v>
      </c>
      <c r="I955">
        <v>0</v>
      </c>
      <c r="J955">
        <v>1.6989999999999998</v>
      </c>
    </row>
    <row r="956" spans="1:10" x14ac:dyDescent="0.3">
      <c r="A956">
        <v>107</v>
      </c>
      <c r="B956">
        <v>1</v>
      </c>
      <c r="C956">
        <v>0</v>
      </c>
      <c r="D956">
        <v>1</v>
      </c>
      <c r="E956">
        <v>0</v>
      </c>
      <c r="F956">
        <v>0</v>
      </c>
      <c r="G956">
        <v>0</v>
      </c>
      <c r="H956">
        <v>1</v>
      </c>
      <c r="I956">
        <v>0</v>
      </c>
      <c r="J956">
        <v>1.9989999999999999</v>
      </c>
    </row>
    <row r="957" spans="1:10" x14ac:dyDescent="0.3">
      <c r="A957">
        <v>107</v>
      </c>
      <c r="B957">
        <v>2</v>
      </c>
      <c r="C957">
        <v>0</v>
      </c>
      <c r="D957">
        <v>0</v>
      </c>
      <c r="E957">
        <v>1</v>
      </c>
      <c r="F957">
        <v>0</v>
      </c>
      <c r="G957">
        <v>0</v>
      </c>
      <c r="H957">
        <v>0</v>
      </c>
      <c r="I957">
        <v>1</v>
      </c>
      <c r="J957">
        <v>1.399</v>
      </c>
    </row>
    <row r="958" spans="1:10" x14ac:dyDescent="0.3">
      <c r="A958">
        <v>107</v>
      </c>
      <c r="B958">
        <v>3</v>
      </c>
      <c r="C958">
        <v>0</v>
      </c>
      <c r="D958">
        <v>0</v>
      </c>
      <c r="E958">
        <v>1</v>
      </c>
      <c r="F958">
        <v>0</v>
      </c>
      <c r="G958">
        <v>1</v>
      </c>
      <c r="H958">
        <v>0</v>
      </c>
      <c r="I958">
        <v>0</v>
      </c>
      <c r="J958">
        <v>1.9989999999999999</v>
      </c>
    </row>
    <row r="959" spans="1:10" x14ac:dyDescent="0.3">
      <c r="A959">
        <v>107</v>
      </c>
      <c r="B959">
        <v>4</v>
      </c>
      <c r="C959">
        <v>0</v>
      </c>
      <c r="D959">
        <v>0</v>
      </c>
      <c r="E959">
        <v>0</v>
      </c>
      <c r="F959">
        <v>1</v>
      </c>
      <c r="G959">
        <v>1</v>
      </c>
      <c r="H959">
        <v>0</v>
      </c>
      <c r="I959">
        <v>0</v>
      </c>
      <c r="J959">
        <v>1.6989999999999998</v>
      </c>
    </row>
    <row r="960" spans="1:10" x14ac:dyDescent="0.3">
      <c r="A960">
        <v>107</v>
      </c>
      <c r="B960">
        <v>5</v>
      </c>
      <c r="C960">
        <v>0</v>
      </c>
      <c r="D960">
        <v>0</v>
      </c>
      <c r="E960">
        <v>0</v>
      </c>
      <c r="F960">
        <v>1</v>
      </c>
      <c r="G960">
        <v>0</v>
      </c>
      <c r="H960">
        <v>0</v>
      </c>
      <c r="I960">
        <v>1</v>
      </c>
      <c r="J960">
        <v>1.9989999999999999</v>
      </c>
    </row>
    <row r="961" spans="1:10" x14ac:dyDescent="0.3">
      <c r="A961">
        <v>107</v>
      </c>
      <c r="B961">
        <v>6</v>
      </c>
      <c r="C961">
        <v>0</v>
      </c>
      <c r="D961">
        <v>1</v>
      </c>
      <c r="E961">
        <v>0</v>
      </c>
      <c r="F961">
        <v>0</v>
      </c>
      <c r="G961">
        <v>1</v>
      </c>
      <c r="H961">
        <v>0</v>
      </c>
      <c r="I961">
        <v>0</v>
      </c>
      <c r="J961">
        <v>1.399</v>
      </c>
    </row>
    <row r="962" spans="1:10" x14ac:dyDescent="0.3">
      <c r="A962">
        <v>107</v>
      </c>
      <c r="B962">
        <v>7</v>
      </c>
      <c r="C962">
        <v>0</v>
      </c>
      <c r="D962">
        <v>0</v>
      </c>
      <c r="E962">
        <v>0</v>
      </c>
      <c r="F962">
        <v>1</v>
      </c>
      <c r="G962">
        <v>0</v>
      </c>
      <c r="H962">
        <v>1</v>
      </c>
      <c r="I962">
        <v>0</v>
      </c>
      <c r="J962">
        <v>1.399</v>
      </c>
    </row>
    <row r="963" spans="1:10" x14ac:dyDescent="0.3">
      <c r="A963">
        <v>107</v>
      </c>
      <c r="B963">
        <v>8</v>
      </c>
      <c r="C963">
        <v>0</v>
      </c>
      <c r="D963">
        <v>1</v>
      </c>
      <c r="E963">
        <v>0</v>
      </c>
      <c r="F963">
        <v>0</v>
      </c>
      <c r="G963">
        <v>0</v>
      </c>
      <c r="H963">
        <v>0</v>
      </c>
      <c r="I963">
        <v>1</v>
      </c>
      <c r="J963">
        <v>1.6989999999999998</v>
      </c>
    </row>
    <row r="964" spans="1:10" x14ac:dyDescent="0.3">
      <c r="A964">
        <v>107</v>
      </c>
      <c r="B964">
        <v>9</v>
      </c>
      <c r="C964">
        <v>0</v>
      </c>
      <c r="D964">
        <v>0</v>
      </c>
      <c r="E964">
        <v>1</v>
      </c>
      <c r="F964">
        <v>0</v>
      </c>
      <c r="G964">
        <v>0</v>
      </c>
      <c r="H964">
        <v>1</v>
      </c>
      <c r="I964">
        <v>0</v>
      </c>
      <c r="J964">
        <v>1.6989999999999998</v>
      </c>
    </row>
    <row r="965" spans="1:10" x14ac:dyDescent="0.3">
      <c r="A965">
        <v>108</v>
      </c>
      <c r="B965">
        <v>1</v>
      </c>
      <c r="C965">
        <v>1</v>
      </c>
      <c r="D965">
        <v>1</v>
      </c>
      <c r="E965">
        <v>0</v>
      </c>
      <c r="F965">
        <v>0</v>
      </c>
      <c r="G965">
        <v>0</v>
      </c>
      <c r="H965">
        <v>1</v>
      </c>
      <c r="I965">
        <v>0</v>
      </c>
      <c r="J965">
        <v>1.9989999999999999</v>
      </c>
    </row>
    <row r="966" spans="1:10" x14ac:dyDescent="0.3">
      <c r="A966">
        <v>108</v>
      </c>
      <c r="B966">
        <v>2</v>
      </c>
      <c r="C966">
        <v>1</v>
      </c>
      <c r="D966">
        <v>0</v>
      </c>
      <c r="E966">
        <v>1</v>
      </c>
      <c r="F966">
        <v>0</v>
      </c>
      <c r="G966">
        <v>0</v>
      </c>
      <c r="H966">
        <v>0</v>
      </c>
      <c r="I966">
        <v>1</v>
      </c>
      <c r="J966">
        <v>1.399</v>
      </c>
    </row>
    <row r="967" spans="1:10" x14ac:dyDescent="0.3">
      <c r="A967">
        <v>108</v>
      </c>
      <c r="B967">
        <v>3</v>
      </c>
      <c r="C967">
        <v>1</v>
      </c>
      <c r="D967">
        <v>0</v>
      </c>
      <c r="E967">
        <v>1</v>
      </c>
      <c r="F967">
        <v>0</v>
      </c>
      <c r="G967">
        <v>1</v>
      </c>
      <c r="H967">
        <v>0</v>
      </c>
      <c r="I967">
        <v>0</v>
      </c>
      <c r="J967">
        <v>1.9989999999999999</v>
      </c>
    </row>
    <row r="968" spans="1:10" x14ac:dyDescent="0.3">
      <c r="A968">
        <v>108</v>
      </c>
      <c r="B968">
        <v>4</v>
      </c>
      <c r="C968">
        <v>1</v>
      </c>
      <c r="D968">
        <v>0</v>
      </c>
      <c r="E968">
        <v>0</v>
      </c>
      <c r="F968">
        <v>1</v>
      </c>
      <c r="G968">
        <v>1</v>
      </c>
      <c r="H968">
        <v>0</v>
      </c>
      <c r="I968">
        <v>0</v>
      </c>
      <c r="J968">
        <v>1.6989999999999998</v>
      </c>
    </row>
    <row r="969" spans="1:10" x14ac:dyDescent="0.3">
      <c r="A969">
        <v>108</v>
      </c>
      <c r="B969">
        <v>5</v>
      </c>
      <c r="C969">
        <v>0</v>
      </c>
      <c r="D969">
        <v>0</v>
      </c>
      <c r="E969">
        <v>0</v>
      </c>
      <c r="F969">
        <v>1</v>
      </c>
      <c r="G969">
        <v>0</v>
      </c>
      <c r="H969">
        <v>0</v>
      </c>
      <c r="I969">
        <v>1</v>
      </c>
      <c r="J969">
        <v>1.9989999999999999</v>
      </c>
    </row>
    <row r="970" spans="1:10" x14ac:dyDescent="0.3">
      <c r="A970">
        <v>108</v>
      </c>
      <c r="B970">
        <v>6</v>
      </c>
      <c r="C970">
        <v>1</v>
      </c>
      <c r="D970">
        <v>1</v>
      </c>
      <c r="E970">
        <v>0</v>
      </c>
      <c r="F970">
        <v>0</v>
      </c>
      <c r="G970">
        <v>1</v>
      </c>
      <c r="H970">
        <v>0</v>
      </c>
      <c r="I970">
        <v>0</v>
      </c>
      <c r="J970">
        <v>1.399</v>
      </c>
    </row>
    <row r="971" spans="1:10" x14ac:dyDescent="0.3">
      <c r="A971">
        <v>108</v>
      </c>
      <c r="B971">
        <v>7</v>
      </c>
      <c r="C971">
        <v>1</v>
      </c>
      <c r="D971">
        <v>0</v>
      </c>
      <c r="E971">
        <v>0</v>
      </c>
      <c r="F971">
        <v>1</v>
      </c>
      <c r="G971">
        <v>0</v>
      </c>
      <c r="H971">
        <v>1</v>
      </c>
      <c r="I971">
        <v>0</v>
      </c>
      <c r="J971">
        <v>1.399</v>
      </c>
    </row>
    <row r="972" spans="1:10" x14ac:dyDescent="0.3">
      <c r="A972">
        <v>108</v>
      </c>
      <c r="B972">
        <v>8</v>
      </c>
      <c r="C972">
        <v>0</v>
      </c>
      <c r="D972">
        <v>1</v>
      </c>
      <c r="E972">
        <v>0</v>
      </c>
      <c r="F972">
        <v>0</v>
      </c>
      <c r="G972">
        <v>0</v>
      </c>
      <c r="H972">
        <v>0</v>
      </c>
      <c r="I972">
        <v>1</v>
      </c>
      <c r="J972">
        <v>1.6989999999999998</v>
      </c>
    </row>
    <row r="973" spans="1:10" x14ac:dyDescent="0.3">
      <c r="A973">
        <v>108</v>
      </c>
      <c r="B973">
        <v>9</v>
      </c>
      <c r="C973">
        <v>1</v>
      </c>
      <c r="D973">
        <v>0</v>
      </c>
      <c r="E973">
        <v>1</v>
      </c>
      <c r="F973">
        <v>0</v>
      </c>
      <c r="G973">
        <v>0</v>
      </c>
      <c r="H973">
        <v>1</v>
      </c>
      <c r="I973">
        <v>0</v>
      </c>
      <c r="J973">
        <v>1.6989999999999998</v>
      </c>
    </row>
    <row r="974" spans="1:10" x14ac:dyDescent="0.3">
      <c r="A974">
        <v>109</v>
      </c>
      <c r="B974">
        <v>1</v>
      </c>
      <c r="C974">
        <v>0</v>
      </c>
      <c r="D974">
        <v>1</v>
      </c>
      <c r="E974">
        <v>0</v>
      </c>
      <c r="F974">
        <v>0</v>
      </c>
      <c r="G974">
        <v>0</v>
      </c>
      <c r="H974">
        <v>1</v>
      </c>
      <c r="I974">
        <v>0</v>
      </c>
      <c r="J974">
        <v>1.9989999999999999</v>
      </c>
    </row>
    <row r="975" spans="1:10" x14ac:dyDescent="0.3">
      <c r="A975">
        <v>109</v>
      </c>
      <c r="B975">
        <v>2</v>
      </c>
      <c r="C975">
        <v>0</v>
      </c>
      <c r="D975">
        <v>0</v>
      </c>
      <c r="E975">
        <v>1</v>
      </c>
      <c r="F975">
        <v>0</v>
      </c>
      <c r="G975">
        <v>0</v>
      </c>
      <c r="H975">
        <v>0</v>
      </c>
      <c r="I975">
        <v>1</v>
      </c>
      <c r="J975">
        <v>1.399</v>
      </c>
    </row>
    <row r="976" spans="1:10" x14ac:dyDescent="0.3">
      <c r="A976">
        <v>109</v>
      </c>
      <c r="B976">
        <v>3</v>
      </c>
      <c r="C976">
        <v>1</v>
      </c>
      <c r="D976">
        <v>0</v>
      </c>
      <c r="E976">
        <v>1</v>
      </c>
      <c r="F976">
        <v>0</v>
      </c>
      <c r="G976">
        <v>1</v>
      </c>
      <c r="H976">
        <v>0</v>
      </c>
      <c r="I976">
        <v>0</v>
      </c>
      <c r="J976">
        <v>1.9989999999999999</v>
      </c>
    </row>
    <row r="977" spans="1:10" x14ac:dyDescent="0.3">
      <c r="A977">
        <v>109</v>
      </c>
      <c r="B977">
        <v>4</v>
      </c>
      <c r="C977">
        <v>1</v>
      </c>
      <c r="D977">
        <v>0</v>
      </c>
      <c r="E977">
        <v>0</v>
      </c>
      <c r="F977">
        <v>1</v>
      </c>
      <c r="G977">
        <v>1</v>
      </c>
      <c r="H977">
        <v>0</v>
      </c>
      <c r="I977">
        <v>0</v>
      </c>
      <c r="J977">
        <v>1.6989999999999998</v>
      </c>
    </row>
    <row r="978" spans="1:10" x14ac:dyDescent="0.3">
      <c r="A978">
        <v>109</v>
      </c>
      <c r="B978">
        <v>5</v>
      </c>
      <c r="C978">
        <v>0</v>
      </c>
      <c r="D978">
        <v>0</v>
      </c>
      <c r="E978">
        <v>0</v>
      </c>
      <c r="F978">
        <v>1</v>
      </c>
      <c r="G978">
        <v>0</v>
      </c>
      <c r="H978">
        <v>0</v>
      </c>
      <c r="I978">
        <v>1</v>
      </c>
      <c r="J978">
        <v>1.9989999999999999</v>
      </c>
    </row>
    <row r="979" spans="1:10" x14ac:dyDescent="0.3">
      <c r="A979">
        <v>109</v>
      </c>
      <c r="B979">
        <v>6</v>
      </c>
      <c r="C979">
        <v>1</v>
      </c>
      <c r="D979">
        <v>1</v>
      </c>
      <c r="E979">
        <v>0</v>
      </c>
      <c r="F979">
        <v>0</v>
      </c>
      <c r="G979">
        <v>1</v>
      </c>
      <c r="H979">
        <v>0</v>
      </c>
      <c r="I979">
        <v>0</v>
      </c>
      <c r="J979">
        <v>1.399</v>
      </c>
    </row>
    <row r="980" spans="1:10" x14ac:dyDescent="0.3">
      <c r="A980">
        <v>109</v>
      </c>
      <c r="B980">
        <v>7</v>
      </c>
      <c r="C980">
        <v>1</v>
      </c>
      <c r="D980">
        <v>0</v>
      </c>
      <c r="E980">
        <v>0</v>
      </c>
      <c r="F980">
        <v>1</v>
      </c>
      <c r="G980">
        <v>0</v>
      </c>
      <c r="H980">
        <v>1</v>
      </c>
      <c r="I980">
        <v>0</v>
      </c>
      <c r="J980">
        <v>1.399</v>
      </c>
    </row>
    <row r="981" spans="1:10" x14ac:dyDescent="0.3">
      <c r="A981">
        <v>109</v>
      </c>
      <c r="B981">
        <v>8</v>
      </c>
      <c r="C981">
        <v>0</v>
      </c>
      <c r="D981">
        <v>1</v>
      </c>
      <c r="E981">
        <v>0</v>
      </c>
      <c r="F981">
        <v>0</v>
      </c>
      <c r="G981">
        <v>0</v>
      </c>
      <c r="H981">
        <v>0</v>
      </c>
      <c r="I981">
        <v>1</v>
      </c>
      <c r="J981">
        <v>1.6989999999999998</v>
      </c>
    </row>
    <row r="982" spans="1:10" x14ac:dyDescent="0.3">
      <c r="A982">
        <v>109</v>
      </c>
      <c r="B982">
        <v>9</v>
      </c>
      <c r="C982">
        <v>1</v>
      </c>
      <c r="D982">
        <v>0</v>
      </c>
      <c r="E982">
        <v>1</v>
      </c>
      <c r="F982">
        <v>0</v>
      </c>
      <c r="G982">
        <v>0</v>
      </c>
      <c r="H982">
        <v>1</v>
      </c>
      <c r="I982">
        <v>0</v>
      </c>
      <c r="J982">
        <v>1.6989999999999998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C4A6F-7AC7-4F7C-8CE5-5632106ADCB2}">
  <dimension ref="A1:H982"/>
  <sheetViews>
    <sheetView workbookViewId="0">
      <selection activeCell="L16" sqref="L16"/>
    </sheetView>
  </sheetViews>
  <sheetFormatPr defaultRowHeight="14.4" x14ac:dyDescent="0.3"/>
  <sheetData>
    <row r="1" spans="1:8" x14ac:dyDescent="0.3">
      <c r="A1" s="124" t="s">
        <v>0</v>
      </c>
      <c r="B1" s="125" t="s">
        <v>1</v>
      </c>
      <c r="C1" s="125" t="s">
        <v>2</v>
      </c>
      <c r="D1" s="125" t="s">
        <v>3</v>
      </c>
      <c r="E1" s="125" t="s">
        <v>4</v>
      </c>
      <c r="F1" s="125" t="s">
        <v>6</v>
      </c>
      <c r="G1" s="125" t="s">
        <v>7</v>
      </c>
      <c r="H1" s="126" t="s">
        <v>10</v>
      </c>
    </row>
    <row r="2" spans="1:8" x14ac:dyDescent="0.3">
      <c r="A2" s="67">
        <v>1</v>
      </c>
      <c r="B2" s="2">
        <v>1</v>
      </c>
      <c r="C2" s="2">
        <v>1</v>
      </c>
      <c r="D2" s="2">
        <v>1</v>
      </c>
      <c r="E2" s="2">
        <v>0</v>
      </c>
      <c r="F2" s="2">
        <v>0</v>
      </c>
      <c r="G2" s="2">
        <v>1</v>
      </c>
      <c r="H2" s="68">
        <v>1.9989999999999999</v>
      </c>
    </row>
    <row r="3" spans="1:8" x14ac:dyDescent="0.3">
      <c r="A3" s="67">
        <v>1</v>
      </c>
      <c r="B3" s="2">
        <v>2</v>
      </c>
      <c r="C3" s="2">
        <v>1</v>
      </c>
      <c r="D3" s="2">
        <v>0</v>
      </c>
      <c r="E3" s="2">
        <v>1</v>
      </c>
      <c r="F3" s="2">
        <v>0</v>
      </c>
      <c r="G3" s="2">
        <v>0</v>
      </c>
      <c r="H3" s="68">
        <v>1.399</v>
      </c>
    </row>
    <row r="4" spans="1:8" x14ac:dyDescent="0.3">
      <c r="A4" s="67">
        <v>1</v>
      </c>
      <c r="B4" s="2">
        <v>3</v>
      </c>
      <c r="C4" s="2">
        <v>1</v>
      </c>
      <c r="D4" s="2">
        <v>0</v>
      </c>
      <c r="E4" s="2">
        <v>1</v>
      </c>
      <c r="F4" s="2">
        <v>1</v>
      </c>
      <c r="G4" s="2">
        <v>0</v>
      </c>
      <c r="H4" s="68">
        <v>1.9989999999999999</v>
      </c>
    </row>
    <row r="5" spans="1:8" x14ac:dyDescent="0.3">
      <c r="A5" s="67">
        <v>1</v>
      </c>
      <c r="B5" s="2">
        <v>4</v>
      </c>
      <c r="C5" s="2">
        <v>0</v>
      </c>
      <c r="D5" s="2">
        <v>0</v>
      </c>
      <c r="E5" s="2">
        <v>0</v>
      </c>
      <c r="F5" s="2">
        <v>1</v>
      </c>
      <c r="G5" s="2">
        <v>0</v>
      </c>
      <c r="H5" s="68">
        <v>1.6989999999999998</v>
      </c>
    </row>
    <row r="6" spans="1:8" x14ac:dyDescent="0.3">
      <c r="A6" s="67">
        <v>1</v>
      </c>
      <c r="B6" s="2">
        <v>5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68">
        <v>1.9989999999999999</v>
      </c>
    </row>
    <row r="7" spans="1:8" x14ac:dyDescent="0.3">
      <c r="A7" s="67">
        <v>1</v>
      </c>
      <c r="B7" s="2">
        <v>6</v>
      </c>
      <c r="C7" s="2">
        <v>1</v>
      </c>
      <c r="D7" s="2">
        <v>1</v>
      </c>
      <c r="E7" s="2">
        <v>0</v>
      </c>
      <c r="F7" s="2">
        <v>1</v>
      </c>
      <c r="G7" s="2">
        <v>0</v>
      </c>
      <c r="H7" s="68">
        <v>1.399</v>
      </c>
    </row>
    <row r="8" spans="1:8" x14ac:dyDescent="0.3">
      <c r="A8" s="67">
        <v>1</v>
      </c>
      <c r="B8" s="2">
        <v>7</v>
      </c>
      <c r="C8" s="2">
        <v>0</v>
      </c>
      <c r="D8" s="2">
        <v>0</v>
      </c>
      <c r="E8" s="2">
        <v>0</v>
      </c>
      <c r="F8" s="2">
        <v>0</v>
      </c>
      <c r="G8" s="2">
        <v>1</v>
      </c>
      <c r="H8" s="68">
        <v>1.399</v>
      </c>
    </row>
    <row r="9" spans="1:8" x14ac:dyDescent="0.3">
      <c r="A9" s="67">
        <v>1</v>
      </c>
      <c r="B9" s="2">
        <v>8</v>
      </c>
      <c r="C9" s="2">
        <v>1</v>
      </c>
      <c r="D9" s="2">
        <v>1</v>
      </c>
      <c r="E9" s="2">
        <v>0</v>
      </c>
      <c r="F9" s="2">
        <v>0</v>
      </c>
      <c r="G9" s="2">
        <v>0</v>
      </c>
      <c r="H9" s="68">
        <v>1.6989999999999998</v>
      </c>
    </row>
    <row r="10" spans="1:8" x14ac:dyDescent="0.3">
      <c r="A10" s="67">
        <v>1</v>
      </c>
      <c r="B10" s="2">
        <v>9</v>
      </c>
      <c r="C10" s="2">
        <v>1</v>
      </c>
      <c r="D10" s="2">
        <v>0</v>
      </c>
      <c r="E10" s="2">
        <v>1</v>
      </c>
      <c r="F10" s="2">
        <v>0</v>
      </c>
      <c r="G10" s="2">
        <v>1</v>
      </c>
      <c r="H10" s="68">
        <v>1.6989999999999998</v>
      </c>
    </row>
    <row r="11" spans="1:8" x14ac:dyDescent="0.3">
      <c r="A11" s="67">
        <v>2</v>
      </c>
      <c r="B11" s="2">
        <v>1</v>
      </c>
      <c r="C11" s="2">
        <v>0</v>
      </c>
      <c r="D11" s="2">
        <v>1</v>
      </c>
      <c r="E11" s="2">
        <v>0</v>
      </c>
      <c r="F11" s="2">
        <v>0</v>
      </c>
      <c r="G11" s="2">
        <v>1</v>
      </c>
      <c r="H11" s="68">
        <v>1.9989999999999999</v>
      </c>
    </row>
    <row r="12" spans="1:8" x14ac:dyDescent="0.3">
      <c r="A12" s="67">
        <v>2</v>
      </c>
      <c r="B12" s="2">
        <v>2</v>
      </c>
      <c r="C12" s="2">
        <v>0</v>
      </c>
      <c r="D12" s="2">
        <v>0</v>
      </c>
      <c r="E12" s="2">
        <v>1</v>
      </c>
      <c r="F12" s="2">
        <v>0</v>
      </c>
      <c r="G12" s="2">
        <v>0</v>
      </c>
      <c r="H12" s="68">
        <v>1.399</v>
      </c>
    </row>
    <row r="13" spans="1:8" x14ac:dyDescent="0.3">
      <c r="A13" s="67">
        <v>2</v>
      </c>
      <c r="B13" s="2">
        <v>3</v>
      </c>
      <c r="C13" s="2">
        <v>1</v>
      </c>
      <c r="D13" s="2">
        <v>0</v>
      </c>
      <c r="E13" s="2">
        <v>1</v>
      </c>
      <c r="F13" s="2">
        <v>1</v>
      </c>
      <c r="G13" s="2">
        <v>0</v>
      </c>
      <c r="H13" s="68">
        <v>1.9989999999999999</v>
      </c>
    </row>
    <row r="14" spans="1:8" x14ac:dyDescent="0.3">
      <c r="A14" s="67">
        <v>2</v>
      </c>
      <c r="B14" s="2">
        <v>4</v>
      </c>
      <c r="C14" s="2">
        <v>1</v>
      </c>
      <c r="D14" s="2">
        <v>0</v>
      </c>
      <c r="E14" s="2">
        <v>0</v>
      </c>
      <c r="F14" s="2">
        <v>1</v>
      </c>
      <c r="G14" s="2">
        <v>0</v>
      </c>
      <c r="H14" s="68">
        <v>1.6989999999999998</v>
      </c>
    </row>
    <row r="15" spans="1:8" x14ac:dyDescent="0.3">
      <c r="A15" s="67">
        <v>2</v>
      </c>
      <c r="B15" s="2">
        <v>5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68">
        <v>1.9989999999999999</v>
      </c>
    </row>
    <row r="16" spans="1:8" x14ac:dyDescent="0.3">
      <c r="A16" s="67">
        <v>2</v>
      </c>
      <c r="B16" s="2">
        <v>6</v>
      </c>
      <c r="C16" s="2">
        <v>0</v>
      </c>
      <c r="D16" s="2">
        <v>1</v>
      </c>
      <c r="E16" s="2">
        <v>0</v>
      </c>
      <c r="F16" s="2">
        <v>1</v>
      </c>
      <c r="G16" s="2">
        <v>0</v>
      </c>
      <c r="H16" s="68">
        <v>1.399</v>
      </c>
    </row>
    <row r="17" spans="1:8" x14ac:dyDescent="0.3">
      <c r="A17" s="67">
        <v>2</v>
      </c>
      <c r="B17" s="2">
        <v>7</v>
      </c>
      <c r="C17" s="2">
        <v>0</v>
      </c>
      <c r="D17" s="2">
        <v>0</v>
      </c>
      <c r="E17" s="2">
        <v>0</v>
      </c>
      <c r="F17" s="2">
        <v>0</v>
      </c>
      <c r="G17" s="2">
        <v>1</v>
      </c>
      <c r="H17" s="68">
        <v>1.399</v>
      </c>
    </row>
    <row r="18" spans="1:8" x14ac:dyDescent="0.3">
      <c r="A18" s="67">
        <v>2</v>
      </c>
      <c r="B18" s="2">
        <v>8</v>
      </c>
      <c r="C18" s="2">
        <v>0</v>
      </c>
      <c r="D18" s="2">
        <v>1</v>
      </c>
      <c r="E18" s="2">
        <v>0</v>
      </c>
      <c r="F18" s="2">
        <v>0</v>
      </c>
      <c r="G18" s="2">
        <v>0</v>
      </c>
      <c r="H18" s="68">
        <v>1.6989999999999998</v>
      </c>
    </row>
    <row r="19" spans="1:8" x14ac:dyDescent="0.3">
      <c r="A19" s="67">
        <v>2</v>
      </c>
      <c r="B19" s="2">
        <v>9</v>
      </c>
      <c r="C19" s="2">
        <v>0</v>
      </c>
      <c r="D19" s="2">
        <v>0</v>
      </c>
      <c r="E19" s="2">
        <v>1</v>
      </c>
      <c r="F19" s="2">
        <v>0</v>
      </c>
      <c r="G19" s="2">
        <v>1</v>
      </c>
      <c r="H19" s="68">
        <v>1.6989999999999998</v>
      </c>
    </row>
    <row r="20" spans="1:8" x14ac:dyDescent="0.3">
      <c r="A20" s="67">
        <v>3</v>
      </c>
      <c r="B20" s="2">
        <v>1</v>
      </c>
      <c r="C20" s="2">
        <v>0</v>
      </c>
      <c r="D20" s="2">
        <v>1</v>
      </c>
      <c r="E20" s="2">
        <v>0</v>
      </c>
      <c r="F20" s="2">
        <v>0</v>
      </c>
      <c r="G20" s="2">
        <v>1</v>
      </c>
      <c r="H20" s="68">
        <v>1.9989999999999999</v>
      </c>
    </row>
    <row r="21" spans="1:8" x14ac:dyDescent="0.3">
      <c r="A21" s="67">
        <v>3</v>
      </c>
      <c r="B21" s="2">
        <v>2</v>
      </c>
      <c r="C21" s="2">
        <v>0</v>
      </c>
      <c r="D21" s="2">
        <v>0</v>
      </c>
      <c r="E21" s="2">
        <v>1</v>
      </c>
      <c r="F21" s="2">
        <v>0</v>
      </c>
      <c r="G21" s="2">
        <v>0</v>
      </c>
      <c r="H21" s="68">
        <v>1.399</v>
      </c>
    </row>
    <row r="22" spans="1:8" x14ac:dyDescent="0.3">
      <c r="A22" s="67">
        <v>3</v>
      </c>
      <c r="B22" s="2">
        <v>3</v>
      </c>
      <c r="C22" s="2">
        <v>0</v>
      </c>
      <c r="D22" s="2">
        <v>0</v>
      </c>
      <c r="E22" s="2">
        <v>1</v>
      </c>
      <c r="F22" s="2">
        <v>1</v>
      </c>
      <c r="G22" s="2">
        <v>0</v>
      </c>
      <c r="H22" s="68">
        <v>1.9989999999999999</v>
      </c>
    </row>
    <row r="23" spans="1:8" x14ac:dyDescent="0.3">
      <c r="A23" s="67">
        <v>3</v>
      </c>
      <c r="B23" s="2">
        <v>4</v>
      </c>
      <c r="C23" s="2">
        <v>1</v>
      </c>
      <c r="D23" s="2">
        <v>0</v>
      </c>
      <c r="E23" s="2">
        <v>0</v>
      </c>
      <c r="F23" s="2">
        <v>1</v>
      </c>
      <c r="G23" s="2">
        <v>0</v>
      </c>
      <c r="H23" s="68">
        <v>1.6989999999999998</v>
      </c>
    </row>
    <row r="24" spans="1:8" x14ac:dyDescent="0.3">
      <c r="A24" s="67">
        <v>3</v>
      </c>
      <c r="B24" s="2">
        <v>5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68">
        <v>1.9989999999999999</v>
      </c>
    </row>
    <row r="25" spans="1:8" x14ac:dyDescent="0.3">
      <c r="A25" s="67">
        <v>3</v>
      </c>
      <c r="B25" s="2">
        <v>6</v>
      </c>
      <c r="C25" s="2">
        <v>1</v>
      </c>
      <c r="D25" s="2">
        <v>1</v>
      </c>
      <c r="E25" s="2">
        <v>0</v>
      </c>
      <c r="F25" s="2">
        <v>1</v>
      </c>
      <c r="G25" s="2">
        <v>0</v>
      </c>
      <c r="H25" s="68">
        <v>1.399</v>
      </c>
    </row>
    <row r="26" spans="1:8" x14ac:dyDescent="0.3">
      <c r="A26" s="67">
        <v>3</v>
      </c>
      <c r="B26" s="2">
        <v>7</v>
      </c>
      <c r="C26" s="2">
        <v>1</v>
      </c>
      <c r="D26" s="2">
        <v>0</v>
      </c>
      <c r="E26" s="2">
        <v>0</v>
      </c>
      <c r="F26" s="2">
        <v>0</v>
      </c>
      <c r="G26" s="2">
        <v>1</v>
      </c>
      <c r="H26" s="68">
        <v>1.399</v>
      </c>
    </row>
    <row r="27" spans="1:8" x14ac:dyDescent="0.3">
      <c r="A27" s="67">
        <v>3</v>
      </c>
      <c r="B27" s="2">
        <v>8</v>
      </c>
      <c r="C27" s="2">
        <v>0</v>
      </c>
      <c r="D27" s="2">
        <v>1</v>
      </c>
      <c r="E27" s="2">
        <v>0</v>
      </c>
      <c r="F27" s="2">
        <v>0</v>
      </c>
      <c r="G27" s="2">
        <v>0</v>
      </c>
      <c r="H27" s="68">
        <v>1.6989999999999998</v>
      </c>
    </row>
    <row r="28" spans="1:8" x14ac:dyDescent="0.3">
      <c r="A28" s="67">
        <v>3</v>
      </c>
      <c r="B28" s="2">
        <v>9</v>
      </c>
      <c r="C28" s="2">
        <v>0</v>
      </c>
      <c r="D28" s="2">
        <v>0</v>
      </c>
      <c r="E28" s="2">
        <v>1</v>
      </c>
      <c r="F28" s="2">
        <v>0</v>
      </c>
      <c r="G28" s="2">
        <v>1</v>
      </c>
      <c r="H28" s="68">
        <v>1.6989999999999998</v>
      </c>
    </row>
    <row r="29" spans="1:8" x14ac:dyDescent="0.3">
      <c r="A29" s="67">
        <v>4</v>
      </c>
      <c r="B29" s="2">
        <v>1</v>
      </c>
      <c r="C29" s="2">
        <v>1</v>
      </c>
      <c r="D29" s="2">
        <v>1</v>
      </c>
      <c r="E29" s="2">
        <v>0</v>
      </c>
      <c r="F29" s="2">
        <v>0</v>
      </c>
      <c r="G29" s="2">
        <v>1</v>
      </c>
      <c r="H29" s="68">
        <v>1.9989999999999999</v>
      </c>
    </row>
    <row r="30" spans="1:8" x14ac:dyDescent="0.3">
      <c r="A30" s="67">
        <v>4</v>
      </c>
      <c r="B30" s="2">
        <v>2</v>
      </c>
      <c r="C30" s="2">
        <v>0</v>
      </c>
      <c r="D30" s="2">
        <v>0</v>
      </c>
      <c r="E30" s="2">
        <v>1</v>
      </c>
      <c r="F30" s="2">
        <v>0</v>
      </c>
      <c r="G30" s="2">
        <v>0</v>
      </c>
      <c r="H30" s="68">
        <v>1.399</v>
      </c>
    </row>
    <row r="31" spans="1:8" x14ac:dyDescent="0.3">
      <c r="A31" s="67">
        <v>4</v>
      </c>
      <c r="B31" s="2">
        <v>3</v>
      </c>
      <c r="C31" s="2">
        <v>1</v>
      </c>
      <c r="D31" s="2">
        <v>0</v>
      </c>
      <c r="E31" s="2">
        <v>1</v>
      </c>
      <c r="F31" s="2">
        <v>1</v>
      </c>
      <c r="G31" s="2">
        <v>0</v>
      </c>
      <c r="H31" s="68">
        <v>1.9989999999999999</v>
      </c>
    </row>
    <row r="32" spans="1:8" x14ac:dyDescent="0.3">
      <c r="A32" s="67">
        <v>4</v>
      </c>
      <c r="B32" s="2">
        <v>4</v>
      </c>
      <c r="C32" s="2">
        <v>1</v>
      </c>
      <c r="D32" s="2">
        <v>0</v>
      </c>
      <c r="E32" s="2">
        <v>0</v>
      </c>
      <c r="F32" s="2">
        <v>1</v>
      </c>
      <c r="G32" s="2">
        <v>0</v>
      </c>
      <c r="H32" s="68">
        <v>1.6989999999999998</v>
      </c>
    </row>
    <row r="33" spans="1:8" x14ac:dyDescent="0.3">
      <c r="A33" s="67">
        <v>4</v>
      </c>
      <c r="B33" s="2">
        <v>5</v>
      </c>
      <c r="C33" s="2">
        <v>1</v>
      </c>
      <c r="D33" s="2">
        <v>0</v>
      </c>
      <c r="E33" s="2">
        <v>0</v>
      </c>
      <c r="F33" s="2">
        <v>0</v>
      </c>
      <c r="G33" s="2">
        <v>0</v>
      </c>
      <c r="H33" s="68">
        <v>1.9989999999999999</v>
      </c>
    </row>
    <row r="34" spans="1:8" x14ac:dyDescent="0.3">
      <c r="A34" s="67">
        <v>4</v>
      </c>
      <c r="B34" s="2">
        <v>6</v>
      </c>
      <c r="C34" s="2">
        <v>1</v>
      </c>
      <c r="D34" s="2">
        <v>1</v>
      </c>
      <c r="E34" s="2">
        <v>0</v>
      </c>
      <c r="F34" s="2">
        <v>1</v>
      </c>
      <c r="G34" s="2">
        <v>0</v>
      </c>
      <c r="H34" s="68">
        <v>1.399</v>
      </c>
    </row>
    <row r="35" spans="1:8" x14ac:dyDescent="0.3">
      <c r="A35" s="67">
        <v>4</v>
      </c>
      <c r="B35" s="2">
        <v>7</v>
      </c>
      <c r="C35" s="2">
        <v>0</v>
      </c>
      <c r="D35" s="2">
        <v>0</v>
      </c>
      <c r="E35" s="2">
        <v>0</v>
      </c>
      <c r="F35" s="2">
        <v>0</v>
      </c>
      <c r="G35" s="2">
        <v>1</v>
      </c>
      <c r="H35" s="68">
        <v>1.399</v>
      </c>
    </row>
    <row r="36" spans="1:8" x14ac:dyDescent="0.3">
      <c r="A36" s="67">
        <v>4</v>
      </c>
      <c r="B36" s="2">
        <v>8</v>
      </c>
      <c r="C36" s="2">
        <v>1</v>
      </c>
      <c r="D36" s="2">
        <v>1</v>
      </c>
      <c r="E36" s="2">
        <v>0</v>
      </c>
      <c r="F36" s="2">
        <v>0</v>
      </c>
      <c r="G36" s="2">
        <v>0</v>
      </c>
      <c r="H36" s="68">
        <v>1.6989999999999998</v>
      </c>
    </row>
    <row r="37" spans="1:8" x14ac:dyDescent="0.3">
      <c r="A37" s="67">
        <v>4</v>
      </c>
      <c r="B37" s="2">
        <v>9</v>
      </c>
      <c r="C37" s="2">
        <v>0</v>
      </c>
      <c r="D37" s="2">
        <v>0</v>
      </c>
      <c r="E37" s="2">
        <v>1</v>
      </c>
      <c r="F37" s="2">
        <v>0</v>
      </c>
      <c r="G37" s="2">
        <v>1</v>
      </c>
      <c r="H37" s="68">
        <v>1.6989999999999998</v>
      </c>
    </row>
    <row r="38" spans="1:8" x14ac:dyDescent="0.3">
      <c r="A38" s="67">
        <v>5</v>
      </c>
      <c r="B38" s="2">
        <v>1</v>
      </c>
      <c r="C38" s="2">
        <v>0</v>
      </c>
      <c r="D38" s="2">
        <v>1</v>
      </c>
      <c r="E38" s="2">
        <v>0</v>
      </c>
      <c r="F38" s="2">
        <v>0</v>
      </c>
      <c r="G38" s="2">
        <v>1</v>
      </c>
      <c r="H38" s="68">
        <v>1.9989999999999999</v>
      </c>
    </row>
    <row r="39" spans="1:8" x14ac:dyDescent="0.3">
      <c r="A39" s="67">
        <v>5</v>
      </c>
      <c r="B39" s="2">
        <v>2</v>
      </c>
      <c r="C39" s="2">
        <v>0</v>
      </c>
      <c r="D39" s="2">
        <v>0</v>
      </c>
      <c r="E39" s="2">
        <v>1</v>
      </c>
      <c r="F39" s="2">
        <v>0</v>
      </c>
      <c r="G39" s="2">
        <v>0</v>
      </c>
      <c r="H39" s="68">
        <v>1.399</v>
      </c>
    </row>
    <row r="40" spans="1:8" x14ac:dyDescent="0.3">
      <c r="A40" s="67">
        <v>5</v>
      </c>
      <c r="B40" s="2">
        <v>3</v>
      </c>
      <c r="C40" s="2">
        <v>1</v>
      </c>
      <c r="D40" s="2">
        <v>0</v>
      </c>
      <c r="E40" s="2">
        <v>1</v>
      </c>
      <c r="F40" s="2">
        <v>1</v>
      </c>
      <c r="G40" s="2">
        <v>0</v>
      </c>
      <c r="H40" s="68">
        <v>1.9989999999999999</v>
      </c>
    </row>
    <row r="41" spans="1:8" x14ac:dyDescent="0.3">
      <c r="A41" s="67">
        <v>5</v>
      </c>
      <c r="B41" s="2">
        <v>4</v>
      </c>
      <c r="C41" s="2">
        <v>1</v>
      </c>
      <c r="D41" s="2">
        <v>0</v>
      </c>
      <c r="E41" s="2">
        <v>0</v>
      </c>
      <c r="F41" s="2">
        <v>1</v>
      </c>
      <c r="G41" s="2">
        <v>0</v>
      </c>
      <c r="H41" s="68">
        <v>1.6989999999999998</v>
      </c>
    </row>
    <row r="42" spans="1:8" x14ac:dyDescent="0.3">
      <c r="A42" s="67">
        <v>5</v>
      </c>
      <c r="B42" s="2">
        <v>5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68">
        <v>1.9989999999999999</v>
      </c>
    </row>
    <row r="43" spans="1:8" x14ac:dyDescent="0.3">
      <c r="A43" s="67">
        <v>5</v>
      </c>
      <c r="B43" s="2">
        <v>6</v>
      </c>
      <c r="C43" s="2">
        <v>1</v>
      </c>
      <c r="D43" s="2">
        <v>1</v>
      </c>
      <c r="E43" s="2">
        <v>0</v>
      </c>
      <c r="F43" s="2">
        <v>1</v>
      </c>
      <c r="G43" s="2">
        <v>0</v>
      </c>
      <c r="H43" s="68">
        <v>1.399</v>
      </c>
    </row>
    <row r="44" spans="1:8" x14ac:dyDescent="0.3">
      <c r="A44" s="67">
        <v>5</v>
      </c>
      <c r="B44" s="2">
        <v>7</v>
      </c>
      <c r="C44" s="2">
        <v>0</v>
      </c>
      <c r="D44" s="2">
        <v>0</v>
      </c>
      <c r="E44" s="2">
        <v>0</v>
      </c>
      <c r="F44" s="2">
        <v>0</v>
      </c>
      <c r="G44" s="2">
        <v>1</v>
      </c>
      <c r="H44" s="68">
        <v>1.399</v>
      </c>
    </row>
    <row r="45" spans="1:8" x14ac:dyDescent="0.3">
      <c r="A45" s="67">
        <v>5</v>
      </c>
      <c r="B45" s="2">
        <v>8</v>
      </c>
      <c r="C45" s="2">
        <v>0</v>
      </c>
      <c r="D45" s="2">
        <v>1</v>
      </c>
      <c r="E45" s="2">
        <v>0</v>
      </c>
      <c r="F45" s="2">
        <v>0</v>
      </c>
      <c r="G45" s="2">
        <v>0</v>
      </c>
      <c r="H45" s="68">
        <v>1.6989999999999998</v>
      </c>
    </row>
    <row r="46" spans="1:8" x14ac:dyDescent="0.3">
      <c r="A46" s="67">
        <v>5</v>
      </c>
      <c r="B46" s="2">
        <v>9</v>
      </c>
      <c r="C46" s="2">
        <v>0</v>
      </c>
      <c r="D46" s="2">
        <v>0</v>
      </c>
      <c r="E46" s="2">
        <v>1</v>
      </c>
      <c r="F46" s="2">
        <v>0</v>
      </c>
      <c r="G46" s="2">
        <v>1</v>
      </c>
      <c r="H46" s="68">
        <v>1.6989999999999998</v>
      </c>
    </row>
    <row r="47" spans="1:8" x14ac:dyDescent="0.3">
      <c r="A47" s="67">
        <v>6</v>
      </c>
      <c r="B47" s="2">
        <v>1</v>
      </c>
      <c r="C47" s="2">
        <v>0</v>
      </c>
      <c r="D47" s="2">
        <v>1</v>
      </c>
      <c r="E47" s="2">
        <v>0</v>
      </c>
      <c r="F47" s="2">
        <v>0</v>
      </c>
      <c r="G47" s="2">
        <v>1</v>
      </c>
      <c r="H47" s="68">
        <v>1.9989999999999999</v>
      </c>
    </row>
    <row r="48" spans="1:8" x14ac:dyDescent="0.3">
      <c r="A48" s="67">
        <v>6</v>
      </c>
      <c r="B48" s="2">
        <v>2</v>
      </c>
      <c r="C48" s="2">
        <v>0</v>
      </c>
      <c r="D48" s="2">
        <v>0</v>
      </c>
      <c r="E48" s="2">
        <v>1</v>
      </c>
      <c r="F48" s="2">
        <v>0</v>
      </c>
      <c r="G48" s="2">
        <v>0</v>
      </c>
      <c r="H48" s="68">
        <v>1.399</v>
      </c>
    </row>
    <row r="49" spans="1:8" x14ac:dyDescent="0.3">
      <c r="A49" s="67">
        <v>6</v>
      </c>
      <c r="B49" s="2">
        <v>3</v>
      </c>
      <c r="C49" s="2">
        <v>1</v>
      </c>
      <c r="D49" s="2">
        <v>0</v>
      </c>
      <c r="E49" s="2">
        <v>1</v>
      </c>
      <c r="F49" s="2">
        <v>1</v>
      </c>
      <c r="G49" s="2">
        <v>0</v>
      </c>
      <c r="H49" s="68">
        <v>1.9989999999999999</v>
      </c>
    </row>
    <row r="50" spans="1:8" x14ac:dyDescent="0.3">
      <c r="A50" s="67">
        <v>6</v>
      </c>
      <c r="B50" s="2">
        <v>4</v>
      </c>
      <c r="C50" s="2">
        <v>1</v>
      </c>
      <c r="D50" s="2">
        <v>0</v>
      </c>
      <c r="E50" s="2">
        <v>0</v>
      </c>
      <c r="F50" s="2">
        <v>1</v>
      </c>
      <c r="G50" s="2">
        <v>0</v>
      </c>
      <c r="H50" s="68">
        <v>1.6989999999999998</v>
      </c>
    </row>
    <row r="51" spans="1:8" x14ac:dyDescent="0.3">
      <c r="A51" s="67">
        <v>6</v>
      </c>
      <c r="B51" s="2">
        <v>5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68">
        <v>1.9989999999999999</v>
      </c>
    </row>
    <row r="52" spans="1:8" x14ac:dyDescent="0.3">
      <c r="A52" s="67">
        <v>6</v>
      </c>
      <c r="B52" s="2">
        <v>6</v>
      </c>
      <c r="C52" s="2">
        <v>0</v>
      </c>
      <c r="D52" s="2">
        <v>1</v>
      </c>
      <c r="E52" s="2">
        <v>0</v>
      </c>
      <c r="F52" s="2">
        <v>1</v>
      </c>
      <c r="G52" s="2">
        <v>0</v>
      </c>
      <c r="H52" s="68">
        <v>1.399</v>
      </c>
    </row>
    <row r="53" spans="1:8" x14ac:dyDescent="0.3">
      <c r="A53" s="67">
        <v>6</v>
      </c>
      <c r="B53" s="2">
        <v>7</v>
      </c>
      <c r="C53" s="2">
        <v>0</v>
      </c>
      <c r="D53" s="2">
        <v>0</v>
      </c>
      <c r="E53" s="2">
        <v>0</v>
      </c>
      <c r="F53" s="2">
        <v>0</v>
      </c>
      <c r="G53" s="2">
        <v>1</v>
      </c>
      <c r="H53" s="68">
        <v>1.399</v>
      </c>
    </row>
    <row r="54" spans="1:8" x14ac:dyDescent="0.3">
      <c r="A54" s="67">
        <v>6</v>
      </c>
      <c r="B54" s="2">
        <v>8</v>
      </c>
      <c r="C54" s="2">
        <v>0</v>
      </c>
      <c r="D54" s="2">
        <v>1</v>
      </c>
      <c r="E54" s="2">
        <v>0</v>
      </c>
      <c r="F54" s="2">
        <v>0</v>
      </c>
      <c r="G54" s="2">
        <v>0</v>
      </c>
      <c r="H54" s="68">
        <v>1.6989999999999998</v>
      </c>
    </row>
    <row r="55" spans="1:8" x14ac:dyDescent="0.3">
      <c r="A55" s="67">
        <v>6</v>
      </c>
      <c r="B55" s="2">
        <v>9</v>
      </c>
      <c r="C55" s="2">
        <v>0</v>
      </c>
      <c r="D55" s="2">
        <v>0</v>
      </c>
      <c r="E55" s="2">
        <v>1</v>
      </c>
      <c r="F55" s="2">
        <v>0</v>
      </c>
      <c r="G55" s="2">
        <v>1</v>
      </c>
      <c r="H55" s="68">
        <v>1.6989999999999998</v>
      </c>
    </row>
    <row r="56" spans="1:8" x14ac:dyDescent="0.3">
      <c r="A56" s="67">
        <v>7</v>
      </c>
      <c r="B56" s="2">
        <v>1</v>
      </c>
      <c r="C56" s="2">
        <v>0</v>
      </c>
      <c r="D56" s="2">
        <v>1</v>
      </c>
      <c r="E56" s="2">
        <v>0</v>
      </c>
      <c r="F56" s="2">
        <v>0</v>
      </c>
      <c r="G56" s="2">
        <v>1</v>
      </c>
      <c r="H56" s="68">
        <v>1.9989999999999999</v>
      </c>
    </row>
    <row r="57" spans="1:8" x14ac:dyDescent="0.3">
      <c r="A57" s="67">
        <v>7</v>
      </c>
      <c r="B57" s="2">
        <v>2</v>
      </c>
      <c r="C57" s="2">
        <v>0</v>
      </c>
      <c r="D57" s="2">
        <v>0</v>
      </c>
      <c r="E57" s="2">
        <v>1</v>
      </c>
      <c r="F57" s="2">
        <v>0</v>
      </c>
      <c r="G57" s="2">
        <v>0</v>
      </c>
      <c r="H57" s="68">
        <v>1.399</v>
      </c>
    </row>
    <row r="58" spans="1:8" x14ac:dyDescent="0.3">
      <c r="A58" s="67">
        <v>7</v>
      </c>
      <c r="B58" s="2">
        <v>3</v>
      </c>
      <c r="C58" s="2">
        <v>0</v>
      </c>
      <c r="D58" s="2">
        <v>0</v>
      </c>
      <c r="E58" s="2">
        <v>1</v>
      </c>
      <c r="F58" s="2">
        <v>1</v>
      </c>
      <c r="G58" s="2">
        <v>0</v>
      </c>
      <c r="H58" s="68">
        <v>1.9989999999999999</v>
      </c>
    </row>
    <row r="59" spans="1:8" x14ac:dyDescent="0.3">
      <c r="A59" s="67">
        <v>7</v>
      </c>
      <c r="B59" s="2">
        <v>4</v>
      </c>
      <c r="C59" s="2">
        <v>0</v>
      </c>
      <c r="D59" s="2">
        <v>0</v>
      </c>
      <c r="E59" s="2">
        <v>0</v>
      </c>
      <c r="F59" s="2">
        <v>1</v>
      </c>
      <c r="G59" s="2">
        <v>0</v>
      </c>
      <c r="H59" s="68">
        <v>1.6989999999999998</v>
      </c>
    </row>
    <row r="60" spans="1:8" x14ac:dyDescent="0.3">
      <c r="A60" s="67">
        <v>7</v>
      </c>
      <c r="B60" s="2">
        <v>5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68">
        <v>1.9989999999999999</v>
      </c>
    </row>
    <row r="61" spans="1:8" x14ac:dyDescent="0.3">
      <c r="A61" s="67">
        <v>7</v>
      </c>
      <c r="B61" s="2">
        <v>6</v>
      </c>
      <c r="C61" s="2">
        <v>1</v>
      </c>
      <c r="D61" s="2">
        <v>1</v>
      </c>
      <c r="E61" s="2">
        <v>0</v>
      </c>
      <c r="F61" s="2">
        <v>1</v>
      </c>
      <c r="G61" s="2">
        <v>0</v>
      </c>
      <c r="H61" s="68">
        <v>1.399</v>
      </c>
    </row>
    <row r="62" spans="1:8" x14ac:dyDescent="0.3">
      <c r="A62" s="67">
        <v>7</v>
      </c>
      <c r="B62" s="2">
        <v>7</v>
      </c>
      <c r="C62" s="2">
        <v>1</v>
      </c>
      <c r="D62" s="2">
        <v>0</v>
      </c>
      <c r="E62" s="2">
        <v>0</v>
      </c>
      <c r="F62" s="2">
        <v>0</v>
      </c>
      <c r="G62" s="2">
        <v>1</v>
      </c>
      <c r="H62" s="68">
        <v>1.399</v>
      </c>
    </row>
    <row r="63" spans="1:8" x14ac:dyDescent="0.3">
      <c r="A63" s="67">
        <v>7</v>
      </c>
      <c r="B63" s="2">
        <v>8</v>
      </c>
      <c r="C63" s="2">
        <v>0</v>
      </c>
      <c r="D63" s="2">
        <v>1</v>
      </c>
      <c r="E63" s="2">
        <v>0</v>
      </c>
      <c r="F63" s="2">
        <v>0</v>
      </c>
      <c r="G63" s="2">
        <v>0</v>
      </c>
      <c r="H63" s="68">
        <v>1.6989999999999998</v>
      </c>
    </row>
    <row r="64" spans="1:8" x14ac:dyDescent="0.3">
      <c r="A64" s="67">
        <v>7</v>
      </c>
      <c r="B64" s="2">
        <v>9</v>
      </c>
      <c r="C64" s="2">
        <v>1</v>
      </c>
      <c r="D64" s="2">
        <v>0</v>
      </c>
      <c r="E64" s="2">
        <v>1</v>
      </c>
      <c r="F64" s="2">
        <v>0</v>
      </c>
      <c r="G64" s="2">
        <v>1</v>
      </c>
      <c r="H64" s="68">
        <v>1.6989999999999998</v>
      </c>
    </row>
    <row r="65" spans="1:8" x14ac:dyDescent="0.3">
      <c r="A65" s="67">
        <v>8</v>
      </c>
      <c r="B65" s="2">
        <v>1</v>
      </c>
      <c r="C65" s="2">
        <v>0</v>
      </c>
      <c r="D65" s="2">
        <v>1</v>
      </c>
      <c r="E65" s="2">
        <v>0</v>
      </c>
      <c r="F65" s="2">
        <v>0</v>
      </c>
      <c r="G65" s="2">
        <v>1</v>
      </c>
      <c r="H65" s="68">
        <v>1.9989999999999999</v>
      </c>
    </row>
    <row r="66" spans="1:8" x14ac:dyDescent="0.3">
      <c r="A66" s="67">
        <v>8</v>
      </c>
      <c r="B66" s="2">
        <v>2</v>
      </c>
      <c r="C66" s="2">
        <v>0</v>
      </c>
      <c r="D66" s="2">
        <v>0</v>
      </c>
      <c r="E66" s="2">
        <v>1</v>
      </c>
      <c r="F66" s="2">
        <v>0</v>
      </c>
      <c r="G66" s="2">
        <v>0</v>
      </c>
      <c r="H66" s="68">
        <v>1.399</v>
      </c>
    </row>
    <row r="67" spans="1:8" x14ac:dyDescent="0.3">
      <c r="A67" s="67">
        <v>8</v>
      </c>
      <c r="B67" s="2">
        <v>3</v>
      </c>
      <c r="C67" s="2">
        <v>0</v>
      </c>
      <c r="D67" s="2">
        <v>0</v>
      </c>
      <c r="E67" s="2">
        <v>1</v>
      </c>
      <c r="F67" s="2">
        <v>1</v>
      </c>
      <c r="G67" s="2">
        <v>0</v>
      </c>
      <c r="H67" s="68">
        <v>1.9989999999999999</v>
      </c>
    </row>
    <row r="68" spans="1:8" x14ac:dyDescent="0.3">
      <c r="A68" s="67">
        <v>8</v>
      </c>
      <c r="B68" s="2">
        <v>4</v>
      </c>
      <c r="C68" s="2">
        <v>0</v>
      </c>
      <c r="D68" s="2">
        <v>0</v>
      </c>
      <c r="E68" s="2">
        <v>0</v>
      </c>
      <c r="F68" s="2">
        <v>1</v>
      </c>
      <c r="G68" s="2">
        <v>0</v>
      </c>
      <c r="H68" s="68">
        <v>1.6989999999999998</v>
      </c>
    </row>
    <row r="69" spans="1:8" x14ac:dyDescent="0.3">
      <c r="A69" s="67">
        <v>8</v>
      </c>
      <c r="B69" s="2">
        <v>5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68">
        <v>1.9989999999999999</v>
      </c>
    </row>
    <row r="70" spans="1:8" x14ac:dyDescent="0.3">
      <c r="A70" s="67">
        <v>8</v>
      </c>
      <c r="B70" s="2">
        <v>6</v>
      </c>
      <c r="C70" s="2">
        <v>0</v>
      </c>
      <c r="D70" s="2">
        <v>1</v>
      </c>
      <c r="E70" s="2">
        <v>0</v>
      </c>
      <c r="F70" s="2">
        <v>1</v>
      </c>
      <c r="G70" s="2">
        <v>0</v>
      </c>
      <c r="H70" s="68">
        <v>1.399</v>
      </c>
    </row>
    <row r="71" spans="1:8" x14ac:dyDescent="0.3">
      <c r="A71" s="67">
        <v>8</v>
      </c>
      <c r="B71" s="2">
        <v>7</v>
      </c>
      <c r="C71" s="2">
        <v>0</v>
      </c>
      <c r="D71" s="2">
        <v>0</v>
      </c>
      <c r="E71" s="2">
        <v>0</v>
      </c>
      <c r="F71" s="2">
        <v>0</v>
      </c>
      <c r="G71" s="2">
        <v>1</v>
      </c>
      <c r="H71" s="68">
        <v>1.399</v>
      </c>
    </row>
    <row r="72" spans="1:8" x14ac:dyDescent="0.3">
      <c r="A72" s="67">
        <v>8</v>
      </c>
      <c r="B72" s="2">
        <v>8</v>
      </c>
      <c r="C72" s="2">
        <v>0</v>
      </c>
      <c r="D72" s="2">
        <v>1</v>
      </c>
      <c r="E72" s="2">
        <v>0</v>
      </c>
      <c r="F72" s="2">
        <v>0</v>
      </c>
      <c r="G72" s="2">
        <v>0</v>
      </c>
      <c r="H72" s="68">
        <v>1.6989999999999998</v>
      </c>
    </row>
    <row r="73" spans="1:8" x14ac:dyDescent="0.3">
      <c r="A73" s="67">
        <v>8</v>
      </c>
      <c r="B73" s="2">
        <v>9</v>
      </c>
      <c r="C73" s="2">
        <v>0</v>
      </c>
      <c r="D73" s="2">
        <v>0</v>
      </c>
      <c r="E73" s="2">
        <v>1</v>
      </c>
      <c r="F73" s="2">
        <v>0</v>
      </c>
      <c r="G73" s="2">
        <v>1</v>
      </c>
      <c r="H73" s="68">
        <v>1.6989999999999998</v>
      </c>
    </row>
    <row r="74" spans="1:8" x14ac:dyDescent="0.3">
      <c r="A74" s="67">
        <v>9</v>
      </c>
      <c r="B74" s="2">
        <v>1</v>
      </c>
      <c r="C74" s="2">
        <v>0</v>
      </c>
      <c r="D74" s="2">
        <v>1</v>
      </c>
      <c r="E74" s="2">
        <v>0</v>
      </c>
      <c r="F74" s="2">
        <v>0</v>
      </c>
      <c r="G74" s="2">
        <v>1</v>
      </c>
      <c r="H74" s="68">
        <v>1.9989999999999999</v>
      </c>
    </row>
    <row r="75" spans="1:8" x14ac:dyDescent="0.3">
      <c r="A75" s="67">
        <v>9</v>
      </c>
      <c r="B75" s="2">
        <v>2</v>
      </c>
      <c r="C75" s="2">
        <v>0</v>
      </c>
      <c r="D75" s="2">
        <v>0</v>
      </c>
      <c r="E75" s="2">
        <v>1</v>
      </c>
      <c r="F75" s="2">
        <v>0</v>
      </c>
      <c r="G75" s="2">
        <v>0</v>
      </c>
      <c r="H75" s="68">
        <v>1.399</v>
      </c>
    </row>
    <row r="76" spans="1:8" x14ac:dyDescent="0.3">
      <c r="A76" s="67">
        <v>9</v>
      </c>
      <c r="B76" s="2">
        <v>3</v>
      </c>
      <c r="C76" s="2">
        <v>0</v>
      </c>
      <c r="D76" s="2">
        <v>0</v>
      </c>
      <c r="E76" s="2">
        <v>1</v>
      </c>
      <c r="F76" s="2">
        <v>1</v>
      </c>
      <c r="G76" s="2">
        <v>0</v>
      </c>
      <c r="H76" s="68">
        <v>1.9989999999999999</v>
      </c>
    </row>
    <row r="77" spans="1:8" x14ac:dyDescent="0.3">
      <c r="A77" s="67">
        <v>9</v>
      </c>
      <c r="B77" s="2">
        <v>4</v>
      </c>
      <c r="C77" s="2">
        <v>0</v>
      </c>
      <c r="D77" s="2">
        <v>0</v>
      </c>
      <c r="E77" s="2">
        <v>0</v>
      </c>
      <c r="F77" s="2">
        <v>1</v>
      </c>
      <c r="G77" s="2">
        <v>0</v>
      </c>
      <c r="H77" s="68">
        <v>1.6989999999999998</v>
      </c>
    </row>
    <row r="78" spans="1:8" x14ac:dyDescent="0.3">
      <c r="A78" s="67">
        <v>9</v>
      </c>
      <c r="B78" s="2">
        <v>5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68">
        <v>1.9989999999999999</v>
      </c>
    </row>
    <row r="79" spans="1:8" x14ac:dyDescent="0.3">
      <c r="A79" s="67">
        <v>9</v>
      </c>
      <c r="B79" s="2">
        <v>6</v>
      </c>
      <c r="C79" s="2">
        <v>1</v>
      </c>
      <c r="D79" s="2">
        <v>1</v>
      </c>
      <c r="E79" s="2">
        <v>0</v>
      </c>
      <c r="F79" s="2">
        <v>1</v>
      </c>
      <c r="G79" s="2">
        <v>0</v>
      </c>
      <c r="H79" s="68">
        <v>1.399</v>
      </c>
    </row>
    <row r="80" spans="1:8" x14ac:dyDescent="0.3">
      <c r="A80" s="67">
        <v>9</v>
      </c>
      <c r="B80" s="2">
        <v>7</v>
      </c>
      <c r="C80" s="2">
        <v>0</v>
      </c>
      <c r="D80" s="2">
        <v>0</v>
      </c>
      <c r="E80" s="2">
        <v>0</v>
      </c>
      <c r="F80" s="2">
        <v>0</v>
      </c>
      <c r="G80" s="2">
        <v>1</v>
      </c>
      <c r="H80" s="68">
        <v>1.399</v>
      </c>
    </row>
    <row r="81" spans="1:8" x14ac:dyDescent="0.3">
      <c r="A81" s="67">
        <v>9</v>
      </c>
      <c r="B81" s="2">
        <v>8</v>
      </c>
      <c r="C81" s="2">
        <v>0</v>
      </c>
      <c r="D81" s="2">
        <v>1</v>
      </c>
      <c r="E81" s="2">
        <v>0</v>
      </c>
      <c r="F81" s="2">
        <v>0</v>
      </c>
      <c r="G81" s="2">
        <v>0</v>
      </c>
      <c r="H81" s="68">
        <v>1.6989999999999998</v>
      </c>
    </row>
    <row r="82" spans="1:8" x14ac:dyDescent="0.3">
      <c r="A82" s="67">
        <v>9</v>
      </c>
      <c r="B82" s="2">
        <v>9</v>
      </c>
      <c r="C82" s="2">
        <v>0</v>
      </c>
      <c r="D82" s="2">
        <v>0</v>
      </c>
      <c r="E82" s="2">
        <v>1</v>
      </c>
      <c r="F82" s="2">
        <v>0</v>
      </c>
      <c r="G82" s="2">
        <v>1</v>
      </c>
      <c r="H82" s="68">
        <v>1.6989999999999998</v>
      </c>
    </row>
    <row r="83" spans="1:8" x14ac:dyDescent="0.3">
      <c r="A83" s="67">
        <v>10</v>
      </c>
      <c r="B83" s="2">
        <v>1</v>
      </c>
      <c r="C83" s="2">
        <v>0</v>
      </c>
      <c r="D83" s="2">
        <v>1</v>
      </c>
      <c r="E83" s="2">
        <v>0</v>
      </c>
      <c r="F83" s="2">
        <v>0</v>
      </c>
      <c r="G83" s="2">
        <v>1</v>
      </c>
      <c r="H83" s="68">
        <v>1.9989999999999999</v>
      </c>
    </row>
    <row r="84" spans="1:8" x14ac:dyDescent="0.3">
      <c r="A84" s="67">
        <v>10</v>
      </c>
      <c r="B84" s="2">
        <v>2</v>
      </c>
      <c r="C84" s="2">
        <v>0</v>
      </c>
      <c r="D84" s="2">
        <v>0</v>
      </c>
      <c r="E84" s="2">
        <v>1</v>
      </c>
      <c r="F84" s="2">
        <v>0</v>
      </c>
      <c r="G84" s="2">
        <v>0</v>
      </c>
      <c r="H84" s="68">
        <v>1.399</v>
      </c>
    </row>
    <row r="85" spans="1:8" x14ac:dyDescent="0.3">
      <c r="A85" s="67">
        <v>10</v>
      </c>
      <c r="B85" s="2">
        <v>3</v>
      </c>
      <c r="C85" s="2">
        <v>0</v>
      </c>
      <c r="D85" s="2">
        <v>0</v>
      </c>
      <c r="E85" s="2">
        <v>1</v>
      </c>
      <c r="F85" s="2">
        <v>1</v>
      </c>
      <c r="G85" s="2">
        <v>0</v>
      </c>
      <c r="H85" s="68">
        <v>1.9989999999999999</v>
      </c>
    </row>
    <row r="86" spans="1:8" x14ac:dyDescent="0.3">
      <c r="A86" s="67">
        <v>10</v>
      </c>
      <c r="B86" s="2">
        <v>4</v>
      </c>
      <c r="C86" s="2">
        <v>1</v>
      </c>
      <c r="D86" s="2">
        <v>0</v>
      </c>
      <c r="E86" s="2">
        <v>0</v>
      </c>
      <c r="F86" s="2">
        <v>1</v>
      </c>
      <c r="G86" s="2">
        <v>0</v>
      </c>
      <c r="H86" s="68">
        <v>1.6989999999999998</v>
      </c>
    </row>
    <row r="87" spans="1:8" x14ac:dyDescent="0.3">
      <c r="A87" s="67">
        <v>10</v>
      </c>
      <c r="B87" s="2">
        <v>5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68">
        <v>1.9989999999999999</v>
      </c>
    </row>
    <row r="88" spans="1:8" x14ac:dyDescent="0.3">
      <c r="A88" s="67">
        <v>10</v>
      </c>
      <c r="B88" s="2">
        <v>6</v>
      </c>
      <c r="C88" s="2">
        <v>1</v>
      </c>
      <c r="D88" s="2">
        <v>1</v>
      </c>
      <c r="E88" s="2">
        <v>0</v>
      </c>
      <c r="F88" s="2">
        <v>1</v>
      </c>
      <c r="G88" s="2">
        <v>0</v>
      </c>
      <c r="H88" s="68">
        <v>1.399</v>
      </c>
    </row>
    <row r="89" spans="1:8" x14ac:dyDescent="0.3">
      <c r="A89" s="67">
        <v>10</v>
      </c>
      <c r="B89" s="2">
        <v>7</v>
      </c>
      <c r="C89" s="2">
        <v>0</v>
      </c>
      <c r="D89" s="2">
        <v>0</v>
      </c>
      <c r="E89" s="2">
        <v>0</v>
      </c>
      <c r="F89" s="2">
        <v>0</v>
      </c>
      <c r="G89" s="2">
        <v>1</v>
      </c>
      <c r="H89" s="68">
        <v>1.399</v>
      </c>
    </row>
    <row r="90" spans="1:8" x14ac:dyDescent="0.3">
      <c r="A90" s="67">
        <v>10</v>
      </c>
      <c r="B90" s="2">
        <v>8</v>
      </c>
      <c r="C90" s="2">
        <v>0</v>
      </c>
      <c r="D90" s="2">
        <v>1</v>
      </c>
      <c r="E90" s="2">
        <v>0</v>
      </c>
      <c r="F90" s="2">
        <v>0</v>
      </c>
      <c r="G90" s="2">
        <v>0</v>
      </c>
      <c r="H90" s="68">
        <v>1.6989999999999998</v>
      </c>
    </row>
    <row r="91" spans="1:8" x14ac:dyDescent="0.3">
      <c r="A91" s="67">
        <v>10</v>
      </c>
      <c r="B91" s="2">
        <v>9</v>
      </c>
      <c r="C91" s="2">
        <v>0</v>
      </c>
      <c r="D91" s="2">
        <v>0</v>
      </c>
      <c r="E91" s="2">
        <v>1</v>
      </c>
      <c r="F91" s="2">
        <v>0</v>
      </c>
      <c r="G91" s="2">
        <v>1</v>
      </c>
      <c r="H91" s="68">
        <v>1.6989999999999998</v>
      </c>
    </row>
    <row r="92" spans="1:8" x14ac:dyDescent="0.3">
      <c r="A92" s="67">
        <v>11</v>
      </c>
      <c r="B92" s="2">
        <v>1</v>
      </c>
      <c r="C92" s="2">
        <v>1</v>
      </c>
      <c r="D92" s="2">
        <v>1</v>
      </c>
      <c r="E92" s="2">
        <v>0</v>
      </c>
      <c r="F92" s="2">
        <v>0</v>
      </c>
      <c r="G92" s="2">
        <v>1</v>
      </c>
      <c r="H92" s="68">
        <v>1.9989999999999999</v>
      </c>
    </row>
    <row r="93" spans="1:8" x14ac:dyDescent="0.3">
      <c r="A93" s="67">
        <v>11</v>
      </c>
      <c r="B93" s="2">
        <v>2</v>
      </c>
      <c r="C93" s="2">
        <v>0</v>
      </c>
      <c r="D93" s="2">
        <v>0</v>
      </c>
      <c r="E93" s="2">
        <v>1</v>
      </c>
      <c r="F93" s="2">
        <v>0</v>
      </c>
      <c r="G93" s="2">
        <v>0</v>
      </c>
      <c r="H93" s="68">
        <v>1.399</v>
      </c>
    </row>
    <row r="94" spans="1:8" x14ac:dyDescent="0.3">
      <c r="A94" s="67">
        <v>11</v>
      </c>
      <c r="B94" s="2">
        <v>3</v>
      </c>
      <c r="C94" s="2">
        <v>1</v>
      </c>
      <c r="D94" s="2">
        <v>0</v>
      </c>
      <c r="E94" s="2">
        <v>1</v>
      </c>
      <c r="F94" s="2">
        <v>1</v>
      </c>
      <c r="G94" s="2">
        <v>0</v>
      </c>
      <c r="H94" s="68">
        <v>1.9989999999999999</v>
      </c>
    </row>
    <row r="95" spans="1:8" x14ac:dyDescent="0.3">
      <c r="A95" s="67">
        <v>11</v>
      </c>
      <c r="B95" s="2">
        <v>4</v>
      </c>
      <c r="C95" s="2">
        <v>1</v>
      </c>
      <c r="D95" s="2">
        <v>0</v>
      </c>
      <c r="E95" s="2">
        <v>0</v>
      </c>
      <c r="F95" s="2">
        <v>1</v>
      </c>
      <c r="G95" s="2">
        <v>0</v>
      </c>
      <c r="H95" s="68">
        <v>1.6989999999999998</v>
      </c>
    </row>
    <row r="96" spans="1:8" x14ac:dyDescent="0.3">
      <c r="A96" s="67">
        <v>11</v>
      </c>
      <c r="B96" s="2">
        <v>5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68">
        <v>1.9989999999999999</v>
      </c>
    </row>
    <row r="97" spans="1:8" x14ac:dyDescent="0.3">
      <c r="A97" s="67">
        <v>11</v>
      </c>
      <c r="B97" s="2">
        <v>6</v>
      </c>
      <c r="C97" s="2">
        <v>1</v>
      </c>
      <c r="D97" s="2">
        <v>1</v>
      </c>
      <c r="E97" s="2">
        <v>0</v>
      </c>
      <c r="F97" s="2">
        <v>1</v>
      </c>
      <c r="G97" s="2">
        <v>0</v>
      </c>
      <c r="H97" s="68">
        <v>1.399</v>
      </c>
    </row>
    <row r="98" spans="1:8" x14ac:dyDescent="0.3">
      <c r="A98" s="67">
        <v>11</v>
      </c>
      <c r="B98" s="2">
        <v>7</v>
      </c>
      <c r="C98" s="2">
        <v>1</v>
      </c>
      <c r="D98" s="2">
        <v>0</v>
      </c>
      <c r="E98" s="2">
        <v>0</v>
      </c>
      <c r="F98" s="2">
        <v>0</v>
      </c>
      <c r="G98" s="2">
        <v>1</v>
      </c>
      <c r="H98" s="68">
        <v>1.399</v>
      </c>
    </row>
    <row r="99" spans="1:8" x14ac:dyDescent="0.3">
      <c r="A99" s="67">
        <v>11</v>
      </c>
      <c r="B99" s="2">
        <v>8</v>
      </c>
      <c r="C99" s="2">
        <v>0</v>
      </c>
      <c r="D99" s="2">
        <v>1</v>
      </c>
      <c r="E99" s="2">
        <v>0</v>
      </c>
      <c r="F99" s="2">
        <v>0</v>
      </c>
      <c r="G99" s="2">
        <v>0</v>
      </c>
      <c r="H99" s="68">
        <v>1.6989999999999998</v>
      </c>
    </row>
    <row r="100" spans="1:8" x14ac:dyDescent="0.3">
      <c r="A100" s="67">
        <v>11</v>
      </c>
      <c r="B100" s="2">
        <v>9</v>
      </c>
      <c r="C100" s="2">
        <v>1</v>
      </c>
      <c r="D100" s="2">
        <v>0</v>
      </c>
      <c r="E100" s="2">
        <v>1</v>
      </c>
      <c r="F100" s="2">
        <v>0</v>
      </c>
      <c r="G100" s="2">
        <v>1</v>
      </c>
      <c r="H100" s="68">
        <v>1.6989999999999998</v>
      </c>
    </row>
    <row r="101" spans="1:8" x14ac:dyDescent="0.3">
      <c r="A101" s="67">
        <v>12</v>
      </c>
      <c r="B101" s="2">
        <v>1</v>
      </c>
      <c r="C101" s="2">
        <v>1</v>
      </c>
      <c r="D101" s="2">
        <v>1</v>
      </c>
      <c r="E101" s="2">
        <v>0</v>
      </c>
      <c r="F101" s="2">
        <v>0</v>
      </c>
      <c r="G101" s="2">
        <v>1</v>
      </c>
      <c r="H101" s="68">
        <v>1.9989999999999999</v>
      </c>
    </row>
    <row r="102" spans="1:8" x14ac:dyDescent="0.3">
      <c r="A102" s="67">
        <v>12</v>
      </c>
      <c r="B102" s="2">
        <v>2</v>
      </c>
      <c r="C102" s="2">
        <v>0</v>
      </c>
      <c r="D102" s="2">
        <v>0</v>
      </c>
      <c r="E102" s="2">
        <v>1</v>
      </c>
      <c r="F102" s="2">
        <v>0</v>
      </c>
      <c r="G102" s="2">
        <v>0</v>
      </c>
      <c r="H102" s="68">
        <v>1.399</v>
      </c>
    </row>
    <row r="103" spans="1:8" x14ac:dyDescent="0.3">
      <c r="A103" s="67">
        <v>12</v>
      </c>
      <c r="B103" s="2">
        <v>3</v>
      </c>
      <c r="C103" s="2">
        <v>1</v>
      </c>
      <c r="D103" s="2">
        <v>0</v>
      </c>
      <c r="E103" s="2">
        <v>1</v>
      </c>
      <c r="F103" s="2">
        <v>1</v>
      </c>
      <c r="G103" s="2">
        <v>0</v>
      </c>
      <c r="H103" s="68">
        <v>1.9989999999999999</v>
      </c>
    </row>
    <row r="104" spans="1:8" x14ac:dyDescent="0.3">
      <c r="A104" s="67">
        <v>12</v>
      </c>
      <c r="B104" s="2">
        <v>4</v>
      </c>
      <c r="C104" s="2">
        <v>1</v>
      </c>
      <c r="D104" s="2">
        <v>0</v>
      </c>
      <c r="E104" s="2">
        <v>0</v>
      </c>
      <c r="F104" s="2">
        <v>1</v>
      </c>
      <c r="G104" s="2">
        <v>0</v>
      </c>
      <c r="H104" s="68">
        <v>1.6989999999999998</v>
      </c>
    </row>
    <row r="105" spans="1:8" x14ac:dyDescent="0.3">
      <c r="A105" s="67">
        <v>12</v>
      </c>
      <c r="B105" s="2">
        <v>5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68">
        <v>1.9989999999999999</v>
      </c>
    </row>
    <row r="106" spans="1:8" x14ac:dyDescent="0.3">
      <c r="A106" s="67">
        <v>12</v>
      </c>
      <c r="B106" s="2">
        <v>6</v>
      </c>
      <c r="C106" s="2">
        <v>1</v>
      </c>
      <c r="D106" s="2">
        <v>1</v>
      </c>
      <c r="E106" s="2">
        <v>0</v>
      </c>
      <c r="F106" s="2">
        <v>1</v>
      </c>
      <c r="G106" s="2">
        <v>0</v>
      </c>
      <c r="H106" s="68">
        <v>1.399</v>
      </c>
    </row>
    <row r="107" spans="1:8" x14ac:dyDescent="0.3">
      <c r="A107" s="67">
        <v>12</v>
      </c>
      <c r="B107" s="2">
        <v>7</v>
      </c>
      <c r="C107" s="2">
        <v>1</v>
      </c>
      <c r="D107" s="2">
        <v>0</v>
      </c>
      <c r="E107" s="2">
        <v>0</v>
      </c>
      <c r="F107" s="2">
        <v>0</v>
      </c>
      <c r="G107" s="2">
        <v>1</v>
      </c>
      <c r="H107" s="68">
        <v>1.399</v>
      </c>
    </row>
    <row r="108" spans="1:8" x14ac:dyDescent="0.3">
      <c r="A108" s="67">
        <v>12</v>
      </c>
      <c r="B108" s="2">
        <v>8</v>
      </c>
      <c r="C108" s="2">
        <v>0</v>
      </c>
      <c r="D108" s="2">
        <v>1</v>
      </c>
      <c r="E108" s="2">
        <v>0</v>
      </c>
      <c r="F108" s="2">
        <v>0</v>
      </c>
      <c r="G108" s="2">
        <v>0</v>
      </c>
      <c r="H108" s="68">
        <v>1.6989999999999998</v>
      </c>
    </row>
    <row r="109" spans="1:8" x14ac:dyDescent="0.3">
      <c r="A109" s="67">
        <v>12</v>
      </c>
      <c r="B109" s="2">
        <v>9</v>
      </c>
      <c r="C109" s="2">
        <v>1</v>
      </c>
      <c r="D109" s="2">
        <v>0</v>
      </c>
      <c r="E109" s="2">
        <v>1</v>
      </c>
      <c r="F109" s="2">
        <v>0</v>
      </c>
      <c r="G109" s="2">
        <v>1</v>
      </c>
      <c r="H109" s="68">
        <v>1.6989999999999998</v>
      </c>
    </row>
    <row r="110" spans="1:8" x14ac:dyDescent="0.3">
      <c r="A110" s="67">
        <v>13</v>
      </c>
      <c r="B110" s="2">
        <v>1</v>
      </c>
      <c r="C110" s="2">
        <v>0</v>
      </c>
      <c r="D110" s="2">
        <v>1</v>
      </c>
      <c r="E110" s="2">
        <v>0</v>
      </c>
      <c r="F110" s="2">
        <v>0</v>
      </c>
      <c r="G110" s="2">
        <v>1</v>
      </c>
      <c r="H110" s="68">
        <v>1.9989999999999999</v>
      </c>
    </row>
    <row r="111" spans="1:8" x14ac:dyDescent="0.3">
      <c r="A111" s="67">
        <v>13</v>
      </c>
      <c r="B111" s="2">
        <v>2</v>
      </c>
      <c r="C111" s="2">
        <v>0</v>
      </c>
      <c r="D111" s="2">
        <v>0</v>
      </c>
      <c r="E111" s="2">
        <v>1</v>
      </c>
      <c r="F111" s="2">
        <v>0</v>
      </c>
      <c r="G111" s="2">
        <v>0</v>
      </c>
      <c r="H111" s="68">
        <v>1.399</v>
      </c>
    </row>
    <row r="112" spans="1:8" x14ac:dyDescent="0.3">
      <c r="A112" s="67">
        <v>13</v>
      </c>
      <c r="B112" s="2">
        <v>3</v>
      </c>
      <c r="C112" s="2">
        <v>0</v>
      </c>
      <c r="D112" s="2">
        <v>0</v>
      </c>
      <c r="E112" s="2">
        <v>1</v>
      </c>
      <c r="F112" s="2">
        <v>1</v>
      </c>
      <c r="G112" s="2">
        <v>0</v>
      </c>
      <c r="H112" s="68">
        <v>1.9989999999999999</v>
      </c>
    </row>
    <row r="113" spans="1:8" x14ac:dyDescent="0.3">
      <c r="A113" s="67">
        <v>13</v>
      </c>
      <c r="B113" s="2">
        <v>4</v>
      </c>
      <c r="C113" s="2">
        <v>0</v>
      </c>
      <c r="D113" s="2">
        <v>0</v>
      </c>
      <c r="E113" s="2">
        <v>0</v>
      </c>
      <c r="F113" s="2">
        <v>1</v>
      </c>
      <c r="G113" s="2">
        <v>0</v>
      </c>
      <c r="H113" s="68">
        <v>1.6989999999999998</v>
      </c>
    </row>
    <row r="114" spans="1:8" x14ac:dyDescent="0.3">
      <c r="A114" s="67">
        <v>13</v>
      </c>
      <c r="B114" s="2">
        <v>5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68">
        <v>1.9989999999999999</v>
      </c>
    </row>
    <row r="115" spans="1:8" x14ac:dyDescent="0.3">
      <c r="A115" s="67">
        <v>13</v>
      </c>
      <c r="B115" s="2">
        <v>6</v>
      </c>
      <c r="C115" s="2">
        <v>0</v>
      </c>
      <c r="D115" s="2">
        <v>1</v>
      </c>
      <c r="E115" s="2">
        <v>0</v>
      </c>
      <c r="F115" s="2">
        <v>1</v>
      </c>
      <c r="G115" s="2">
        <v>0</v>
      </c>
      <c r="H115" s="68">
        <v>1.399</v>
      </c>
    </row>
    <row r="116" spans="1:8" x14ac:dyDescent="0.3">
      <c r="A116" s="67">
        <v>13</v>
      </c>
      <c r="B116" s="2">
        <v>7</v>
      </c>
      <c r="C116" s="2">
        <v>0</v>
      </c>
      <c r="D116" s="2">
        <v>0</v>
      </c>
      <c r="E116" s="2">
        <v>0</v>
      </c>
      <c r="F116" s="2">
        <v>0</v>
      </c>
      <c r="G116" s="2">
        <v>1</v>
      </c>
      <c r="H116" s="68">
        <v>1.399</v>
      </c>
    </row>
    <row r="117" spans="1:8" x14ac:dyDescent="0.3">
      <c r="A117" s="67">
        <v>13</v>
      </c>
      <c r="B117" s="2">
        <v>8</v>
      </c>
      <c r="C117" s="2">
        <v>0</v>
      </c>
      <c r="D117" s="2">
        <v>1</v>
      </c>
      <c r="E117" s="2">
        <v>0</v>
      </c>
      <c r="F117" s="2">
        <v>0</v>
      </c>
      <c r="G117" s="2">
        <v>0</v>
      </c>
      <c r="H117" s="68">
        <v>1.6989999999999998</v>
      </c>
    </row>
    <row r="118" spans="1:8" x14ac:dyDescent="0.3">
      <c r="A118" s="67">
        <v>13</v>
      </c>
      <c r="B118" s="2">
        <v>9</v>
      </c>
      <c r="C118" s="2">
        <v>0</v>
      </c>
      <c r="D118" s="2">
        <v>0</v>
      </c>
      <c r="E118" s="2">
        <v>1</v>
      </c>
      <c r="F118" s="2">
        <v>0</v>
      </c>
      <c r="G118" s="2">
        <v>1</v>
      </c>
      <c r="H118" s="68">
        <v>1.6989999999999998</v>
      </c>
    </row>
    <row r="119" spans="1:8" x14ac:dyDescent="0.3">
      <c r="A119" s="67">
        <v>14</v>
      </c>
      <c r="B119" s="2">
        <v>1</v>
      </c>
      <c r="C119" s="2">
        <v>0</v>
      </c>
      <c r="D119" s="2">
        <v>1</v>
      </c>
      <c r="E119" s="2">
        <v>0</v>
      </c>
      <c r="F119" s="2">
        <v>0</v>
      </c>
      <c r="G119" s="2">
        <v>1</v>
      </c>
      <c r="H119" s="68">
        <v>1.9989999999999999</v>
      </c>
    </row>
    <row r="120" spans="1:8" x14ac:dyDescent="0.3">
      <c r="A120" s="67">
        <v>14</v>
      </c>
      <c r="B120" s="2">
        <v>2</v>
      </c>
      <c r="C120" s="2">
        <v>0</v>
      </c>
      <c r="D120" s="2">
        <v>0</v>
      </c>
      <c r="E120" s="2">
        <v>1</v>
      </c>
      <c r="F120" s="2">
        <v>0</v>
      </c>
      <c r="G120" s="2">
        <v>0</v>
      </c>
      <c r="H120" s="68">
        <v>1.399</v>
      </c>
    </row>
    <row r="121" spans="1:8" x14ac:dyDescent="0.3">
      <c r="A121" s="67">
        <v>14</v>
      </c>
      <c r="B121" s="2">
        <v>3</v>
      </c>
      <c r="C121" s="2">
        <v>0</v>
      </c>
      <c r="D121" s="2">
        <v>0</v>
      </c>
      <c r="E121" s="2">
        <v>1</v>
      </c>
      <c r="F121" s="2">
        <v>1</v>
      </c>
      <c r="G121" s="2">
        <v>0</v>
      </c>
      <c r="H121" s="68">
        <v>1.9989999999999999</v>
      </c>
    </row>
    <row r="122" spans="1:8" x14ac:dyDescent="0.3">
      <c r="A122" s="67">
        <v>14</v>
      </c>
      <c r="B122" s="2">
        <v>4</v>
      </c>
      <c r="C122" s="2">
        <v>0</v>
      </c>
      <c r="D122" s="2">
        <v>0</v>
      </c>
      <c r="E122" s="2">
        <v>0</v>
      </c>
      <c r="F122" s="2">
        <v>1</v>
      </c>
      <c r="G122" s="2">
        <v>0</v>
      </c>
      <c r="H122" s="68">
        <v>1.6989999999999998</v>
      </c>
    </row>
    <row r="123" spans="1:8" x14ac:dyDescent="0.3">
      <c r="A123" s="67">
        <v>14</v>
      </c>
      <c r="B123" s="2">
        <v>5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68">
        <v>1.9989999999999999</v>
      </c>
    </row>
    <row r="124" spans="1:8" x14ac:dyDescent="0.3">
      <c r="A124" s="67">
        <v>14</v>
      </c>
      <c r="B124" s="2">
        <v>6</v>
      </c>
      <c r="C124" s="2">
        <v>1</v>
      </c>
      <c r="D124" s="2">
        <v>1</v>
      </c>
      <c r="E124" s="2">
        <v>0</v>
      </c>
      <c r="F124" s="2">
        <v>1</v>
      </c>
      <c r="G124" s="2">
        <v>0</v>
      </c>
      <c r="H124" s="68">
        <v>1.399</v>
      </c>
    </row>
    <row r="125" spans="1:8" x14ac:dyDescent="0.3">
      <c r="A125" s="67">
        <v>14</v>
      </c>
      <c r="B125" s="2">
        <v>7</v>
      </c>
      <c r="C125" s="2">
        <v>1</v>
      </c>
      <c r="D125" s="2">
        <v>0</v>
      </c>
      <c r="E125" s="2">
        <v>0</v>
      </c>
      <c r="F125" s="2">
        <v>0</v>
      </c>
      <c r="G125" s="2">
        <v>1</v>
      </c>
      <c r="H125" s="68">
        <v>1.399</v>
      </c>
    </row>
    <row r="126" spans="1:8" x14ac:dyDescent="0.3">
      <c r="A126" s="67">
        <v>14</v>
      </c>
      <c r="B126" s="2">
        <v>8</v>
      </c>
      <c r="C126" s="2">
        <v>1</v>
      </c>
      <c r="D126" s="2">
        <v>1</v>
      </c>
      <c r="E126" s="2">
        <v>0</v>
      </c>
      <c r="F126" s="2">
        <v>0</v>
      </c>
      <c r="G126" s="2">
        <v>0</v>
      </c>
      <c r="H126" s="68">
        <v>1.6989999999999998</v>
      </c>
    </row>
    <row r="127" spans="1:8" x14ac:dyDescent="0.3">
      <c r="A127" s="67">
        <v>14</v>
      </c>
      <c r="B127" s="2">
        <v>9</v>
      </c>
      <c r="C127" s="2">
        <v>1</v>
      </c>
      <c r="D127" s="2">
        <v>0</v>
      </c>
      <c r="E127" s="2">
        <v>1</v>
      </c>
      <c r="F127" s="2">
        <v>0</v>
      </c>
      <c r="G127" s="2">
        <v>1</v>
      </c>
      <c r="H127" s="68">
        <v>1.6989999999999998</v>
      </c>
    </row>
    <row r="128" spans="1:8" x14ac:dyDescent="0.3">
      <c r="A128" s="67">
        <v>15</v>
      </c>
      <c r="B128" s="2">
        <v>1</v>
      </c>
      <c r="C128" s="2">
        <v>0</v>
      </c>
      <c r="D128" s="2">
        <v>1</v>
      </c>
      <c r="E128" s="2">
        <v>0</v>
      </c>
      <c r="F128" s="2">
        <v>0</v>
      </c>
      <c r="G128" s="2">
        <v>1</v>
      </c>
      <c r="H128" s="68">
        <v>1.9989999999999999</v>
      </c>
    </row>
    <row r="129" spans="1:8" x14ac:dyDescent="0.3">
      <c r="A129" s="67">
        <v>15</v>
      </c>
      <c r="B129" s="2">
        <v>2</v>
      </c>
      <c r="C129" s="2">
        <v>0</v>
      </c>
      <c r="D129" s="2">
        <v>0</v>
      </c>
      <c r="E129" s="2">
        <v>1</v>
      </c>
      <c r="F129" s="2">
        <v>0</v>
      </c>
      <c r="G129" s="2">
        <v>0</v>
      </c>
      <c r="H129" s="68">
        <v>1.399</v>
      </c>
    </row>
    <row r="130" spans="1:8" x14ac:dyDescent="0.3">
      <c r="A130" s="67">
        <v>15</v>
      </c>
      <c r="B130" s="2">
        <v>3</v>
      </c>
      <c r="C130" s="2">
        <v>0</v>
      </c>
      <c r="D130" s="2">
        <v>0</v>
      </c>
      <c r="E130" s="2">
        <v>1</v>
      </c>
      <c r="F130" s="2">
        <v>1</v>
      </c>
      <c r="G130" s="2">
        <v>0</v>
      </c>
      <c r="H130" s="68">
        <v>1.9989999999999999</v>
      </c>
    </row>
    <row r="131" spans="1:8" x14ac:dyDescent="0.3">
      <c r="A131" s="67">
        <v>15</v>
      </c>
      <c r="B131" s="2">
        <v>4</v>
      </c>
      <c r="C131" s="2">
        <v>1</v>
      </c>
      <c r="D131" s="2">
        <v>0</v>
      </c>
      <c r="E131" s="2">
        <v>0</v>
      </c>
      <c r="F131" s="2">
        <v>1</v>
      </c>
      <c r="G131" s="2">
        <v>0</v>
      </c>
      <c r="H131" s="68">
        <v>1.6989999999999998</v>
      </c>
    </row>
    <row r="132" spans="1:8" x14ac:dyDescent="0.3">
      <c r="A132" s="67">
        <v>15</v>
      </c>
      <c r="B132" s="2">
        <v>5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68">
        <v>1.9989999999999999</v>
      </c>
    </row>
    <row r="133" spans="1:8" x14ac:dyDescent="0.3">
      <c r="A133" s="67">
        <v>15</v>
      </c>
      <c r="B133" s="2">
        <v>6</v>
      </c>
      <c r="C133" s="2">
        <v>1</v>
      </c>
      <c r="D133" s="2">
        <v>1</v>
      </c>
      <c r="E133" s="2">
        <v>0</v>
      </c>
      <c r="F133" s="2">
        <v>1</v>
      </c>
      <c r="G133" s="2">
        <v>0</v>
      </c>
      <c r="H133" s="68">
        <v>1.399</v>
      </c>
    </row>
    <row r="134" spans="1:8" x14ac:dyDescent="0.3">
      <c r="A134" s="67">
        <v>15</v>
      </c>
      <c r="B134" s="2">
        <v>7</v>
      </c>
      <c r="C134" s="2">
        <v>0</v>
      </c>
      <c r="D134" s="2">
        <v>0</v>
      </c>
      <c r="E134" s="2">
        <v>0</v>
      </c>
      <c r="F134" s="2">
        <v>0</v>
      </c>
      <c r="G134" s="2">
        <v>1</v>
      </c>
      <c r="H134" s="68">
        <v>1.399</v>
      </c>
    </row>
    <row r="135" spans="1:8" x14ac:dyDescent="0.3">
      <c r="A135" s="67">
        <v>15</v>
      </c>
      <c r="B135" s="2">
        <v>8</v>
      </c>
      <c r="C135" s="2">
        <v>0</v>
      </c>
      <c r="D135" s="2">
        <v>1</v>
      </c>
      <c r="E135" s="2">
        <v>0</v>
      </c>
      <c r="F135" s="2">
        <v>0</v>
      </c>
      <c r="G135" s="2">
        <v>0</v>
      </c>
      <c r="H135" s="68">
        <v>1.6989999999999998</v>
      </c>
    </row>
    <row r="136" spans="1:8" x14ac:dyDescent="0.3">
      <c r="A136" s="67">
        <v>15</v>
      </c>
      <c r="B136" s="2">
        <v>9</v>
      </c>
      <c r="C136" s="2">
        <v>0</v>
      </c>
      <c r="D136" s="2">
        <v>0</v>
      </c>
      <c r="E136" s="2">
        <v>1</v>
      </c>
      <c r="F136" s="2">
        <v>0</v>
      </c>
      <c r="G136" s="2">
        <v>1</v>
      </c>
      <c r="H136" s="68">
        <v>1.6989999999999998</v>
      </c>
    </row>
    <row r="137" spans="1:8" x14ac:dyDescent="0.3">
      <c r="A137" s="67">
        <v>16</v>
      </c>
      <c r="B137" s="2">
        <v>1</v>
      </c>
      <c r="C137" s="2">
        <v>0</v>
      </c>
      <c r="D137" s="2">
        <v>1</v>
      </c>
      <c r="E137" s="2">
        <v>0</v>
      </c>
      <c r="F137" s="2">
        <v>0</v>
      </c>
      <c r="G137" s="2">
        <v>1</v>
      </c>
      <c r="H137" s="68">
        <v>1.9989999999999999</v>
      </c>
    </row>
    <row r="138" spans="1:8" x14ac:dyDescent="0.3">
      <c r="A138" s="67">
        <v>16</v>
      </c>
      <c r="B138" s="2">
        <v>2</v>
      </c>
      <c r="C138" s="2">
        <v>0</v>
      </c>
      <c r="D138" s="2">
        <v>0</v>
      </c>
      <c r="E138" s="2">
        <v>1</v>
      </c>
      <c r="F138" s="2">
        <v>0</v>
      </c>
      <c r="G138" s="2">
        <v>0</v>
      </c>
      <c r="H138" s="68">
        <v>1.399</v>
      </c>
    </row>
    <row r="139" spans="1:8" x14ac:dyDescent="0.3">
      <c r="A139" s="67">
        <v>16</v>
      </c>
      <c r="B139" s="2">
        <v>3</v>
      </c>
      <c r="C139" s="2">
        <v>0</v>
      </c>
      <c r="D139" s="2">
        <v>0</v>
      </c>
      <c r="E139" s="2">
        <v>1</v>
      </c>
      <c r="F139" s="2">
        <v>1</v>
      </c>
      <c r="G139" s="2">
        <v>0</v>
      </c>
      <c r="H139" s="68">
        <v>1.9989999999999999</v>
      </c>
    </row>
    <row r="140" spans="1:8" x14ac:dyDescent="0.3">
      <c r="A140" s="67">
        <v>16</v>
      </c>
      <c r="B140" s="2">
        <v>4</v>
      </c>
      <c r="C140" s="2">
        <v>0</v>
      </c>
      <c r="D140" s="2">
        <v>0</v>
      </c>
      <c r="E140" s="2">
        <v>0</v>
      </c>
      <c r="F140" s="2">
        <v>1</v>
      </c>
      <c r="G140" s="2">
        <v>0</v>
      </c>
      <c r="H140" s="68">
        <v>1.6989999999999998</v>
      </c>
    </row>
    <row r="141" spans="1:8" x14ac:dyDescent="0.3">
      <c r="A141" s="67">
        <v>16</v>
      </c>
      <c r="B141" s="2">
        <v>5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68">
        <v>1.9989999999999999</v>
      </c>
    </row>
    <row r="142" spans="1:8" x14ac:dyDescent="0.3">
      <c r="A142" s="67">
        <v>16</v>
      </c>
      <c r="B142" s="2">
        <v>6</v>
      </c>
      <c r="C142" s="2">
        <v>0</v>
      </c>
      <c r="D142" s="2">
        <v>1</v>
      </c>
      <c r="E142" s="2">
        <v>0</v>
      </c>
      <c r="F142" s="2">
        <v>1</v>
      </c>
      <c r="G142" s="2">
        <v>0</v>
      </c>
      <c r="H142" s="68">
        <v>1.399</v>
      </c>
    </row>
    <row r="143" spans="1:8" x14ac:dyDescent="0.3">
      <c r="A143" s="67">
        <v>16</v>
      </c>
      <c r="B143" s="2">
        <v>7</v>
      </c>
      <c r="C143" s="2">
        <v>0</v>
      </c>
      <c r="D143" s="2">
        <v>0</v>
      </c>
      <c r="E143" s="2">
        <v>0</v>
      </c>
      <c r="F143" s="2">
        <v>0</v>
      </c>
      <c r="G143" s="2">
        <v>1</v>
      </c>
      <c r="H143" s="68">
        <v>1.399</v>
      </c>
    </row>
    <row r="144" spans="1:8" x14ac:dyDescent="0.3">
      <c r="A144" s="67">
        <v>16</v>
      </c>
      <c r="B144" s="2">
        <v>8</v>
      </c>
      <c r="C144" s="2">
        <v>0</v>
      </c>
      <c r="D144" s="2">
        <v>1</v>
      </c>
      <c r="E144" s="2">
        <v>0</v>
      </c>
      <c r="F144" s="2">
        <v>0</v>
      </c>
      <c r="G144" s="2">
        <v>0</v>
      </c>
      <c r="H144" s="68">
        <v>1.6989999999999998</v>
      </c>
    </row>
    <row r="145" spans="1:8" x14ac:dyDescent="0.3">
      <c r="A145" s="67">
        <v>16</v>
      </c>
      <c r="B145" s="2">
        <v>9</v>
      </c>
      <c r="C145" s="2">
        <v>0</v>
      </c>
      <c r="D145" s="2">
        <v>0</v>
      </c>
      <c r="E145" s="2">
        <v>1</v>
      </c>
      <c r="F145" s="2">
        <v>0</v>
      </c>
      <c r="G145" s="2">
        <v>1</v>
      </c>
      <c r="H145" s="68">
        <v>1.6989999999999998</v>
      </c>
    </row>
    <row r="146" spans="1:8" x14ac:dyDescent="0.3">
      <c r="A146" s="67">
        <v>17</v>
      </c>
      <c r="B146" s="2">
        <v>1</v>
      </c>
      <c r="C146" s="2">
        <v>0</v>
      </c>
      <c r="D146" s="2">
        <v>1</v>
      </c>
      <c r="E146" s="2">
        <v>0</v>
      </c>
      <c r="F146" s="2">
        <v>0</v>
      </c>
      <c r="G146" s="2">
        <v>1</v>
      </c>
      <c r="H146" s="68">
        <v>1.9989999999999999</v>
      </c>
    </row>
    <row r="147" spans="1:8" x14ac:dyDescent="0.3">
      <c r="A147" s="67">
        <v>17</v>
      </c>
      <c r="B147" s="2">
        <v>2</v>
      </c>
      <c r="C147" s="2">
        <v>0</v>
      </c>
      <c r="D147" s="2">
        <v>0</v>
      </c>
      <c r="E147" s="2">
        <v>1</v>
      </c>
      <c r="F147" s="2">
        <v>0</v>
      </c>
      <c r="G147" s="2">
        <v>0</v>
      </c>
      <c r="H147" s="68">
        <v>1.399</v>
      </c>
    </row>
    <row r="148" spans="1:8" x14ac:dyDescent="0.3">
      <c r="A148" s="67">
        <v>17</v>
      </c>
      <c r="B148" s="2">
        <v>3</v>
      </c>
      <c r="C148" s="2">
        <v>0</v>
      </c>
      <c r="D148" s="2">
        <v>0</v>
      </c>
      <c r="E148" s="2">
        <v>1</v>
      </c>
      <c r="F148" s="2">
        <v>1</v>
      </c>
      <c r="G148" s="2">
        <v>0</v>
      </c>
      <c r="H148" s="68">
        <v>1.9989999999999999</v>
      </c>
    </row>
    <row r="149" spans="1:8" x14ac:dyDescent="0.3">
      <c r="A149" s="67">
        <v>17</v>
      </c>
      <c r="B149" s="2">
        <v>4</v>
      </c>
      <c r="C149" s="2">
        <v>0</v>
      </c>
      <c r="D149" s="2">
        <v>0</v>
      </c>
      <c r="E149" s="2">
        <v>0</v>
      </c>
      <c r="F149" s="2">
        <v>1</v>
      </c>
      <c r="G149" s="2">
        <v>0</v>
      </c>
      <c r="H149" s="68">
        <v>1.6989999999999998</v>
      </c>
    </row>
    <row r="150" spans="1:8" x14ac:dyDescent="0.3">
      <c r="A150" s="67">
        <v>17</v>
      </c>
      <c r="B150" s="2">
        <v>5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68">
        <v>1.9989999999999999</v>
      </c>
    </row>
    <row r="151" spans="1:8" x14ac:dyDescent="0.3">
      <c r="A151" s="67">
        <v>17</v>
      </c>
      <c r="B151" s="2">
        <v>6</v>
      </c>
      <c r="C151" s="2">
        <v>0</v>
      </c>
      <c r="D151" s="2">
        <v>1</v>
      </c>
      <c r="E151" s="2">
        <v>0</v>
      </c>
      <c r="F151" s="2">
        <v>1</v>
      </c>
      <c r="G151" s="2">
        <v>0</v>
      </c>
      <c r="H151" s="68">
        <v>1.399</v>
      </c>
    </row>
    <row r="152" spans="1:8" x14ac:dyDescent="0.3">
      <c r="A152" s="67">
        <v>17</v>
      </c>
      <c r="B152" s="2">
        <v>7</v>
      </c>
      <c r="C152" s="2">
        <v>0</v>
      </c>
      <c r="D152" s="2">
        <v>0</v>
      </c>
      <c r="E152" s="2">
        <v>0</v>
      </c>
      <c r="F152" s="2">
        <v>0</v>
      </c>
      <c r="G152" s="2">
        <v>1</v>
      </c>
      <c r="H152" s="68">
        <v>1.399</v>
      </c>
    </row>
    <row r="153" spans="1:8" x14ac:dyDescent="0.3">
      <c r="A153" s="67">
        <v>17</v>
      </c>
      <c r="B153" s="2">
        <v>8</v>
      </c>
      <c r="C153" s="2">
        <v>0</v>
      </c>
      <c r="D153" s="2">
        <v>1</v>
      </c>
      <c r="E153" s="2">
        <v>0</v>
      </c>
      <c r="F153" s="2">
        <v>0</v>
      </c>
      <c r="G153" s="2">
        <v>0</v>
      </c>
      <c r="H153" s="68">
        <v>1.6989999999999998</v>
      </c>
    </row>
    <row r="154" spans="1:8" x14ac:dyDescent="0.3">
      <c r="A154" s="67">
        <v>17</v>
      </c>
      <c r="B154" s="2">
        <v>9</v>
      </c>
      <c r="C154" s="2">
        <v>0</v>
      </c>
      <c r="D154" s="2">
        <v>0</v>
      </c>
      <c r="E154" s="2">
        <v>1</v>
      </c>
      <c r="F154" s="2">
        <v>0</v>
      </c>
      <c r="G154" s="2">
        <v>1</v>
      </c>
      <c r="H154" s="68">
        <v>1.6989999999999998</v>
      </c>
    </row>
    <row r="155" spans="1:8" x14ac:dyDescent="0.3">
      <c r="A155" s="67">
        <v>18</v>
      </c>
      <c r="B155" s="2">
        <v>1</v>
      </c>
      <c r="C155" s="2">
        <v>0</v>
      </c>
      <c r="D155" s="2">
        <v>1</v>
      </c>
      <c r="E155" s="2">
        <v>0</v>
      </c>
      <c r="F155" s="2">
        <v>0</v>
      </c>
      <c r="G155" s="2">
        <v>1</v>
      </c>
      <c r="H155" s="68">
        <v>1.9989999999999999</v>
      </c>
    </row>
    <row r="156" spans="1:8" x14ac:dyDescent="0.3">
      <c r="A156" s="67">
        <v>18</v>
      </c>
      <c r="B156" s="2">
        <v>2</v>
      </c>
      <c r="C156" s="2">
        <v>0</v>
      </c>
      <c r="D156" s="2">
        <v>0</v>
      </c>
      <c r="E156" s="2">
        <v>1</v>
      </c>
      <c r="F156" s="2">
        <v>0</v>
      </c>
      <c r="G156" s="2">
        <v>0</v>
      </c>
      <c r="H156" s="68">
        <v>1.399</v>
      </c>
    </row>
    <row r="157" spans="1:8" x14ac:dyDescent="0.3">
      <c r="A157" s="67">
        <v>18</v>
      </c>
      <c r="B157" s="2">
        <v>3</v>
      </c>
      <c r="C157" s="2">
        <v>1</v>
      </c>
      <c r="D157" s="2">
        <v>0</v>
      </c>
      <c r="E157" s="2">
        <v>1</v>
      </c>
      <c r="F157" s="2">
        <v>1</v>
      </c>
      <c r="G157" s="2">
        <v>0</v>
      </c>
      <c r="H157" s="68">
        <v>1.9989999999999999</v>
      </c>
    </row>
    <row r="158" spans="1:8" x14ac:dyDescent="0.3">
      <c r="A158" s="67">
        <v>18</v>
      </c>
      <c r="B158" s="2">
        <v>4</v>
      </c>
      <c r="C158" s="2">
        <v>1</v>
      </c>
      <c r="D158" s="2">
        <v>0</v>
      </c>
      <c r="E158" s="2">
        <v>0</v>
      </c>
      <c r="F158" s="2">
        <v>1</v>
      </c>
      <c r="G158" s="2">
        <v>0</v>
      </c>
      <c r="H158" s="68">
        <v>1.6989999999999998</v>
      </c>
    </row>
    <row r="159" spans="1:8" x14ac:dyDescent="0.3">
      <c r="A159" s="67">
        <v>18</v>
      </c>
      <c r="B159" s="2">
        <v>5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68">
        <v>1.9989999999999999</v>
      </c>
    </row>
    <row r="160" spans="1:8" x14ac:dyDescent="0.3">
      <c r="A160" s="67">
        <v>18</v>
      </c>
      <c r="B160" s="2">
        <v>6</v>
      </c>
      <c r="C160" s="2">
        <v>1</v>
      </c>
      <c r="D160" s="2">
        <v>1</v>
      </c>
      <c r="E160" s="2">
        <v>0</v>
      </c>
      <c r="F160" s="2">
        <v>1</v>
      </c>
      <c r="G160" s="2">
        <v>0</v>
      </c>
      <c r="H160" s="68">
        <v>1.399</v>
      </c>
    </row>
    <row r="161" spans="1:8" x14ac:dyDescent="0.3">
      <c r="A161" s="67">
        <v>18</v>
      </c>
      <c r="B161" s="2">
        <v>7</v>
      </c>
      <c r="C161" s="2">
        <v>0</v>
      </c>
      <c r="D161" s="2">
        <v>0</v>
      </c>
      <c r="E161" s="2">
        <v>0</v>
      </c>
      <c r="F161" s="2">
        <v>0</v>
      </c>
      <c r="G161" s="2">
        <v>1</v>
      </c>
      <c r="H161" s="68">
        <v>1.399</v>
      </c>
    </row>
    <row r="162" spans="1:8" x14ac:dyDescent="0.3">
      <c r="A162" s="67">
        <v>18</v>
      </c>
      <c r="B162" s="2">
        <v>8</v>
      </c>
      <c r="C162" s="2">
        <v>0</v>
      </c>
      <c r="D162" s="2">
        <v>1</v>
      </c>
      <c r="E162" s="2">
        <v>0</v>
      </c>
      <c r="F162" s="2">
        <v>0</v>
      </c>
      <c r="G162" s="2">
        <v>0</v>
      </c>
      <c r="H162" s="68">
        <v>1.6989999999999998</v>
      </c>
    </row>
    <row r="163" spans="1:8" x14ac:dyDescent="0.3">
      <c r="A163" s="67">
        <v>18</v>
      </c>
      <c r="B163" s="2">
        <v>9</v>
      </c>
      <c r="C163" s="2">
        <v>0</v>
      </c>
      <c r="D163" s="2">
        <v>0</v>
      </c>
      <c r="E163" s="2">
        <v>1</v>
      </c>
      <c r="F163" s="2">
        <v>0</v>
      </c>
      <c r="G163" s="2">
        <v>1</v>
      </c>
      <c r="H163" s="68">
        <v>1.6989999999999998</v>
      </c>
    </row>
    <row r="164" spans="1:8" x14ac:dyDescent="0.3">
      <c r="A164" s="67">
        <v>19</v>
      </c>
      <c r="B164" s="2">
        <v>1</v>
      </c>
      <c r="C164" s="2">
        <v>1</v>
      </c>
      <c r="D164" s="2">
        <v>1</v>
      </c>
      <c r="E164" s="2">
        <v>0</v>
      </c>
      <c r="F164" s="2">
        <v>0</v>
      </c>
      <c r="G164" s="2">
        <v>1</v>
      </c>
      <c r="H164" s="68">
        <v>1.9989999999999999</v>
      </c>
    </row>
    <row r="165" spans="1:8" x14ac:dyDescent="0.3">
      <c r="A165" s="67">
        <v>19</v>
      </c>
      <c r="B165" s="2">
        <v>2</v>
      </c>
      <c r="C165" s="2">
        <v>0</v>
      </c>
      <c r="D165" s="2">
        <v>0</v>
      </c>
      <c r="E165" s="2">
        <v>1</v>
      </c>
      <c r="F165" s="2">
        <v>0</v>
      </c>
      <c r="G165" s="2">
        <v>0</v>
      </c>
      <c r="H165" s="68">
        <v>1.399</v>
      </c>
    </row>
    <row r="166" spans="1:8" x14ac:dyDescent="0.3">
      <c r="A166" s="67">
        <v>19</v>
      </c>
      <c r="B166" s="2">
        <v>3</v>
      </c>
      <c r="C166" s="2">
        <v>0</v>
      </c>
      <c r="D166" s="2">
        <v>0</v>
      </c>
      <c r="E166" s="2">
        <v>1</v>
      </c>
      <c r="F166" s="2">
        <v>1</v>
      </c>
      <c r="G166" s="2">
        <v>0</v>
      </c>
      <c r="H166" s="68">
        <v>1.9989999999999999</v>
      </c>
    </row>
    <row r="167" spans="1:8" x14ac:dyDescent="0.3">
      <c r="A167" s="67">
        <v>19</v>
      </c>
      <c r="B167" s="2">
        <v>4</v>
      </c>
      <c r="C167" s="2">
        <v>1</v>
      </c>
      <c r="D167" s="2">
        <v>0</v>
      </c>
      <c r="E167" s="2">
        <v>0</v>
      </c>
      <c r="F167" s="2">
        <v>1</v>
      </c>
      <c r="G167" s="2">
        <v>0</v>
      </c>
      <c r="H167" s="68">
        <v>1.6989999999999998</v>
      </c>
    </row>
    <row r="168" spans="1:8" x14ac:dyDescent="0.3">
      <c r="A168" s="67">
        <v>19</v>
      </c>
      <c r="B168" s="2">
        <v>5</v>
      </c>
      <c r="C168" s="2">
        <v>1</v>
      </c>
      <c r="D168" s="2">
        <v>0</v>
      </c>
      <c r="E168" s="2">
        <v>0</v>
      </c>
      <c r="F168" s="2">
        <v>0</v>
      </c>
      <c r="G168" s="2">
        <v>0</v>
      </c>
      <c r="H168" s="68">
        <v>1.9989999999999999</v>
      </c>
    </row>
    <row r="169" spans="1:8" x14ac:dyDescent="0.3">
      <c r="A169" s="67">
        <v>19</v>
      </c>
      <c r="B169" s="2">
        <v>6</v>
      </c>
      <c r="C169" s="2">
        <v>1</v>
      </c>
      <c r="D169" s="2">
        <v>1</v>
      </c>
      <c r="E169" s="2">
        <v>0</v>
      </c>
      <c r="F169" s="2">
        <v>1</v>
      </c>
      <c r="G169" s="2">
        <v>0</v>
      </c>
      <c r="H169" s="68">
        <v>1.399</v>
      </c>
    </row>
    <row r="170" spans="1:8" x14ac:dyDescent="0.3">
      <c r="A170" s="67">
        <v>19</v>
      </c>
      <c r="B170" s="2">
        <v>7</v>
      </c>
      <c r="C170" s="2">
        <v>1</v>
      </c>
      <c r="D170" s="2">
        <v>0</v>
      </c>
      <c r="E170" s="2">
        <v>0</v>
      </c>
      <c r="F170" s="2">
        <v>0</v>
      </c>
      <c r="G170" s="2">
        <v>1</v>
      </c>
      <c r="H170" s="68">
        <v>1.399</v>
      </c>
    </row>
    <row r="171" spans="1:8" x14ac:dyDescent="0.3">
      <c r="A171" s="67">
        <v>19</v>
      </c>
      <c r="B171" s="2">
        <v>8</v>
      </c>
      <c r="C171" s="2">
        <v>1</v>
      </c>
      <c r="D171" s="2">
        <v>1</v>
      </c>
      <c r="E171" s="2">
        <v>0</v>
      </c>
      <c r="F171" s="2">
        <v>0</v>
      </c>
      <c r="G171" s="2">
        <v>0</v>
      </c>
      <c r="H171" s="68">
        <v>1.6989999999999998</v>
      </c>
    </row>
    <row r="172" spans="1:8" x14ac:dyDescent="0.3">
      <c r="A172" s="67">
        <v>19</v>
      </c>
      <c r="B172" s="2">
        <v>9</v>
      </c>
      <c r="C172" s="2">
        <v>0</v>
      </c>
      <c r="D172" s="2">
        <v>0</v>
      </c>
      <c r="E172" s="2">
        <v>1</v>
      </c>
      <c r="F172" s="2">
        <v>0</v>
      </c>
      <c r="G172" s="2">
        <v>1</v>
      </c>
      <c r="H172" s="68">
        <v>1.6989999999999998</v>
      </c>
    </row>
    <row r="173" spans="1:8" x14ac:dyDescent="0.3">
      <c r="A173" s="67">
        <v>20</v>
      </c>
      <c r="B173" s="2">
        <v>1</v>
      </c>
      <c r="C173" s="2">
        <v>0</v>
      </c>
      <c r="D173" s="2">
        <v>1</v>
      </c>
      <c r="E173" s="2">
        <v>0</v>
      </c>
      <c r="F173" s="2">
        <v>0</v>
      </c>
      <c r="G173" s="2">
        <v>1</v>
      </c>
      <c r="H173" s="68">
        <v>1.9989999999999999</v>
      </c>
    </row>
    <row r="174" spans="1:8" x14ac:dyDescent="0.3">
      <c r="A174" s="67">
        <v>20</v>
      </c>
      <c r="B174" s="2">
        <v>2</v>
      </c>
      <c r="C174" s="2">
        <v>0</v>
      </c>
      <c r="D174" s="2">
        <v>0</v>
      </c>
      <c r="E174" s="2">
        <v>1</v>
      </c>
      <c r="F174" s="2">
        <v>0</v>
      </c>
      <c r="G174" s="2">
        <v>0</v>
      </c>
      <c r="H174" s="68">
        <v>1.399</v>
      </c>
    </row>
    <row r="175" spans="1:8" x14ac:dyDescent="0.3">
      <c r="A175" s="67">
        <v>20</v>
      </c>
      <c r="B175" s="2">
        <v>3</v>
      </c>
      <c r="C175" s="2">
        <v>0</v>
      </c>
      <c r="D175" s="2">
        <v>0</v>
      </c>
      <c r="E175" s="2">
        <v>1</v>
      </c>
      <c r="F175" s="2">
        <v>1</v>
      </c>
      <c r="G175" s="2">
        <v>0</v>
      </c>
      <c r="H175" s="68">
        <v>1.9989999999999999</v>
      </c>
    </row>
    <row r="176" spans="1:8" x14ac:dyDescent="0.3">
      <c r="A176" s="67">
        <v>20</v>
      </c>
      <c r="B176" s="2">
        <v>4</v>
      </c>
      <c r="C176" s="2">
        <v>0</v>
      </c>
      <c r="D176" s="2">
        <v>0</v>
      </c>
      <c r="E176" s="2">
        <v>0</v>
      </c>
      <c r="F176" s="2">
        <v>1</v>
      </c>
      <c r="G176" s="2">
        <v>0</v>
      </c>
      <c r="H176" s="68">
        <v>1.6989999999999998</v>
      </c>
    </row>
    <row r="177" spans="1:8" x14ac:dyDescent="0.3">
      <c r="A177" s="67">
        <v>20</v>
      </c>
      <c r="B177" s="2">
        <v>5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68">
        <v>1.9989999999999999</v>
      </c>
    </row>
    <row r="178" spans="1:8" x14ac:dyDescent="0.3">
      <c r="A178" s="67">
        <v>20</v>
      </c>
      <c r="B178" s="2">
        <v>6</v>
      </c>
      <c r="C178" s="2">
        <v>0</v>
      </c>
      <c r="D178" s="2">
        <v>1</v>
      </c>
      <c r="E178" s="2">
        <v>0</v>
      </c>
      <c r="F178" s="2">
        <v>1</v>
      </c>
      <c r="G178" s="2">
        <v>0</v>
      </c>
      <c r="H178" s="68">
        <v>1.399</v>
      </c>
    </row>
    <row r="179" spans="1:8" x14ac:dyDescent="0.3">
      <c r="A179" s="67">
        <v>20</v>
      </c>
      <c r="B179" s="2">
        <v>7</v>
      </c>
      <c r="C179" s="2">
        <v>0</v>
      </c>
      <c r="D179" s="2">
        <v>0</v>
      </c>
      <c r="E179" s="2">
        <v>0</v>
      </c>
      <c r="F179" s="2">
        <v>0</v>
      </c>
      <c r="G179" s="2">
        <v>1</v>
      </c>
      <c r="H179" s="68">
        <v>1.399</v>
      </c>
    </row>
    <row r="180" spans="1:8" x14ac:dyDescent="0.3">
      <c r="A180" s="67">
        <v>20</v>
      </c>
      <c r="B180" s="2">
        <v>8</v>
      </c>
      <c r="C180" s="2">
        <v>0</v>
      </c>
      <c r="D180" s="2">
        <v>1</v>
      </c>
      <c r="E180" s="2">
        <v>0</v>
      </c>
      <c r="F180" s="2">
        <v>0</v>
      </c>
      <c r="G180" s="2">
        <v>0</v>
      </c>
      <c r="H180" s="68">
        <v>1.6989999999999998</v>
      </c>
    </row>
    <row r="181" spans="1:8" x14ac:dyDescent="0.3">
      <c r="A181" s="67">
        <v>20</v>
      </c>
      <c r="B181" s="2">
        <v>9</v>
      </c>
      <c r="C181" s="2">
        <v>0</v>
      </c>
      <c r="D181" s="2">
        <v>0</v>
      </c>
      <c r="E181" s="2">
        <v>1</v>
      </c>
      <c r="F181" s="2">
        <v>0</v>
      </c>
      <c r="G181" s="2">
        <v>1</v>
      </c>
      <c r="H181" s="68">
        <v>1.6989999999999998</v>
      </c>
    </row>
    <row r="182" spans="1:8" x14ac:dyDescent="0.3">
      <c r="A182" s="67">
        <v>21</v>
      </c>
      <c r="B182" s="2">
        <v>1</v>
      </c>
      <c r="C182" s="2">
        <v>1</v>
      </c>
      <c r="D182" s="2">
        <v>1</v>
      </c>
      <c r="E182" s="2">
        <v>0</v>
      </c>
      <c r="F182" s="2">
        <v>0</v>
      </c>
      <c r="G182" s="2">
        <v>1</v>
      </c>
      <c r="H182" s="68">
        <v>1.9989999999999999</v>
      </c>
    </row>
    <row r="183" spans="1:8" x14ac:dyDescent="0.3">
      <c r="A183" s="67">
        <v>21</v>
      </c>
      <c r="B183" s="2">
        <v>2</v>
      </c>
      <c r="C183" s="2">
        <v>1</v>
      </c>
      <c r="D183" s="2">
        <v>0</v>
      </c>
      <c r="E183" s="2">
        <v>1</v>
      </c>
      <c r="F183" s="2">
        <v>0</v>
      </c>
      <c r="G183" s="2">
        <v>0</v>
      </c>
      <c r="H183" s="68">
        <v>1.399</v>
      </c>
    </row>
    <row r="184" spans="1:8" x14ac:dyDescent="0.3">
      <c r="A184" s="67">
        <v>21</v>
      </c>
      <c r="B184" s="2">
        <v>3</v>
      </c>
      <c r="C184" s="2">
        <v>1</v>
      </c>
      <c r="D184" s="2">
        <v>0</v>
      </c>
      <c r="E184" s="2">
        <v>1</v>
      </c>
      <c r="F184" s="2">
        <v>1</v>
      </c>
      <c r="G184" s="2">
        <v>0</v>
      </c>
      <c r="H184" s="68">
        <v>1.9989999999999999</v>
      </c>
    </row>
    <row r="185" spans="1:8" x14ac:dyDescent="0.3">
      <c r="A185" s="67">
        <v>21</v>
      </c>
      <c r="B185" s="2">
        <v>4</v>
      </c>
      <c r="C185" s="2">
        <v>1</v>
      </c>
      <c r="D185" s="2">
        <v>0</v>
      </c>
      <c r="E185" s="2">
        <v>0</v>
      </c>
      <c r="F185" s="2">
        <v>1</v>
      </c>
      <c r="G185" s="2">
        <v>0</v>
      </c>
      <c r="H185" s="68">
        <v>1.6989999999999998</v>
      </c>
    </row>
    <row r="186" spans="1:8" x14ac:dyDescent="0.3">
      <c r="A186" s="67">
        <v>21</v>
      </c>
      <c r="B186" s="2">
        <v>5</v>
      </c>
      <c r="C186" s="2">
        <v>1</v>
      </c>
      <c r="D186" s="2">
        <v>0</v>
      </c>
      <c r="E186" s="2">
        <v>0</v>
      </c>
      <c r="F186" s="2">
        <v>0</v>
      </c>
      <c r="G186" s="2">
        <v>0</v>
      </c>
      <c r="H186" s="68">
        <v>1.9989999999999999</v>
      </c>
    </row>
    <row r="187" spans="1:8" x14ac:dyDescent="0.3">
      <c r="A187" s="67">
        <v>21</v>
      </c>
      <c r="B187" s="2">
        <v>6</v>
      </c>
      <c r="C187" s="2">
        <v>1</v>
      </c>
      <c r="D187" s="2">
        <v>1</v>
      </c>
      <c r="E187" s="2">
        <v>0</v>
      </c>
      <c r="F187" s="2">
        <v>1</v>
      </c>
      <c r="G187" s="2">
        <v>0</v>
      </c>
      <c r="H187" s="68">
        <v>1.399</v>
      </c>
    </row>
    <row r="188" spans="1:8" x14ac:dyDescent="0.3">
      <c r="A188" s="67">
        <v>21</v>
      </c>
      <c r="B188" s="2">
        <v>7</v>
      </c>
      <c r="C188" s="2">
        <v>0</v>
      </c>
      <c r="D188" s="2">
        <v>0</v>
      </c>
      <c r="E188" s="2">
        <v>0</v>
      </c>
      <c r="F188" s="2">
        <v>0</v>
      </c>
      <c r="G188" s="2">
        <v>1</v>
      </c>
      <c r="H188" s="68">
        <v>1.399</v>
      </c>
    </row>
    <row r="189" spans="1:8" x14ac:dyDescent="0.3">
      <c r="A189" s="67">
        <v>21</v>
      </c>
      <c r="B189" s="2">
        <v>8</v>
      </c>
      <c r="C189" s="2">
        <v>0</v>
      </c>
      <c r="D189" s="2">
        <v>1</v>
      </c>
      <c r="E189" s="2">
        <v>0</v>
      </c>
      <c r="F189" s="2">
        <v>0</v>
      </c>
      <c r="G189" s="2">
        <v>0</v>
      </c>
      <c r="H189" s="68">
        <v>1.6989999999999998</v>
      </c>
    </row>
    <row r="190" spans="1:8" x14ac:dyDescent="0.3">
      <c r="A190" s="67">
        <v>21</v>
      </c>
      <c r="B190" s="2">
        <v>9</v>
      </c>
      <c r="C190" s="2">
        <v>0</v>
      </c>
      <c r="D190" s="2">
        <v>0</v>
      </c>
      <c r="E190" s="2">
        <v>1</v>
      </c>
      <c r="F190" s="2">
        <v>0</v>
      </c>
      <c r="G190" s="2">
        <v>1</v>
      </c>
      <c r="H190" s="68">
        <v>1.6989999999999998</v>
      </c>
    </row>
    <row r="191" spans="1:8" x14ac:dyDescent="0.3">
      <c r="A191" s="67">
        <v>22</v>
      </c>
      <c r="B191" s="2">
        <v>1</v>
      </c>
      <c r="C191" s="2">
        <v>0</v>
      </c>
      <c r="D191" s="2">
        <v>1</v>
      </c>
      <c r="E191" s="2">
        <v>0</v>
      </c>
      <c r="F191" s="2">
        <v>0</v>
      </c>
      <c r="G191" s="2">
        <v>1</v>
      </c>
      <c r="H191" s="68">
        <v>1.9989999999999999</v>
      </c>
    </row>
    <row r="192" spans="1:8" x14ac:dyDescent="0.3">
      <c r="A192" s="67">
        <v>22</v>
      </c>
      <c r="B192" s="2">
        <v>2</v>
      </c>
      <c r="C192" s="2">
        <v>0</v>
      </c>
      <c r="D192" s="2">
        <v>0</v>
      </c>
      <c r="E192" s="2">
        <v>1</v>
      </c>
      <c r="F192" s="2">
        <v>0</v>
      </c>
      <c r="G192" s="2">
        <v>0</v>
      </c>
      <c r="H192" s="68">
        <v>1.399</v>
      </c>
    </row>
    <row r="193" spans="1:8" x14ac:dyDescent="0.3">
      <c r="A193" s="67">
        <v>22</v>
      </c>
      <c r="B193" s="2">
        <v>3</v>
      </c>
      <c r="C193" s="2">
        <v>0</v>
      </c>
      <c r="D193" s="2">
        <v>0</v>
      </c>
      <c r="E193" s="2">
        <v>1</v>
      </c>
      <c r="F193" s="2">
        <v>1</v>
      </c>
      <c r="G193" s="2">
        <v>0</v>
      </c>
      <c r="H193" s="68">
        <v>1.9989999999999999</v>
      </c>
    </row>
    <row r="194" spans="1:8" x14ac:dyDescent="0.3">
      <c r="A194" s="67">
        <v>22</v>
      </c>
      <c r="B194" s="2">
        <v>4</v>
      </c>
      <c r="C194" s="2">
        <v>0</v>
      </c>
      <c r="D194" s="2">
        <v>0</v>
      </c>
      <c r="E194" s="2">
        <v>0</v>
      </c>
      <c r="F194" s="2">
        <v>1</v>
      </c>
      <c r="G194" s="2">
        <v>0</v>
      </c>
      <c r="H194" s="68">
        <v>1.6989999999999998</v>
      </c>
    </row>
    <row r="195" spans="1:8" x14ac:dyDescent="0.3">
      <c r="A195" s="67">
        <v>22</v>
      </c>
      <c r="B195" s="2">
        <v>5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68">
        <v>1.9989999999999999</v>
      </c>
    </row>
    <row r="196" spans="1:8" x14ac:dyDescent="0.3">
      <c r="A196" s="67">
        <v>22</v>
      </c>
      <c r="B196" s="2">
        <v>6</v>
      </c>
      <c r="C196" s="2">
        <v>1</v>
      </c>
      <c r="D196" s="2">
        <v>1</v>
      </c>
      <c r="E196" s="2">
        <v>0</v>
      </c>
      <c r="F196" s="2">
        <v>1</v>
      </c>
      <c r="G196" s="2">
        <v>0</v>
      </c>
      <c r="H196" s="68">
        <v>1.399</v>
      </c>
    </row>
    <row r="197" spans="1:8" x14ac:dyDescent="0.3">
      <c r="A197" s="67">
        <v>22</v>
      </c>
      <c r="B197" s="2">
        <v>7</v>
      </c>
      <c r="C197" s="2">
        <v>0</v>
      </c>
      <c r="D197" s="2">
        <v>0</v>
      </c>
      <c r="E197" s="2">
        <v>0</v>
      </c>
      <c r="F197" s="2">
        <v>0</v>
      </c>
      <c r="G197" s="2">
        <v>1</v>
      </c>
      <c r="H197" s="68">
        <v>1.399</v>
      </c>
    </row>
    <row r="198" spans="1:8" x14ac:dyDescent="0.3">
      <c r="A198" s="67">
        <v>22</v>
      </c>
      <c r="B198" s="2">
        <v>8</v>
      </c>
      <c r="C198" s="2">
        <v>0</v>
      </c>
      <c r="D198" s="2">
        <v>1</v>
      </c>
      <c r="E198" s="2">
        <v>0</v>
      </c>
      <c r="F198" s="2">
        <v>0</v>
      </c>
      <c r="G198" s="2">
        <v>0</v>
      </c>
      <c r="H198" s="68">
        <v>1.6989999999999998</v>
      </c>
    </row>
    <row r="199" spans="1:8" x14ac:dyDescent="0.3">
      <c r="A199" s="67">
        <v>22</v>
      </c>
      <c r="B199" s="2">
        <v>9</v>
      </c>
      <c r="C199" s="2">
        <v>0</v>
      </c>
      <c r="D199" s="2">
        <v>0</v>
      </c>
      <c r="E199" s="2">
        <v>1</v>
      </c>
      <c r="F199" s="2">
        <v>0</v>
      </c>
      <c r="G199" s="2">
        <v>1</v>
      </c>
      <c r="H199" s="68">
        <v>1.6989999999999998</v>
      </c>
    </row>
    <row r="200" spans="1:8" x14ac:dyDescent="0.3">
      <c r="A200" s="67">
        <v>23</v>
      </c>
      <c r="B200" s="2">
        <v>1</v>
      </c>
      <c r="C200" s="2">
        <v>0</v>
      </c>
      <c r="D200" s="2">
        <v>1</v>
      </c>
      <c r="E200" s="2">
        <v>0</v>
      </c>
      <c r="F200" s="2">
        <v>0</v>
      </c>
      <c r="G200" s="2">
        <v>1</v>
      </c>
      <c r="H200" s="68">
        <v>1.9989999999999999</v>
      </c>
    </row>
    <row r="201" spans="1:8" x14ac:dyDescent="0.3">
      <c r="A201" s="67">
        <v>23</v>
      </c>
      <c r="B201" s="2">
        <v>2</v>
      </c>
      <c r="C201" s="2">
        <v>1</v>
      </c>
      <c r="D201" s="2">
        <v>0</v>
      </c>
      <c r="E201" s="2">
        <v>1</v>
      </c>
      <c r="F201" s="2">
        <v>0</v>
      </c>
      <c r="G201" s="2">
        <v>0</v>
      </c>
      <c r="H201" s="68">
        <v>1.399</v>
      </c>
    </row>
    <row r="202" spans="1:8" x14ac:dyDescent="0.3">
      <c r="A202" s="67">
        <v>23</v>
      </c>
      <c r="B202" s="2">
        <v>3</v>
      </c>
      <c r="C202" s="2">
        <v>0</v>
      </c>
      <c r="D202" s="2">
        <v>0</v>
      </c>
      <c r="E202" s="2">
        <v>1</v>
      </c>
      <c r="F202" s="2">
        <v>1</v>
      </c>
      <c r="G202" s="2">
        <v>0</v>
      </c>
      <c r="H202" s="68">
        <v>1.9989999999999999</v>
      </c>
    </row>
    <row r="203" spans="1:8" x14ac:dyDescent="0.3">
      <c r="A203" s="67">
        <v>23</v>
      </c>
      <c r="B203" s="2">
        <v>4</v>
      </c>
      <c r="C203" s="2">
        <v>1</v>
      </c>
      <c r="D203" s="2">
        <v>0</v>
      </c>
      <c r="E203" s="2">
        <v>0</v>
      </c>
      <c r="F203" s="2">
        <v>1</v>
      </c>
      <c r="G203" s="2">
        <v>0</v>
      </c>
      <c r="H203" s="68">
        <v>1.6989999999999998</v>
      </c>
    </row>
    <row r="204" spans="1:8" x14ac:dyDescent="0.3">
      <c r="A204" s="67">
        <v>23</v>
      </c>
      <c r="B204" s="2">
        <v>5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68">
        <v>1.9989999999999999</v>
      </c>
    </row>
    <row r="205" spans="1:8" x14ac:dyDescent="0.3">
      <c r="A205" s="67">
        <v>23</v>
      </c>
      <c r="B205" s="2">
        <v>6</v>
      </c>
      <c r="C205" s="2">
        <v>1</v>
      </c>
      <c r="D205" s="2">
        <v>1</v>
      </c>
      <c r="E205" s="2">
        <v>0</v>
      </c>
      <c r="F205" s="2">
        <v>1</v>
      </c>
      <c r="G205" s="2">
        <v>0</v>
      </c>
      <c r="H205" s="68">
        <v>1.399</v>
      </c>
    </row>
    <row r="206" spans="1:8" x14ac:dyDescent="0.3">
      <c r="A206" s="67">
        <v>23</v>
      </c>
      <c r="B206" s="2">
        <v>7</v>
      </c>
      <c r="C206" s="2">
        <v>1</v>
      </c>
      <c r="D206" s="2">
        <v>0</v>
      </c>
      <c r="E206" s="2">
        <v>0</v>
      </c>
      <c r="F206" s="2">
        <v>0</v>
      </c>
      <c r="G206" s="2">
        <v>1</v>
      </c>
      <c r="H206" s="68">
        <v>1.399</v>
      </c>
    </row>
    <row r="207" spans="1:8" x14ac:dyDescent="0.3">
      <c r="A207" s="67">
        <v>23</v>
      </c>
      <c r="B207" s="2">
        <v>8</v>
      </c>
      <c r="C207" s="2">
        <v>0</v>
      </c>
      <c r="D207" s="2">
        <v>1</v>
      </c>
      <c r="E207" s="2">
        <v>0</v>
      </c>
      <c r="F207" s="2">
        <v>0</v>
      </c>
      <c r="G207" s="2">
        <v>0</v>
      </c>
      <c r="H207" s="68">
        <v>1.6989999999999998</v>
      </c>
    </row>
    <row r="208" spans="1:8" x14ac:dyDescent="0.3">
      <c r="A208" s="67">
        <v>23</v>
      </c>
      <c r="B208" s="2">
        <v>9</v>
      </c>
      <c r="C208" s="2">
        <v>0</v>
      </c>
      <c r="D208" s="2">
        <v>0</v>
      </c>
      <c r="E208" s="2">
        <v>1</v>
      </c>
      <c r="F208" s="2">
        <v>0</v>
      </c>
      <c r="G208" s="2">
        <v>1</v>
      </c>
      <c r="H208" s="68">
        <v>1.6989999999999998</v>
      </c>
    </row>
    <row r="209" spans="1:8" x14ac:dyDescent="0.3">
      <c r="A209" s="67">
        <v>24</v>
      </c>
      <c r="B209" s="2">
        <v>1</v>
      </c>
      <c r="C209" s="2">
        <v>0</v>
      </c>
      <c r="D209" s="2">
        <v>1</v>
      </c>
      <c r="E209" s="2">
        <v>0</v>
      </c>
      <c r="F209" s="2">
        <v>0</v>
      </c>
      <c r="G209" s="2">
        <v>1</v>
      </c>
      <c r="H209" s="68">
        <v>1.9989999999999999</v>
      </c>
    </row>
    <row r="210" spans="1:8" x14ac:dyDescent="0.3">
      <c r="A210" s="67">
        <v>24</v>
      </c>
      <c r="B210" s="2">
        <v>2</v>
      </c>
      <c r="C210" s="2">
        <v>0</v>
      </c>
      <c r="D210" s="2">
        <v>0</v>
      </c>
      <c r="E210" s="2">
        <v>1</v>
      </c>
      <c r="F210" s="2">
        <v>0</v>
      </c>
      <c r="G210" s="2">
        <v>0</v>
      </c>
      <c r="H210" s="68">
        <v>1.399</v>
      </c>
    </row>
    <row r="211" spans="1:8" x14ac:dyDescent="0.3">
      <c r="A211" s="67">
        <v>24</v>
      </c>
      <c r="B211" s="2">
        <v>3</v>
      </c>
      <c r="C211" s="2">
        <v>0</v>
      </c>
      <c r="D211" s="2">
        <v>0</v>
      </c>
      <c r="E211" s="2">
        <v>1</v>
      </c>
      <c r="F211" s="2">
        <v>1</v>
      </c>
      <c r="G211" s="2">
        <v>0</v>
      </c>
      <c r="H211" s="68">
        <v>1.9989999999999999</v>
      </c>
    </row>
    <row r="212" spans="1:8" x14ac:dyDescent="0.3">
      <c r="A212" s="67">
        <v>24</v>
      </c>
      <c r="B212" s="2">
        <v>4</v>
      </c>
      <c r="C212" s="2">
        <v>0</v>
      </c>
      <c r="D212" s="2">
        <v>0</v>
      </c>
      <c r="E212" s="2">
        <v>0</v>
      </c>
      <c r="F212" s="2">
        <v>1</v>
      </c>
      <c r="G212" s="2">
        <v>0</v>
      </c>
      <c r="H212" s="68">
        <v>1.6989999999999998</v>
      </c>
    </row>
    <row r="213" spans="1:8" x14ac:dyDescent="0.3">
      <c r="A213" s="67">
        <v>24</v>
      </c>
      <c r="B213" s="2">
        <v>5</v>
      </c>
      <c r="C213" s="2">
        <v>1</v>
      </c>
      <c r="D213" s="2">
        <v>0</v>
      </c>
      <c r="E213" s="2">
        <v>0</v>
      </c>
      <c r="F213" s="2">
        <v>0</v>
      </c>
      <c r="G213" s="2">
        <v>0</v>
      </c>
      <c r="H213" s="68">
        <v>1.9989999999999999</v>
      </c>
    </row>
    <row r="214" spans="1:8" x14ac:dyDescent="0.3">
      <c r="A214" s="67">
        <v>24</v>
      </c>
      <c r="B214" s="2">
        <v>6</v>
      </c>
      <c r="C214" s="2">
        <v>0</v>
      </c>
      <c r="D214" s="2">
        <v>1</v>
      </c>
      <c r="E214" s="2">
        <v>0</v>
      </c>
      <c r="F214" s="2">
        <v>1</v>
      </c>
      <c r="G214" s="2">
        <v>0</v>
      </c>
      <c r="H214" s="68">
        <v>1.399</v>
      </c>
    </row>
    <row r="215" spans="1:8" x14ac:dyDescent="0.3">
      <c r="A215" s="67">
        <v>24</v>
      </c>
      <c r="B215" s="2">
        <v>7</v>
      </c>
      <c r="C215" s="2">
        <v>1</v>
      </c>
      <c r="D215" s="2">
        <v>0</v>
      </c>
      <c r="E215" s="2">
        <v>0</v>
      </c>
      <c r="F215" s="2">
        <v>0</v>
      </c>
      <c r="G215" s="2">
        <v>1</v>
      </c>
      <c r="H215" s="68">
        <v>1.399</v>
      </c>
    </row>
    <row r="216" spans="1:8" x14ac:dyDescent="0.3">
      <c r="A216" s="67">
        <v>24</v>
      </c>
      <c r="B216" s="2">
        <v>8</v>
      </c>
      <c r="C216" s="2">
        <v>0</v>
      </c>
      <c r="D216" s="2">
        <v>1</v>
      </c>
      <c r="E216" s="2">
        <v>0</v>
      </c>
      <c r="F216" s="2">
        <v>0</v>
      </c>
      <c r="G216" s="2">
        <v>0</v>
      </c>
      <c r="H216" s="68">
        <v>1.6989999999999998</v>
      </c>
    </row>
    <row r="217" spans="1:8" x14ac:dyDescent="0.3">
      <c r="A217" s="67">
        <v>24</v>
      </c>
      <c r="B217" s="2">
        <v>9</v>
      </c>
      <c r="C217" s="2">
        <v>0</v>
      </c>
      <c r="D217" s="2">
        <v>0</v>
      </c>
      <c r="E217" s="2">
        <v>1</v>
      </c>
      <c r="F217" s="2">
        <v>0</v>
      </c>
      <c r="G217" s="2">
        <v>1</v>
      </c>
      <c r="H217" s="68">
        <v>1.6989999999999998</v>
      </c>
    </row>
    <row r="218" spans="1:8" x14ac:dyDescent="0.3">
      <c r="A218" s="67">
        <v>25</v>
      </c>
      <c r="B218" s="2">
        <v>1</v>
      </c>
      <c r="C218" s="2">
        <v>0</v>
      </c>
      <c r="D218" s="2">
        <v>1</v>
      </c>
      <c r="E218" s="2">
        <v>0</v>
      </c>
      <c r="F218" s="2">
        <v>0</v>
      </c>
      <c r="G218" s="2">
        <v>1</v>
      </c>
      <c r="H218" s="68">
        <v>1.9989999999999999</v>
      </c>
    </row>
    <row r="219" spans="1:8" x14ac:dyDescent="0.3">
      <c r="A219" s="67">
        <v>25</v>
      </c>
      <c r="B219" s="2">
        <v>2</v>
      </c>
      <c r="C219" s="2">
        <v>0</v>
      </c>
      <c r="D219" s="2">
        <v>0</v>
      </c>
      <c r="E219" s="2">
        <v>1</v>
      </c>
      <c r="F219" s="2">
        <v>0</v>
      </c>
      <c r="G219" s="2">
        <v>0</v>
      </c>
      <c r="H219" s="68">
        <v>1.399</v>
      </c>
    </row>
    <row r="220" spans="1:8" x14ac:dyDescent="0.3">
      <c r="A220" s="67">
        <v>25</v>
      </c>
      <c r="B220" s="2">
        <v>3</v>
      </c>
      <c r="C220" s="2">
        <v>0</v>
      </c>
      <c r="D220" s="2">
        <v>0</v>
      </c>
      <c r="E220" s="2">
        <v>1</v>
      </c>
      <c r="F220" s="2">
        <v>1</v>
      </c>
      <c r="G220" s="2">
        <v>0</v>
      </c>
      <c r="H220" s="68">
        <v>1.9989999999999999</v>
      </c>
    </row>
    <row r="221" spans="1:8" x14ac:dyDescent="0.3">
      <c r="A221" s="67">
        <v>25</v>
      </c>
      <c r="B221" s="2">
        <v>4</v>
      </c>
      <c r="C221" s="2">
        <v>0</v>
      </c>
      <c r="D221" s="2">
        <v>0</v>
      </c>
      <c r="E221" s="2">
        <v>0</v>
      </c>
      <c r="F221" s="2">
        <v>1</v>
      </c>
      <c r="G221" s="2">
        <v>0</v>
      </c>
      <c r="H221" s="68">
        <v>1.6989999999999998</v>
      </c>
    </row>
    <row r="222" spans="1:8" x14ac:dyDescent="0.3">
      <c r="A222" s="67">
        <v>25</v>
      </c>
      <c r="B222" s="2">
        <v>5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68">
        <v>1.9989999999999999</v>
      </c>
    </row>
    <row r="223" spans="1:8" x14ac:dyDescent="0.3">
      <c r="A223" s="67">
        <v>25</v>
      </c>
      <c r="B223" s="2">
        <v>6</v>
      </c>
      <c r="C223" s="2">
        <v>0</v>
      </c>
      <c r="D223" s="2">
        <v>1</v>
      </c>
      <c r="E223" s="2">
        <v>0</v>
      </c>
      <c r="F223" s="2">
        <v>1</v>
      </c>
      <c r="G223" s="2">
        <v>0</v>
      </c>
      <c r="H223" s="68">
        <v>1.399</v>
      </c>
    </row>
    <row r="224" spans="1:8" x14ac:dyDescent="0.3">
      <c r="A224" s="67">
        <v>25</v>
      </c>
      <c r="B224" s="2">
        <v>7</v>
      </c>
      <c r="C224" s="2">
        <v>0</v>
      </c>
      <c r="D224" s="2">
        <v>0</v>
      </c>
      <c r="E224" s="2">
        <v>0</v>
      </c>
      <c r="F224" s="2">
        <v>0</v>
      </c>
      <c r="G224" s="2">
        <v>1</v>
      </c>
      <c r="H224" s="68">
        <v>1.399</v>
      </c>
    </row>
    <row r="225" spans="1:8" x14ac:dyDescent="0.3">
      <c r="A225" s="67">
        <v>25</v>
      </c>
      <c r="B225" s="2">
        <v>8</v>
      </c>
      <c r="C225" s="2">
        <v>0</v>
      </c>
      <c r="D225" s="2">
        <v>1</v>
      </c>
      <c r="E225" s="2">
        <v>0</v>
      </c>
      <c r="F225" s="2">
        <v>0</v>
      </c>
      <c r="G225" s="2">
        <v>0</v>
      </c>
      <c r="H225" s="68">
        <v>1.6989999999999998</v>
      </c>
    </row>
    <row r="226" spans="1:8" x14ac:dyDescent="0.3">
      <c r="A226" s="67">
        <v>25</v>
      </c>
      <c r="B226" s="2">
        <v>9</v>
      </c>
      <c r="C226" s="2">
        <v>0</v>
      </c>
      <c r="D226" s="2">
        <v>0</v>
      </c>
      <c r="E226" s="2">
        <v>1</v>
      </c>
      <c r="F226" s="2">
        <v>0</v>
      </c>
      <c r="G226" s="2">
        <v>1</v>
      </c>
      <c r="H226" s="68">
        <v>1.6989999999999998</v>
      </c>
    </row>
    <row r="227" spans="1:8" x14ac:dyDescent="0.3">
      <c r="A227" s="67">
        <v>26</v>
      </c>
      <c r="B227" s="2">
        <v>1</v>
      </c>
      <c r="C227" s="2">
        <v>0</v>
      </c>
      <c r="D227" s="2">
        <v>1</v>
      </c>
      <c r="E227" s="2">
        <v>0</v>
      </c>
      <c r="F227" s="2">
        <v>0</v>
      </c>
      <c r="G227" s="2">
        <v>1</v>
      </c>
      <c r="H227" s="68">
        <v>1.9989999999999999</v>
      </c>
    </row>
    <row r="228" spans="1:8" x14ac:dyDescent="0.3">
      <c r="A228" s="67">
        <v>26</v>
      </c>
      <c r="B228" s="2">
        <v>2</v>
      </c>
      <c r="C228" s="2">
        <v>0</v>
      </c>
      <c r="D228" s="2">
        <v>0</v>
      </c>
      <c r="E228" s="2">
        <v>1</v>
      </c>
      <c r="F228" s="2">
        <v>0</v>
      </c>
      <c r="G228" s="2">
        <v>0</v>
      </c>
      <c r="H228" s="68">
        <v>1.399</v>
      </c>
    </row>
    <row r="229" spans="1:8" x14ac:dyDescent="0.3">
      <c r="A229" s="67">
        <v>26</v>
      </c>
      <c r="B229" s="2">
        <v>3</v>
      </c>
      <c r="C229" s="2">
        <v>0</v>
      </c>
      <c r="D229" s="2">
        <v>0</v>
      </c>
      <c r="E229" s="2">
        <v>1</v>
      </c>
      <c r="F229" s="2">
        <v>1</v>
      </c>
      <c r="G229" s="2">
        <v>0</v>
      </c>
      <c r="H229" s="68">
        <v>1.9989999999999999</v>
      </c>
    </row>
    <row r="230" spans="1:8" x14ac:dyDescent="0.3">
      <c r="A230" s="67">
        <v>26</v>
      </c>
      <c r="B230" s="2">
        <v>4</v>
      </c>
      <c r="C230" s="2">
        <v>0</v>
      </c>
      <c r="D230" s="2">
        <v>0</v>
      </c>
      <c r="E230" s="2">
        <v>0</v>
      </c>
      <c r="F230" s="2">
        <v>1</v>
      </c>
      <c r="G230" s="2">
        <v>0</v>
      </c>
      <c r="H230" s="68">
        <v>1.6989999999999998</v>
      </c>
    </row>
    <row r="231" spans="1:8" x14ac:dyDescent="0.3">
      <c r="A231" s="67">
        <v>26</v>
      </c>
      <c r="B231" s="2">
        <v>5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68">
        <v>1.9989999999999999</v>
      </c>
    </row>
    <row r="232" spans="1:8" x14ac:dyDescent="0.3">
      <c r="A232" s="67">
        <v>26</v>
      </c>
      <c r="B232" s="2">
        <v>6</v>
      </c>
      <c r="C232" s="2">
        <v>0</v>
      </c>
      <c r="D232" s="2">
        <v>1</v>
      </c>
      <c r="E232" s="2">
        <v>0</v>
      </c>
      <c r="F232" s="2">
        <v>1</v>
      </c>
      <c r="G232" s="2">
        <v>0</v>
      </c>
      <c r="H232" s="68">
        <v>1.399</v>
      </c>
    </row>
    <row r="233" spans="1:8" x14ac:dyDescent="0.3">
      <c r="A233" s="67">
        <v>26</v>
      </c>
      <c r="B233" s="2">
        <v>7</v>
      </c>
      <c r="C233" s="2">
        <v>0</v>
      </c>
      <c r="D233" s="2">
        <v>0</v>
      </c>
      <c r="E233" s="2">
        <v>0</v>
      </c>
      <c r="F233" s="2">
        <v>0</v>
      </c>
      <c r="G233" s="2">
        <v>1</v>
      </c>
      <c r="H233" s="68">
        <v>1.399</v>
      </c>
    </row>
    <row r="234" spans="1:8" x14ac:dyDescent="0.3">
      <c r="A234" s="67">
        <v>26</v>
      </c>
      <c r="B234" s="2">
        <v>8</v>
      </c>
      <c r="C234" s="2">
        <v>0</v>
      </c>
      <c r="D234" s="2">
        <v>1</v>
      </c>
      <c r="E234" s="2">
        <v>0</v>
      </c>
      <c r="F234" s="2">
        <v>0</v>
      </c>
      <c r="G234" s="2">
        <v>0</v>
      </c>
      <c r="H234" s="68">
        <v>1.6989999999999998</v>
      </c>
    </row>
    <row r="235" spans="1:8" x14ac:dyDescent="0.3">
      <c r="A235" s="67">
        <v>26</v>
      </c>
      <c r="B235" s="2">
        <v>9</v>
      </c>
      <c r="C235" s="2">
        <v>0</v>
      </c>
      <c r="D235" s="2">
        <v>0</v>
      </c>
      <c r="E235" s="2">
        <v>1</v>
      </c>
      <c r="F235" s="2">
        <v>0</v>
      </c>
      <c r="G235" s="2">
        <v>1</v>
      </c>
      <c r="H235" s="68">
        <v>1.6989999999999998</v>
      </c>
    </row>
    <row r="236" spans="1:8" x14ac:dyDescent="0.3">
      <c r="A236" s="67">
        <v>27</v>
      </c>
      <c r="B236" s="2">
        <v>1</v>
      </c>
      <c r="C236" s="2">
        <v>0</v>
      </c>
      <c r="D236" s="2">
        <v>1</v>
      </c>
      <c r="E236" s="2">
        <v>0</v>
      </c>
      <c r="F236" s="2">
        <v>0</v>
      </c>
      <c r="G236" s="2">
        <v>1</v>
      </c>
      <c r="H236" s="68">
        <v>1.9989999999999999</v>
      </c>
    </row>
    <row r="237" spans="1:8" x14ac:dyDescent="0.3">
      <c r="A237" s="67">
        <v>27</v>
      </c>
      <c r="B237" s="2">
        <v>2</v>
      </c>
      <c r="C237" s="2">
        <v>1</v>
      </c>
      <c r="D237" s="2">
        <v>0</v>
      </c>
      <c r="E237" s="2">
        <v>1</v>
      </c>
      <c r="F237" s="2">
        <v>0</v>
      </c>
      <c r="G237" s="2">
        <v>0</v>
      </c>
      <c r="H237" s="68">
        <v>1.399</v>
      </c>
    </row>
    <row r="238" spans="1:8" x14ac:dyDescent="0.3">
      <c r="A238" s="67">
        <v>27</v>
      </c>
      <c r="B238" s="2">
        <v>3</v>
      </c>
      <c r="C238" s="2">
        <v>0</v>
      </c>
      <c r="D238" s="2">
        <v>0</v>
      </c>
      <c r="E238" s="2">
        <v>1</v>
      </c>
      <c r="F238" s="2">
        <v>1</v>
      </c>
      <c r="G238" s="2">
        <v>0</v>
      </c>
      <c r="H238" s="68">
        <v>1.9989999999999999</v>
      </c>
    </row>
    <row r="239" spans="1:8" x14ac:dyDescent="0.3">
      <c r="A239" s="67">
        <v>27</v>
      </c>
      <c r="B239" s="2">
        <v>4</v>
      </c>
      <c r="C239" s="2">
        <v>1</v>
      </c>
      <c r="D239" s="2">
        <v>0</v>
      </c>
      <c r="E239" s="2">
        <v>0</v>
      </c>
      <c r="F239" s="2">
        <v>1</v>
      </c>
      <c r="G239" s="2">
        <v>0</v>
      </c>
      <c r="H239" s="68">
        <v>1.6989999999999998</v>
      </c>
    </row>
    <row r="240" spans="1:8" x14ac:dyDescent="0.3">
      <c r="A240" s="67">
        <v>27</v>
      </c>
      <c r="B240" s="2">
        <v>5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68">
        <v>1.9989999999999999</v>
      </c>
    </row>
    <row r="241" spans="1:8" x14ac:dyDescent="0.3">
      <c r="A241" s="67">
        <v>27</v>
      </c>
      <c r="B241" s="2">
        <v>6</v>
      </c>
      <c r="C241" s="2">
        <v>1</v>
      </c>
      <c r="D241" s="2">
        <v>1</v>
      </c>
      <c r="E241" s="2">
        <v>0</v>
      </c>
      <c r="F241" s="2">
        <v>1</v>
      </c>
      <c r="G241" s="2">
        <v>0</v>
      </c>
      <c r="H241" s="68">
        <v>1.399</v>
      </c>
    </row>
    <row r="242" spans="1:8" x14ac:dyDescent="0.3">
      <c r="A242" s="67">
        <v>27</v>
      </c>
      <c r="B242" s="2">
        <v>7</v>
      </c>
      <c r="C242" s="2">
        <v>1</v>
      </c>
      <c r="D242" s="2">
        <v>0</v>
      </c>
      <c r="E242" s="2">
        <v>0</v>
      </c>
      <c r="F242" s="2">
        <v>0</v>
      </c>
      <c r="G242" s="2">
        <v>1</v>
      </c>
      <c r="H242" s="68">
        <v>1.399</v>
      </c>
    </row>
    <row r="243" spans="1:8" x14ac:dyDescent="0.3">
      <c r="A243" s="67">
        <v>27</v>
      </c>
      <c r="B243" s="2">
        <v>8</v>
      </c>
      <c r="C243" s="2">
        <v>0</v>
      </c>
      <c r="D243" s="2">
        <v>1</v>
      </c>
      <c r="E243" s="2">
        <v>0</v>
      </c>
      <c r="F243" s="2">
        <v>0</v>
      </c>
      <c r="G243" s="2">
        <v>0</v>
      </c>
      <c r="H243" s="68">
        <v>1.6989999999999998</v>
      </c>
    </row>
    <row r="244" spans="1:8" x14ac:dyDescent="0.3">
      <c r="A244" s="67">
        <v>27</v>
      </c>
      <c r="B244" s="2">
        <v>9</v>
      </c>
      <c r="C244" s="2">
        <v>1</v>
      </c>
      <c r="D244" s="2">
        <v>0</v>
      </c>
      <c r="E244" s="2">
        <v>1</v>
      </c>
      <c r="F244" s="2">
        <v>0</v>
      </c>
      <c r="G244" s="2">
        <v>1</v>
      </c>
      <c r="H244" s="68">
        <v>1.6989999999999998</v>
      </c>
    </row>
    <row r="245" spans="1:8" x14ac:dyDescent="0.3">
      <c r="A245" s="67">
        <v>28</v>
      </c>
      <c r="B245" s="2">
        <v>1</v>
      </c>
      <c r="C245" s="2">
        <v>1</v>
      </c>
      <c r="D245" s="2">
        <v>1</v>
      </c>
      <c r="E245" s="2">
        <v>0</v>
      </c>
      <c r="F245" s="2">
        <v>0</v>
      </c>
      <c r="G245" s="2">
        <v>1</v>
      </c>
      <c r="H245" s="68">
        <v>1.9989999999999999</v>
      </c>
    </row>
    <row r="246" spans="1:8" x14ac:dyDescent="0.3">
      <c r="A246" s="67">
        <v>28</v>
      </c>
      <c r="B246" s="2">
        <v>2</v>
      </c>
      <c r="C246" s="2">
        <v>0</v>
      </c>
      <c r="D246" s="2">
        <v>0</v>
      </c>
      <c r="E246" s="2">
        <v>1</v>
      </c>
      <c r="F246" s="2">
        <v>0</v>
      </c>
      <c r="G246" s="2">
        <v>0</v>
      </c>
      <c r="H246" s="68">
        <v>1.399</v>
      </c>
    </row>
    <row r="247" spans="1:8" x14ac:dyDescent="0.3">
      <c r="A247" s="67">
        <v>28</v>
      </c>
      <c r="B247" s="2">
        <v>3</v>
      </c>
      <c r="C247" s="2">
        <v>0</v>
      </c>
      <c r="D247" s="2">
        <v>0</v>
      </c>
      <c r="E247" s="2">
        <v>1</v>
      </c>
      <c r="F247" s="2">
        <v>1</v>
      </c>
      <c r="G247" s="2">
        <v>0</v>
      </c>
      <c r="H247" s="68">
        <v>1.9989999999999999</v>
      </c>
    </row>
    <row r="248" spans="1:8" x14ac:dyDescent="0.3">
      <c r="A248" s="67">
        <v>28</v>
      </c>
      <c r="B248" s="2">
        <v>4</v>
      </c>
      <c r="C248" s="2">
        <v>1</v>
      </c>
      <c r="D248" s="2">
        <v>0</v>
      </c>
      <c r="E248" s="2">
        <v>0</v>
      </c>
      <c r="F248" s="2">
        <v>1</v>
      </c>
      <c r="G248" s="2">
        <v>0</v>
      </c>
      <c r="H248" s="68">
        <v>1.6989999999999998</v>
      </c>
    </row>
    <row r="249" spans="1:8" x14ac:dyDescent="0.3">
      <c r="A249" s="67">
        <v>28</v>
      </c>
      <c r="B249" s="2">
        <v>5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68">
        <v>1.9989999999999999</v>
      </c>
    </row>
    <row r="250" spans="1:8" x14ac:dyDescent="0.3">
      <c r="A250" s="67">
        <v>28</v>
      </c>
      <c r="B250" s="2">
        <v>6</v>
      </c>
      <c r="C250" s="2">
        <v>1</v>
      </c>
      <c r="D250" s="2">
        <v>1</v>
      </c>
      <c r="E250" s="2">
        <v>0</v>
      </c>
      <c r="F250" s="2">
        <v>1</v>
      </c>
      <c r="G250" s="2">
        <v>0</v>
      </c>
      <c r="H250" s="68">
        <v>1.399</v>
      </c>
    </row>
    <row r="251" spans="1:8" x14ac:dyDescent="0.3">
      <c r="A251" s="67">
        <v>28</v>
      </c>
      <c r="B251" s="2">
        <v>7</v>
      </c>
      <c r="C251" s="2">
        <v>1</v>
      </c>
      <c r="D251" s="2">
        <v>0</v>
      </c>
      <c r="E251" s="2">
        <v>0</v>
      </c>
      <c r="F251" s="2">
        <v>0</v>
      </c>
      <c r="G251" s="2">
        <v>1</v>
      </c>
      <c r="H251" s="68">
        <v>1.399</v>
      </c>
    </row>
    <row r="252" spans="1:8" x14ac:dyDescent="0.3">
      <c r="A252" s="67">
        <v>28</v>
      </c>
      <c r="B252" s="2">
        <v>8</v>
      </c>
      <c r="C252" s="2">
        <v>1</v>
      </c>
      <c r="D252" s="2">
        <v>1</v>
      </c>
      <c r="E252" s="2">
        <v>0</v>
      </c>
      <c r="F252" s="2">
        <v>0</v>
      </c>
      <c r="G252" s="2">
        <v>0</v>
      </c>
      <c r="H252" s="68">
        <v>1.6989999999999998</v>
      </c>
    </row>
    <row r="253" spans="1:8" x14ac:dyDescent="0.3">
      <c r="A253" s="67">
        <v>28</v>
      </c>
      <c r="B253" s="2">
        <v>9</v>
      </c>
      <c r="C253" s="2">
        <v>0</v>
      </c>
      <c r="D253" s="2">
        <v>0</v>
      </c>
      <c r="E253" s="2">
        <v>1</v>
      </c>
      <c r="F253" s="2">
        <v>0</v>
      </c>
      <c r="G253" s="2">
        <v>1</v>
      </c>
      <c r="H253" s="68">
        <v>1.6989999999999998</v>
      </c>
    </row>
    <row r="254" spans="1:8" x14ac:dyDescent="0.3">
      <c r="A254" s="67">
        <v>29</v>
      </c>
      <c r="B254" s="2">
        <v>1</v>
      </c>
      <c r="C254" s="2">
        <v>0</v>
      </c>
      <c r="D254" s="2">
        <v>1</v>
      </c>
      <c r="E254" s="2">
        <v>0</v>
      </c>
      <c r="F254" s="2">
        <v>0</v>
      </c>
      <c r="G254" s="2">
        <v>1</v>
      </c>
      <c r="H254" s="68">
        <v>1.9989999999999999</v>
      </c>
    </row>
    <row r="255" spans="1:8" x14ac:dyDescent="0.3">
      <c r="A255" s="67">
        <v>29</v>
      </c>
      <c r="B255" s="2">
        <v>2</v>
      </c>
      <c r="C255" s="2">
        <v>0</v>
      </c>
      <c r="D255" s="2">
        <v>0</v>
      </c>
      <c r="E255" s="2">
        <v>1</v>
      </c>
      <c r="F255" s="2">
        <v>0</v>
      </c>
      <c r="G255" s="2">
        <v>0</v>
      </c>
      <c r="H255" s="68">
        <v>1.399</v>
      </c>
    </row>
    <row r="256" spans="1:8" x14ac:dyDescent="0.3">
      <c r="A256" s="67">
        <v>29</v>
      </c>
      <c r="B256" s="2">
        <v>3</v>
      </c>
      <c r="C256" s="2">
        <v>1</v>
      </c>
      <c r="D256" s="2">
        <v>0</v>
      </c>
      <c r="E256" s="2">
        <v>1</v>
      </c>
      <c r="F256" s="2">
        <v>1</v>
      </c>
      <c r="G256" s="2">
        <v>0</v>
      </c>
      <c r="H256" s="68">
        <v>1.9989999999999999</v>
      </c>
    </row>
    <row r="257" spans="1:8" x14ac:dyDescent="0.3">
      <c r="A257" s="67">
        <v>29</v>
      </c>
      <c r="B257" s="2">
        <v>4</v>
      </c>
      <c r="C257" s="2">
        <v>1</v>
      </c>
      <c r="D257" s="2">
        <v>0</v>
      </c>
      <c r="E257" s="2">
        <v>0</v>
      </c>
      <c r="F257" s="2">
        <v>1</v>
      </c>
      <c r="G257" s="2">
        <v>0</v>
      </c>
      <c r="H257" s="68">
        <v>1.6989999999999998</v>
      </c>
    </row>
    <row r="258" spans="1:8" x14ac:dyDescent="0.3">
      <c r="A258" s="67">
        <v>29</v>
      </c>
      <c r="B258" s="2">
        <v>5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68">
        <v>1.9989999999999999</v>
      </c>
    </row>
    <row r="259" spans="1:8" x14ac:dyDescent="0.3">
      <c r="A259" s="67">
        <v>29</v>
      </c>
      <c r="B259" s="2">
        <v>6</v>
      </c>
      <c r="C259" s="2">
        <v>1</v>
      </c>
      <c r="D259" s="2">
        <v>1</v>
      </c>
      <c r="E259" s="2">
        <v>0</v>
      </c>
      <c r="F259" s="2">
        <v>1</v>
      </c>
      <c r="G259" s="2">
        <v>0</v>
      </c>
      <c r="H259" s="68">
        <v>1.399</v>
      </c>
    </row>
    <row r="260" spans="1:8" x14ac:dyDescent="0.3">
      <c r="A260" s="67">
        <v>29</v>
      </c>
      <c r="B260" s="2">
        <v>7</v>
      </c>
      <c r="C260" s="2">
        <v>0</v>
      </c>
      <c r="D260" s="2">
        <v>0</v>
      </c>
      <c r="E260" s="2">
        <v>0</v>
      </c>
      <c r="F260" s="2">
        <v>0</v>
      </c>
      <c r="G260" s="2">
        <v>1</v>
      </c>
      <c r="H260" s="68">
        <v>1.399</v>
      </c>
    </row>
    <row r="261" spans="1:8" x14ac:dyDescent="0.3">
      <c r="A261" s="67">
        <v>29</v>
      </c>
      <c r="B261" s="2">
        <v>8</v>
      </c>
      <c r="C261" s="2">
        <v>0</v>
      </c>
      <c r="D261" s="2">
        <v>1</v>
      </c>
      <c r="E261" s="2">
        <v>0</v>
      </c>
      <c r="F261" s="2">
        <v>0</v>
      </c>
      <c r="G261" s="2">
        <v>0</v>
      </c>
      <c r="H261" s="68">
        <v>1.6989999999999998</v>
      </c>
    </row>
    <row r="262" spans="1:8" x14ac:dyDescent="0.3">
      <c r="A262" s="67">
        <v>29</v>
      </c>
      <c r="B262" s="2">
        <v>9</v>
      </c>
      <c r="C262" s="2">
        <v>0</v>
      </c>
      <c r="D262" s="2">
        <v>0</v>
      </c>
      <c r="E262" s="2">
        <v>1</v>
      </c>
      <c r="F262" s="2">
        <v>0</v>
      </c>
      <c r="G262" s="2">
        <v>1</v>
      </c>
      <c r="H262" s="68">
        <v>1.6989999999999998</v>
      </c>
    </row>
    <row r="263" spans="1:8" x14ac:dyDescent="0.3">
      <c r="A263" s="67">
        <v>30</v>
      </c>
      <c r="B263" s="2">
        <v>1</v>
      </c>
      <c r="C263" s="2">
        <v>0</v>
      </c>
      <c r="D263" s="2">
        <v>1</v>
      </c>
      <c r="E263" s="2">
        <v>0</v>
      </c>
      <c r="F263" s="2">
        <v>0</v>
      </c>
      <c r="G263" s="2">
        <v>1</v>
      </c>
      <c r="H263" s="68">
        <v>1.9989999999999999</v>
      </c>
    </row>
    <row r="264" spans="1:8" x14ac:dyDescent="0.3">
      <c r="A264" s="67">
        <v>30</v>
      </c>
      <c r="B264" s="2">
        <v>2</v>
      </c>
      <c r="C264" s="2">
        <v>0</v>
      </c>
      <c r="D264" s="2">
        <v>0</v>
      </c>
      <c r="E264" s="2">
        <v>1</v>
      </c>
      <c r="F264" s="2">
        <v>0</v>
      </c>
      <c r="G264" s="2">
        <v>0</v>
      </c>
      <c r="H264" s="68">
        <v>1.399</v>
      </c>
    </row>
    <row r="265" spans="1:8" x14ac:dyDescent="0.3">
      <c r="A265" s="67">
        <v>30</v>
      </c>
      <c r="B265" s="2">
        <v>3</v>
      </c>
      <c r="C265" s="2">
        <v>1</v>
      </c>
      <c r="D265" s="2">
        <v>0</v>
      </c>
      <c r="E265" s="2">
        <v>1</v>
      </c>
      <c r="F265" s="2">
        <v>1</v>
      </c>
      <c r="G265" s="2">
        <v>0</v>
      </c>
      <c r="H265" s="68">
        <v>1.9989999999999999</v>
      </c>
    </row>
    <row r="266" spans="1:8" x14ac:dyDescent="0.3">
      <c r="A266" s="67">
        <v>30</v>
      </c>
      <c r="B266" s="2">
        <v>4</v>
      </c>
      <c r="C266" s="2">
        <v>1</v>
      </c>
      <c r="D266" s="2">
        <v>0</v>
      </c>
      <c r="E266" s="2">
        <v>0</v>
      </c>
      <c r="F266" s="2">
        <v>1</v>
      </c>
      <c r="G266" s="2">
        <v>0</v>
      </c>
      <c r="H266" s="68">
        <v>1.6989999999999998</v>
      </c>
    </row>
    <row r="267" spans="1:8" x14ac:dyDescent="0.3">
      <c r="A267" s="67">
        <v>30</v>
      </c>
      <c r="B267" s="2">
        <v>5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68">
        <v>1.9989999999999999</v>
      </c>
    </row>
    <row r="268" spans="1:8" x14ac:dyDescent="0.3">
      <c r="A268" s="67">
        <v>30</v>
      </c>
      <c r="B268" s="2">
        <v>6</v>
      </c>
      <c r="C268" s="2">
        <v>1</v>
      </c>
      <c r="D268" s="2">
        <v>1</v>
      </c>
      <c r="E268" s="2">
        <v>0</v>
      </c>
      <c r="F268" s="2">
        <v>1</v>
      </c>
      <c r="G268" s="2">
        <v>0</v>
      </c>
      <c r="H268" s="68">
        <v>1.399</v>
      </c>
    </row>
    <row r="269" spans="1:8" x14ac:dyDescent="0.3">
      <c r="A269" s="67">
        <v>30</v>
      </c>
      <c r="B269" s="2">
        <v>7</v>
      </c>
      <c r="C269" s="2">
        <v>0</v>
      </c>
      <c r="D269" s="2">
        <v>0</v>
      </c>
      <c r="E269" s="2">
        <v>0</v>
      </c>
      <c r="F269" s="2">
        <v>0</v>
      </c>
      <c r="G269" s="2">
        <v>1</v>
      </c>
      <c r="H269" s="68">
        <v>1.399</v>
      </c>
    </row>
    <row r="270" spans="1:8" x14ac:dyDescent="0.3">
      <c r="A270" s="67">
        <v>30</v>
      </c>
      <c r="B270" s="2">
        <v>8</v>
      </c>
      <c r="C270" s="2">
        <v>0</v>
      </c>
      <c r="D270" s="2">
        <v>1</v>
      </c>
      <c r="E270" s="2">
        <v>0</v>
      </c>
      <c r="F270" s="2">
        <v>0</v>
      </c>
      <c r="G270" s="2">
        <v>0</v>
      </c>
      <c r="H270" s="68">
        <v>1.6989999999999998</v>
      </c>
    </row>
    <row r="271" spans="1:8" x14ac:dyDescent="0.3">
      <c r="A271" s="67">
        <v>30</v>
      </c>
      <c r="B271" s="2">
        <v>9</v>
      </c>
      <c r="C271" s="2">
        <v>0</v>
      </c>
      <c r="D271" s="2">
        <v>0</v>
      </c>
      <c r="E271" s="2">
        <v>1</v>
      </c>
      <c r="F271" s="2">
        <v>0</v>
      </c>
      <c r="G271" s="2">
        <v>1</v>
      </c>
      <c r="H271" s="68">
        <v>1.6989999999999998</v>
      </c>
    </row>
    <row r="272" spans="1:8" x14ac:dyDescent="0.3">
      <c r="A272" s="67">
        <v>31</v>
      </c>
      <c r="B272" s="2">
        <v>1</v>
      </c>
      <c r="C272" s="2">
        <v>0</v>
      </c>
      <c r="D272" s="2">
        <v>1</v>
      </c>
      <c r="E272" s="2">
        <v>0</v>
      </c>
      <c r="F272" s="2">
        <v>0</v>
      </c>
      <c r="G272" s="2">
        <v>1</v>
      </c>
      <c r="H272" s="68">
        <v>1.9989999999999999</v>
      </c>
    </row>
    <row r="273" spans="1:8" x14ac:dyDescent="0.3">
      <c r="A273" s="67">
        <v>31</v>
      </c>
      <c r="B273" s="2">
        <v>2</v>
      </c>
      <c r="C273" s="2">
        <v>0</v>
      </c>
      <c r="D273" s="2">
        <v>0</v>
      </c>
      <c r="E273" s="2">
        <v>1</v>
      </c>
      <c r="F273" s="2">
        <v>0</v>
      </c>
      <c r="G273" s="2">
        <v>0</v>
      </c>
      <c r="H273" s="68">
        <v>1.399</v>
      </c>
    </row>
    <row r="274" spans="1:8" x14ac:dyDescent="0.3">
      <c r="A274" s="67">
        <v>31</v>
      </c>
      <c r="B274" s="2">
        <v>3</v>
      </c>
      <c r="C274" s="2">
        <v>0</v>
      </c>
      <c r="D274" s="2">
        <v>0</v>
      </c>
      <c r="E274" s="2">
        <v>1</v>
      </c>
      <c r="F274" s="2">
        <v>1</v>
      </c>
      <c r="G274" s="2">
        <v>0</v>
      </c>
      <c r="H274" s="68">
        <v>1.9989999999999999</v>
      </c>
    </row>
    <row r="275" spans="1:8" x14ac:dyDescent="0.3">
      <c r="A275" s="67">
        <v>31</v>
      </c>
      <c r="B275" s="2">
        <v>4</v>
      </c>
      <c r="C275" s="2">
        <v>0</v>
      </c>
      <c r="D275" s="2">
        <v>0</v>
      </c>
      <c r="E275" s="2">
        <v>0</v>
      </c>
      <c r="F275" s="2">
        <v>1</v>
      </c>
      <c r="G275" s="2">
        <v>0</v>
      </c>
      <c r="H275" s="68">
        <v>1.6989999999999998</v>
      </c>
    </row>
    <row r="276" spans="1:8" x14ac:dyDescent="0.3">
      <c r="A276" s="67">
        <v>31</v>
      </c>
      <c r="B276" s="2">
        <v>5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68">
        <v>1.9989999999999999</v>
      </c>
    </row>
    <row r="277" spans="1:8" x14ac:dyDescent="0.3">
      <c r="A277" s="67">
        <v>31</v>
      </c>
      <c r="B277" s="2">
        <v>6</v>
      </c>
      <c r="C277" s="2">
        <v>0</v>
      </c>
      <c r="D277" s="2">
        <v>1</v>
      </c>
      <c r="E277" s="2">
        <v>0</v>
      </c>
      <c r="F277" s="2">
        <v>1</v>
      </c>
      <c r="G277" s="2">
        <v>0</v>
      </c>
      <c r="H277" s="68">
        <v>1.399</v>
      </c>
    </row>
    <row r="278" spans="1:8" x14ac:dyDescent="0.3">
      <c r="A278" s="67">
        <v>31</v>
      </c>
      <c r="B278" s="2">
        <v>7</v>
      </c>
      <c r="C278" s="2">
        <v>0</v>
      </c>
      <c r="D278" s="2">
        <v>0</v>
      </c>
      <c r="E278" s="2">
        <v>0</v>
      </c>
      <c r="F278" s="2">
        <v>0</v>
      </c>
      <c r="G278" s="2">
        <v>1</v>
      </c>
      <c r="H278" s="68">
        <v>1.399</v>
      </c>
    </row>
    <row r="279" spans="1:8" x14ac:dyDescent="0.3">
      <c r="A279" s="67">
        <v>31</v>
      </c>
      <c r="B279" s="2">
        <v>8</v>
      </c>
      <c r="C279" s="2">
        <v>0</v>
      </c>
      <c r="D279" s="2">
        <v>1</v>
      </c>
      <c r="E279" s="2">
        <v>0</v>
      </c>
      <c r="F279" s="2">
        <v>0</v>
      </c>
      <c r="G279" s="2">
        <v>0</v>
      </c>
      <c r="H279" s="68">
        <v>1.6989999999999998</v>
      </c>
    </row>
    <row r="280" spans="1:8" x14ac:dyDescent="0.3">
      <c r="A280" s="67">
        <v>31</v>
      </c>
      <c r="B280" s="2">
        <v>9</v>
      </c>
      <c r="C280" s="2">
        <v>0</v>
      </c>
      <c r="D280" s="2">
        <v>0</v>
      </c>
      <c r="E280" s="2">
        <v>1</v>
      </c>
      <c r="F280" s="2">
        <v>0</v>
      </c>
      <c r="G280" s="2">
        <v>1</v>
      </c>
      <c r="H280" s="68">
        <v>1.6989999999999998</v>
      </c>
    </row>
    <row r="281" spans="1:8" x14ac:dyDescent="0.3">
      <c r="A281" s="67">
        <v>32</v>
      </c>
      <c r="B281" s="2">
        <v>1</v>
      </c>
      <c r="C281" s="2">
        <v>0</v>
      </c>
      <c r="D281" s="2">
        <v>1</v>
      </c>
      <c r="E281" s="2">
        <v>0</v>
      </c>
      <c r="F281" s="2">
        <v>0</v>
      </c>
      <c r="G281" s="2">
        <v>1</v>
      </c>
      <c r="H281" s="68">
        <v>1.9989999999999999</v>
      </c>
    </row>
    <row r="282" spans="1:8" x14ac:dyDescent="0.3">
      <c r="A282" s="67">
        <v>32</v>
      </c>
      <c r="B282" s="2">
        <v>2</v>
      </c>
      <c r="C282" s="2">
        <v>0</v>
      </c>
      <c r="D282" s="2">
        <v>0</v>
      </c>
      <c r="E282" s="2">
        <v>1</v>
      </c>
      <c r="F282" s="2">
        <v>0</v>
      </c>
      <c r="G282" s="2">
        <v>0</v>
      </c>
      <c r="H282" s="68">
        <v>1.399</v>
      </c>
    </row>
    <row r="283" spans="1:8" x14ac:dyDescent="0.3">
      <c r="A283" s="67">
        <v>32</v>
      </c>
      <c r="B283" s="2">
        <v>3</v>
      </c>
      <c r="C283" s="2">
        <v>0</v>
      </c>
      <c r="D283" s="2">
        <v>0</v>
      </c>
      <c r="E283" s="2">
        <v>1</v>
      </c>
      <c r="F283" s="2">
        <v>1</v>
      </c>
      <c r="G283" s="2">
        <v>0</v>
      </c>
      <c r="H283" s="68">
        <v>1.9989999999999999</v>
      </c>
    </row>
    <row r="284" spans="1:8" x14ac:dyDescent="0.3">
      <c r="A284" s="67">
        <v>32</v>
      </c>
      <c r="B284" s="2">
        <v>4</v>
      </c>
      <c r="C284" s="2">
        <v>0</v>
      </c>
      <c r="D284" s="2">
        <v>0</v>
      </c>
      <c r="E284" s="2">
        <v>0</v>
      </c>
      <c r="F284" s="2">
        <v>1</v>
      </c>
      <c r="G284" s="2">
        <v>0</v>
      </c>
      <c r="H284" s="68">
        <v>1.6989999999999998</v>
      </c>
    </row>
    <row r="285" spans="1:8" x14ac:dyDescent="0.3">
      <c r="A285" s="67">
        <v>32</v>
      </c>
      <c r="B285" s="2">
        <v>5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68">
        <v>1.9989999999999999</v>
      </c>
    </row>
    <row r="286" spans="1:8" x14ac:dyDescent="0.3">
      <c r="A286" s="67">
        <v>32</v>
      </c>
      <c r="B286" s="2">
        <v>6</v>
      </c>
      <c r="C286" s="2">
        <v>0</v>
      </c>
      <c r="D286" s="2">
        <v>1</v>
      </c>
      <c r="E286" s="2">
        <v>0</v>
      </c>
      <c r="F286" s="2">
        <v>1</v>
      </c>
      <c r="G286" s="2">
        <v>0</v>
      </c>
      <c r="H286" s="68">
        <v>1.399</v>
      </c>
    </row>
    <row r="287" spans="1:8" x14ac:dyDescent="0.3">
      <c r="A287" s="67">
        <v>32</v>
      </c>
      <c r="B287" s="2">
        <v>7</v>
      </c>
      <c r="C287" s="2">
        <v>0</v>
      </c>
      <c r="D287" s="2">
        <v>0</v>
      </c>
      <c r="E287" s="2">
        <v>0</v>
      </c>
      <c r="F287" s="2">
        <v>0</v>
      </c>
      <c r="G287" s="2">
        <v>1</v>
      </c>
      <c r="H287" s="68">
        <v>1.399</v>
      </c>
    </row>
    <row r="288" spans="1:8" x14ac:dyDescent="0.3">
      <c r="A288" s="67">
        <v>32</v>
      </c>
      <c r="B288" s="2">
        <v>8</v>
      </c>
      <c r="C288" s="2">
        <v>0</v>
      </c>
      <c r="D288" s="2">
        <v>1</v>
      </c>
      <c r="E288" s="2">
        <v>0</v>
      </c>
      <c r="F288" s="2">
        <v>0</v>
      </c>
      <c r="G288" s="2">
        <v>0</v>
      </c>
      <c r="H288" s="68">
        <v>1.6989999999999998</v>
      </c>
    </row>
    <row r="289" spans="1:8" x14ac:dyDescent="0.3">
      <c r="A289" s="67">
        <v>32</v>
      </c>
      <c r="B289" s="2">
        <v>9</v>
      </c>
      <c r="C289" s="2">
        <v>0</v>
      </c>
      <c r="D289" s="2">
        <v>0</v>
      </c>
      <c r="E289" s="2">
        <v>1</v>
      </c>
      <c r="F289" s="2">
        <v>0</v>
      </c>
      <c r="G289" s="2">
        <v>1</v>
      </c>
      <c r="H289" s="68">
        <v>1.6989999999999998</v>
      </c>
    </row>
    <row r="290" spans="1:8" x14ac:dyDescent="0.3">
      <c r="A290" s="67">
        <v>33</v>
      </c>
      <c r="B290" s="2">
        <v>1</v>
      </c>
      <c r="C290" s="2">
        <v>0</v>
      </c>
      <c r="D290" s="2">
        <v>1</v>
      </c>
      <c r="E290" s="2">
        <v>0</v>
      </c>
      <c r="F290" s="2">
        <v>0</v>
      </c>
      <c r="G290" s="2">
        <v>1</v>
      </c>
      <c r="H290" s="68">
        <v>1.9989999999999999</v>
      </c>
    </row>
    <row r="291" spans="1:8" x14ac:dyDescent="0.3">
      <c r="A291" s="67">
        <v>33</v>
      </c>
      <c r="B291" s="2">
        <v>2</v>
      </c>
      <c r="C291" s="2">
        <v>0</v>
      </c>
      <c r="D291" s="2">
        <v>0</v>
      </c>
      <c r="E291" s="2">
        <v>1</v>
      </c>
      <c r="F291" s="2">
        <v>0</v>
      </c>
      <c r="G291" s="2">
        <v>0</v>
      </c>
      <c r="H291" s="68">
        <v>1.399</v>
      </c>
    </row>
    <row r="292" spans="1:8" x14ac:dyDescent="0.3">
      <c r="A292" s="67">
        <v>33</v>
      </c>
      <c r="B292" s="2">
        <v>3</v>
      </c>
      <c r="C292" s="2">
        <v>1</v>
      </c>
      <c r="D292" s="2">
        <v>0</v>
      </c>
      <c r="E292" s="2">
        <v>1</v>
      </c>
      <c r="F292" s="2">
        <v>1</v>
      </c>
      <c r="G292" s="2">
        <v>0</v>
      </c>
      <c r="H292" s="68">
        <v>1.9989999999999999</v>
      </c>
    </row>
    <row r="293" spans="1:8" x14ac:dyDescent="0.3">
      <c r="A293" s="67">
        <v>33</v>
      </c>
      <c r="B293" s="2">
        <v>4</v>
      </c>
      <c r="C293" s="2">
        <v>1</v>
      </c>
      <c r="D293" s="2">
        <v>0</v>
      </c>
      <c r="E293" s="2">
        <v>0</v>
      </c>
      <c r="F293" s="2">
        <v>1</v>
      </c>
      <c r="G293" s="2">
        <v>0</v>
      </c>
      <c r="H293" s="68">
        <v>1.6989999999999998</v>
      </c>
    </row>
    <row r="294" spans="1:8" x14ac:dyDescent="0.3">
      <c r="A294" s="67">
        <v>33</v>
      </c>
      <c r="B294" s="2">
        <v>5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68">
        <v>1.9989999999999999</v>
      </c>
    </row>
    <row r="295" spans="1:8" x14ac:dyDescent="0.3">
      <c r="A295" s="67">
        <v>33</v>
      </c>
      <c r="B295" s="2">
        <v>6</v>
      </c>
      <c r="C295" s="2">
        <v>1</v>
      </c>
      <c r="D295" s="2">
        <v>1</v>
      </c>
      <c r="E295" s="2">
        <v>0</v>
      </c>
      <c r="F295" s="2">
        <v>1</v>
      </c>
      <c r="G295" s="2">
        <v>0</v>
      </c>
      <c r="H295" s="68">
        <v>1.399</v>
      </c>
    </row>
    <row r="296" spans="1:8" x14ac:dyDescent="0.3">
      <c r="A296" s="67">
        <v>33</v>
      </c>
      <c r="B296" s="2">
        <v>7</v>
      </c>
      <c r="C296" s="2">
        <v>0</v>
      </c>
      <c r="D296" s="2">
        <v>0</v>
      </c>
      <c r="E296" s="2">
        <v>0</v>
      </c>
      <c r="F296" s="2">
        <v>0</v>
      </c>
      <c r="G296" s="2">
        <v>1</v>
      </c>
      <c r="H296" s="68">
        <v>1.399</v>
      </c>
    </row>
    <row r="297" spans="1:8" x14ac:dyDescent="0.3">
      <c r="A297" s="67">
        <v>33</v>
      </c>
      <c r="B297" s="2">
        <v>8</v>
      </c>
      <c r="C297" s="2">
        <v>0</v>
      </c>
      <c r="D297" s="2">
        <v>1</v>
      </c>
      <c r="E297" s="2">
        <v>0</v>
      </c>
      <c r="F297" s="2">
        <v>0</v>
      </c>
      <c r="G297" s="2">
        <v>0</v>
      </c>
      <c r="H297" s="68">
        <v>1.6989999999999998</v>
      </c>
    </row>
    <row r="298" spans="1:8" x14ac:dyDescent="0.3">
      <c r="A298" s="67">
        <v>33</v>
      </c>
      <c r="B298" s="2">
        <v>9</v>
      </c>
      <c r="C298" s="2">
        <v>1</v>
      </c>
      <c r="D298" s="2">
        <v>0</v>
      </c>
      <c r="E298" s="2">
        <v>1</v>
      </c>
      <c r="F298" s="2">
        <v>0</v>
      </c>
      <c r="G298" s="2">
        <v>1</v>
      </c>
      <c r="H298" s="68">
        <v>1.6989999999999998</v>
      </c>
    </row>
    <row r="299" spans="1:8" x14ac:dyDescent="0.3">
      <c r="A299" s="67">
        <v>34</v>
      </c>
      <c r="B299" s="2">
        <v>1</v>
      </c>
      <c r="C299" s="2">
        <v>1</v>
      </c>
      <c r="D299" s="2">
        <v>1</v>
      </c>
      <c r="E299" s="2">
        <v>0</v>
      </c>
      <c r="F299" s="2">
        <v>0</v>
      </c>
      <c r="G299" s="2">
        <v>1</v>
      </c>
      <c r="H299" s="68">
        <v>1.9989999999999999</v>
      </c>
    </row>
    <row r="300" spans="1:8" x14ac:dyDescent="0.3">
      <c r="A300" s="67">
        <v>34</v>
      </c>
      <c r="B300" s="2">
        <v>2</v>
      </c>
      <c r="C300" s="2">
        <v>0</v>
      </c>
      <c r="D300" s="2">
        <v>0</v>
      </c>
      <c r="E300" s="2">
        <v>1</v>
      </c>
      <c r="F300" s="2">
        <v>0</v>
      </c>
      <c r="G300" s="2">
        <v>0</v>
      </c>
      <c r="H300" s="68">
        <v>1.399</v>
      </c>
    </row>
    <row r="301" spans="1:8" x14ac:dyDescent="0.3">
      <c r="A301" s="67">
        <v>34</v>
      </c>
      <c r="B301" s="2">
        <v>3</v>
      </c>
      <c r="C301" s="2">
        <v>0</v>
      </c>
      <c r="D301" s="2">
        <v>0</v>
      </c>
      <c r="E301" s="2">
        <v>1</v>
      </c>
      <c r="F301" s="2">
        <v>1</v>
      </c>
      <c r="G301" s="2">
        <v>0</v>
      </c>
      <c r="H301" s="68">
        <v>1.9989999999999999</v>
      </c>
    </row>
    <row r="302" spans="1:8" x14ac:dyDescent="0.3">
      <c r="A302" s="67">
        <v>34</v>
      </c>
      <c r="B302" s="2">
        <v>4</v>
      </c>
      <c r="C302" s="2">
        <v>1</v>
      </c>
      <c r="D302" s="2">
        <v>0</v>
      </c>
      <c r="E302" s="2">
        <v>0</v>
      </c>
      <c r="F302" s="2">
        <v>1</v>
      </c>
      <c r="G302" s="2">
        <v>0</v>
      </c>
      <c r="H302" s="68">
        <v>1.6989999999999998</v>
      </c>
    </row>
    <row r="303" spans="1:8" x14ac:dyDescent="0.3">
      <c r="A303" s="67">
        <v>34</v>
      </c>
      <c r="B303" s="2">
        <v>5</v>
      </c>
      <c r="C303" s="2">
        <v>1</v>
      </c>
      <c r="D303" s="2">
        <v>0</v>
      </c>
      <c r="E303" s="2">
        <v>0</v>
      </c>
      <c r="F303" s="2">
        <v>0</v>
      </c>
      <c r="G303" s="2">
        <v>0</v>
      </c>
      <c r="H303" s="68">
        <v>1.9989999999999999</v>
      </c>
    </row>
    <row r="304" spans="1:8" x14ac:dyDescent="0.3">
      <c r="A304" s="67">
        <v>34</v>
      </c>
      <c r="B304" s="2">
        <v>6</v>
      </c>
      <c r="C304" s="2">
        <v>1</v>
      </c>
      <c r="D304" s="2">
        <v>1</v>
      </c>
      <c r="E304" s="2">
        <v>0</v>
      </c>
      <c r="F304" s="2">
        <v>1</v>
      </c>
      <c r="G304" s="2">
        <v>0</v>
      </c>
      <c r="H304" s="68">
        <v>1.399</v>
      </c>
    </row>
    <row r="305" spans="1:8" x14ac:dyDescent="0.3">
      <c r="A305" s="67">
        <v>34</v>
      </c>
      <c r="B305" s="2">
        <v>7</v>
      </c>
      <c r="C305" s="2">
        <v>1</v>
      </c>
      <c r="D305" s="2">
        <v>0</v>
      </c>
      <c r="E305" s="2">
        <v>0</v>
      </c>
      <c r="F305" s="2">
        <v>0</v>
      </c>
      <c r="G305" s="2">
        <v>1</v>
      </c>
      <c r="H305" s="68">
        <v>1.399</v>
      </c>
    </row>
    <row r="306" spans="1:8" x14ac:dyDescent="0.3">
      <c r="A306" s="67">
        <v>34</v>
      </c>
      <c r="B306" s="2">
        <v>8</v>
      </c>
      <c r="C306" s="2">
        <v>1</v>
      </c>
      <c r="D306" s="2">
        <v>1</v>
      </c>
      <c r="E306" s="2">
        <v>0</v>
      </c>
      <c r="F306" s="2">
        <v>0</v>
      </c>
      <c r="G306" s="2">
        <v>0</v>
      </c>
      <c r="H306" s="68">
        <v>1.6989999999999998</v>
      </c>
    </row>
    <row r="307" spans="1:8" x14ac:dyDescent="0.3">
      <c r="A307" s="67">
        <v>34</v>
      </c>
      <c r="B307" s="2">
        <v>9</v>
      </c>
      <c r="C307" s="2">
        <v>0</v>
      </c>
      <c r="D307" s="2">
        <v>0</v>
      </c>
      <c r="E307" s="2">
        <v>1</v>
      </c>
      <c r="F307" s="2">
        <v>0</v>
      </c>
      <c r="G307" s="2">
        <v>1</v>
      </c>
      <c r="H307" s="68">
        <v>1.6989999999999998</v>
      </c>
    </row>
    <row r="308" spans="1:8" x14ac:dyDescent="0.3">
      <c r="A308" s="67">
        <v>35</v>
      </c>
      <c r="B308" s="2">
        <v>1</v>
      </c>
      <c r="C308" s="2">
        <v>0</v>
      </c>
      <c r="D308" s="2">
        <v>1</v>
      </c>
      <c r="E308" s="2">
        <v>0</v>
      </c>
      <c r="F308" s="2">
        <v>0</v>
      </c>
      <c r="G308" s="2">
        <v>1</v>
      </c>
      <c r="H308" s="68">
        <v>1.9989999999999999</v>
      </c>
    </row>
    <row r="309" spans="1:8" x14ac:dyDescent="0.3">
      <c r="A309" s="67">
        <v>35</v>
      </c>
      <c r="B309" s="2">
        <v>2</v>
      </c>
      <c r="C309" s="2">
        <v>0</v>
      </c>
      <c r="D309" s="2">
        <v>0</v>
      </c>
      <c r="E309" s="2">
        <v>1</v>
      </c>
      <c r="F309" s="2">
        <v>0</v>
      </c>
      <c r="G309" s="2">
        <v>0</v>
      </c>
      <c r="H309" s="68">
        <v>1.399</v>
      </c>
    </row>
    <row r="310" spans="1:8" x14ac:dyDescent="0.3">
      <c r="A310" s="67">
        <v>35</v>
      </c>
      <c r="B310" s="2">
        <v>3</v>
      </c>
      <c r="C310" s="2">
        <v>0</v>
      </c>
      <c r="D310" s="2">
        <v>0</v>
      </c>
      <c r="E310" s="2">
        <v>1</v>
      </c>
      <c r="F310" s="2">
        <v>1</v>
      </c>
      <c r="G310" s="2">
        <v>0</v>
      </c>
      <c r="H310" s="68">
        <v>1.9989999999999999</v>
      </c>
    </row>
    <row r="311" spans="1:8" x14ac:dyDescent="0.3">
      <c r="A311" s="67">
        <v>35</v>
      </c>
      <c r="B311" s="2">
        <v>4</v>
      </c>
      <c r="C311" s="2">
        <v>0</v>
      </c>
      <c r="D311" s="2">
        <v>0</v>
      </c>
      <c r="E311" s="2">
        <v>0</v>
      </c>
      <c r="F311" s="2">
        <v>1</v>
      </c>
      <c r="G311" s="2">
        <v>0</v>
      </c>
      <c r="H311" s="68">
        <v>1.6989999999999998</v>
      </c>
    </row>
    <row r="312" spans="1:8" x14ac:dyDescent="0.3">
      <c r="A312" s="67">
        <v>35</v>
      </c>
      <c r="B312" s="2">
        <v>5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68">
        <v>1.9989999999999999</v>
      </c>
    </row>
    <row r="313" spans="1:8" x14ac:dyDescent="0.3">
      <c r="A313" s="67">
        <v>35</v>
      </c>
      <c r="B313" s="2">
        <v>6</v>
      </c>
      <c r="C313" s="2">
        <v>0</v>
      </c>
      <c r="D313" s="2">
        <v>1</v>
      </c>
      <c r="E313" s="2">
        <v>0</v>
      </c>
      <c r="F313" s="2">
        <v>1</v>
      </c>
      <c r="G313" s="2">
        <v>0</v>
      </c>
      <c r="H313" s="68">
        <v>1.399</v>
      </c>
    </row>
    <row r="314" spans="1:8" x14ac:dyDescent="0.3">
      <c r="A314" s="67">
        <v>35</v>
      </c>
      <c r="B314" s="2">
        <v>7</v>
      </c>
      <c r="C314" s="2">
        <v>0</v>
      </c>
      <c r="D314" s="2">
        <v>0</v>
      </c>
      <c r="E314" s="2">
        <v>0</v>
      </c>
      <c r="F314" s="2">
        <v>0</v>
      </c>
      <c r="G314" s="2">
        <v>1</v>
      </c>
      <c r="H314" s="68">
        <v>1.399</v>
      </c>
    </row>
    <row r="315" spans="1:8" x14ac:dyDescent="0.3">
      <c r="A315" s="67">
        <v>35</v>
      </c>
      <c r="B315" s="2">
        <v>8</v>
      </c>
      <c r="C315" s="2">
        <v>0</v>
      </c>
      <c r="D315" s="2">
        <v>1</v>
      </c>
      <c r="E315" s="2">
        <v>0</v>
      </c>
      <c r="F315" s="2">
        <v>0</v>
      </c>
      <c r="G315" s="2">
        <v>0</v>
      </c>
      <c r="H315" s="68">
        <v>1.6989999999999998</v>
      </c>
    </row>
    <row r="316" spans="1:8" x14ac:dyDescent="0.3">
      <c r="A316" s="67">
        <v>35</v>
      </c>
      <c r="B316" s="2">
        <v>9</v>
      </c>
      <c r="C316" s="2">
        <v>0</v>
      </c>
      <c r="D316" s="2">
        <v>0</v>
      </c>
      <c r="E316" s="2">
        <v>1</v>
      </c>
      <c r="F316" s="2">
        <v>0</v>
      </c>
      <c r="G316" s="2">
        <v>1</v>
      </c>
      <c r="H316" s="68">
        <v>1.6989999999999998</v>
      </c>
    </row>
    <row r="317" spans="1:8" x14ac:dyDescent="0.3">
      <c r="A317" s="67">
        <v>36</v>
      </c>
      <c r="B317" s="2">
        <v>1</v>
      </c>
      <c r="C317" s="2">
        <v>0</v>
      </c>
      <c r="D317" s="2">
        <v>1</v>
      </c>
      <c r="E317" s="2">
        <v>0</v>
      </c>
      <c r="F317" s="2">
        <v>0</v>
      </c>
      <c r="G317" s="2">
        <v>1</v>
      </c>
      <c r="H317" s="68">
        <v>1.9989999999999999</v>
      </c>
    </row>
    <row r="318" spans="1:8" x14ac:dyDescent="0.3">
      <c r="A318" s="67">
        <v>36</v>
      </c>
      <c r="B318" s="2">
        <v>2</v>
      </c>
      <c r="C318" s="2">
        <v>0</v>
      </c>
      <c r="D318" s="2">
        <v>0</v>
      </c>
      <c r="E318" s="2">
        <v>1</v>
      </c>
      <c r="F318" s="2">
        <v>0</v>
      </c>
      <c r="G318" s="2">
        <v>0</v>
      </c>
      <c r="H318" s="68">
        <v>1.399</v>
      </c>
    </row>
    <row r="319" spans="1:8" x14ac:dyDescent="0.3">
      <c r="A319" s="67">
        <v>36</v>
      </c>
      <c r="B319" s="2">
        <v>3</v>
      </c>
      <c r="C319" s="2">
        <v>1</v>
      </c>
      <c r="D319" s="2">
        <v>0</v>
      </c>
      <c r="E319" s="2">
        <v>1</v>
      </c>
      <c r="F319" s="2">
        <v>1</v>
      </c>
      <c r="G319" s="2">
        <v>0</v>
      </c>
      <c r="H319" s="68">
        <v>1.9989999999999999</v>
      </c>
    </row>
    <row r="320" spans="1:8" x14ac:dyDescent="0.3">
      <c r="A320" s="67">
        <v>36</v>
      </c>
      <c r="B320" s="2">
        <v>4</v>
      </c>
      <c r="C320" s="2">
        <v>1</v>
      </c>
      <c r="D320" s="2">
        <v>0</v>
      </c>
      <c r="E320" s="2">
        <v>0</v>
      </c>
      <c r="F320" s="2">
        <v>1</v>
      </c>
      <c r="G320" s="2">
        <v>0</v>
      </c>
      <c r="H320" s="68">
        <v>1.6989999999999998</v>
      </c>
    </row>
    <row r="321" spans="1:8" x14ac:dyDescent="0.3">
      <c r="A321" s="67">
        <v>36</v>
      </c>
      <c r="B321" s="2">
        <v>5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68">
        <v>1.9989999999999999</v>
      </c>
    </row>
    <row r="322" spans="1:8" x14ac:dyDescent="0.3">
      <c r="A322" s="67">
        <v>36</v>
      </c>
      <c r="B322" s="2">
        <v>6</v>
      </c>
      <c r="C322" s="2">
        <v>1</v>
      </c>
      <c r="D322" s="2">
        <v>1</v>
      </c>
      <c r="E322" s="2">
        <v>0</v>
      </c>
      <c r="F322" s="2">
        <v>1</v>
      </c>
      <c r="G322" s="2">
        <v>0</v>
      </c>
      <c r="H322" s="68">
        <v>1.399</v>
      </c>
    </row>
    <row r="323" spans="1:8" x14ac:dyDescent="0.3">
      <c r="A323" s="67">
        <v>36</v>
      </c>
      <c r="B323" s="2">
        <v>7</v>
      </c>
      <c r="C323" s="2">
        <v>1</v>
      </c>
      <c r="D323" s="2">
        <v>0</v>
      </c>
      <c r="E323" s="2">
        <v>0</v>
      </c>
      <c r="F323" s="2">
        <v>0</v>
      </c>
      <c r="G323" s="2">
        <v>1</v>
      </c>
      <c r="H323" s="68">
        <v>1.399</v>
      </c>
    </row>
    <row r="324" spans="1:8" x14ac:dyDescent="0.3">
      <c r="A324" s="67">
        <v>36</v>
      </c>
      <c r="B324" s="2">
        <v>8</v>
      </c>
      <c r="C324" s="2">
        <v>0</v>
      </c>
      <c r="D324" s="2">
        <v>1</v>
      </c>
      <c r="E324" s="2">
        <v>0</v>
      </c>
      <c r="F324" s="2">
        <v>0</v>
      </c>
      <c r="G324" s="2">
        <v>0</v>
      </c>
      <c r="H324" s="68">
        <v>1.6989999999999998</v>
      </c>
    </row>
    <row r="325" spans="1:8" x14ac:dyDescent="0.3">
      <c r="A325" s="67">
        <v>36</v>
      </c>
      <c r="B325" s="2">
        <v>9</v>
      </c>
      <c r="C325" s="2">
        <v>0</v>
      </c>
      <c r="D325" s="2">
        <v>0</v>
      </c>
      <c r="E325" s="2">
        <v>1</v>
      </c>
      <c r="F325" s="2">
        <v>0</v>
      </c>
      <c r="G325" s="2">
        <v>1</v>
      </c>
      <c r="H325" s="68">
        <v>1.6989999999999998</v>
      </c>
    </row>
    <row r="326" spans="1:8" x14ac:dyDescent="0.3">
      <c r="A326" s="67">
        <v>37</v>
      </c>
      <c r="B326" s="2">
        <v>1</v>
      </c>
      <c r="C326" s="2">
        <v>0</v>
      </c>
      <c r="D326" s="2">
        <v>1</v>
      </c>
      <c r="E326" s="2">
        <v>0</v>
      </c>
      <c r="F326" s="2">
        <v>0</v>
      </c>
      <c r="G326" s="2">
        <v>1</v>
      </c>
      <c r="H326" s="68">
        <v>1.9989999999999999</v>
      </c>
    </row>
    <row r="327" spans="1:8" x14ac:dyDescent="0.3">
      <c r="A327" s="67">
        <v>37</v>
      </c>
      <c r="B327" s="2">
        <v>2</v>
      </c>
      <c r="C327" s="2">
        <v>0</v>
      </c>
      <c r="D327" s="2">
        <v>0</v>
      </c>
      <c r="E327" s="2">
        <v>1</v>
      </c>
      <c r="F327" s="2">
        <v>0</v>
      </c>
      <c r="G327" s="2">
        <v>0</v>
      </c>
      <c r="H327" s="68">
        <v>1.399</v>
      </c>
    </row>
    <row r="328" spans="1:8" x14ac:dyDescent="0.3">
      <c r="A328" s="67">
        <v>37</v>
      </c>
      <c r="B328" s="2">
        <v>3</v>
      </c>
      <c r="C328" s="2">
        <v>0</v>
      </c>
      <c r="D328" s="2">
        <v>0</v>
      </c>
      <c r="E328" s="2">
        <v>1</v>
      </c>
      <c r="F328" s="2">
        <v>1</v>
      </c>
      <c r="G328" s="2">
        <v>0</v>
      </c>
      <c r="H328" s="68">
        <v>1.9989999999999999</v>
      </c>
    </row>
    <row r="329" spans="1:8" x14ac:dyDescent="0.3">
      <c r="A329" s="67">
        <v>37</v>
      </c>
      <c r="B329" s="2">
        <v>4</v>
      </c>
      <c r="C329" s="2">
        <v>0</v>
      </c>
      <c r="D329" s="2">
        <v>0</v>
      </c>
      <c r="E329" s="2">
        <v>0</v>
      </c>
      <c r="F329" s="2">
        <v>1</v>
      </c>
      <c r="G329" s="2">
        <v>0</v>
      </c>
      <c r="H329" s="68">
        <v>1.6989999999999998</v>
      </c>
    </row>
    <row r="330" spans="1:8" x14ac:dyDescent="0.3">
      <c r="A330" s="67">
        <v>37</v>
      </c>
      <c r="B330" s="2">
        <v>5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68">
        <v>1.9989999999999999</v>
      </c>
    </row>
    <row r="331" spans="1:8" x14ac:dyDescent="0.3">
      <c r="A331" s="67">
        <v>37</v>
      </c>
      <c r="B331" s="2">
        <v>6</v>
      </c>
      <c r="C331" s="2">
        <v>0</v>
      </c>
      <c r="D331" s="2">
        <v>1</v>
      </c>
      <c r="E331" s="2">
        <v>0</v>
      </c>
      <c r="F331" s="2">
        <v>1</v>
      </c>
      <c r="G331" s="2">
        <v>0</v>
      </c>
      <c r="H331" s="68">
        <v>1.399</v>
      </c>
    </row>
    <row r="332" spans="1:8" x14ac:dyDescent="0.3">
      <c r="A332" s="67">
        <v>37</v>
      </c>
      <c r="B332" s="2">
        <v>7</v>
      </c>
      <c r="C332" s="2">
        <v>0</v>
      </c>
      <c r="D332" s="2">
        <v>0</v>
      </c>
      <c r="E332" s="2">
        <v>0</v>
      </c>
      <c r="F332" s="2">
        <v>0</v>
      </c>
      <c r="G332" s="2">
        <v>1</v>
      </c>
      <c r="H332" s="68">
        <v>1.399</v>
      </c>
    </row>
    <row r="333" spans="1:8" x14ac:dyDescent="0.3">
      <c r="A333" s="67">
        <v>37</v>
      </c>
      <c r="B333" s="2">
        <v>8</v>
      </c>
      <c r="C333" s="2">
        <v>0</v>
      </c>
      <c r="D333" s="2">
        <v>1</v>
      </c>
      <c r="E333" s="2">
        <v>0</v>
      </c>
      <c r="F333" s="2">
        <v>0</v>
      </c>
      <c r="G333" s="2">
        <v>0</v>
      </c>
      <c r="H333" s="68">
        <v>1.6989999999999998</v>
      </c>
    </row>
    <row r="334" spans="1:8" x14ac:dyDescent="0.3">
      <c r="A334" s="67">
        <v>37</v>
      </c>
      <c r="B334" s="2">
        <v>9</v>
      </c>
      <c r="C334" s="2">
        <v>0</v>
      </c>
      <c r="D334" s="2">
        <v>0</v>
      </c>
      <c r="E334" s="2">
        <v>1</v>
      </c>
      <c r="F334" s="2">
        <v>0</v>
      </c>
      <c r="G334" s="2">
        <v>1</v>
      </c>
      <c r="H334" s="68">
        <v>1.6989999999999998</v>
      </c>
    </row>
    <row r="335" spans="1:8" x14ac:dyDescent="0.3">
      <c r="A335" s="67">
        <v>38</v>
      </c>
      <c r="B335" s="2">
        <v>1</v>
      </c>
      <c r="C335" s="2">
        <v>0</v>
      </c>
      <c r="D335" s="2">
        <v>1</v>
      </c>
      <c r="E335" s="2">
        <v>0</v>
      </c>
      <c r="F335" s="2">
        <v>0</v>
      </c>
      <c r="G335" s="2">
        <v>1</v>
      </c>
      <c r="H335" s="68">
        <v>1.9989999999999999</v>
      </c>
    </row>
    <row r="336" spans="1:8" x14ac:dyDescent="0.3">
      <c r="A336" s="67">
        <v>38</v>
      </c>
      <c r="B336" s="2">
        <v>2</v>
      </c>
      <c r="C336" s="2">
        <v>0</v>
      </c>
      <c r="D336" s="2">
        <v>0</v>
      </c>
      <c r="E336" s="2">
        <v>1</v>
      </c>
      <c r="F336" s="2">
        <v>0</v>
      </c>
      <c r="G336" s="2">
        <v>0</v>
      </c>
      <c r="H336" s="68">
        <v>1.399</v>
      </c>
    </row>
    <row r="337" spans="1:8" x14ac:dyDescent="0.3">
      <c r="A337" s="67">
        <v>38</v>
      </c>
      <c r="B337" s="2">
        <v>3</v>
      </c>
      <c r="C337" s="2">
        <v>0</v>
      </c>
      <c r="D337" s="2">
        <v>0</v>
      </c>
      <c r="E337" s="2">
        <v>1</v>
      </c>
      <c r="F337" s="2">
        <v>1</v>
      </c>
      <c r="G337" s="2">
        <v>0</v>
      </c>
      <c r="H337" s="68">
        <v>1.9989999999999999</v>
      </c>
    </row>
    <row r="338" spans="1:8" x14ac:dyDescent="0.3">
      <c r="A338" s="67">
        <v>38</v>
      </c>
      <c r="B338" s="2">
        <v>4</v>
      </c>
      <c r="C338" s="2">
        <v>1</v>
      </c>
      <c r="D338" s="2">
        <v>0</v>
      </c>
      <c r="E338" s="2">
        <v>0</v>
      </c>
      <c r="F338" s="2">
        <v>1</v>
      </c>
      <c r="G338" s="2">
        <v>0</v>
      </c>
      <c r="H338" s="68">
        <v>1.6989999999999998</v>
      </c>
    </row>
    <row r="339" spans="1:8" x14ac:dyDescent="0.3">
      <c r="A339" s="67">
        <v>38</v>
      </c>
      <c r="B339" s="2">
        <v>5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68">
        <v>1.9989999999999999</v>
      </c>
    </row>
    <row r="340" spans="1:8" x14ac:dyDescent="0.3">
      <c r="A340" s="67">
        <v>38</v>
      </c>
      <c r="B340" s="2">
        <v>6</v>
      </c>
      <c r="C340" s="2">
        <v>1</v>
      </c>
      <c r="D340" s="2">
        <v>1</v>
      </c>
      <c r="E340" s="2">
        <v>0</v>
      </c>
      <c r="F340" s="2">
        <v>1</v>
      </c>
      <c r="G340" s="2">
        <v>0</v>
      </c>
      <c r="H340" s="68">
        <v>1.399</v>
      </c>
    </row>
    <row r="341" spans="1:8" x14ac:dyDescent="0.3">
      <c r="A341" s="67">
        <v>38</v>
      </c>
      <c r="B341" s="2">
        <v>7</v>
      </c>
      <c r="C341" s="2">
        <v>0</v>
      </c>
      <c r="D341" s="2">
        <v>0</v>
      </c>
      <c r="E341" s="2">
        <v>0</v>
      </c>
      <c r="F341" s="2">
        <v>0</v>
      </c>
      <c r="G341" s="2">
        <v>1</v>
      </c>
      <c r="H341" s="68">
        <v>1.399</v>
      </c>
    </row>
    <row r="342" spans="1:8" x14ac:dyDescent="0.3">
      <c r="A342" s="67">
        <v>38</v>
      </c>
      <c r="B342" s="2">
        <v>8</v>
      </c>
      <c r="C342" s="2">
        <v>0</v>
      </c>
      <c r="D342" s="2">
        <v>1</v>
      </c>
      <c r="E342" s="2">
        <v>0</v>
      </c>
      <c r="F342" s="2">
        <v>0</v>
      </c>
      <c r="G342" s="2">
        <v>0</v>
      </c>
      <c r="H342" s="68">
        <v>1.6989999999999998</v>
      </c>
    </row>
    <row r="343" spans="1:8" x14ac:dyDescent="0.3">
      <c r="A343" s="67">
        <v>38</v>
      </c>
      <c r="B343" s="2">
        <v>9</v>
      </c>
      <c r="C343" s="2">
        <v>0</v>
      </c>
      <c r="D343" s="2">
        <v>0</v>
      </c>
      <c r="E343" s="2">
        <v>1</v>
      </c>
      <c r="F343" s="2">
        <v>0</v>
      </c>
      <c r="G343" s="2">
        <v>1</v>
      </c>
      <c r="H343" s="68">
        <v>1.6989999999999998</v>
      </c>
    </row>
    <row r="344" spans="1:8" x14ac:dyDescent="0.3">
      <c r="A344" s="67">
        <v>39</v>
      </c>
      <c r="B344" s="2">
        <v>1</v>
      </c>
      <c r="C344" s="2">
        <v>0</v>
      </c>
      <c r="D344" s="2">
        <v>1</v>
      </c>
      <c r="E344" s="2">
        <v>0</v>
      </c>
      <c r="F344" s="2">
        <v>0</v>
      </c>
      <c r="G344" s="2">
        <v>1</v>
      </c>
      <c r="H344" s="68">
        <v>1.9989999999999999</v>
      </c>
    </row>
    <row r="345" spans="1:8" x14ac:dyDescent="0.3">
      <c r="A345" s="67">
        <v>39</v>
      </c>
      <c r="B345" s="2">
        <v>2</v>
      </c>
      <c r="C345" s="2">
        <v>0</v>
      </c>
      <c r="D345" s="2">
        <v>0</v>
      </c>
      <c r="E345" s="2">
        <v>1</v>
      </c>
      <c r="F345" s="2">
        <v>0</v>
      </c>
      <c r="G345" s="2">
        <v>0</v>
      </c>
      <c r="H345" s="68">
        <v>1.399</v>
      </c>
    </row>
    <row r="346" spans="1:8" x14ac:dyDescent="0.3">
      <c r="A346" s="67">
        <v>39</v>
      </c>
      <c r="B346" s="2">
        <v>3</v>
      </c>
      <c r="C346" s="2">
        <v>0</v>
      </c>
      <c r="D346" s="2">
        <v>0</v>
      </c>
      <c r="E346" s="2">
        <v>1</v>
      </c>
      <c r="F346" s="2">
        <v>1</v>
      </c>
      <c r="G346" s="2">
        <v>0</v>
      </c>
      <c r="H346" s="68">
        <v>1.9989999999999999</v>
      </c>
    </row>
    <row r="347" spans="1:8" x14ac:dyDescent="0.3">
      <c r="A347" s="67">
        <v>39</v>
      </c>
      <c r="B347" s="2">
        <v>4</v>
      </c>
      <c r="C347" s="2">
        <v>1</v>
      </c>
      <c r="D347" s="2">
        <v>0</v>
      </c>
      <c r="E347" s="2">
        <v>0</v>
      </c>
      <c r="F347" s="2">
        <v>1</v>
      </c>
      <c r="G347" s="2">
        <v>0</v>
      </c>
      <c r="H347" s="68">
        <v>1.6989999999999998</v>
      </c>
    </row>
    <row r="348" spans="1:8" x14ac:dyDescent="0.3">
      <c r="A348" s="67">
        <v>39</v>
      </c>
      <c r="B348" s="2">
        <v>5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68">
        <v>1.9989999999999999</v>
      </c>
    </row>
    <row r="349" spans="1:8" x14ac:dyDescent="0.3">
      <c r="A349" s="67">
        <v>39</v>
      </c>
      <c r="B349" s="2">
        <v>6</v>
      </c>
      <c r="C349" s="2">
        <v>1</v>
      </c>
      <c r="D349" s="2">
        <v>1</v>
      </c>
      <c r="E349" s="2">
        <v>0</v>
      </c>
      <c r="F349" s="2">
        <v>1</v>
      </c>
      <c r="G349" s="2">
        <v>0</v>
      </c>
      <c r="H349" s="68">
        <v>1.399</v>
      </c>
    </row>
    <row r="350" spans="1:8" x14ac:dyDescent="0.3">
      <c r="A350" s="67">
        <v>39</v>
      </c>
      <c r="B350" s="2">
        <v>7</v>
      </c>
      <c r="C350" s="2">
        <v>0</v>
      </c>
      <c r="D350" s="2">
        <v>0</v>
      </c>
      <c r="E350" s="2">
        <v>0</v>
      </c>
      <c r="F350" s="2">
        <v>0</v>
      </c>
      <c r="G350" s="2">
        <v>1</v>
      </c>
      <c r="H350" s="68">
        <v>1.399</v>
      </c>
    </row>
    <row r="351" spans="1:8" x14ac:dyDescent="0.3">
      <c r="A351" s="67">
        <v>39</v>
      </c>
      <c r="B351" s="2">
        <v>8</v>
      </c>
      <c r="C351" s="2">
        <v>0</v>
      </c>
      <c r="D351" s="2">
        <v>1</v>
      </c>
      <c r="E351" s="2">
        <v>0</v>
      </c>
      <c r="F351" s="2">
        <v>0</v>
      </c>
      <c r="G351" s="2">
        <v>0</v>
      </c>
      <c r="H351" s="68">
        <v>1.6989999999999998</v>
      </c>
    </row>
    <row r="352" spans="1:8" x14ac:dyDescent="0.3">
      <c r="A352" s="67">
        <v>39</v>
      </c>
      <c r="B352" s="2">
        <v>9</v>
      </c>
      <c r="C352" s="2">
        <v>0</v>
      </c>
      <c r="D352" s="2">
        <v>0</v>
      </c>
      <c r="E352" s="2">
        <v>1</v>
      </c>
      <c r="F352" s="2">
        <v>0</v>
      </c>
      <c r="G352" s="2">
        <v>1</v>
      </c>
      <c r="H352" s="68">
        <v>1.6989999999999998</v>
      </c>
    </row>
    <row r="353" spans="1:8" x14ac:dyDescent="0.3">
      <c r="A353" s="67">
        <v>40</v>
      </c>
      <c r="B353" s="2">
        <v>1</v>
      </c>
      <c r="C353" s="2">
        <v>0</v>
      </c>
      <c r="D353" s="2">
        <v>1</v>
      </c>
      <c r="E353" s="2">
        <v>0</v>
      </c>
      <c r="F353" s="2">
        <v>0</v>
      </c>
      <c r="G353" s="2">
        <v>1</v>
      </c>
      <c r="H353" s="68">
        <v>1.9989999999999999</v>
      </c>
    </row>
    <row r="354" spans="1:8" x14ac:dyDescent="0.3">
      <c r="A354" s="67">
        <v>40</v>
      </c>
      <c r="B354" s="2">
        <v>2</v>
      </c>
      <c r="C354" s="2">
        <v>0</v>
      </c>
      <c r="D354" s="2">
        <v>0</v>
      </c>
      <c r="E354" s="2">
        <v>1</v>
      </c>
      <c r="F354" s="2">
        <v>0</v>
      </c>
      <c r="G354" s="2">
        <v>0</v>
      </c>
      <c r="H354" s="68">
        <v>1.399</v>
      </c>
    </row>
    <row r="355" spans="1:8" x14ac:dyDescent="0.3">
      <c r="A355" s="67">
        <v>40</v>
      </c>
      <c r="B355" s="2">
        <v>3</v>
      </c>
      <c r="C355" s="2">
        <v>0</v>
      </c>
      <c r="D355" s="2">
        <v>0</v>
      </c>
      <c r="E355" s="2">
        <v>1</v>
      </c>
      <c r="F355" s="2">
        <v>1</v>
      </c>
      <c r="G355" s="2">
        <v>0</v>
      </c>
      <c r="H355" s="68">
        <v>1.9989999999999999</v>
      </c>
    </row>
    <row r="356" spans="1:8" x14ac:dyDescent="0.3">
      <c r="A356" s="67">
        <v>40</v>
      </c>
      <c r="B356" s="2">
        <v>4</v>
      </c>
      <c r="C356" s="2">
        <v>0</v>
      </c>
      <c r="D356" s="2">
        <v>0</v>
      </c>
      <c r="E356" s="2">
        <v>0</v>
      </c>
      <c r="F356" s="2">
        <v>1</v>
      </c>
      <c r="G356" s="2">
        <v>0</v>
      </c>
      <c r="H356" s="68">
        <v>1.6989999999999998</v>
      </c>
    </row>
    <row r="357" spans="1:8" x14ac:dyDescent="0.3">
      <c r="A357" s="67">
        <v>40</v>
      </c>
      <c r="B357" s="2">
        <v>5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68">
        <v>1.9989999999999999</v>
      </c>
    </row>
    <row r="358" spans="1:8" x14ac:dyDescent="0.3">
      <c r="A358" s="67">
        <v>40</v>
      </c>
      <c r="B358" s="2">
        <v>6</v>
      </c>
      <c r="C358" s="2">
        <v>0</v>
      </c>
      <c r="D358" s="2">
        <v>1</v>
      </c>
      <c r="E358" s="2">
        <v>0</v>
      </c>
      <c r="F358" s="2">
        <v>1</v>
      </c>
      <c r="G358" s="2">
        <v>0</v>
      </c>
      <c r="H358" s="68">
        <v>1.399</v>
      </c>
    </row>
    <row r="359" spans="1:8" x14ac:dyDescent="0.3">
      <c r="A359" s="67">
        <v>40</v>
      </c>
      <c r="B359" s="2">
        <v>7</v>
      </c>
      <c r="C359" s="2">
        <v>0</v>
      </c>
      <c r="D359" s="2">
        <v>0</v>
      </c>
      <c r="E359" s="2">
        <v>0</v>
      </c>
      <c r="F359" s="2">
        <v>0</v>
      </c>
      <c r="G359" s="2">
        <v>1</v>
      </c>
      <c r="H359" s="68">
        <v>1.399</v>
      </c>
    </row>
    <row r="360" spans="1:8" x14ac:dyDescent="0.3">
      <c r="A360" s="67">
        <v>40</v>
      </c>
      <c r="B360" s="2">
        <v>8</v>
      </c>
      <c r="C360" s="2">
        <v>0</v>
      </c>
      <c r="D360" s="2">
        <v>1</v>
      </c>
      <c r="E360" s="2">
        <v>0</v>
      </c>
      <c r="F360" s="2">
        <v>0</v>
      </c>
      <c r="G360" s="2">
        <v>0</v>
      </c>
      <c r="H360" s="68">
        <v>1.6989999999999998</v>
      </c>
    </row>
    <row r="361" spans="1:8" x14ac:dyDescent="0.3">
      <c r="A361" s="67">
        <v>40</v>
      </c>
      <c r="B361" s="2">
        <v>9</v>
      </c>
      <c r="C361" s="2">
        <v>0</v>
      </c>
      <c r="D361" s="2">
        <v>0</v>
      </c>
      <c r="E361" s="2">
        <v>1</v>
      </c>
      <c r="F361" s="2">
        <v>0</v>
      </c>
      <c r="G361" s="2">
        <v>1</v>
      </c>
      <c r="H361" s="68">
        <v>1.6989999999999998</v>
      </c>
    </row>
    <row r="362" spans="1:8" x14ac:dyDescent="0.3">
      <c r="A362" s="67">
        <v>41</v>
      </c>
      <c r="B362" s="2">
        <v>1</v>
      </c>
      <c r="C362" s="2">
        <v>0</v>
      </c>
      <c r="D362" s="2">
        <v>1</v>
      </c>
      <c r="E362" s="2">
        <v>0</v>
      </c>
      <c r="F362" s="2">
        <v>0</v>
      </c>
      <c r="G362" s="2">
        <v>1</v>
      </c>
      <c r="H362" s="68">
        <v>1.9989999999999999</v>
      </c>
    </row>
    <row r="363" spans="1:8" x14ac:dyDescent="0.3">
      <c r="A363" s="67">
        <v>41</v>
      </c>
      <c r="B363" s="2">
        <v>2</v>
      </c>
      <c r="C363" s="2">
        <v>0</v>
      </c>
      <c r="D363" s="2">
        <v>0</v>
      </c>
      <c r="E363" s="2">
        <v>1</v>
      </c>
      <c r="F363" s="2">
        <v>0</v>
      </c>
      <c r="G363" s="2">
        <v>0</v>
      </c>
      <c r="H363" s="68">
        <v>1.399</v>
      </c>
    </row>
    <row r="364" spans="1:8" x14ac:dyDescent="0.3">
      <c r="A364" s="67">
        <v>41</v>
      </c>
      <c r="B364" s="2">
        <v>3</v>
      </c>
      <c r="C364" s="2">
        <v>0</v>
      </c>
      <c r="D364" s="2">
        <v>0</v>
      </c>
      <c r="E364" s="2">
        <v>1</v>
      </c>
      <c r="F364" s="2">
        <v>1</v>
      </c>
      <c r="G364" s="2">
        <v>0</v>
      </c>
      <c r="H364" s="68">
        <v>1.9989999999999999</v>
      </c>
    </row>
    <row r="365" spans="1:8" x14ac:dyDescent="0.3">
      <c r="A365" s="67">
        <v>41</v>
      </c>
      <c r="B365" s="2">
        <v>4</v>
      </c>
      <c r="C365" s="2">
        <v>0</v>
      </c>
      <c r="D365" s="2">
        <v>0</v>
      </c>
      <c r="E365" s="2">
        <v>0</v>
      </c>
      <c r="F365" s="2">
        <v>1</v>
      </c>
      <c r="G365" s="2">
        <v>0</v>
      </c>
      <c r="H365" s="68">
        <v>1.6989999999999998</v>
      </c>
    </row>
    <row r="366" spans="1:8" x14ac:dyDescent="0.3">
      <c r="A366" s="67">
        <v>41</v>
      </c>
      <c r="B366" s="2">
        <v>5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68">
        <v>1.9989999999999999</v>
      </c>
    </row>
    <row r="367" spans="1:8" x14ac:dyDescent="0.3">
      <c r="A367" s="67">
        <v>41</v>
      </c>
      <c r="B367" s="2">
        <v>6</v>
      </c>
      <c r="C367" s="2">
        <v>0</v>
      </c>
      <c r="D367" s="2">
        <v>1</v>
      </c>
      <c r="E367" s="2">
        <v>0</v>
      </c>
      <c r="F367" s="2">
        <v>1</v>
      </c>
      <c r="G367" s="2">
        <v>0</v>
      </c>
      <c r="H367" s="68">
        <v>1.399</v>
      </c>
    </row>
    <row r="368" spans="1:8" x14ac:dyDescent="0.3">
      <c r="A368" s="67">
        <v>41</v>
      </c>
      <c r="B368" s="2">
        <v>7</v>
      </c>
      <c r="C368" s="2">
        <v>0</v>
      </c>
      <c r="D368" s="2">
        <v>0</v>
      </c>
      <c r="E368" s="2">
        <v>0</v>
      </c>
      <c r="F368" s="2">
        <v>0</v>
      </c>
      <c r="G368" s="2">
        <v>1</v>
      </c>
      <c r="H368" s="68">
        <v>1.399</v>
      </c>
    </row>
    <row r="369" spans="1:8" x14ac:dyDescent="0.3">
      <c r="A369" s="67">
        <v>41</v>
      </c>
      <c r="B369" s="2">
        <v>8</v>
      </c>
      <c r="C369" s="2">
        <v>0</v>
      </c>
      <c r="D369" s="2">
        <v>1</v>
      </c>
      <c r="E369" s="2">
        <v>0</v>
      </c>
      <c r="F369" s="2">
        <v>0</v>
      </c>
      <c r="G369" s="2">
        <v>0</v>
      </c>
      <c r="H369" s="68">
        <v>1.6989999999999998</v>
      </c>
    </row>
    <row r="370" spans="1:8" x14ac:dyDescent="0.3">
      <c r="A370" s="67">
        <v>41</v>
      </c>
      <c r="B370" s="2">
        <v>9</v>
      </c>
      <c r="C370" s="2">
        <v>0</v>
      </c>
      <c r="D370" s="2">
        <v>0</v>
      </c>
      <c r="E370" s="2">
        <v>1</v>
      </c>
      <c r="F370" s="2">
        <v>0</v>
      </c>
      <c r="G370" s="2">
        <v>1</v>
      </c>
      <c r="H370" s="68">
        <v>1.6989999999999998</v>
      </c>
    </row>
    <row r="371" spans="1:8" x14ac:dyDescent="0.3">
      <c r="A371" s="67">
        <v>42</v>
      </c>
      <c r="B371" s="2">
        <v>1</v>
      </c>
      <c r="C371" s="2">
        <v>0</v>
      </c>
      <c r="D371" s="2">
        <v>1</v>
      </c>
      <c r="E371" s="2">
        <v>0</v>
      </c>
      <c r="F371" s="2">
        <v>0</v>
      </c>
      <c r="G371" s="2">
        <v>1</v>
      </c>
      <c r="H371" s="68">
        <v>1.9989999999999999</v>
      </c>
    </row>
    <row r="372" spans="1:8" x14ac:dyDescent="0.3">
      <c r="A372" s="67">
        <v>42</v>
      </c>
      <c r="B372" s="2">
        <v>2</v>
      </c>
      <c r="C372" s="2">
        <v>0</v>
      </c>
      <c r="D372" s="2">
        <v>0</v>
      </c>
      <c r="E372" s="2">
        <v>1</v>
      </c>
      <c r="F372" s="2">
        <v>0</v>
      </c>
      <c r="G372" s="2">
        <v>0</v>
      </c>
      <c r="H372" s="68">
        <v>1.399</v>
      </c>
    </row>
    <row r="373" spans="1:8" x14ac:dyDescent="0.3">
      <c r="A373" s="67">
        <v>42</v>
      </c>
      <c r="B373" s="2">
        <v>3</v>
      </c>
      <c r="C373" s="2">
        <v>1</v>
      </c>
      <c r="D373" s="2">
        <v>0</v>
      </c>
      <c r="E373" s="2">
        <v>1</v>
      </c>
      <c r="F373" s="2">
        <v>1</v>
      </c>
      <c r="G373" s="2">
        <v>0</v>
      </c>
      <c r="H373" s="68">
        <v>1.9989999999999999</v>
      </c>
    </row>
    <row r="374" spans="1:8" x14ac:dyDescent="0.3">
      <c r="A374" s="67">
        <v>42</v>
      </c>
      <c r="B374" s="2">
        <v>4</v>
      </c>
      <c r="C374" s="2">
        <v>1</v>
      </c>
      <c r="D374" s="2">
        <v>0</v>
      </c>
      <c r="E374" s="2">
        <v>0</v>
      </c>
      <c r="F374" s="2">
        <v>1</v>
      </c>
      <c r="G374" s="2">
        <v>0</v>
      </c>
      <c r="H374" s="68">
        <v>1.6989999999999998</v>
      </c>
    </row>
    <row r="375" spans="1:8" x14ac:dyDescent="0.3">
      <c r="A375" s="67">
        <v>42</v>
      </c>
      <c r="B375" s="2">
        <v>5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68">
        <v>1.9989999999999999</v>
      </c>
    </row>
    <row r="376" spans="1:8" x14ac:dyDescent="0.3">
      <c r="A376" s="67">
        <v>42</v>
      </c>
      <c r="B376" s="2">
        <v>6</v>
      </c>
      <c r="C376" s="2">
        <v>1</v>
      </c>
      <c r="D376" s="2">
        <v>1</v>
      </c>
      <c r="E376" s="2">
        <v>0</v>
      </c>
      <c r="F376" s="2">
        <v>1</v>
      </c>
      <c r="G376" s="2">
        <v>0</v>
      </c>
      <c r="H376" s="68">
        <v>1.399</v>
      </c>
    </row>
    <row r="377" spans="1:8" x14ac:dyDescent="0.3">
      <c r="A377" s="67">
        <v>42</v>
      </c>
      <c r="B377" s="2">
        <v>7</v>
      </c>
      <c r="C377" s="2">
        <v>0</v>
      </c>
      <c r="D377" s="2">
        <v>0</v>
      </c>
      <c r="E377" s="2">
        <v>0</v>
      </c>
      <c r="F377" s="2">
        <v>0</v>
      </c>
      <c r="G377" s="2">
        <v>1</v>
      </c>
      <c r="H377" s="68">
        <v>1.399</v>
      </c>
    </row>
    <row r="378" spans="1:8" x14ac:dyDescent="0.3">
      <c r="A378" s="67">
        <v>42</v>
      </c>
      <c r="B378" s="2">
        <v>8</v>
      </c>
      <c r="C378" s="2">
        <v>0</v>
      </c>
      <c r="D378" s="2">
        <v>1</v>
      </c>
      <c r="E378" s="2">
        <v>0</v>
      </c>
      <c r="F378" s="2">
        <v>0</v>
      </c>
      <c r="G378" s="2">
        <v>0</v>
      </c>
      <c r="H378" s="68">
        <v>1.6989999999999998</v>
      </c>
    </row>
    <row r="379" spans="1:8" x14ac:dyDescent="0.3">
      <c r="A379" s="67">
        <v>42</v>
      </c>
      <c r="B379" s="2">
        <v>9</v>
      </c>
      <c r="C379" s="2">
        <v>0</v>
      </c>
      <c r="D379" s="2">
        <v>0</v>
      </c>
      <c r="E379" s="2">
        <v>1</v>
      </c>
      <c r="F379" s="2">
        <v>0</v>
      </c>
      <c r="G379" s="2">
        <v>1</v>
      </c>
      <c r="H379" s="68">
        <v>1.6989999999999998</v>
      </c>
    </row>
    <row r="380" spans="1:8" x14ac:dyDescent="0.3">
      <c r="A380" s="67">
        <v>43</v>
      </c>
      <c r="B380" s="2">
        <v>1</v>
      </c>
      <c r="C380" s="2">
        <v>1</v>
      </c>
      <c r="D380" s="2">
        <v>1</v>
      </c>
      <c r="E380" s="2">
        <v>0</v>
      </c>
      <c r="F380" s="2">
        <v>0</v>
      </c>
      <c r="G380" s="2">
        <v>1</v>
      </c>
      <c r="H380" s="68">
        <v>1.9989999999999999</v>
      </c>
    </row>
    <row r="381" spans="1:8" x14ac:dyDescent="0.3">
      <c r="A381" s="67">
        <v>43</v>
      </c>
      <c r="B381" s="2">
        <v>2</v>
      </c>
      <c r="C381" s="2">
        <v>1</v>
      </c>
      <c r="D381" s="2">
        <v>0</v>
      </c>
      <c r="E381" s="2">
        <v>1</v>
      </c>
      <c r="F381" s="2">
        <v>0</v>
      </c>
      <c r="G381" s="2">
        <v>0</v>
      </c>
      <c r="H381" s="68">
        <v>1.399</v>
      </c>
    </row>
    <row r="382" spans="1:8" x14ac:dyDescent="0.3">
      <c r="A382" s="67">
        <v>43</v>
      </c>
      <c r="B382" s="2">
        <v>3</v>
      </c>
      <c r="C382" s="2">
        <v>1</v>
      </c>
      <c r="D382" s="2">
        <v>0</v>
      </c>
      <c r="E382" s="2">
        <v>1</v>
      </c>
      <c r="F382" s="2">
        <v>1</v>
      </c>
      <c r="G382" s="2">
        <v>0</v>
      </c>
      <c r="H382" s="68">
        <v>1.9989999999999999</v>
      </c>
    </row>
    <row r="383" spans="1:8" x14ac:dyDescent="0.3">
      <c r="A383" s="67">
        <v>43</v>
      </c>
      <c r="B383" s="2">
        <v>4</v>
      </c>
      <c r="C383" s="2">
        <v>1</v>
      </c>
      <c r="D383" s="2">
        <v>0</v>
      </c>
      <c r="E383" s="2">
        <v>0</v>
      </c>
      <c r="F383" s="2">
        <v>1</v>
      </c>
      <c r="G383" s="2">
        <v>0</v>
      </c>
      <c r="H383" s="68">
        <v>1.6989999999999998</v>
      </c>
    </row>
    <row r="384" spans="1:8" x14ac:dyDescent="0.3">
      <c r="A384" s="67">
        <v>43</v>
      </c>
      <c r="B384" s="2">
        <v>5</v>
      </c>
      <c r="C384" s="2">
        <v>1</v>
      </c>
      <c r="D384" s="2">
        <v>0</v>
      </c>
      <c r="E384" s="2">
        <v>0</v>
      </c>
      <c r="F384" s="2">
        <v>0</v>
      </c>
      <c r="G384" s="2">
        <v>0</v>
      </c>
      <c r="H384" s="68">
        <v>1.9989999999999999</v>
      </c>
    </row>
    <row r="385" spans="1:8" x14ac:dyDescent="0.3">
      <c r="A385" s="67">
        <v>43</v>
      </c>
      <c r="B385" s="2">
        <v>6</v>
      </c>
      <c r="C385" s="2">
        <v>1</v>
      </c>
      <c r="D385" s="2">
        <v>1</v>
      </c>
      <c r="E385" s="2">
        <v>0</v>
      </c>
      <c r="F385" s="2">
        <v>1</v>
      </c>
      <c r="G385" s="2">
        <v>0</v>
      </c>
      <c r="H385" s="68">
        <v>1.399</v>
      </c>
    </row>
    <row r="386" spans="1:8" x14ac:dyDescent="0.3">
      <c r="A386" s="67">
        <v>43</v>
      </c>
      <c r="B386" s="2">
        <v>7</v>
      </c>
      <c r="C386" s="2">
        <v>1</v>
      </c>
      <c r="D386" s="2">
        <v>0</v>
      </c>
      <c r="E386" s="2">
        <v>0</v>
      </c>
      <c r="F386" s="2">
        <v>0</v>
      </c>
      <c r="G386" s="2">
        <v>1</v>
      </c>
      <c r="H386" s="68">
        <v>1.399</v>
      </c>
    </row>
    <row r="387" spans="1:8" x14ac:dyDescent="0.3">
      <c r="A387" s="67">
        <v>43</v>
      </c>
      <c r="B387" s="2">
        <v>8</v>
      </c>
      <c r="C387" s="2">
        <v>1</v>
      </c>
      <c r="D387" s="2">
        <v>1</v>
      </c>
      <c r="E387" s="2">
        <v>0</v>
      </c>
      <c r="F387" s="2">
        <v>0</v>
      </c>
      <c r="G387" s="2">
        <v>0</v>
      </c>
      <c r="H387" s="68">
        <v>1.6989999999999998</v>
      </c>
    </row>
    <row r="388" spans="1:8" x14ac:dyDescent="0.3">
      <c r="A388" s="67">
        <v>43</v>
      </c>
      <c r="B388" s="2">
        <v>9</v>
      </c>
      <c r="C388" s="2">
        <v>1</v>
      </c>
      <c r="D388" s="2">
        <v>0</v>
      </c>
      <c r="E388" s="2">
        <v>1</v>
      </c>
      <c r="F388" s="2">
        <v>0</v>
      </c>
      <c r="G388" s="2">
        <v>1</v>
      </c>
      <c r="H388" s="68">
        <v>1.6989999999999998</v>
      </c>
    </row>
    <row r="389" spans="1:8" x14ac:dyDescent="0.3">
      <c r="A389" s="67">
        <v>44</v>
      </c>
      <c r="B389" s="2">
        <v>1</v>
      </c>
      <c r="C389" s="2">
        <v>0</v>
      </c>
      <c r="D389" s="2">
        <v>1</v>
      </c>
      <c r="E389" s="2">
        <v>0</v>
      </c>
      <c r="F389" s="2">
        <v>0</v>
      </c>
      <c r="G389" s="2">
        <v>1</v>
      </c>
      <c r="H389" s="68">
        <v>1.9989999999999999</v>
      </c>
    </row>
    <row r="390" spans="1:8" x14ac:dyDescent="0.3">
      <c r="A390" s="67">
        <v>44</v>
      </c>
      <c r="B390" s="2">
        <v>2</v>
      </c>
      <c r="C390" s="2">
        <v>0</v>
      </c>
      <c r="D390" s="2">
        <v>0</v>
      </c>
      <c r="E390" s="2">
        <v>1</v>
      </c>
      <c r="F390" s="2">
        <v>0</v>
      </c>
      <c r="G390" s="2">
        <v>0</v>
      </c>
      <c r="H390" s="68">
        <v>1.399</v>
      </c>
    </row>
    <row r="391" spans="1:8" x14ac:dyDescent="0.3">
      <c r="A391" s="67">
        <v>44</v>
      </c>
      <c r="B391" s="2">
        <v>3</v>
      </c>
      <c r="C391" s="2">
        <v>1</v>
      </c>
      <c r="D391" s="2">
        <v>0</v>
      </c>
      <c r="E391" s="2">
        <v>1</v>
      </c>
      <c r="F391" s="2">
        <v>1</v>
      </c>
      <c r="G391" s="2">
        <v>0</v>
      </c>
      <c r="H391" s="68">
        <v>1.9989999999999999</v>
      </c>
    </row>
    <row r="392" spans="1:8" x14ac:dyDescent="0.3">
      <c r="A392" s="67">
        <v>44</v>
      </c>
      <c r="B392" s="2">
        <v>4</v>
      </c>
      <c r="C392" s="2">
        <v>1</v>
      </c>
      <c r="D392" s="2">
        <v>0</v>
      </c>
      <c r="E392" s="2">
        <v>0</v>
      </c>
      <c r="F392" s="2">
        <v>1</v>
      </c>
      <c r="G392" s="2">
        <v>0</v>
      </c>
      <c r="H392" s="68">
        <v>1.6989999999999998</v>
      </c>
    </row>
    <row r="393" spans="1:8" x14ac:dyDescent="0.3">
      <c r="A393" s="67">
        <v>44</v>
      </c>
      <c r="B393" s="2">
        <v>5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68">
        <v>1.9989999999999999</v>
      </c>
    </row>
    <row r="394" spans="1:8" x14ac:dyDescent="0.3">
      <c r="A394" s="67">
        <v>44</v>
      </c>
      <c r="B394" s="2">
        <v>6</v>
      </c>
      <c r="C394" s="2">
        <v>1</v>
      </c>
      <c r="D394" s="2">
        <v>1</v>
      </c>
      <c r="E394" s="2">
        <v>0</v>
      </c>
      <c r="F394" s="2">
        <v>1</v>
      </c>
      <c r="G394" s="2">
        <v>0</v>
      </c>
      <c r="H394" s="68">
        <v>1.399</v>
      </c>
    </row>
    <row r="395" spans="1:8" x14ac:dyDescent="0.3">
      <c r="A395" s="67">
        <v>44</v>
      </c>
      <c r="B395" s="2">
        <v>7</v>
      </c>
      <c r="C395" s="2">
        <v>0</v>
      </c>
      <c r="D395" s="2">
        <v>0</v>
      </c>
      <c r="E395" s="2">
        <v>0</v>
      </c>
      <c r="F395" s="2">
        <v>0</v>
      </c>
      <c r="G395" s="2">
        <v>1</v>
      </c>
      <c r="H395" s="68">
        <v>1.399</v>
      </c>
    </row>
    <row r="396" spans="1:8" x14ac:dyDescent="0.3">
      <c r="A396" s="67">
        <v>44</v>
      </c>
      <c r="B396" s="2">
        <v>8</v>
      </c>
      <c r="C396" s="2">
        <v>0</v>
      </c>
      <c r="D396" s="2">
        <v>1</v>
      </c>
      <c r="E396" s="2">
        <v>0</v>
      </c>
      <c r="F396" s="2">
        <v>0</v>
      </c>
      <c r="G396" s="2">
        <v>0</v>
      </c>
      <c r="H396" s="68">
        <v>1.6989999999999998</v>
      </c>
    </row>
    <row r="397" spans="1:8" x14ac:dyDescent="0.3">
      <c r="A397" s="67">
        <v>44</v>
      </c>
      <c r="B397" s="2">
        <v>9</v>
      </c>
      <c r="C397" s="2">
        <v>0</v>
      </c>
      <c r="D397" s="2">
        <v>0</v>
      </c>
      <c r="E397" s="2">
        <v>1</v>
      </c>
      <c r="F397" s="2">
        <v>0</v>
      </c>
      <c r="G397" s="2">
        <v>1</v>
      </c>
      <c r="H397" s="68">
        <v>1.6989999999999998</v>
      </c>
    </row>
    <row r="398" spans="1:8" x14ac:dyDescent="0.3">
      <c r="A398" s="67">
        <v>45</v>
      </c>
      <c r="B398" s="2">
        <v>1</v>
      </c>
      <c r="C398" s="2">
        <v>0</v>
      </c>
      <c r="D398" s="2">
        <v>1</v>
      </c>
      <c r="E398" s="2">
        <v>0</v>
      </c>
      <c r="F398" s="2">
        <v>0</v>
      </c>
      <c r="G398" s="2">
        <v>1</v>
      </c>
      <c r="H398" s="68">
        <v>1.9989999999999999</v>
      </c>
    </row>
    <row r="399" spans="1:8" x14ac:dyDescent="0.3">
      <c r="A399" s="67">
        <v>45</v>
      </c>
      <c r="B399" s="2">
        <v>2</v>
      </c>
      <c r="C399" s="2">
        <v>0</v>
      </c>
      <c r="D399" s="2">
        <v>0</v>
      </c>
      <c r="E399" s="2">
        <v>1</v>
      </c>
      <c r="F399" s="2">
        <v>0</v>
      </c>
      <c r="G399" s="2">
        <v>0</v>
      </c>
      <c r="H399" s="68">
        <v>1.399</v>
      </c>
    </row>
    <row r="400" spans="1:8" x14ac:dyDescent="0.3">
      <c r="A400" s="67">
        <v>45</v>
      </c>
      <c r="B400" s="2">
        <v>3</v>
      </c>
      <c r="C400" s="2">
        <v>0</v>
      </c>
      <c r="D400" s="2">
        <v>0</v>
      </c>
      <c r="E400" s="2">
        <v>1</v>
      </c>
      <c r="F400" s="2">
        <v>1</v>
      </c>
      <c r="G400" s="2">
        <v>0</v>
      </c>
      <c r="H400" s="68">
        <v>1.9989999999999999</v>
      </c>
    </row>
    <row r="401" spans="1:8" x14ac:dyDescent="0.3">
      <c r="A401" s="67">
        <v>45</v>
      </c>
      <c r="B401" s="2">
        <v>4</v>
      </c>
      <c r="C401" s="2">
        <v>1</v>
      </c>
      <c r="D401" s="2">
        <v>0</v>
      </c>
      <c r="E401" s="2">
        <v>0</v>
      </c>
      <c r="F401" s="2">
        <v>1</v>
      </c>
      <c r="G401" s="2">
        <v>0</v>
      </c>
      <c r="H401" s="68">
        <v>1.6989999999999998</v>
      </c>
    </row>
    <row r="402" spans="1:8" x14ac:dyDescent="0.3">
      <c r="A402" s="67">
        <v>45</v>
      </c>
      <c r="B402" s="2">
        <v>5</v>
      </c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68">
        <v>1.9989999999999999</v>
      </c>
    </row>
    <row r="403" spans="1:8" x14ac:dyDescent="0.3">
      <c r="A403" s="67">
        <v>45</v>
      </c>
      <c r="B403" s="2">
        <v>6</v>
      </c>
      <c r="C403" s="2">
        <v>0</v>
      </c>
      <c r="D403" s="2">
        <v>1</v>
      </c>
      <c r="E403" s="2">
        <v>0</v>
      </c>
      <c r="F403" s="2">
        <v>1</v>
      </c>
      <c r="G403" s="2">
        <v>0</v>
      </c>
      <c r="H403" s="68">
        <v>1.399</v>
      </c>
    </row>
    <row r="404" spans="1:8" x14ac:dyDescent="0.3">
      <c r="A404" s="67">
        <v>45</v>
      </c>
      <c r="B404" s="2">
        <v>7</v>
      </c>
      <c r="C404" s="2">
        <v>0</v>
      </c>
      <c r="D404" s="2">
        <v>0</v>
      </c>
      <c r="E404" s="2">
        <v>0</v>
      </c>
      <c r="F404" s="2">
        <v>0</v>
      </c>
      <c r="G404" s="2">
        <v>1</v>
      </c>
      <c r="H404" s="68">
        <v>1.399</v>
      </c>
    </row>
    <row r="405" spans="1:8" x14ac:dyDescent="0.3">
      <c r="A405" s="67">
        <v>45</v>
      </c>
      <c r="B405" s="2">
        <v>8</v>
      </c>
      <c r="C405" s="2">
        <v>0</v>
      </c>
      <c r="D405" s="2">
        <v>1</v>
      </c>
      <c r="E405" s="2">
        <v>0</v>
      </c>
      <c r="F405" s="2">
        <v>0</v>
      </c>
      <c r="G405" s="2">
        <v>0</v>
      </c>
      <c r="H405" s="68">
        <v>1.6989999999999998</v>
      </c>
    </row>
    <row r="406" spans="1:8" x14ac:dyDescent="0.3">
      <c r="A406" s="67">
        <v>45</v>
      </c>
      <c r="B406" s="2">
        <v>9</v>
      </c>
      <c r="C406" s="2">
        <v>0</v>
      </c>
      <c r="D406" s="2">
        <v>0</v>
      </c>
      <c r="E406" s="2">
        <v>1</v>
      </c>
      <c r="F406" s="2">
        <v>0</v>
      </c>
      <c r="G406" s="2">
        <v>1</v>
      </c>
      <c r="H406" s="68">
        <v>1.6989999999999998</v>
      </c>
    </row>
    <row r="407" spans="1:8" x14ac:dyDescent="0.3">
      <c r="A407" s="67">
        <v>46</v>
      </c>
      <c r="B407" s="2">
        <v>1</v>
      </c>
      <c r="C407" s="2">
        <v>0</v>
      </c>
      <c r="D407" s="2">
        <v>1</v>
      </c>
      <c r="E407" s="2">
        <v>0</v>
      </c>
      <c r="F407" s="2">
        <v>0</v>
      </c>
      <c r="G407" s="2">
        <v>1</v>
      </c>
      <c r="H407" s="68">
        <v>1.9989999999999999</v>
      </c>
    </row>
    <row r="408" spans="1:8" x14ac:dyDescent="0.3">
      <c r="A408" s="67">
        <v>46</v>
      </c>
      <c r="B408" s="2">
        <v>2</v>
      </c>
      <c r="C408" s="2">
        <v>0</v>
      </c>
      <c r="D408" s="2">
        <v>0</v>
      </c>
      <c r="E408" s="2">
        <v>1</v>
      </c>
      <c r="F408" s="2">
        <v>0</v>
      </c>
      <c r="G408" s="2">
        <v>0</v>
      </c>
      <c r="H408" s="68">
        <v>1.399</v>
      </c>
    </row>
    <row r="409" spans="1:8" x14ac:dyDescent="0.3">
      <c r="A409" s="67">
        <v>46</v>
      </c>
      <c r="B409" s="2">
        <v>3</v>
      </c>
      <c r="C409" s="2">
        <v>1</v>
      </c>
      <c r="D409" s="2">
        <v>0</v>
      </c>
      <c r="E409" s="2">
        <v>1</v>
      </c>
      <c r="F409" s="2">
        <v>1</v>
      </c>
      <c r="G409" s="2">
        <v>0</v>
      </c>
      <c r="H409" s="68">
        <v>1.9989999999999999</v>
      </c>
    </row>
    <row r="410" spans="1:8" x14ac:dyDescent="0.3">
      <c r="A410" s="67">
        <v>46</v>
      </c>
      <c r="B410" s="2">
        <v>4</v>
      </c>
      <c r="C410" s="2">
        <v>1</v>
      </c>
      <c r="D410" s="2">
        <v>0</v>
      </c>
      <c r="E410" s="2">
        <v>0</v>
      </c>
      <c r="F410" s="2">
        <v>1</v>
      </c>
      <c r="G410" s="2">
        <v>0</v>
      </c>
      <c r="H410" s="68">
        <v>1.6989999999999998</v>
      </c>
    </row>
    <row r="411" spans="1:8" x14ac:dyDescent="0.3">
      <c r="A411" s="67">
        <v>46</v>
      </c>
      <c r="B411" s="2">
        <v>5</v>
      </c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68">
        <v>1.9989999999999999</v>
      </c>
    </row>
    <row r="412" spans="1:8" x14ac:dyDescent="0.3">
      <c r="A412" s="67">
        <v>46</v>
      </c>
      <c r="B412" s="2">
        <v>6</v>
      </c>
      <c r="C412" s="2">
        <v>0</v>
      </c>
      <c r="D412" s="2">
        <v>1</v>
      </c>
      <c r="E412" s="2">
        <v>0</v>
      </c>
      <c r="F412" s="2">
        <v>1</v>
      </c>
      <c r="G412" s="2">
        <v>0</v>
      </c>
      <c r="H412" s="68">
        <v>1.399</v>
      </c>
    </row>
    <row r="413" spans="1:8" x14ac:dyDescent="0.3">
      <c r="A413" s="67">
        <v>46</v>
      </c>
      <c r="B413" s="2">
        <v>7</v>
      </c>
      <c r="C413" s="2">
        <v>0</v>
      </c>
      <c r="D413" s="2">
        <v>0</v>
      </c>
      <c r="E413" s="2">
        <v>0</v>
      </c>
      <c r="F413" s="2">
        <v>0</v>
      </c>
      <c r="G413" s="2">
        <v>1</v>
      </c>
      <c r="H413" s="68">
        <v>1.399</v>
      </c>
    </row>
    <row r="414" spans="1:8" x14ac:dyDescent="0.3">
      <c r="A414" s="67">
        <v>46</v>
      </c>
      <c r="B414" s="2">
        <v>8</v>
      </c>
      <c r="C414" s="2">
        <v>0</v>
      </c>
      <c r="D414" s="2">
        <v>1</v>
      </c>
      <c r="E414" s="2">
        <v>0</v>
      </c>
      <c r="F414" s="2">
        <v>0</v>
      </c>
      <c r="G414" s="2">
        <v>0</v>
      </c>
      <c r="H414" s="68">
        <v>1.6989999999999998</v>
      </c>
    </row>
    <row r="415" spans="1:8" x14ac:dyDescent="0.3">
      <c r="A415" s="67">
        <v>46</v>
      </c>
      <c r="B415" s="2">
        <v>9</v>
      </c>
      <c r="C415" s="2">
        <v>0</v>
      </c>
      <c r="D415" s="2">
        <v>0</v>
      </c>
      <c r="E415" s="2">
        <v>1</v>
      </c>
      <c r="F415" s="2">
        <v>0</v>
      </c>
      <c r="G415" s="2">
        <v>1</v>
      </c>
      <c r="H415" s="68">
        <v>1.6989999999999998</v>
      </c>
    </row>
    <row r="416" spans="1:8" x14ac:dyDescent="0.3">
      <c r="A416" s="67">
        <v>47</v>
      </c>
      <c r="B416" s="2">
        <v>1</v>
      </c>
      <c r="C416" s="2">
        <v>0</v>
      </c>
      <c r="D416" s="2">
        <v>1</v>
      </c>
      <c r="E416" s="2">
        <v>0</v>
      </c>
      <c r="F416" s="2">
        <v>0</v>
      </c>
      <c r="G416" s="2">
        <v>1</v>
      </c>
      <c r="H416" s="68">
        <v>1.9989999999999999</v>
      </c>
    </row>
    <row r="417" spans="1:8" x14ac:dyDescent="0.3">
      <c r="A417" s="67">
        <v>47</v>
      </c>
      <c r="B417" s="2">
        <v>2</v>
      </c>
      <c r="C417" s="2">
        <v>0</v>
      </c>
      <c r="D417" s="2">
        <v>0</v>
      </c>
      <c r="E417" s="2">
        <v>1</v>
      </c>
      <c r="F417" s="2">
        <v>0</v>
      </c>
      <c r="G417" s="2">
        <v>0</v>
      </c>
      <c r="H417" s="68">
        <v>1.399</v>
      </c>
    </row>
    <row r="418" spans="1:8" x14ac:dyDescent="0.3">
      <c r="A418" s="67">
        <v>47</v>
      </c>
      <c r="B418" s="2">
        <v>3</v>
      </c>
      <c r="C418" s="2">
        <v>0</v>
      </c>
      <c r="D418" s="2">
        <v>0</v>
      </c>
      <c r="E418" s="2">
        <v>1</v>
      </c>
      <c r="F418" s="2">
        <v>1</v>
      </c>
      <c r="G418" s="2">
        <v>0</v>
      </c>
      <c r="H418" s="68">
        <v>1.9989999999999999</v>
      </c>
    </row>
    <row r="419" spans="1:8" x14ac:dyDescent="0.3">
      <c r="A419" s="67">
        <v>47</v>
      </c>
      <c r="B419" s="2">
        <v>4</v>
      </c>
      <c r="C419" s="2">
        <v>1</v>
      </c>
      <c r="D419" s="2">
        <v>0</v>
      </c>
      <c r="E419" s="2">
        <v>0</v>
      </c>
      <c r="F419" s="2">
        <v>1</v>
      </c>
      <c r="G419" s="2">
        <v>0</v>
      </c>
      <c r="H419" s="68">
        <v>1.6989999999999998</v>
      </c>
    </row>
    <row r="420" spans="1:8" x14ac:dyDescent="0.3">
      <c r="A420" s="67">
        <v>47</v>
      </c>
      <c r="B420" s="2">
        <v>5</v>
      </c>
      <c r="C420" s="2">
        <v>0</v>
      </c>
      <c r="D420" s="2">
        <v>0</v>
      </c>
      <c r="E420" s="2">
        <v>0</v>
      </c>
      <c r="F420" s="2">
        <v>0</v>
      </c>
      <c r="G420" s="2">
        <v>0</v>
      </c>
      <c r="H420" s="68">
        <v>1.9989999999999999</v>
      </c>
    </row>
    <row r="421" spans="1:8" x14ac:dyDescent="0.3">
      <c r="A421" s="67">
        <v>47</v>
      </c>
      <c r="B421" s="2">
        <v>6</v>
      </c>
      <c r="C421" s="2">
        <v>0</v>
      </c>
      <c r="D421" s="2">
        <v>1</v>
      </c>
      <c r="E421" s="2">
        <v>0</v>
      </c>
      <c r="F421" s="2">
        <v>1</v>
      </c>
      <c r="G421" s="2">
        <v>0</v>
      </c>
      <c r="H421" s="68">
        <v>1.399</v>
      </c>
    </row>
    <row r="422" spans="1:8" x14ac:dyDescent="0.3">
      <c r="A422" s="67">
        <v>47</v>
      </c>
      <c r="B422" s="2">
        <v>7</v>
      </c>
      <c r="C422" s="2">
        <v>1</v>
      </c>
      <c r="D422" s="2">
        <v>0</v>
      </c>
      <c r="E422" s="2">
        <v>0</v>
      </c>
      <c r="F422" s="2">
        <v>0</v>
      </c>
      <c r="G422" s="2">
        <v>1</v>
      </c>
      <c r="H422" s="68">
        <v>1.399</v>
      </c>
    </row>
    <row r="423" spans="1:8" x14ac:dyDescent="0.3">
      <c r="A423" s="67">
        <v>47</v>
      </c>
      <c r="B423" s="2">
        <v>8</v>
      </c>
      <c r="C423" s="2">
        <v>0</v>
      </c>
      <c r="D423" s="2">
        <v>1</v>
      </c>
      <c r="E423" s="2">
        <v>0</v>
      </c>
      <c r="F423" s="2">
        <v>0</v>
      </c>
      <c r="G423" s="2">
        <v>0</v>
      </c>
      <c r="H423" s="68">
        <v>1.6989999999999998</v>
      </c>
    </row>
    <row r="424" spans="1:8" x14ac:dyDescent="0.3">
      <c r="A424" s="67">
        <v>47</v>
      </c>
      <c r="B424" s="2">
        <v>9</v>
      </c>
      <c r="C424" s="2">
        <v>0</v>
      </c>
      <c r="D424" s="2">
        <v>0</v>
      </c>
      <c r="E424" s="2">
        <v>1</v>
      </c>
      <c r="F424" s="2">
        <v>0</v>
      </c>
      <c r="G424" s="2">
        <v>1</v>
      </c>
      <c r="H424" s="68">
        <v>1.6989999999999998</v>
      </c>
    </row>
    <row r="425" spans="1:8" x14ac:dyDescent="0.3">
      <c r="A425" s="67">
        <v>48</v>
      </c>
      <c r="B425" s="2">
        <v>1</v>
      </c>
      <c r="C425" s="2">
        <v>0</v>
      </c>
      <c r="D425" s="2">
        <v>1</v>
      </c>
      <c r="E425" s="2">
        <v>0</v>
      </c>
      <c r="F425" s="2">
        <v>0</v>
      </c>
      <c r="G425" s="2">
        <v>1</v>
      </c>
      <c r="H425" s="68">
        <v>1.9989999999999999</v>
      </c>
    </row>
    <row r="426" spans="1:8" x14ac:dyDescent="0.3">
      <c r="A426" s="67">
        <v>48</v>
      </c>
      <c r="B426" s="2">
        <v>2</v>
      </c>
      <c r="C426" s="2">
        <v>0</v>
      </c>
      <c r="D426" s="2">
        <v>0</v>
      </c>
      <c r="E426" s="2">
        <v>1</v>
      </c>
      <c r="F426" s="2">
        <v>0</v>
      </c>
      <c r="G426" s="2">
        <v>0</v>
      </c>
      <c r="H426" s="68">
        <v>1.399</v>
      </c>
    </row>
    <row r="427" spans="1:8" x14ac:dyDescent="0.3">
      <c r="A427" s="67">
        <v>48</v>
      </c>
      <c r="B427" s="2">
        <v>3</v>
      </c>
      <c r="C427" s="2">
        <v>0</v>
      </c>
      <c r="D427" s="2">
        <v>0</v>
      </c>
      <c r="E427" s="2">
        <v>1</v>
      </c>
      <c r="F427" s="2">
        <v>1</v>
      </c>
      <c r="G427" s="2">
        <v>0</v>
      </c>
      <c r="H427" s="68">
        <v>1.9989999999999999</v>
      </c>
    </row>
    <row r="428" spans="1:8" x14ac:dyDescent="0.3">
      <c r="A428" s="67">
        <v>48</v>
      </c>
      <c r="B428" s="2">
        <v>4</v>
      </c>
      <c r="C428" s="2">
        <v>0</v>
      </c>
      <c r="D428" s="2">
        <v>0</v>
      </c>
      <c r="E428" s="2">
        <v>0</v>
      </c>
      <c r="F428" s="2">
        <v>1</v>
      </c>
      <c r="G428" s="2">
        <v>0</v>
      </c>
      <c r="H428" s="68">
        <v>1.6989999999999998</v>
      </c>
    </row>
    <row r="429" spans="1:8" x14ac:dyDescent="0.3">
      <c r="A429" s="67">
        <v>48</v>
      </c>
      <c r="B429" s="2">
        <v>5</v>
      </c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68">
        <v>1.9989999999999999</v>
      </c>
    </row>
    <row r="430" spans="1:8" x14ac:dyDescent="0.3">
      <c r="A430" s="67">
        <v>48</v>
      </c>
      <c r="B430" s="2">
        <v>6</v>
      </c>
      <c r="C430" s="2">
        <v>1</v>
      </c>
      <c r="D430" s="2">
        <v>1</v>
      </c>
      <c r="E430" s="2">
        <v>0</v>
      </c>
      <c r="F430" s="2">
        <v>1</v>
      </c>
      <c r="G430" s="2">
        <v>0</v>
      </c>
      <c r="H430" s="68">
        <v>1.399</v>
      </c>
    </row>
    <row r="431" spans="1:8" x14ac:dyDescent="0.3">
      <c r="A431" s="67">
        <v>48</v>
      </c>
      <c r="B431" s="2">
        <v>7</v>
      </c>
      <c r="C431" s="2">
        <v>0</v>
      </c>
      <c r="D431" s="2">
        <v>0</v>
      </c>
      <c r="E431" s="2">
        <v>0</v>
      </c>
      <c r="F431" s="2">
        <v>0</v>
      </c>
      <c r="G431" s="2">
        <v>1</v>
      </c>
      <c r="H431" s="68">
        <v>1.399</v>
      </c>
    </row>
    <row r="432" spans="1:8" x14ac:dyDescent="0.3">
      <c r="A432" s="67">
        <v>48</v>
      </c>
      <c r="B432" s="2">
        <v>8</v>
      </c>
      <c r="C432" s="2">
        <v>0</v>
      </c>
      <c r="D432" s="2">
        <v>1</v>
      </c>
      <c r="E432" s="2">
        <v>0</v>
      </c>
      <c r="F432" s="2">
        <v>0</v>
      </c>
      <c r="G432" s="2">
        <v>0</v>
      </c>
      <c r="H432" s="68">
        <v>1.6989999999999998</v>
      </c>
    </row>
    <row r="433" spans="1:8" x14ac:dyDescent="0.3">
      <c r="A433" s="67">
        <v>48</v>
      </c>
      <c r="B433" s="2">
        <v>9</v>
      </c>
      <c r="C433" s="2">
        <v>0</v>
      </c>
      <c r="D433" s="2">
        <v>0</v>
      </c>
      <c r="E433" s="2">
        <v>1</v>
      </c>
      <c r="F433" s="2">
        <v>0</v>
      </c>
      <c r="G433" s="2">
        <v>1</v>
      </c>
      <c r="H433" s="68">
        <v>1.6989999999999998</v>
      </c>
    </row>
    <row r="434" spans="1:8" x14ac:dyDescent="0.3">
      <c r="A434" s="67">
        <v>49</v>
      </c>
      <c r="B434" s="2">
        <v>1</v>
      </c>
      <c r="C434" s="2">
        <v>0</v>
      </c>
      <c r="D434" s="2">
        <v>1</v>
      </c>
      <c r="E434" s="2">
        <v>0</v>
      </c>
      <c r="F434" s="2">
        <v>0</v>
      </c>
      <c r="G434" s="2">
        <v>1</v>
      </c>
      <c r="H434" s="68">
        <v>1.9989999999999999</v>
      </c>
    </row>
    <row r="435" spans="1:8" x14ac:dyDescent="0.3">
      <c r="A435" s="67">
        <v>49</v>
      </c>
      <c r="B435" s="2">
        <v>2</v>
      </c>
      <c r="C435" s="2">
        <v>0</v>
      </c>
      <c r="D435" s="2">
        <v>0</v>
      </c>
      <c r="E435" s="2">
        <v>1</v>
      </c>
      <c r="F435" s="2">
        <v>0</v>
      </c>
      <c r="G435" s="2">
        <v>0</v>
      </c>
      <c r="H435" s="68">
        <v>1.399</v>
      </c>
    </row>
    <row r="436" spans="1:8" x14ac:dyDescent="0.3">
      <c r="A436" s="67">
        <v>49</v>
      </c>
      <c r="B436" s="2">
        <v>3</v>
      </c>
      <c r="C436" s="2">
        <v>0</v>
      </c>
      <c r="D436" s="2">
        <v>0</v>
      </c>
      <c r="E436" s="2">
        <v>1</v>
      </c>
      <c r="F436" s="2">
        <v>1</v>
      </c>
      <c r="G436" s="2">
        <v>0</v>
      </c>
      <c r="H436" s="68">
        <v>1.9989999999999999</v>
      </c>
    </row>
    <row r="437" spans="1:8" x14ac:dyDescent="0.3">
      <c r="A437" s="67">
        <v>49</v>
      </c>
      <c r="B437" s="2">
        <v>4</v>
      </c>
      <c r="C437" s="2">
        <v>1</v>
      </c>
      <c r="D437" s="2">
        <v>0</v>
      </c>
      <c r="E437" s="2">
        <v>0</v>
      </c>
      <c r="F437" s="2">
        <v>1</v>
      </c>
      <c r="G437" s="2">
        <v>0</v>
      </c>
      <c r="H437" s="68">
        <v>1.6989999999999998</v>
      </c>
    </row>
    <row r="438" spans="1:8" x14ac:dyDescent="0.3">
      <c r="A438" s="67">
        <v>49</v>
      </c>
      <c r="B438" s="2">
        <v>5</v>
      </c>
      <c r="C438" s="2">
        <v>0</v>
      </c>
      <c r="D438" s="2">
        <v>0</v>
      </c>
      <c r="E438" s="2">
        <v>0</v>
      </c>
      <c r="F438" s="2">
        <v>0</v>
      </c>
      <c r="G438" s="2">
        <v>0</v>
      </c>
      <c r="H438" s="68">
        <v>1.9989999999999999</v>
      </c>
    </row>
    <row r="439" spans="1:8" x14ac:dyDescent="0.3">
      <c r="A439" s="67">
        <v>49</v>
      </c>
      <c r="B439" s="2">
        <v>6</v>
      </c>
      <c r="C439" s="2">
        <v>1</v>
      </c>
      <c r="D439" s="2">
        <v>1</v>
      </c>
      <c r="E439" s="2">
        <v>0</v>
      </c>
      <c r="F439" s="2">
        <v>1</v>
      </c>
      <c r="G439" s="2">
        <v>0</v>
      </c>
      <c r="H439" s="68">
        <v>1.399</v>
      </c>
    </row>
    <row r="440" spans="1:8" x14ac:dyDescent="0.3">
      <c r="A440" s="67">
        <v>49</v>
      </c>
      <c r="B440" s="2">
        <v>7</v>
      </c>
      <c r="C440" s="2">
        <v>1</v>
      </c>
      <c r="D440" s="2">
        <v>0</v>
      </c>
      <c r="E440" s="2">
        <v>0</v>
      </c>
      <c r="F440" s="2">
        <v>0</v>
      </c>
      <c r="G440" s="2">
        <v>1</v>
      </c>
      <c r="H440" s="68">
        <v>1.399</v>
      </c>
    </row>
    <row r="441" spans="1:8" x14ac:dyDescent="0.3">
      <c r="A441" s="67">
        <v>49</v>
      </c>
      <c r="B441" s="2">
        <v>8</v>
      </c>
      <c r="C441" s="2">
        <v>0</v>
      </c>
      <c r="D441" s="2">
        <v>1</v>
      </c>
      <c r="E441" s="2">
        <v>0</v>
      </c>
      <c r="F441" s="2">
        <v>0</v>
      </c>
      <c r="G441" s="2">
        <v>0</v>
      </c>
      <c r="H441" s="68">
        <v>1.6989999999999998</v>
      </c>
    </row>
    <row r="442" spans="1:8" x14ac:dyDescent="0.3">
      <c r="A442" s="67">
        <v>49</v>
      </c>
      <c r="B442" s="2">
        <v>9</v>
      </c>
      <c r="C442" s="2">
        <v>0</v>
      </c>
      <c r="D442" s="2">
        <v>0</v>
      </c>
      <c r="E442" s="2">
        <v>1</v>
      </c>
      <c r="F442" s="2">
        <v>0</v>
      </c>
      <c r="G442" s="2">
        <v>1</v>
      </c>
      <c r="H442" s="68">
        <v>1.6989999999999998</v>
      </c>
    </row>
    <row r="443" spans="1:8" x14ac:dyDescent="0.3">
      <c r="A443" s="67">
        <v>50</v>
      </c>
      <c r="B443" s="2">
        <v>1</v>
      </c>
      <c r="C443" s="2">
        <v>1</v>
      </c>
      <c r="D443" s="2">
        <v>1</v>
      </c>
      <c r="E443" s="2">
        <v>0</v>
      </c>
      <c r="F443" s="2">
        <v>0</v>
      </c>
      <c r="G443" s="2">
        <v>1</v>
      </c>
      <c r="H443" s="68">
        <v>1.9989999999999999</v>
      </c>
    </row>
    <row r="444" spans="1:8" x14ac:dyDescent="0.3">
      <c r="A444" s="67">
        <v>50</v>
      </c>
      <c r="B444" s="2">
        <v>2</v>
      </c>
      <c r="C444" s="2">
        <v>0</v>
      </c>
      <c r="D444" s="2">
        <v>0</v>
      </c>
      <c r="E444" s="2">
        <v>1</v>
      </c>
      <c r="F444" s="2">
        <v>0</v>
      </c>
      <c r="G444" s="2">
        <v>0</v>
      </c>
      <c r="H444" s="68">
        <v>1.399</v>
      </c>
    </row>
    <row r="445" spans="1:8" x14ac:dyDescent="0.3">
      <c r="A445" s="67">
        <v>50</v>
      </c>
      <c r="B445" s="2">
        <v>3</v>
      </c>
      <c r="C445" s="2">
        <v>0</v>
      </c>
      <c r="D445" s="2">
        <v>0</v>
      </c>
      <c r="E445" s="2">
        <v>1</v>
      </c>
      <c r="F445" s="2">
        <v>1</v>
      </c>
      <c r="G445" s="2">
        <v>0</v>
      </c>
      <c r="H445" s="68">
        <v>1.9989999999999999</v>
      </c>
    </row>
    <row r="446" spans="1:8" x14ac:dyDescent="0.3">
      <c r="A446" s="67">
        <v>50</v>
      </c>
      <c r="B446" s="2">
        <v>4</v>
      </c>
      <c r="C446" s="2">
        <v>1</v>
      </c>
      <c r="D446" s="2">
        <v>0</v>
      </c>
      <c r="E446" s="2">
        <v>0</v>
      </c>
      <c r="F446" s="2">
        <v>1</v>
      </c>
      <c r="G446" s="2">
        <v>0</v>
      </c>
      <c r="H446" s="68">
        <v>1.6989999999999998</v>
      </c>
    </row>
    <row r="447" spans="1:8" x14ac:dyDescent="0.3">
      <c r="A447" s="67">
        <v>50</v>
      </c>
      <c r="B447" s="2">
        <v>5</v>
      </c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68">
        <v>1.9989999999999999</v>
      </c>
    </row>
    <row r="448" spans="1:8" x14ac:dyDescent="0.3">
      <c r="A448" s="67">
        <v>50</v>
      </c>
      <c r="B448" s="2">
        <v>6</v>
      </c>
      <c r="C448" s="2">
        <v>1</v>
      </c>
      <c r="D448" s="2">
        <v>1</v>
      </c>
      <c r="E448" s="2">
        <v>0</v>
      </c>
      <c r="F448" s="2">
        <v>1</v>
      </c>
      <c r="G448" s="2">
        <v>0</v>
      </c>
      <c r="H448" s="68">
        <v>1.399</v>
      </c>
    </row>
    <row r="449" spans="1:8" x14ac:dyDescent="0.3">
      <c r="A449" s="67">
        <v>50</v>
      </c>
      <c r="B449" s="2">
        <v>7</v>
      </c>
      <c r="C449" s="2">
        <v>1</v>
      </c>
      <c r="D449" s="2">
        <v>0</v>
      </c>
      <c r="E449" s="2">
        <v>0</v>
      </c>
      <c r="F449" s="2">
        <v>0</v>
      </c>
      <c r="G449" s="2">
        <v>1</v>
      </c>
      <c r="H449" s="68">
        <v>1.399</v>
      </c>
    </row>
    <row r="450" spans="1:8" x14ac:dyDescent="0.3">
      <c r="A450" s="67">
        <v>50</v>
      </c>
      <c r="B450" s="2">
        <v>8</v>
      </c>
      <c r="C450" s="2">
        <v>0</v>
      </c>
      <c r="D450" s="2">
        <v>1</v>
      </c>
      <c r="E450" s="2">
        <v>0</v>
      </c>
      <c r="F450" s="2">
        <v>0</v>
      </c>
      <c r="G450" s="2">
        <v>0</v>
      </c>
      <c r="H450" s="68">
        <v>1.6989999999999998</v>
      </c>
    </row>
    <row r="451" spans="1:8" x14ac:dyDescent="0.3">
      <c r="A451" s="67">
        <v>50</v>
      </c>
      <c r="B451" s="2">
        <v>9</v>
      </c>
      <c r="C451" s="2">
        <v>0</v>
      </c>
      <c r="D451" s="2">
        <v>0</v>
      </c>
      <c r="E451" s="2">
        <v>1</v>
      </c>
      <c r="F451" s="2">
        <v>0</v>
      </c>
      <c r="G451" s="2">
        <v>1</v>
      </c>
      <c r="H451" s="68">
        <v>1.6989999999999998</v>
      </c>
    </row>
    <row r="452" spans="1:8" x14ac:dyDescent="0.3">
      <c r="A452" s="67">
        <v>51</v>
      </c>
      <c r="B452" s="2">
        <v>1</v>
      </c>
      <c r="C452" s="2">
        <v>0</v>
      </c>
      <c r="D452" s="2">
        <v>1</v>
      </c>
      <c r="E452" s="2">
        <v>0</v>
      </c>
      <c r="F452" s="2">
        <v>0</v>
      </c>
      <c r="G452" s="2">
        <v>1</v>
      </c>
      <c r="H452" s="68">
        <v>1.9989999999999999</v>
      </c>
    </row>
    <row r="453" spans="1:8" x14ac:dyDescent="0.3">
      <c r="A453" s="67">
        <v>51</v>
      </c>
      <c r="B453" s="2">
        <v>2</v>
      </c>
      <c r="C453" s="2">
        <v>0</v>
      </c>
      <c r="D453" s="2">
        <v>0</v>
      </c>
      <c r="E453" s="2">
        <v>1</v>
      </c>
      <c r="F453" s="2">
        <v>0</v>
      </c>
      <c r="G453" s="2">
        <v>0</v>
      </c>
      <c r="H453" s="68">
        <v>1.399</v>
      </c>
    </row>
    <row r="454" spans="1:8" x14ac:dyDescent="0.3">
      <c r="A454" s="67">
        <v>51</v>
      </c>
      <c r="B454" s="2">
        <v>3</v>
      </c>
      <c r="C454" s="2">
        <v>0</v>
      </c>
      <c r="D454" s="2">
        <v>0</v>
      </c>
      <c r="E454" s="2">
        <v>1</v>
      </c>
      <c r="F454" s="2">
        <v>1</v>
      </c>
      <c r="G454" s="2">
        <v>0</v>
      </c>
      <c r="H454" s="68">
        <v>1.9989999999999999</v>
      </c>
    </row>
    <row r="455" spans="1:8" x14ac:dyDescent="0.3">
      <c r="A455" s="67">
        <v>51</v>
      </c>
      <c r="B455" s="2">
        <v>4</v>
      </c>
      <c r="C455" s="2">
        <v>1</v>
      </c>
      <c r="D455" s="2">
        <v>0</v>
      </c>
      <c r="E455" s="2">
        <v>0</v>
      </c>
      <c r="F455" s="2">
        <v>1</v>
      </c>
      <c r="G455" s="2">
        <v>0</v>
      </c>
      <c r="H455" s="68">
        <v>1.6989999999999998</v>
      </c>
    </row>
    <row r="456" spans="1:8" x14ac:dyDescent="0.3">
      <c r="A456" s="67">
        <v>51</v>
      </c>
      <c r="B456" s="2">
        <v>5</v>
      </c>
      <c r="C456" s="2">
        <v>0</v>
      </c>
      <c r="D456" s="2">
        <v>0</v>
      </c>
      <c r="E456" s="2">
        <v>0</v>
      </c>
      <c r="F456" s="2">
        <v>0</v>
      </c>
      <c r="G456" s="2">
        <v>0</v>
      </c>
      <c r="H456" s="68">
        <v>1.9989999999999999</v>
      </c>
    </row>
    <row r="457" spans="1:8" x14ac:dyDescent="0.3">
      <c r="A457" s="67">
        <v>51</v>
      </c>
      <c r="B457" s="2">
        <v>6</v>
      </c>
      <c r="C457" s="2">
        <v>1</v>
      </c>
      <c r="D457" s="2">
        <v>1</v>
      </c>
      <c r="E457" s="2">
        <v>0</v>
      </c>
      <c r="F457" s="2">
        <v>1</v>
      </c>
      <c r="G457" s="2">
        <v>0</v>
      </c>
      <c r="H457" s="68">
        <v>1.399</v>
      </c>
    </row>
    <row r="458" spans="1:8" x14ac:dyDescent="0.3">
      <c r="A458" s="67">
        <v>51</v>
      </c>
      <c r="B458" s="2">
        <v>7</v>
      </c>
      <c r="C458" s="2">
        <v>0</v>
      </c>
      <c r="D458" s="2">
        <v>0</v>
      </c>
      <c r="E458" s="2">
        <v>0</v>
      </c>
      <c r="F458" s="2">
        <v>0</v>
      </c>
      <c r="G458" s="2">
        <v>1</v>
      </c>
      <c r="H458" s="68">
        <v>1.399</v>
      </c>
    </row>
    <row r="459" spans="1:8" x14ac:dyDescent="0.3">
      <c r="A459" s="67">
        <v>51</v>
      </c>
      <c r="B459" s="2">
        <v>8</v>
      </c>
      <c r="C459" s="2">
        <v>0</v>
      </c>
      <c r="D459" s="2">
        <v>1</v>
      </c>
      <c r="E459" s="2">
        <v>0</v>
      </c>
      <c r="F459" s="2">
        <v>0</v>
      </c>
      <c r="G459" s="2">
        <v>0</v>
      </c>
      <c r="H459" s="68">
        <v>1.6989999999999998</v>
      </c>
    </row>
    <row r="460" spans="1:8" x14ac:dyDescent="0.3">
      <c r="A460" s="67">
        <v>51</v>
      </c>
      <c r="B460" s="2">
        <v>9</v>
      </c>
      <c r="C460" s="2">
        <v>0</v>
      </c>
      <c r="D460" s="2">
        <v>0</v>
      </c>
      <c r="E460" s="2">
        <v>1</v>
      </c>
      <c r="F460" s="2">
        <v>0</v>
      </c>
      <c r="G460" s="2">
        <v>1</v>
      </c>
      <c r="H460" s="68">
        <v>1.6989999999999998</v>
      </c>
    </row>
    <row r="461" spans="1:8" x14ac:dyDescent="0.3">
      <c r="A461" s="67">
        <v>52</v>
      </c>
      <c r="B461" s="2">
        <v>1</v>
      </c>
      <c r="C461" s="2">
        <v>0</v>
      </c>
      <c r="D461" s="2">
        <v>1</v>
      </c>
      <c r="E461" s="2">
        <v>0</v>
      </c>
      <c r="F461" s="2">
        <v>0</v>
      </c>
      <c r="G461" s="2">
        <v>1</v>
      </c>
      <c r="H461" s="68">
        <v>1.9989999999999999</v>
      </c>
    </row>
    <row r="462" spans="1:8" x14ac:dyDescent="0.3">
      <c r="A462" s="67">
        <v>52</v>
      </c>
      <c r="B462" s="2">
        <v>2</v>
      </c>
      <c r="C462" s="2">
        <v>0</v>
      </c>
      <c r="D462" s="2">
        <v>0</v>
      </c>
      <c r="E462" s="2">
        <v>1</v>
      </c>
      <c r="F462" s="2">
        <v>0</v>
      </c>
      <c r="G462" s="2">
        <v>0</v>
      </c>
      <c r="H462" s="68">
        <v>1.399</v>
      </c>
    </row>
    <row r="463" spans="1:8" x14ac:dyDescent="0.3">
      <c r="A463" s="67">
        <v>52</v>
      </c>
      <c r="B463" s="2">
        <v>3</v>
      </c>
      <c r="C463" s="2">
        <v>1</v>
      </c>
      <c r="D463" s="2">
        <v>0</v>
      </c>
      <c r="E463" s="2">
        <v>1</v>
      </c>
      <c r="F463" s="2">
        <v>1</v>
      </c>
      <c r="G463" s="2">
        <v>0</v>
      </c>
      <c r="H463" s="68">
        <v>1.9989999999999999</v>
      </c>
    </row>
    <row r="464" spans="1:8" x14ac:dyDescent="0.3">
      <c r="A464" s="67">
        <v>52</v>
      </c>
      <c r="B464" s="2">
        <v>4</v>
      </c>
      <c r="C464" s="2">
        <v>1</v>
      </c>
      <c r="D464" s="2">
        <v>0</v>
      </c>
      <c r="E464" s="2">
        <v>0</v>
      </c>
      <c r="F464" s="2">
        <v>1</v>
      </c>
      <c r="G464" s="2">
        <v>0</v>
      </c>
      <c r="H464" s="68">
        <v>1.6989999999999998</v>
      </c>
    </row>
    <row r="465" spans="1:8" x14ac:dyDescent="0.3">
      <c r="A465" s="67">
        <v>52</v>
      </c>
      <c r="B465" s="2">
        <v>5</v>
      </c>
      <c r="C465" s="2">
        <v>0</v>
      </c>
      <c r="D465" s="2">
        <v>0</v>
      </c>
      <c r="E465" s="2">
        <v>0</v>
      </c>
      <c r="F465" s="2">
        <v>0</v>
      </c>
      <c r="G465" s="2">
        <v>0</v>
      </c>
      <c r="H465" s="68">
        <v>1.9989999999999999</v>
      </c>
    </row>
    <row r="466" spans="1:8" x14ac:dyDescent="0.3">
      <c r="A466" s="67">
        <v>52</v>
      </c>
      <c r="B466" s="2">
        <v>6</v>
      </c>
      <c r="C466" s="2">
        <v>1</v>
      </c>
      <c r="D466" s="2">
        <v>1</v>
      </c>
      <c r="E466" s="2">
        <v>0</v>
      </c>
      <c r="F466" s="2">
        <v>1</v>
      </c>
      <c r="G466" s="2">
        <v>0</v>
      </c>
      <c r="H466" s="68">
        <v>1.399</v>
      </c>
    </row>
    <row r="467" spans="1:8" x14ac:dyDescent="0.3">
      <c r="A467" s="67">
        <v>52</v>
      </c>
      <c r="B467" s="2">
        <v>7</v>
      </c>
      <c r="C467" s="2">
        <v>0</v>
      </c>
      <c r="D467" s="2">
        <v>0</v>
      </c>
      <c r="E467" s="2">
        <v>0</v>
      </c>
      <c r="F467" s="2">
        <v>0</v>
      </c>
      <c r="G467" s="2">
        <v>1</v>
      </c>
      <c r="H467" s="68">
        <v>1.399</v>
      </c>
    </row>
    <row r="468" spans="1:8" x14ac:dyDescent="0.3">
      <c r="A468" s="67">
        <v>52</v>
      </c>
      <c r="B468" s="2">
        <v>8</v>
      </c>
      <c r="C468" s="2">
        <v>0</v>
      </c>
      <c r="D468" s="2">
        <v>1</v>
      </c>
      <c r="E468" s="2">
        <v>0</v>
      </c>
      <c r="F468" s="2">
        <v>0</v>
      </c>
      <c r="G468" s="2">
        <v>0</v>
      </c>
      <c r="H468" s="68">
        <v>1.6989999999999998</v>
      </c>
    </row>
    <row r="469" spans="1:8" x14ac:dyDescent="0.3">
      <c r="A469" s="67">
        <v>52</v>
      </c>
      <c r="B469" s="2">
        <v>9</v>
      </c>
      <c r="C469" s="2">
        <v>0</v>
      </c>
      <c r="D469" s="2">
        <v>0</v>
      </c>
      <c r="E469" s="2">
        <v>1</v>
      </c>
      <c r="F469" s="2">
        <v>0</v>
      </c>
      <c r="G469" s="2">
        <v>1</v>
      </c>
      <c r="H469" s="68">
        <v>1.6989999999999998</v>
      </c>
    </row>
    <row r="470" spans="1:8" x14ac:dyDescent="0.3">
      <c r="A470" s="67">
        <v>53</v>
      </c>
      <c r="B470" s="2">
        <v>1</v>
      </c>
      <c r="C470" s="2">
        <v>0</v>
      </c>
      <c r="D470" s="2">
        <v>1</v>
      </c>
      <c r="E470" s="2">
        <v>0</v>
      </c>
      <c r="F470" s="2">
        <v>0</v>
      </c>
      <c r="G470" s="2">
        <v>1</v>
      </c>
      <c r="H470" s="68">
        <v>1.9989999999999999</v>
      </c>
    </row>
    <row r="471" spans="1:8" x14ac:dyDescent="0.3">
      <c r="A471" s="67">
        <v>53</v>
      </c>
      <c r="B471" s="2">
        <v>2</v>
      </c>
      <c r="C471" s="2">
        <v>0</v>
      </c>
      <c r="D471" s="2">
        <v>0</v>
      </c>
      <c r="E471" s="2">
        <v>1</v>
      </c>
      <c r="F471" s="2">
        <v>0</v>
      </c>
      <c r="G471" s="2">
        <v>0</v>
      </c>
      <c r="H471" s="68">
        <v>1.399</v>
      </c>
    </row>
    <row r="472" spans="1:8" x14ac:dyDescent="0.3">
      <c r="A472" s="67">
        <v>53</v>
      </c>
      <c r="B472" s="2">
        <v>3</v>
      </c>
      <c r="C472" s="2">
        <v>1</v>
      </c>
      <c r="D472" s="2">
        <v>0</v>
      </c>
      <c r="E472" s="2">
        <v>1</v>
      </c>
      <c r="F472" s="2">
        <v>1</v>
      </c>
      <c r="G472" s="2">
        <v>0</v>
      </c>
      <c r="H472" s="68">
        <v>1.9989999999999999</v>
      </c>
    </row>
    <row r="473" spans="1:8" x14ac:dyDescent="0.3">
      <c r="A473" s="67">
        <v>53</v>
      </c>
      <c r="B473" s="2">
        <v>4</v>
      </c>
      <c r="C473" s="2">
        <v>1</v>
      </c>
      <c r="D473" s="2">
        <v>0</v>
      </c>
      <c r="E473" s="2">
        <v>0</v>
      </c>
      <c r="F473" s="2">
        <v>1</v>
      </c>
      <c r="G473" s="2">
        <v>0</v>
      </c>
      <c r="H473" s="68">
        <v>1.6989999999999998</v>
      </c>
    </row>
    <row r="474" spans="1:8" x14ac:dyDescent="0.3">
      <c r="A474" s="67">
        <v>53</v>
      </c>
      <c r="B474" s="2">
        <v>5</v>
      </c>
      <c r="C474" s="2">
        <v>0</v>
      </c>
      <c r="D474" s="2">
        <v>0</v>
      </c>
      <c r="E474" s="2">
        <v>0</v>
      </c>
      <c r="F474" s="2">
        <v>0</v>
      </c>
      <c r="G474" s="2">
        <v>0</v>
      </c>
      <c r="H474" s="68">
        <v>1.9989999999999999</v>
      </c>
    </row>
    <row r="475" spans="1:8" x14ac:dyDescent="0.3">
      <c r="A475" s="67">
        <v>53</v>
      </c>
      <c r="B475" s="2">
        <v>6</v>
      </c>
      <c r="C475" s="2">
        <v>1</v>
      </c>
      <c r="D475" s="2">
        <v>1</v>
      </c>
      <c r="E475" s="2">
        <v>0</v>
      </c>
      <c r="F475" s="2">
        <v>1</v>
      </c>
      <c r="G475" s="2">
        <v>0</v>
      </c>
      <c r="H475" s="68">
        <v>1.399</v>
      </c>
    </row>
    <row r="476" spans="1:8" x14ac:dyDescent="0.3">
      <c r="A476" s="67">
        <v>53</v>
      </c>
      <c r="B476" s="2">
        <v>7</v>
      </c>
      <c r="C476" s="2">
        <v>1</v>
      </c>
      <c r="D476" s="2">
        <v>0</v>
      </c>
      <c r="E476" s="2">
        <v>0</v>
      </c>
      <c r="F476" s="2">
        <v>0</v>
      </c>
      <c r="G476" s="2">
        <v>1</v>
      </c>
      <c r="H476" s="68">
        <v>1.399</v>
      </c>
    </row>
    <row r="477" spans="1:8" x14ac:dyDescent="0.3">
      <c r="A477" s="67">
        <v>53</v>
      </c>
      <c r="B477" s="2">
        <v>8</v>
      </c>
      <c r="C477" s="2">
        <v>0</v>
      </c>
      <c r="D477" s="2">
        <v>1</v>
      </c>
      <c r="E477" s="2">
        <v>0</v>
      </c>
      <c r="F477" s="2">
        <v>0</v>
      </c>
      <c r="G477" s="2">
        <v>0</v>
      </c>
      <c r="H477" s="68">
        <v>1.6989999999999998</v>
      </c>
    </row>
    <row r="478" spans="1:8" x14ac:dyDescent="0.3">
      <c r="A478" s="67">
        <v>53</v>
      </c>
      <c r="B478" s="2">
        <v>9</v>
      </c>
      <c r="C478" s="2">
        <v>1</v>
      </c>
      <c r="D478" s="2">
        <v>0</v>
      </c>
      <c r="E478" s="2">
        <v>1</v>
      </c>
      <c r="F478" s="2">
        <v>0</v>
      </c>
      <c r="G478" s="2">
        <v>1</v>
      </c>
      <c r="H478" s="68">
        <v>1.6989999999999998</v>
      </c>
    </row>
    <row r="479" spans="1:8" x14ac:dyDescent="0.3">
      <c r="A479" s="67">
        <v>54</v>
      </c>
      <c r="B479" s="2">
        <v>1</v>
      </c>
      <c r="C479" s="2">
        <v>0</v>
      </c>
      <c r="D479" s="2">
        <v>1</v>
      </c>
      <c r="E479" s="2">
        <v>0</v>
      </c>
      <c r="F479" s="2">
        <v>0</v>
      </c>
      <c r="G479" s="2">
        <v>1</v>
      </c>
      <c r="H479" s="68">
        <v>1.9989999999999999</v>
      </c>
    </row>
    <row r="480" spans="1:8" x14ac:dyDescent="0.3">
      <c r="A480" s="67">
        <v>54</v>
      </c>
      <c r="B480" s="2">
        <v>2</v>
      </c>
      <c r="C480" s="2">
        <v>0</v>
      </c>
      <c r="D480" s="2">
        <v>0</v>
      </c>
      <c r="E480" s="2">
        <v>1</v>
      </c>
      <c r="F480" s="2">
        <v>0</v>
      </c>
      <c r="G480" s="2">
        <v>0</v>
      </c>
      <c r="H480" s="68">
        <v>1.399</v>
      </c>
    </row>
    <row r="481" spans="1:8" x14ac:dyDescent="0.3">
      <c r="A481" s="67">
        <v>54</v>
      </c>
      <c r="B481" s="2">
        <v>3</v>
      </c>
      <c r="C481" s="2">
        <v>0</v>
      </c>
      <c r="D481" s="2">
        <v>0</v>
      </c>
      <c r="E481" s="2">
        <v>1</v>
      </c>
      <c r="F481" s="2">
        <v>1</v>
      </c>
      <c r="G481" s="2">
        <v>0</v>
      </c>
      <c r="H481" s="68">
        <v>1.9989999999999999</v>
      </c>
    </row>
    <row r="482" spans="1:8" x14ac:dyDescent="0.3">
      <c r="A482" s="67">
        <v>54</v>
      </c>
      <c r="B482" s="2">
        <v>4</v>
      </c>
      <c r="C482" s="2">
        <v>0</v>
      </c>
      <c r="D482" s="2">
        <v>0</v>
      </c>
      <c r="E482" s="2">
        <v>0</v>
      </c>
      <c r="F482" s="2">
        <v>1</v>
      </c>
      <c r="G482" s="2">
        <v>0</v>
      </c>
      <c r="H482" s="68">
        <v>1.6989999999999998</v>
      </c>
    </row>
    <row r="483" spans="1:8" x14ac:dyDescent="0.3">
      <c r="A483" s="67">
        <v>54</v>
      </c>
      <c r="B483" s="2">
        <v>5</v>
      </c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68">
        <v>1.9989999999999999</v>
      </c>
    </row>
    <row r="484" spans="1:8" x14ac:dyDescent="0.3">
      <c r="A484" s="67">
        <v>54</v>
      </c>
      <c r="B484" s="2">
        <v>6</v>
      </c>
      <c r="C484" s="2">
        <v>0</v>
      </c>
      <c r="D484" s="2">
        <v>1</v>
      </c>
      <c r="E484" s="2">
        <v>0</v>
      </c>
      <c r="F484" s="2">
        <v>1</v>
      </c>
      <c r="G484" s="2">
        <v>0</v>
      </c>
      <c r="H484" s="68">
        <v>1.399</v>
      </c>
    </row>
    <row r="485" spans="1:8" x14ac:dyDescent="0.3">
      <c r="A485" s="67">
        <v>54</v>
      </c>
      <c r="B485" s="2">
        <v>7</v>
      </c>
      <c r="C485" s="2">
        <v>0</v>
      </c>
      <c r="D485" s="2">
        <v>0</v>
      </c>
      <c r="E485" s="2">
        <v>0</v>
      </c>
      <c r="F485" s="2">
        <v>0</v>
      </c>
      <c r="G485" s="2">
        <v>1</v>
      </c>
      <c r="H485" s="68">
        <v>1.399</v>
      </c>
    </row>
    <row r="486" spans="1:8" x14ac:dyDescent="0.3">
      <c r="A486" s="67">
        <v>54</v>
      </c>
      <c r="B486" s="2">
        <v>8</v>
      </c>
      <c r="C486" s="2">
        <v>0</v>
      </c>
      <c r="D486" s="2">
        <v>1</v>
      </c>
      <c r="E486" s="2">
        <v>0</v>
      </c>
      <c r="F486" s="2">
        <v>0</v>
      </c>
      <c r="G486" s="2">
        <v>0</v>
      </c>
      <c r="H486" s="68">
        <v>1.6989999999999998</v>
      </c>
    </row>
    <row r="487" spans="1:8" x14ac:dyDescent="0.3">
      <c r="A487" s="67">
        <v>54</v>
      </c>
      <c r="B487" s="2">
        <v>9</v>
      </c>
      <c r="C487" s="2">
        <v>0</v>
      </c>
      <c r="D487" s="2">
        <v>0</v>
      </c>
      <c r="E487" s="2">
        <v>1</v>
      </c>
      <c r="F487" s="2">
        <v>0</v>
      </c>
      <c r="G487" s="2">
        <v>1</v>
      </c>
      <c r="H487" s="68">
        <v>1.6989999999999998</v>
      </c>
    </row>
    <row r="488" spans="1:8" x14ac:dyDescent="0.3">
      <c r="A488" s="67">
        <v>55</v>
      </c>
      <c r="B488" s="2">
        <v>1</v>
      </c>
      <c r="C488" s="2">
        <v>0</v>
      </c>
      <c r="D488" s="2">
        <v>1</v>
      </c>
      <c r="E488" s="2">
        <v>0</v>
      </c>
      <c r="F488" s="2">
        <v>0</v>
      </c>
      <c r="G488" s="2">
        <v>1</v>
      </c>
      <c r="H488" s="68">
        <v>1.9989999999999999</v>
      </c>
    </row>
    <row r="489" spans="1:8" x14ac:dyDescent="0.3">
      <c r="A489" s="67">
        <v>55</v>
      </c>
      <c r="B489" s="2">
        <v>2</v>
      </c>
      <c r="C489" s="2">
        <v>0</v>
      </c>
      <c r="D489" s="2">
        <v>0</v>
      </c>
      <c r="E489" s="2">
        <v>1</v>
      </c>
      <c r="F489" s="2">
        <v>0</v>
      </c>
      <c r="G489" s="2">
        <v>0</v>
      </c>
      <c r="H489" s="68">
        <v>1.399</v>
      </c>
    </row>
    <row r="490" spans="1:8" x14ac:dyDescent="0.3">
      <c r="A490" s="67">
        <v>55</v>
      </c>
      <c r="B490" s="2">
        <v>3</v>
      </c>
      <c r="C490" s="2">
        <v>0</v>
      </c>
      <c r="D490" s="2">
        <v>0</v>
      </c>
      <c r="E490" s="2">
        <v>1</v>
      </c>
      <c r="F490" s="2">
        <v>1</v>
      </c>
      <c r="G490" s="2">
        <v>0</v>
      </c>
      <c r="H490" s="68">
        <v>1.9989999999999999</v>
      </c>
    </row>
    <row r="491" spans="1:8" x14ac:dyDescent="0.3">
      <c r="A491" s="67">
        <v>55</v>
      </c>
      <c r="B491" s="2">
        <v>4</v>
      </c>
      <c r="C491" s="2">
        <v>1</v>
      </c>
      <c r="D491" s="2">
        <v>0</v>
      </c>
      <c r="E491" s="2">
        <v>0</v>
      </c>
      <c r="F491" s="2">
        <v>1</v>
      </c>
      <c r="G491" s="2">
        <v>0</v>
      </c>
      <c r="H491" s="68">
        <v>1.6989999999999998</v>
      </c>
    </row>
    <row r="492" spans="1:8" x14ac:dyDescent="0.3">
      <c r="A492" s="67">
        <v>55</v>
      </c>
      <c r="B492" s="2">
        <v>5</v>
      </c>
      <c r="C492" s="2">
        <v>0</v>
      </c>
      <c r="D492" s="2">
        <v>0</v>
      </c>
      <c r="E492" s="2">
        <v>0</v>
      </c>
      <c r="F492" s="2">
        <v>0</v>
      </c>
      <c r="G492" s="2">
        <v>0</v>
      </c>
      <c r="H492" s="68">
        <v>1.9989999999999999</v>
      </c>
    </row>
    <row r="493" spans="1:8" x14ac:dyDescent="0.3">
      <c r="A493" s="67">
        <v>55</v>
      </c>
      <c r="B493" s="2">
        <v>6</v>
      </c>
      <c r="C493" s="2">
        <v>0</v>
      </c>
      <c r="D493" s="2">
        <v>1</v>
      </c>
      <c r="E493" s="2">
        <v>0</v>
      </c>
      <c r="F493" s="2">
        <v>1</v>
      </c>
      <c r="G493" s="2">
        <v>0</v>
      </c>
      <c r="H493" s="68">
        <v>1.399</v>
      </c>
    </row>
    <row r="494" spans="1:8" x14ac:dyDescent="0.3">
      <c r="A494" s="67">
        <v>55</v>
      </c>
      <c r="B494" s="2">
        <v>7</v>
      </c>
      <c r="C494" s="2">
        <v>0</v>
      </c>
      <c r="D494" s="2">
        <v>0</v>
      </c>
      <c r="E494" s="2">
        <v>0</v>
      </c>
      <c r="F494" s="2">
        <v>0</v>
      </c>
      <c r="G494" s="2">
        <v>1</v>
      </c>
      <c r="H494" s="68">
        <v>1.399</v>
      </c>
    </row>
    <row r="495" spans="1:8" x14ac:dyDescent="0.3">
      <c r="A495" s="67">
        <v>55</v>
      </c>
      <c r="B495" s="2">
        <v>8</v>
      </c>
      <c r="C495" s="2">
        <v>0</v>
      </c>
      <c r="D495" s="2">
        <v>1</v>
      </c>
      <c r="E495" s="2">
        <v>0</v>
      </c>
      <c r="F495" s="2">
        <v>0</v>
      </c>
      <c r="G495" s="2">
        <v>0</v>
      </c>
      <c r="H495" s="68">
        <v>1.6989999999999998</v>
      </c>
    </row>
    <row r="496" spans="1:8" x14ac:dyDescent="0.3">
      <c r="A496" s="67">
        <v>55</v>
      </c>
      <c r="B496" s="2">
        <v>9</v>
      </c>
      <c r="C496" s="2">
        <v>0</v>
      </c>
      <c r="D496" s="2">
        <v>0</v>
      </c>
      <c r="E496" s="2">
        <v>1</v>
      </c>
      <c r="F496" s="2">
        <v>0</v>
      </c>
      <c r="G496" s="2">
        <v>1</v>
      </c>
      <c r="H496" s="68">
        <v>1.6989999999999998</v>
      </c>
    </row>
    <row r="497" spans="1:8" x14ac:dyDescent="0.3">
      <c r="A497" s="67">
        <v>56</v>
      </c>
      <c r="B497" s="2">
        <v>1</v>
      </c>
      <c r="C497" s="2">
        <v>0</v>
      </c>
      <c r="D497" s="2">
        <v>1</v>
      </c>
      <c r="E497" s="2">
        <v>0</v>
      </c>
      <c r="F497" s="2">
        <v>0</v>
      </c>
      <c r="G497" s="2">
        <v>1</v>
      </c>
      <c r="H497" s="68">
        <v>1.9989999999999999</v>
      </c>
    </row>
    <row r="498" spans="1:8" x14ac:dyDescent="0.3">
      <c r="A498" s="67">
        <v>56</v>
      </c>
      <c r="B498" s="2">
        <v>2</v>
      </c>
      <c r="C498" s="2">
        <v>0</v>
      </c>
      <c r="D498" s="2">
        <v>0</v>
      </c>
      <c r="E498" s="2">
        <v>1</v>
      </c>
      <c r="F498" s="2">
        <v>0</v>
      </c>
      <c r="G498" s="2">
        <v>0</v>
      </c>
      <c r="H498" s="68">
        <v>1.399</v>
      </c>
    </row>
    <row r="499" spans="1:8" x14ac:dyDescent="0.3">
      <c r="A499" s="67">
        <v>56</v>
      </c>
      <c r="B499" s="2">
        <v>3</v>
      </c>
      <c r="C499" s="2">
        <v>0</v>
      </c>
      <c r="D499" s="2">
        <v>0</v>
      </c>
      <c r="E499" s="2">
        <v>1</v>
      </c>
      <c r="F499" s="2">
        <v>1</v>
      </c>
      <c r="G499" s="2">
        <v>0</v>
      </c>
      <c r="H499" s="68">
        <v>1.9989999999999999</v>
      </c>
    </row>
    <row r="500" spans="1:8" x14ac:dyDescent="0.3">
      <c r="A500" s="67">
        <v>56</v>
      </c>
      <c r="B500" s="2">
        <v>4</v>
      </c>
      <c r="C500" s="2">
        <v>1</v>
      </c>
      <c r="D500" s="2">
        <v>0</v>
      </c>
      <c r="E500" s="2">
        <v>0</v>
      </c>
      <c r="F500" s="2">
        <v>1</v>
      </c>
      <c r="G500" s="2">
        <v>0</v>
      </c>
      <c r="H500" s="68">
        <v>1.6989999999999998</v>
      </c>
    </row>
    <row r="501" spans="1:8" x14ac:dyDescent="0.3">
      <c r="A501" s="67">
        <v>56</v>
      </c>
      <c r="B501" s="2">
        <v>5</v>
      </c>
      <c r="C501" s="2">
        <v>1</v>
      </c>
      <c r="D501" s="2">
        <v>0</v>
      </c>
      <c r="E501" s="2">
        <v>0</v>
      </c>
      <c r="F501" s="2">
        <v>0</v>
      </c>
      <c r="G501" s="2">
        <v>0</v>
      </c>
      <c r="H501" s="68">
        <v>1.9989999999999999</v>
      </c>
    </row>
    <row r="502" spans="1:8" x14ac:dyDescent="0.3">
      <c r="A502" s="67">
        <v>56</v>
      </c>
      <c r="B502" s="2">
        <v>6</v>
      </c>
      <c r="C502" s="2">
        <v>1</v>
      </c>
      <c r="D502" s="2">
        <v>1</v>
      </c>
      <c r="E502" s="2">
        <v>0</v>
      </c>
      <c r="F502" s="2">
        <v>1</v>
      </c>
      <c r="G502" s="2">
        <v>0</v>
      </c>
      <c r="H502" s="68">
        <v>1.399</v>
      </c>
    </row>
    <row r="503" spans="1:8" x14ac:dyDescent="0.3">
      <c r="A503" s="67">
        <v>56</v>
      </c>
      <c r="B503" s="2">
        <v>7</v>
      </c>
      <c r="C503" s="2">
        <v>1</v>
      </c>
      <c r="D503" s="2">
        <v>0</v>
      </c>
      <c r="E503" s="2">
        <v>0</v>
      </c>
      <c r="F503" s="2">
        <v>0</v>
      </c>
      <c r="G503" s="2">
        <v>1</v>
      </c>
      <c r="H503" s="68">
        <v>1.399</v>
      </c>
    </row>
    <row r="504" spans="1:8" x14ac:dyDescent="0.3">
      <c r="A504" s="67">
        <v>56</v>
      </c>
      <c r="B504" s="2">
        <v>8</v>
      </c>
      <c r="C504" s="2">
        <v>0</v>
      </c>
      <c r="D504" s="2">
        <v>1</v>
      </c>
      <c r="E504" s="2">
        <v>0</v>
      </c>
      <c r="F504" s="2">
        <v>0</v>
      </c>
      <c r="G504" s="2">
        <v>0</v>
      </c>
      <c r="H504" s="68">
        <v>1.6989999999999998</v>
      </c>
    </row>
    <row r="505" spans="1:8" x14ac:dyDescent="0.3">
      <c r="A505" s="67">
        <v>56</v>
      </c>
      <c r="B505" s="2">
        <v>9</v>
      </c>
      <c r="C505" s="2">
        <v>0</v>
      </c>
      <c r="D505" s="2">
        <v>0</v>
      </c>
      <c r="E505" s="2">
        <v>1</v>
      </c>
      <c r="F505" s="2">
        <v>0</v>
      </c>
      <c r="G505" s="2">
        <v>1</v>
      </c>
      <c r="H505" s="68">
        <v>1.6989999999999998</v>
      </c>
    </row>
    <row r="506" spans="1:8" x14ac:dyDescent="0.3">
      <c r="A506" s="67">
        <v>57</v>
      </c>
      <c r="B506" s="2">
        <v>1</v>
      </c>
      <c r="C506" s="2">
        <v>0</v>
      </c>
      <c r="D506" s="2">
        <v>1</v>
      </c>
      <c r="E506" s="2">
        <v>0</v>
      </c>
      <c r="F506" s="2">
        <v>0</v>
      </c>
      <c r="G506" s="2">
        <v>1</v>
      </c>
      <c r="H506" s="68">
        <v>1.9989999999999999</v>
      </c>
    </row>
    <row r="507" spans="1:8" x14ac:dyDescent="0.3">
      <c r="A507" s="67">
        <v>57</v>
      </c>
      <c r="B507" s="2">
        <v>2</v>
      </c>
      <c r="C507" s="2">
        <v>0</v>
      </c>
      <c r="D507" s="2">
        <v>0</v>
      </c>
      <c r="E507" s="2">
        <v>1</v>
      </c>
      <c r="F507" s="2">
        <v>0</v>
      </c>
      <c r="G507" s="2">
        <v>0</v>
      </c>
      <c r="H507" s="68">
        <v>1.399</v>
      </c>
    </row>
    <row r="508" spans="1:8" x14ac:dyDescent="0.3">
      <c r="A508" s="67">
        <v>57</v>
      </c>
      <c r="B508" s="2">
        <v>3</v>
      </c>
      <c r="C508" s="2">
        <v>1</v>
      </c>
      <c r="D508" s="2">
        <v>0</v>
      </c>
      <c r="E508" s="2">
        <v>1</v>
      </c>
      <c r="F508" s="2">
        <v>1</v>
      </c>
      <c r="G508" s="2">
        <v>0</v>
      </c>
      <c r="H508" s="68">
        <v>1.9989999999999999</v>
      </c>
    </row>
    <row r="509" spans="1:8" x14ac:dyDescent="0.3">
      <c r="A509" s="67">
        <v>57</v>
      </c>
      <c r="B509" s="2">
        <v>4</v>
      </c>
      <c r="C509" s="2">
        <v>1</v>
      </c>
      <c r="D509" s="2">
        <v>0</v>
      </c>
      <c r="E509" s="2">
        <v>0</v>
      </c>
      <c r="F509" s="2">
        <v>1</v>
      </c>
      <c r="G509" s="2">
        <v>0</v>
      </c>
      <c r="H509" s="68">
        <v>1.6989999999999998</v>
      </c>
    </row>
    <row r="510" spans="1:8" x14ac:dyDescent="0.3">
      <c r="A510" s="67">
        <v>57</v>
      </c>
      <c r="B510" s="2">
        <v>5</v>
      </c>
      <c r="C510" s="2">
        <v>0</v>
      </c>
      <c r="D510" s="2">
        <v>0</v>
      </c>
      <c r="E510" s="2">
        <v>0</v>
      </c>
      <c r="F510" s="2">
        <v>0</v>
      </c>
      <c r="G510" s="2">
        <v>0</v>
      </c>
      <c r="H510" s="68">
        <v>1.9989999999999999</v>
      </c>
    </row>
    <row r="511" spans="1:8" x14ac:dyDescent="0.3">
      <c r="A511" s="67">
        <v>57</v>
      </c>
      <c r="B511" s="2">
        <v>6</v>
      </c>
      <c r="C511" s="2">
        <v>0</v>
      </c>
      <c r="D511" s="2">
        <v>1</v>
      </c>
      <c r="E511" s="2">
        <v>0</v>
      </c>
      <c r="F511" s="2">
        <v>1</v>
      </c>
      <c r="G511" s="2">
        <v>0</v>
      </c>
      <c r="H511" s="68">
        <v>1.399</v>
      </c>
    </row>
    <row r="512" spans="1:8" x14ac:dyDescent="0.3">
      <c r="A512" s="67">
        <v>57</v>
      </c>
      <c r="B512" s="2">
        <v>7</v>
      </c>
      <c r="C512" s="2">
        <v>0</v>
      </c>
      <c r="D512" s="2">
        <v>0</v>
      </c>
      <c r="E512" s="2">
        <v>0</v>
      </c>
      <c r="F512" s="2">
        <v>0</v>
      </c>
      <c r="G512" s="2">
        <v>1</v>
      </c>
      <c r="H512" s="68">
        <v>1.399</v>
      </c>
    </row>
    <row r="513" spans="1:8" x14ac:dyDescent="0.3">
      <c r="A513" s="67">
        <v>57</v>
      </c>
      <c r="B513" s="2">
        <v>8</v>
      </c>
      <c r="C513" s="2">
        <v>0</v>
      </c>
      <c r="D513" s="2">
        <v>1</v>
      </c>
      <c r="E513" s="2">
        <v>0</v>
      </c>
      <c r="F513" s="2">
        <v>0</v>
      </c>
      <c r="G513" s="2">
        <v>0</v>
      </c>
      <c r="H513" s="68">
        <v>1.6989999999999998</v>
      </c>
    </row>
    <row r="514" spans="1:8" x14ac:dyDescent="0.3">
      <c r="A514" s="67">
        <v>57</v>
      </c>
      <c r="B514" s="2">
        <v>9</v>
      </c>
      <c r="C514" s="2">
        <v>1</v>
      </c>
      <c r="D514" s="2">
        <v>0</v>
      </c>
      <c r="E514" s="2">
        <v>1</v>
      </c>
      <c r="F514" s="2">
        <v>0</v>
      </c>
      <c r="G514" s="2">
        <v>1</v>
      </c>
      <c r="H514" s="68">
        <v>1.6989999999999998</v>
      </c>
    </row>
    <row r="515" spans="1:8" x14ac:dyDescent="0.3">
      <c r="A515" s="67">
        <v>58</v>
      </c>
      <c r="B515" s="2">
        <v>1</v>
      </c>
      <c r="C515" s="2">
        <v>0</v>
      </c>
      <c r="D515" s="2">
        <v>1</v>
      </c>
      <c r="E515" s="2">
        <v>0</v>
      </c>
      <c r="F515" s="2">
        <v>0</v>
      </c>
      <c r="G515" s="2">
        <v>1</v>
      </c>
      <c r="H515" s="68">
        <v>1.9989999999999999</v>
      </c>
    </row>
    <row r="516" spans="1:8" x14ac:dyDescent="0.3">
      <c r="A516" s="67">
        <v>58</v>
      </c>
      <c r="B516" s="2">
        <v>2</v>
      </c>
      <c r="C516" s="2">
        <v>0</v>
      </c>
      <c r="D516" s="2">
        <v>0</v>
      </c>
      <c r="E516" s="2">
        <v>1</v>
      </c>
      <c r="F516" s="2">
        <v>0</v>
      </c>
      <c r="G516" s="2">
        <v>0</v>
      </c>
      <c r="H516" s="68">
        <v>1.399</v>
      </c>
    </row>
    <row r="517" spans="1:8" x14ac:dyDescent="0.3">
      <c r="A517" s="67">
        <v>58</v>
      </c>
      <c r="B517" s="2">
        <v>3</v>
      </c>
      <c r="C517" s="2">
        <v>0</v>
      </c>
      <c r="D517" s="2">
        <v>0</v>
      </c>
      <c r="E517" s="2">
        <v>1</v>
      </c>
      <c r="F517" s="2">
        <v>1</v>
      </c>
      <c r="G517" s="2">
        <v>0</v>
      </c>
      <c r="H517" s="68">
        <v>1.9989999999999999</v>
      </c>
    </row>
    <row r="518" spans="1:8" x14ac:dyDescent="0.3">
      <c r="A518" s="67">
        <v>58</v>
      </c>
      <c r="B518" s="2">
        <v>4</v>
      </c>
      <c r="C518" s="2">
        <v>1</v>
      </c>
      <c r="D518" s="2">
        <v>0</v>
      </c>
      <c r="E518" s="2">
        <v>0</v>
      </c>
      <c r="F518" s="2">
        <v>1</v>
      </c>
      <c r="G518" s="2">
        <v>0</v>
      </c>
      <c r="H518" s="68">
        <v>1.6989999999999998</v>
      </c>
    </row>
    <row r="519" spans="1:8" x14ac:dyDescent="0.3">
      <c r="A519" s="67">
        <v>58</v>
      </c>
      <c r="B519" s="2">
        <v>5</v>
      </c>
      <c r="C519" s="2">
        <v>0</v>
      </c>
      <c r="D519" s="2">
        <v>0</v>
      </c>
      <c r="E519" s="2">
        <v>0</v>
      </c>
      <c r="F519" s="2">
        <v>0</v>
      </c>
      <c r="G519" s="2">
        <v>0</v>
      </c>
      <c r="H519" s="68">
        <v>1.9989999999999999</v>
      </c>
    </row>
    <row r="520" spans="1:8" x14ac:dyDescent="0.3">
      <c r="A520" s="67">
        <v>58</v>
      </c>
      <c r="B520" s="2">
        <v>6</v>
      </c>
      <c r="C520" s="2">
        <v>0</v>
      </c>
      <c r="D520" s="2">
        <v>1</v>
      </c>
      <c r="E520" s="2">
        <v>0</v>
      </c>
      <c r="F520" s="2">
        <v>1</v>
      </c>
      <c r="G520" s="2">
        <v>0</v>
      </c>
      <c r="H520" s="68">
        <v>1.399</v>
      </c>
    </row>
    <row r="521" spans="1:8" x14ac:dyDescent="0.3">
      <c r="A521" s="67">
        <v>58</v>
      </c>
      <c r="B521" s="2">
        <v>7</v>
      </c>
      <c r="C521" s="2">
        <v>0</v>
      </c>
      <c r="D521" s="2">
        <v>0</v>
      </c>
      <c r="E521" s="2">
        <v>0</v>
      </c>
      <c r="F521" s="2">
        <v>0</v>
      </c>
      <c r="G521" s="2">
        <v>1</v>
      </c>
      <c r="H521" s="68">
        <v>1.399</v>
      </c>
    </row>
    <row r="522" spans="1:8" x14ac:dyDescent="0.3">
      <c r="A522" s="67">
        <v>58</v>
      </c>
      <c r="B522" s="2">
        <v>8</v>
      </c>
      <c r="C522" s="2">
        <v>0</v>
      </c>
      <c r="D522" s="2">
        <v>1</v>
      </c>
      <c r="E522" s="2">
        <v>0</v>
      </c>
      <c r="F522" s="2">
        <v>0</v>
      </c>
      <c r="G522" s="2">
        <v>0</v>
      </c>
      <c r="H522" s="68">
        <v>1.6989999999999998</v>
      </c>
    </row>
    <row r="523" spans="1:8" x14ac:dyDescent="0.3">
      <c r="A523" s="67">
        <v>58</v>
      </c>
      <c r="B523" s="2">
        <v>9</v>
      </c>
      <c r="C523" s="2">
        <v>0</v>
      </c>
      <c r="D523" s="2">
        <v>0</v>
      </c>
      <c r="E523" s="2">
        <v>1</v>
      </c>
      <c r="F523" s="2">
        <v>0</v>
      </c>
      <c r="G523" s="2">
        <v>1</v>
      </c>
      <c r="H523" s="68">
        <v>1.6989999999999998</v>
      </c>
    </row>
    <row r="524" spans="1:8" x14ac:dyDescent="0.3">
      <c r="A524" s="67">
        <v>59</v>
      </c>
      <c r="B524" s="2">
        <v>1</v>
      </c>
      <c r="C524" s="2">
        <v>0</v>
      </c>
      <c r="D524" s="2">
        <v>1</v>
      </c>
      <c r="E524" s="2">
        <v>0</v>
      </c>
      <c r="F524" s="2">
        <v>0</v>
      </c>
      <c r="G524" s="2">
        <v>1</v>
      </c>
      <c r="H524" s="68">
        <v>1.9989999999999999</v>
      </c>
    </row>
    <row r="525" spans="1:8" x14ac:dyDescent="0.3">
      <c r="A525" s="67">
        <v>59</v>
      </c>
      <c r="B525" s="2">
        <v>2</v>
      </c>
      <c r="C525" s="2">
        <v>0</v>
      </c>
      <c r="D525" s="2">
        <v>0</v>
      </c>
      <c r="E525" s="2">
        <v>1</v>
      </c>
      <c r="F525" s="2">
        <v>0</v>
      </c>
      <c r="G525" s="2">
        <v>0</v>
      </c>
      <c r="H525" s="68">
        <v>1.399</v>
      </c>
    </row>
    <row r="526" spans="1:8" x14ac:dyDescent="0.3">
      <c r="A526" s="67">
        <v>59</v>
      </c>
      <c r="B526" s="2">
        <v>3</v>
      </c>
      <c r="C526" s="2">
        <v>0</v>
      </c>
      <c r="D526" s="2">
        <v>0</v>
      </c>
      <c r="E526" s="2">
        <v>1</v>
      </c>
      <c r="F526" s="2">
        <v>1</v>
      </c>
      <c r="G526" s="2">
        <v>0</v>
      </c>
      <c r="H526" s="68">
        <v>1.9989999999999999</v>
      </c>
    </row>
    <row r="527" spans="1:8" x14ac:dyDescent="0.3">
      <c r="A527" s="67">
        <v>59</v>
      </c>
      <c r="B527" s="2">
        <v>4</v>
      </c>
      <c r="C527" s="2">
        <v>0</v>
      </c>
      <c r="D527" s="2">
        <v>0</v>
      </c>
      <c r="E527" s="2">
        <v>0</v>
      </c>
      <c r="F527" s="2">
        <v>1</v>
      </c>
      <c r="G527" s="2">
        <v>0</v>
      </c>
      <c r="H527" s="68">
        <v>1.6989999999999998</v>
      </c>
    </row>
    <row r="528" spans="1:8" x14ac:dyDescent="0.3">
      <c r="A528" s="67">
        <v>59</v>
      </c>
      <c r="B528" s="2">
        <v>5</v>
      </c>
      <c r="C528" s="2">
        <v>0</v>
      </c>
      <c r="D528" s="2">
        <v>0</v>
      </c>
      <c r="E528" s="2">
        <v>0</v>
      </c>
      <c r="F528" s="2">
        <v>0</v>
      </c>
      <c r="G528" s="2">
        <v>0</v>
      </c>
      <c r="H528" s="68">
        <v>1.9989999999999999</v>
      </c>
    </row>
    <row r="529" spans="1:8" x14ac:dyDescent="0.3">
      <c r="A529" s="67">
        <v>59</v>
      </c>
      <c r="B529" s="2">
        <v>6</v>
      </c>
      <c r="C529" s="2">
        <v>0</v>
      </c>
      <c r="D529" s="2">
        <v>1</v>
      </c>
      <c r="E529" s="2">
        <v>0</v>
      </c>
      <c r="F529" s="2">
        <v>1</v>
      </c>
      <c r="G529" s="2">
        <v>0</v>
      </c>
      <c r="H529" s="68">
        <v>1.399</v>
      </c>
    </row>
    <row r="530" spans="1:8" x14ac:dyDescent="0.3">
      <c r="A530" s="67">
        <v>59</v>
      </c>
      <c r="B530" s="2">
        <v>7</v>
      </c>
      <c r="C530" s="2">
        <v>0</v>
      </c>
      <c r="D530" s="2">
        <v>0</v>
      </c>
      <c r="E530" s="2">
        <v>0</v>
      </c>
      <c r="F530" s="2">
        <v>0</v>
      </c>
      <c r="G530" s="2">
        <v>1</v>
      </c>
      <c r="H530" s="68">
        <v>1.399</v>
      </c>
    </row>
    <row r="531" spans="1:8" x14ac:dyDescent="0.3">
      <c r="A531" s="67">
        <v>59</v>
      </c>
      <c r="B531" s="2">
        <v>8</v>
      </c>
      <c r="C531" s="2">
        <v>0</v>
      </c>
      <c r="D531" s="2">
        <v>1</v>
      </c>
      <c r="E531" s="2">
        <v>0</v>
      </c>
      <c r="F531" s="2">
        <v>0</v>
      </c>
      <c r="G531" s="2">
        <v>0</v>
      </c>
      <c r="H531" s="68">
        <v>1.6989999999999998</v>
      </c>
    </row>
    <row r="532" spans="1:8" x14ac:dyDescent="0.3">
      <c r="A532" s="67">
        <v>59</v>
      </c>
      <c r="B532" s="2">
        <v>9</v>
      </c>
      <c r="C532" s="2">
        <v>0</v>
      </c>
      <c r="D532" s="2">
        <v>0</v>
      </c>
      <c r="E532" s="2">
        <v>1</v>
      </c>
      <c r="F532" s="2">
        <v>0</v>
      </c>
      <c r="G532" s="2">
        <v>1</v>
      </c>
      <c r="H532" s="68">
        <v>1.6989999999999998</v>
      </c>
    </row>
    <row r="533" spans="1:8" x14ac:dyDescent="0.3">
      <c r="A533" s="67">
        <v>60</v>
      </c>
      <c r="B533" s="2">
        <v>1</v>
      </c>
      <c r="C533" s="2">
        <v>0</v>
      </c>
      <c r="D533" s="2">
        <v>1</v>
      </c>
      <c r="E533" s="2">
        <v>0</v>
      </c>
      <c r="F533" s="2">
        <v>0</v>
      </c>
      <c r="G533" s="2">
        <v>1</v>
      </c>
      <c r="H533" s="68">
        <v>1.9989999999999999</v>
      </c>
    </row>
    <row r="534" spans="1:8" x14ac:dyDescent="0.3">
      <c r="A534" s="67">
        <v>60</v>
      </c>
      <c r="B534" s="2">
        <v>2</v>
      </c>
      <c r="C534" s="2">
        <v>0</v>
      </c>
      <c r="D534" s="2">
        <v>0</v>
      </c>
      <c r="E534" s="2">
        <v>1</v>
      </c>
      <c r="F534" s="2">
        <v>0</v>
      </c>
      <c r="G534" s="2">
        <v>0</v>
      </c>
      <c r="H534" s="68">
        <v>1.399</v>
      </c>
    </row>
    <row r="535" spans="1:8" x14ac:dyDescent="0.3">
      <c r="A535" s="67">
        <v>60</v>
      </c>
      <c r="B535" s="2">
        <v>3</v>
      </c>
      <c r="C535" s="2">
        <v>1</v>
      </c>
      <c r="D535" s="2">
        <v>0</v>
      </c>
      <c r="E535" s="2">
        <v>1</v>
      </c>
      <c r="F535" s="2">
        <v>1</v>
      </c>
      <c r="G535" s="2">
        <v>0</v>
      </c>
      <c r="H535" s="68">
        <v>1.9989999999999999</v>
      </c>
    </row>
    <row r="536" spans="1:8" x14ac:dyDescent="0.3">
      <c r="A536" s="67">
        <v>60</v>
      </c>
      <c r="B536" s="2">
        <v>4</v>
      </c>
      <c r="C536" s="2">
        <v>1</v>
      </c>
      <c r="D536" s="2">
        <v>0</v>
      </c>
      <c r="E536" s="2">
        <v>0</v>
      </c>
      <c r="F536" s="2">
        <v>1</v>
      </c>
      <c r="G536" s="2">
        <v>0</v>
      </c>
      <c r="H536" s="68">
        <v>1.6989999999999998</v>
      </c>
    </row>
    <row r="537" spans="1:8" x14ac:dyDescent="0.3">
      <c r="A537" s="67">
        <v>60</v>
      </c>
      <c r="B537" s="2">
        <v>5</v>
      </c>
      <c r="C537" s="2">
        <v>0</v>
      </c>
      <c r="D537" s="2">
        <v>0</v>
      </c>
      <c r="E537" s="2">
        <v>0</v>
      </c>
      <c r="F537" s="2">
        <v>0</v>
      </c>
      <c r="G537" s="2">
        <v>0</v>
      </c>
      <c r="H537" s="68">
        <v>1.9989999999999999</v>
      </c>
    </row>
    <row r="538" spans="1:8" x14ac:dyDescent="0.3">
      <c r="A538" s="67">
        <v>60</v>
      </c>
      <c r="B538" s="2">
        <v>6</v>
      </c>
      <c r="C538" s="2">
        <v>1</v>
      </c>
      <c r="D538" s="2">
        <v>1</v>
      </c>
      <c r="E538" s="2">
        <v>0</v>
      </c>
      <c r="F538" s="2">
        <v>1</v>
      </c>
      <c r="G538" s="2">
        <v>0</v>
      </c>
      <c r="H538" s="68">
        <v>1.399</v>
      </c>
    </row>
    <row r="539" spans="1:8" x14ac:dyDescent="0.3">
      <c r="A539" s="67">
        <v>60</v>
      </c>
      <c r="B539" s="2">
        <v>7</v>
      </c>
      <c r="C539" s="2">
        <v>0</v>
      </c>
      <c r="D539" s="2">
        <v>0</v>
      </c>
      <c r="E539" s="2">
        <v>0</v>
      </c>
      <c r="F539" s="2">
        <v>0</v>
      </c>
      <c r="G539" s="2">
        <v>1</v>
      </c>
      <c r="H539" s="68">
        <v>1.399</v>
      </c>
    </row>
    <row r="540" spans="1:8" x14ac:dyDescent="0.3">
      <c r="A540" s="67">
        <v>60</v>
      </c>
      <c r="B540" s="2">
        <v>8</v>
      </c>
      <c r="C540" s="2">
        <v>0</v>
      </c>
      <c r="D540" s="2">
        <v>1</v>
      </c>
      <c r="E540" s="2">
        <v>0</v>
      </c>
      <c r="F540" s="2">
        <v>0</v>
      </c>
      <c r="G540" s="2">
        <v>0</v>
      </c>
      <c r="H540" s="68">
        <v>1.6989999999999998</v>
      </c>
    </row>
    <row r="541" spans="1:8" x14ac:dyDescent="0.3">
      <c r="A541" s="67">
        <v>60</v>
      </c>
      <c r="B541" s="2">
        <v>9</v>
      </c>
      <c r="C541" s="2">
        <v>0</v>
      </c>
      <c r="D541" s="2">
        <v>0</v>
      </c>
      <c r="E541" s="2">
        <v>1</v>
      </c>
      <c r="F541" s="2">
        <v>0</v>
      </c>
      <c r="G541" s="2">
        <v>1</v>
      </c>
      <c r="H541" s="68">
        <v>1.6989999999999998</v>
      </c>
    </row>
    <row r="542" spans="1:8" x14ac:dyDescent="0.3">
      <c r="A542" s="67">
        <v>61</v>
      </c>
      <c r="B542" s="2">
        <v>1</v>
      </c>
      <c r="C542" s="2">
        <v>0</v>
      </c>
      <c r="D542" s="2">
        <v>1</v>
      </c>
      <c r="E542" s="2">
        <v>0</v>
      </c>
      <c r="F542" s="2">
        <v>0</v>
      </c>
      <c r="G542" s="2">
        <v>1</v>
      </c>
      <c r="H542" s="68">
        <v>1.9989999999999999</v>
      </c>
    </row>
    <row r="543" spans="1:8" x14ac:dyDescent="0.3">
      <c r="A543" s="67">
        <v>61</v>
      </c>
      <c r="B543" s="2">
        <v>2</v>
      </c>
      <c r="C543" s="2">
        <v>0</v>
      </c>
      <c r="D543" s="2">
        <v>0</v>
      </c>
      <c r="E543" s="2">
        <v>1</v>
      </c>
      <c r="F543" s="2">
        <v>0</v>
      </c>
      <c r="G543" s="2">
        <v>0</v>
      </c>
      <c r="H543" s="68">
        <v>1.399</v>
      </c>
    </row>
    <row r="544" spans="1:8" x14ac:dyDescent="0.3">
      <c r="A544" s="67">
        <v>61</v>
      </c>
      <c r="B544" s="2">
        <v>3</v>
      </c>
      <c r="C544" s="2">
        <v>0</v>
      </c>
      <c r="D544" s="2">
        <v>0</v>
      </c>
      <c r="E544" s="2">
        <v>1</v>
      </c>
      <c r="F544" s="2">
        <v>1</v>
      </c>
      <c r="G544" s="2">
        <v>0</v>
      </c>
      <c r="H544" s="68">
        <v>1.9989999999999999</v>
      </c>
    </row>
    <row r="545" spans="1:8" x14ac:dyDescent="0.3">
      <c r="A545" s="67">
        <v>61</v>
      </c>
      <c r="B545" s="2">
        <v>4</v>
      </c>
      <c r="C545" s="2">
        <v>0</v>
      </c>
      <c r="D545" s="2">
        <v>0</v>
      </c>
      <c r="E545" s="2">
        <v>0</v>
      </c>
      <c r="F545" s="2">
        <v>1</v>
      </c>
      <c r="G545" s="2">
        <v>0</v>
      </c>
      <c r="H545" s="68">
        <v>1.6989999999999998</v>
      </c>
    </row>
    <row r="546" spans="1:8" x14ac:dyDescent="0.3">
      <c r="A546" s="67">
        <v>61</v>
      </c>
      <c r="B546" s="2">
        <v>5</v>
      </c>
      <c r="C546" s="2">
        <v>0</v>
      </c>
      <c r="D546" s="2">
        <v>0</v>
      </c>
      <c r="E546" s="2">
        <v>0</v>
      </c>
      <c r="F546" s="2">
        <v>0</v>
      </c>
      <c r="G546" s="2">
        <v>0</v>
      </c>
      <c r="H546" s="68">
        <v>1.9989999999999999</v>
      </c>
    </row>
    <row r="547" spans="1:8" x14ac:dyDescent="0.3">
      <c r="A547" s="67">
        <v>61</v>
      </c>
      <c r="B547" s="2">
        <v>6</v>
      </c>
      <c r="C547" s="2">
        <v>0</v>
      </c>
      <c r="D547" s="2">
        <v>1</v>
      </c>
      <c r="E547" s="2">
        <v>0</v>
      </c>
      <c r="F547" s="2">
        <v>1</v>
      </c>
      <c r="G547" s="2">
        <v>0</v>
      </c>
      <c r="H547" s="68">
        <v>1.399</v>
      </c>
    </row>
    <row r="548" spans="1:8" x14ac:dyDescent="0.3">
      <c r="A548" s="67">
        <v>61</v>
      </c>
      <c r="B548" s="2">
        <v>7</v>
      </c>
      <c r="C548" s="2">
        <v>0</v>
      </c>
      <c r="D548" s="2">
        <v>0</v>
      </c>
      <c r="E548" s="2">
        <v>0</v>
      </c>
      <c r="F548" s="2">
        <v>0</v>
      </c>
      <c r="G548" s="2">
        <v>1</v>
      </c>
      <c r="H548" s="68">
        <v>1.399</v>
      </c>
    </row>
    <row r="549" spans="1:8" x14ac:dyDescent="0.3">
      <c r="A549" s="67">
        <v>61</v>
      </c>
      <c r="B549" s="2">
        <v>8</v>
      </c>
      <c r="C549" s="2">
        <v>0</v>
      </c>
      <c r="D549" s="2">
        <v>1</v>
      </c>
      <c r="E549" s="2">
        <v>0</v>
      </c>
      <c r="F549" s="2">
        <v>0</v>
      </c>
      <c r="G549" s="2">
        <v>0</v>
      </c>
      <c r="H549" s="68">
        <v>1.6989999999999998</v>
      </c>
    </row>
    <row r="550" spans="1:8" x14ac:dyDescent="0.3">
      <c r="A550" s="67">
        <v>61</v>
      </c>
      <c r="B550" s="2">
        <v>9</v>
      </c>
      <c r="C550" s="2">
        <v>0</v>
      </c>
      <c r="D550" s="2">
        <v>0</v>
      </c>
      <c r="E550" s="2">
        <v>1</v>
      </c>
      <c r="F550" s="2">
        <v>0</v>
      </c>
      <c r="G550" s="2">
        <v>1</v>
      </c>
      <c r="H550" s="68">
        <v>1.6989999999999998</v>
      </c>
    </row>
    <row r="551" spans="1:8" x14ac:dyDescent="0.3">
      <c r="A551" s="67">
        <v>62</v>
      </c>
      <c r="B551" s="2">
        <v>1</v>
      </c>
      <c r="C551" s="2">
        <v>1</v>
      </c>
      <c r="D551" s="2">
        <v>1</v>
      </c>
      <c r="E551" s="2">
        <v>0</v>
      </c>
      <c r="F551" s="2">
        <v>0</v>
      </c>
      <c r="G551" s="2">
        <v>1</v>
      </c>
      <c r="H551" s="68">
        <v>1.9989999999999999</v>
      </c>
    </row>
    <row r="552" spans="1:8" x14ac:dyDescent="0.3">
      <c r="A552" s="67">
        <v>62</v>
      </c>
      <c r="B552" s="2">
        <v>2</v>
      </c>
      <c r="C552" s="2">
        <v>0</v>
      </c>
      <c r="D552" s="2">
        <v>0</v>
      </c>
      <c r="E552" s="2">
        <v>1</v>
      </c>
      <c r="F552" s="2">
        <v>0</v>
      </c>
      <c r="G552" s="2">
        <v>0</v>
      </c>
      <c r="H552" s="68">
        <v>1.399</v>
      </c>
    </row>
    <row r="553" spans="1:8" x14ac:dyDescent="0.3">
      <c r="A553" s="67">
        <v>62</v>
      </c>
      <c r="B553" s="2">
        <v>3</v>
      </c>
      <c r="C553" s="2">
        <v>1</v>
      </c>
      <c r="D553" s="2">
        <v>0</v>
      </c>
      <c r="E553" s="2">
        <v>1</v>
      </c>
      <c r="F553" s="2">
        <v>1</v>
      </c>
      <c r="G553" s="2">
        <v>0</v>
      </c>
      <c r="H553" s="68">
        <v>1.9989999999999999</v>
      </c>
    </row>
    <row r="554" spans="1:8" x14ac:dyDescent="0.3">
      <c r="A554" s="67">
        <v>62</v>
      </c>
      <c r="B554" s="2">
        <v>4</v>
      </c>
      <c r="C554" s="2">
        <v>1</v>
      </c>
      <c r="D554" s="2">
        <v>0</v>
      </c>
      <c r="E554" s="2">
        <v>0</v>
      </c>
      <c r="F554" s="2">
        <v>1</v>
      </c>
      <c r="G554" s="2">
        <v>0</v>
      </c>
      <c r="H554" s="68">
        <v>1.6989999999999998</v>
      </c>
    </row>
    <row r="555" spans="1:8" x14ac:dyDescent="0.3">
      <c r="A555" s="67">
        <v>62</v>
      </c>
      <c r="B555" s="2">
        <v>5</v>
      </c>
      <c r="C555" s="2">
        <v>0</v>
      </c>
      <c r="D555" s="2">
        <v>0</v>
      </c>
      <c r="E555" s="2">
        <v>0</v>
      </c>
      <c r="F555" s="2">
        <v>0</v>
      </c>
      <c r="G555" s="2">
        <v>0</v>
      </c>
      <c r="H555" s="68">
        <v>1.9989999999999999</v>
      </c>
    </row>
    <row r="556" spans="1:8" x14ac:dyDescent="0.3">
      <c r="A556" s="67">
        <v>62</v>
      </c>
      <c r="B556" s="2">
        <v>6</v>
      </c>
      <c r="C556" s="2">
        <v>1</v>
      </c>
      <c r="D556" s="2">
        <v>1</v>
      </c>
      <c r="E556" s="2">
        <v>0</v>
      </c>
      <c r="F556" s="2">
        <v>1</v>
      </c>
      <c r="G556" s="2">
        <v>0</v>
      </c>
      <c r="H556" s="68">
        <v>1.399</v>
      </c>
    </row>
    <row r="557" spans="1:8" x14ac:dyDescent="0.3">
      <c r="A557" s="67">
        <v>62</v>
      </c>
      <c r="B557" s="2">
        <v>7</v>
      </c>
      <c r="C557" s="2">
        <v>1</v>
      </c>
      <c r="D557" s="2">
        <v>0</v>
      </c>
      <c r="E557" s="2">
        <v>0</v>
      </c>
      <c r="F557" s="2">
        <v>0</v>
      </c>
      <c r="G557" s="2">
        <v>1</v>
      </c>
      <c r="H557" s="68">
        <v>1.399</v>
      </c>
    </row>
    <row r="558" spans="1:8" x14ac:dyDescent="0.3">
      <c r="A558" s="67">
        <v>62</v>
      </c>
      <c r="B558" s="2">
        <v>8</v>
      </c>
      <c r="C558" s="2">
        <v>0</v>
      </c>
      <c r="D558" s="2">
        <v>1</v>
      </c>
      <c r="E558" s="2">
        <v>0</v>
      </c>
      <c r="F558" s="2">
        <v>0</v>
      </c>
      <c r="G558" s="2">
        <v>0</v>
      </c>
      <c r="H558" s="68">
        <v>1.6989999999999998</v>
      </c>
    </row>
    <row r="559" spans="1:8" x14ac:dyDescent="0.3">
      <c r="A559" s="67">
        <v>62</v>
      </c>
      <c r="B559" s="2">
        <v>9</v>
      </c>
      <c r="C559" s="2">
        <v>1</v>
      </c>
      <c r="D559" s="2">
        <v>0</v>
      </c>
      <c r="E559" s="2">
        <v>1</v>
      </c>
      <c r="F559" s="2">
        <v>0</v>
      </c>
      <c r="G559" s="2">
        <v>1</v>
      </c>
      <c r="H559" s="68">
        <v>1.6989999999999998</v>
      </c>
    </row>
    <row r="560" spans="1:8" x14ac:dyDescent="0.3">
      <c r="A560" s="67">
        <v>63</v>
      </c>
      <c r="B560" s="2">
        <v>1</v>
      </c>
      <c r="C560" s="2">
        <v>0</v>
      </c>
      <c r="D560" s="2">
        <v>1</v>
      </c>
      <c r="E560" s="2">
        <v>0</v>
      </c>
      <c r="F560" s="2">
        <v>0</v>
      </c>
      <c r="G560" s="2">
        <v>1</v>
      </c>
      <c r="H560" s="68">
        <v>1.9989999999999999</v>
      </c>
    </row>
    <row r="561" spans="1:8" x14ac:dyDescent="0.3">
      <c r="A561" s="67">
        <v>63</v>
      </c>
      <c r="B561" s="2">
        <v>2</v>
      </c>
      <c r="C561" s="2">
        <v>1</v>
      </c>
      <c r="D561" s="2">
        <v>0</v>
      </c>
      <c r="E561" s="2">
        <v>1</v>
      </c>
      <c r="F561" s="2">
        <v>0</v>
      </c>
      <c r="G561" s="2">
        <v>0</v>
      </c>
      <c r="H561" s="68">
        <v>1.399</v>
      </c>
    </row>
    <row r="562" spans="1:8" x14ac:dyDescent="0.3">
      <c r="A562" s="67">
        <v>63</v>
      </c>
      <c r="B562" s="2">
        <v>3</v>
      </c>
      <c r="C562" s="2">
        <v>1</v>
      </c>
      <c r="D562" s="2">
        <v>0</v>
      </c>
      <c r="E562" s="2">
        <v>1</v>
      </c>
      <c r="F562" s="2">
        <v>1</v>
      </c>
      <c r="G562" s="2">
        <v>0</v>
      </c>
      <c r="H562" s="68">
        <v>1.9989999999999999</v>
      </c>
    </row>
    <row r="563" spans="1:8" x14ac:dyDescent="0.3">
      <c r="A563" s="67">
        <v>63</v>
      </c>
      <c r="B563" s="2">
        <v>4</v>
      </c>
      <c r="C563" s="2">
        <v>1</v>
      </c>
      <c r="D563" s="2">
        <v>0</v>
      </c>
      <c r="E563" s="2">
        <v>0</v>
      </c>
      <c r="F563" s="2">
        <v>1</v>
      </c>
      <c r="G563" s="2">
        <v>0</v>
      </c>
      <c r="H563" s="68">
        <v>1.6989999999999998</v>
      </c>
    </row>
    <row r="564" spans="1:8" x14ac:dyDescent="0.3">
      <c r="A564" s="67">
        <v>63</v>
      </c>
      <c r="B564" s="2">
        <v>5</v>
      </c>
      <c r="C564" s="2">
        <v>1</v>
      </c>
      <c r="D564" s="2">
        <v>0</v>
      </c>
      <c r="E564" s="2">
        <v>0</v>
      </c>
      <c r="F564" s="2">
        <v>0</v>
      </c>
      <c r="G564" s="2">
        <v>0</v>
      </c>
      <c r="H564" s="68">
        <v>1.9989999999999999</v>
      </c>
    </row>
    <row r="565" spans="1:8" x14ac:dyDescent="0.3">
      <c r="A565" s="67">
        <v>63</v>
      </c>
      <c r="B565" s="2">
        <v>6</v>
      </c>
      <c r="C565" s="2">
        <v>0</v>
      </c>
      <c r="D565" s="2">
        <v>1</v>
      </c>
      <c r="E565" s="2">
        <v>0</v>
      </c>
      <c r="F565" s="2">
        <v>1</v>
      </c>
      <c r="G565" s="2">
        <v>0</v>
      </c>
      <c r="H565" s="68">
        <v>1.399</v>
      </c>
    </row>
    <row r="566" spans="1:8" x14ac:dyDescent="0.3">
      <c r="A566" s="67">
        <v>63</v>
      </c>
      <c r="B566" s="2">
        <v>7</v>
      </c>
      <c r="C566" s="2">
        <v>1</v>
      </c>
      <c r="D566" s="2">
        <v>0</v>
      </c>
      <c r="E566" s="2">
        <v>0</v>
      </c>
      <c r="F566" s="2">
        <v>0</v>
      </c>
      <c r="G566" s="2">
        <v>1</v>
      </c>
      <c r="H566" s="68">
        <v>1.399</v>
      </c>
    </row>
    <row r="567" spans="1:8" x14ac:dyDescent="0.3">
      <c r="A567" s="67">
        <v>63</v>
      </c>
      <c r="B567" s="2">
        <v>8</v>
      </c>
      <c r="C567" s="2">
        <v>0</v>
      </c>
      <c r="D567" s="2">
        <v>1</v>
      </c>
      <c r="E567" s="2">
        <v>0</v>
      </c>
      <c r="F567" s="2">
        <v>0</v>
      </c>
      <c r="G567" s="2">
        <v>0</v>
      </c>
      <c r="H567" s="68">
        <v>1.6989999999999998</v>
      </c>
    </row>
    <row r="568" spans="1:8" x14ac:dyDescent="0.3">
      <c r="A568" s="67">
        <v>63</v>
      </c>
      <c r="B568" s="2">
        <v>9</v>
      </c>
      <c r="C568" s="2">
        <v>1</v>
      </c>
      <c r="D568" s="2">
        <v>0</v>
      </c>
      <c r="E568" s="2">
        <v>1</v>
      </c>
      <c r="F568" s="2">
        <v>0</v>
      </c>
      <c r="G568" s="2">
        <v>1</v>
      </c>
      <c r="H568" s="68">
        <v>1.6989999999999998</v>
      </c>
    </row>
    <row r="569" spans="1:8" x14ac:dyDescent="0.3">
      <c r="A569" s="67">
        <v>64</v>
      </c>
      <c r="B569" s="2">
        <v>1</v>
      </c>
      <c r="C569" s="2">
        <v>0</v>
      </c>
      <c r="D569" s="2">
        <v>1</v>
      </c>
      <c r="E569" s="2">
        <v>0</v>
      </c>
      <c r="F569" s="2">
        <v>0</v>
      </c>
      <c r="G569" s="2">
        <v>1</v>
      </c>
      <c r="H569" s="68">
        <v>1.9989999999999999</v>
      </c>
    </row>
    <row r="570" spans="1:8" x14ac:dyDescent="0.3">
      <c r="A570" s="67">
        <v>64</v>
      </c>
      <c r="B570" s="2">
        <v>2</v>
      </c>
      <c r="C570" s="2">
        <v>0</v>
      </c>
      <c r="D570" s="2">
        <v>0</v>
      </c>
      <c r="E570" s="2">
        <v>1</v>
      </c>
      <c r="F570" s="2">
        <v>0</v>
      </c>
      <c r="G570" s="2">
        <v>0</v>
      </c>
      <c r="H570" s="68">
        <v>1.399</v>
      </c>
    </row>
    <row r="571" spans="1:8" x14ac:dyDescent="0.3">
      <c r="A571" s="67">
        <v>64</v>
      </c>
      <c r="B571" s="2">
        <v>3</v>
      </c>
      <c r="C571" s="2">
        <v>0</v>
      </c>
      <c r="D571" s="2">
        <v>0</v>
      </c>
      <c r="E571" s="2">
        <v>1</v>
      </c>
      <c r="F571" s="2">
        <v>1</v>
      </c>
      <c r="G571" s="2">
        <v>0</v>
      </c>
      <c r="H571" s="68">
        <v>1.9989999999999999</v>
      </c>
    </row>
    <row r="572" spans="1:8" x14ac:dyDescent="0.3">
      <c r="A572" s="67">
        <v>64</v>
      </c>
      <c r="B572" s="2">
        <v>4</v>
      </c>
      <c r="C572" s="2">
        <v>0</v>
      </c>
      <c r="D572" s="2">
        <v>0</v>
      </c>
      <c r="E572" s="2">
        <v>0</v>
      </c>
      <c r="F572" s="2">
        <v>1</v>
      </c>
      <c r="G572" s="2">
        <v>0</v>
      </c>
      <c r="H572" s="68">
        <v>1.6989999999999998</v>
      </c>
    </row>
    <row r="573" spans="1:8" x14ac:dyDescent="0.3">
      <c r="A573" s="67">
        <v>64</v>
      </c>
      <c r="B573" s="2">
        <v>5</v>
      </c>
      <c r="C573" s="2">
        <v>0</v>
      </c>
      <c r="D573" s="2">
        <v>0</v>
      </c>
      <c r="E573" s="2">
        <v>0</v>
      </c>
      <c r="F573" s="2">
        <v>0</v>
      </c>
      <c r="G573" s="2">
        <v>0</v>
      </c>
      <c r="H573" s="68">
        <v>1.9989999999999999</v>
      </c>
    </row>
    <row r="574" spans="1:8" x14ac:dyDescent="0.3">
      <c r="A574" s="67">
        <v>64</v>
      </c>
      <c r="B574" s="2">
        <v>6</v>
      </c>
      <c r="C574" s="2">
        <v>0</v>
      </c>
      <c r="D574" s="2">
        <v>1</v>
      </c>
      <c r="E574" s="2">
        <v>0</v>
      </c>
      <c r="F574" s="2">
        <v>1</v>
      </c>
      <c r="G574" s="2">
        <v>0</v>
      </c>
      <c r="H574" s="68">
        <v>1.399</v>
      </c>
    </row>
    <row r="575" spans="1:8" x14ac:dyDescent="0.3">
      <c r="A575" s="67">
        <v>64</v>
      </c>
      <c r="B575" s="2">
        <v>7</v>
      </c>
      <c r="C575" s="2">
        <v>0</v>
      </c>
      <c r="D575" s="2">
        <v>0</v>
      </c>
      <c r="E575" s="2">
        <v>0</v>
      </c>
      <c r="F575" s="2">
        <v>0</v>
      </c>
      <c r="G575" s="2">
        <v>1</v>
      </c>
      <c r="H575" s="68">
        <v>1.399</v>
      </c>
    </row>
    <row r="576" spans="1:8" x14ac:dyDescent="0.3">
      <c r="A576" s="67">
        <v>64</v>
      </c>
      <c r="B576" s="2">
        <v>8</v>
      </c>
      <c r="C576" s="2">
        <v>0</v>
      </c>
      <c r="D576" s="2">
        <v>1</v>
      </c>
      <c r="E576" s="2">
        <v>0</v>
      </c>
      <c r="F576" s="2">
        <v>0</v>
      </c>
      <c r="G576" s="2">
        <v>0</v>
      </c>
      <c r="H576" s="68">
        <v>1.6989999999999998</v>
      </c>
    </row>
    <row r="577" spans="1:8" x14ac:dyDescent="0.3">
      <c r="A577" s="67">
        <v>64</v>
      </c>
      <c r="B577" s="2">
        <v>9</v>
      </c>
      <c r="C577" s="2">
        <v>0</v>
      </c>
      <c r="D577" s="2">
        <v>0</v>
      </c>
      <c r="E577" s="2">
        <v>1</v>
      </c>
      <c r="F577" s="2">
        <v>0</v>
      </c>
      <c r="G577" s="2">
        <v>1</v>
      </c>
      <c r="H577" s="68">
        <v>1.6989999999999998</v>
      </c>
    </row>
    <row r="578" spans="1:8" x14ac:dyDescent="0.3">
      <c r="A578" s="67">
        <v>65</v>
      </c>
      <c r="B578" s="2">
        <v>1</v>
      </c>
      <c r="C578" s="2">
        <v>0</v>
      </c>
      <c r="D578" s="2">
        <v>1</v>
      </c>
      <c r="E578" s="2">
        <v>0</v>
      </c>
      <c r="F578" s="2">
        <v>0</v>
      </c>
      <c r="G578" s="2">
        <v>1</v>
      </c>
      <c r="H578" s="68">
        <v>1.9989999999999999</v>
      </c>
    </row>
    <row r="579" spans="1:8" x14ac:dyDescent="0.3">
      <c r="A579" s="67">
        <v>65</v>
      </c>
      <c r="B579" s="2">
        <v>2</v>
      </c>
      <c r="C579" s="2">
        <v>0</v>
      </c>
      <c r="D579" s="2">
        <v>0</v>
      </c>
      <c r="E579" s="2">
        <v>1</v>
      </c>
      <c r="F579" s="2">
        <v>0</v>
      </c>
      <c r="G579" s="2">
        <v>0</v>
      </c>
      <c r="H579" s="68">
        <v>1.399</v>
      </c>
    </row>
    <row r="580" spans="1:8" x14ac:dyDescent="0.3">
      <c r="A580" s="67">
        <v>65</v>
      </c>
      <c r="B580" s="2">
        <v>3</v>
      </c>
      <c r="C580" s="2">
        <v>1</v>
      </c>
      <c r="D580" s="2">
        <v>0</v>
      </c>
      <c r="E580" s="2">
        <v>1</v>
      </c>
      <c r="F580" s="2">
        <v>1</v>
      </c>
      <c r="G580" s="2">
        <v>0</v>
      </c>
      <c r="H580" s="68">
        <v>1.9989999999999999</v>
      </c>
    </row>
    <row r="581" spans="1:8" x14ac:dyDescent="0.3">
      <c r="A581" s="67">
        <v>65</v>
      </c>
      <c r="B581" s="2">
        <v>4</v>
      </c>
      <c r="C581" s="2">
        <v>1</v>
      </c>
      <c r="D581" s="2">
        <v>0</v>
      </c>
      <c r="E581" s="2">
        <v>0</v>
      </c>
      <c r="F581" s="2">
        <v>1</v>
      </c>
      <c r="G581" s="2">
        <v>0</v>
      </c>
      <c r="H581" s="68">
        <v>1.6989999999999998</v>
      </c>
    </row>
    <row r="582" spans="1:8" x14ac:dyDescent="0.3">
      <c r="A582" s="67">
        <v>65</v>
      </c>
      <c r="B582" s="2">
        <v>5</v>
      </c>
      <c r="C582" s="2">
        <v>0</v>
      </c>
      <c r="D582" s="2">
        <v>0</v>
      </c>
      <c r="E582" s="2">
        <v>0</v>
      </c>
      <c r="F582" s="2">
        <v>0</v>
      </c>
      <c r="G582" s="2">
        <v>0</v>
      </c>
      <c r="H582" s="68">
        <v>1.9989999999999999</v>
      </c>
    </row>
    <row r="583" spans="1:8" x14ac:dyDescent="0.3">
      <c r="A583" s="67">
        <v>65</v>
      </c>
      <c r="B583" s="2">
        <v>6</v>
      </c>
      <c r="C583" s="2">
        <v>1</v>
      </c>
      <c r="D583" s="2">
        <v>1</v>
      </c>
      <c r="E583" s="2">
        <v>0</v>
      </c>
      <c r="F583" s="2">
        <v>1</v>
      </c>
      <c r="G583" s="2">
        <v>0</v>
      </c>
      <c r="H583" s="68">
        <v>1.399</v>
      </c>
    </row>
    <row r="584" spans="1:8" x14ac:dyDescent="0.3">
      <c r="A584" s="67">
        <v>65</v>
      </c>
      <c r="B584" s="2">
        <v>7</v>
      </c>
      <c r="C584" s="2">
        <v>0</v>
      </c>
      <c r="D584" s="2">
        <v>0</v>
      </c>
      <c r="E584" s="2">
        <v>0</v>
      </c>
      <c r="F584" s="2">
        <v>0</v>
      </c>
      <c r="G584" s="2">
        <v>1</v>
      </c>
      <c r="H584" s="68">
        <v>1.399</v>
      </c>
    </row>
    <row r="585" spans="1:8" x14ac:dyDescent="0.3">
      <c r="A585" s="67">
        <v>65</v>
      </c>
      <c r="B585" s="2">
        <v>8</v>
      </c>
      <c r="C585" s="2">
        <v>0</v>
      </c>
      <c r="D585" s="2">
        <v>1</v>
      </c>
      <c r="E585" s="2">
        <v>0</v>
      </c>
      <c r="F585" s="2">
        <v>0</v>
      </c>
      <c r="G585" s="2">
        <v>0</v>
      </c>
      <c r="H585" s="68">
        <v>1.6989999999999998</v>
      </c>
    </row>
    <row r="586" spans="1:8" x14ac:dyDescent="0.3">
      <c r="A586" s="67">
        <v>65</v>
      </c>
      <c r="B586" s="2">
        <v>9</v>
      </c>
      <c r="C586" s="2">
        <v>0</v>
      </c>
      <c r="D586" s="2">
        <v>0</v>
      </c>
      <c r="E586" s="2">
        <v>1</v>
      </c>
      <c r="F586" s="2">
        <v>0</v>
      </c>
      <c r="G586" s="2">
        <v>1</v>
      </c>
      <c r="H586" s="68">
        <v>1.6989999999999998</v>
      </c>
    </row>
    <row r="587" spans="1:8" x14ac:dyDescent="0.3">
      <c r="A587" s="67">
        <v>66</v>
      </c>
      <c r="B587" s="2">
        <v>1</v>
      </c>
      <c r="C587" s="2">
        <v>0</v>
      </c>
      <c r="D587" s="2">
        <v>1</v>
      </c>
      <c r="E587" s="2">
        <v>0</v>
      </c>
      <c r="F587" s="2">
        <v>0</v>
      </c>
      <c r="G587" s="2">
        <v>1</v>
      </c>
      <c r="H587" s="68">
        <v>1.9989999999999999</v>
      </c>
    </row>
    <row r="588" spans="1:8" x14ac:dyDescent="0.3">
      <c r="A588" s="67">
        <v>66</v>
      </c>
      <c r="B588" s="2">
        <v>2</v>
      </c>
      <c r="C588" s="2">
        <v>1</v>
      </c>
      <c r="D588" s="2">
        <v>0</v>
      </c>
      <c r="E588" s="2">
        <v>1</v>
      </c>
      <c r="F588" s="2">
        <v>0</v>
      </c>
      <c r="G588" s="2">
        <v>0</v>
      </c>
      <c r="H588" s="68">
        <v>1.399</v>
      </c>
    </row>
    <row r="589" spans="1:8" x14ac:dyDescent="0.3">
      <c r="A589" s="67">
        <v>66</v>
      </c>
      <c r="B589" s="2">
        <v>3</v>
      </c>
      <c r="C589" s="2">
        <v>0</v>
      </c>
      <c r="D589" s="2">
        <v>0</v>
      </c>
      <c r="E589" s="2">
        <v>1</v>
      </c>
      <c r="F589" s="2">
        <v>1</v>
      </c>
      <c r="G589" s="2">
        <v>0</v>
      </c>
      <c r="H589" s="68">
        <v>1.9989999999999999</v>
      </c>
    </row>
    <row r="590" spans="1:8" x14ac:dyDescent="0.3">
      <c r="A590" s="67">
        <v>66</v>
      </c>
      <c r="B590" s="2">
        <v>4</v>
      </c>
      <c r="C590" s="2">
        <v>0</v>
      </c>
      <c r="D590" s="2">
        <v>0</v>
      </c>
      <c r="E590" s="2">
        <v>0</v>
      </c>
      <c r="F590" s="2">
        <v>1</v>
      </c>
      <c r="G590" s="2">
        <v>0</v>
      </c>
      <c r="H590" s="68">
        <v>1.6989999999999998</v>
      </c>
    </row>
    <row r="591" spans="1:8" x14ac:dyDescent="0.3">
      <c r="A591" s="67">
        <v>66</v>
      </c>
      <c r="B591" s="2">
        <v>5</v>
      </c>
      <c r="C591" s="2">
        <v>0</v>
      </c>
      <c r="D591" s="2">
        <v>0</v>
      </c>
      <c r="E591" s="2">
        <v>0</v>
      </c>
      <c r="F591" s="2">
        <v>0</v>
      </c>
      <c r="G591" s="2">
        <v>0</v>
      </c>
      <c r="H591" s="68">
        <v>1.9989999999999999</v>
      </c>
    </row>
    <row r="592" spans="1:8" x14ac:dyDescent="0.3">
      <c r="A592" s="67">
        <v>66</v>
      </c>
      <c r="B592" s="2">
        <v>6</v>
      </c>
      <c r="C592" s="2">
        <v>0</v>
      </c>
      <c r="D592" s="2">
        <v>1</v>
      </c>
      <c r="E592" s="2">
        <v>0</v>
      </c>
      <c r="F592" s="2">
        <v>1</v>
      </c>
      <c r="G592" s="2">
        <v>0</v>
      </c>
      <c r="H592" s="68">
        <v>1.399</v>
      </c>
    </row>
    <row r="593" spans="1:8" x14ac:dyDescent="0.3">
      <c r="A593" s="67">
        <v>66</v>
      </c>
      <c r="B593" s="2">
        <v>7</v>
      </c>
      <c r="C593" s="2">
        <v>1</v>
      </c>
      <c r="D593" s="2">
        <v>0</v>
      </c>
      <c r="E593" s="2">
        <v>0</v>
      </c>
      <c r="F593" s="2">
        <v>0</v>
      </c>
      <c r="G593" s="2">
        <v>1</v>
      </c>
      <c r="H593" s="68">
        <v>1.399</v>
      </c>
    </row>
    <row r="594" spans="1:8" x14ac:dyDescent="0.3">
      <c r="A594" s="67">
        <v>66</v>
      </c>
      <c r="B594" s="2">
        <v>8</v>
      </c>
      <c r="C594" s="2">
        <v>1</v>
      </c>
      <c r="D594" s="2">
        <v>1</v>
      </c>
      <c r="E594" s="2">
        <v>0</v>
      </c>
      <c r="F594" s="2">
        <v>0</v>
      </c>
      <c r="G594" s="2">
        <v>0</v>
      </c>
      <c r="H594" s="68">
        <v>1.6989999999999998</v>
      </c>
    </row>
    <row r="595" spans="1:8" x14ac:dyDescent="0.3">
      <c r="A595" s="67">
        <v>66</v>
      </c>
      <c r="B595" s="2">
        <v>9</v>
      </c>
      <c r="C595" s="2">
        <v>0</v>
      </c>
      <c r="D595" s="2">
        <v>0</v>
      </c>
      <c r="E595" s="2">
        <v>1</v>
      </c>
      <c r="F595" s="2">
        <v>0</v>
      </c>
      <c r="G595" s="2">
        <v>1</v>
      </c>
      <c r="H595" s="68">
        <v>1.6989999999999998</v>
      </c>
    </row>
    <row r="596" spans="1:8" x14ac:dyDescent="0.3">
      <c r="A596" s="67">
        <v>67</v>
      </c>
      <c r="B596" s="2">
        <v>1</v>
      </c>
      <c r="C596" s="2">
        <v>0</v>
      </c>
      <c r="D596" s="2">
        <v>1</v>
      </c>
      <c r="E596" s="2">
        <v>0</v>
      </c>
      <c r="F596" s="2">
        <v>0</v>
      </c>
      <c r="G596" s="2">
        <v>1</v>
      </c>
      <c r="H596" s="68">
        <v>1.9989999999999999</v>
      </c>
    </row>
    <row r="597" spans="1:8" x14ac:dyDescent="0.3">
      <c r="A597" s="67">
        <v>67</v>
      </c>
      <c r="B597" s="2">
        <v>2</v>
      </c>
      <c r="C597" s="2">
        <v>0</v>
      </c>
      <c r="D597" s="2">
        <v>0</v>
      </c>
      <c r="E597" s="2">
        <v>1</v>
      </c>
      <c r="F597" s="2">
        <v>0</v>
      </c>
      <c r="G597" s="2">
        <v>0</v>
      </c>
      <c r="H597" s="68">
        <v>1.399</v>
      </c>
    </row>
    <row r="598" spans="1:8" x14ac:dyDescent="0.3">
      <c r="A598" s="67">
        <v>67</v>
      </c>
      <c r="B598" s="2">
        <v>3</v>
      </c>
      <c r="C598" s="2">
        <v>0</v>
      </c>
      <c r="D598" s="2">
        <v>0</v>
      </c>
      <c r="E598" s="2">
        <v>1</v>
      </c>
      <c r="F598" s="2">
        <v>1</v>
      </c>
      <c r="G598" s="2">
        <v>0</v>
      </c>
      <c r="H598" s="68">
        <v>1.9989999999999999</v>
      </c>
    </row>
    <row r="599" spans="1:8" x14ac:dyDescent="0.3">
      <c r="A599" s="67">
        <v>67</v>
      </c>
      <c r="B599" s="2">
        <v>4</v>
      </c>
      <c r="C599" s="2">
        <v>0</v>
      </c>
      <c r="D599" s="2">
        <v>0</v>
      </c>
      <c r="E599" s="2">
        <v>0</v>
      </c>
      <c r="F599" s="2">
        <v>1</v>
      </c>
      <c r="G599" s="2">
        <v>0</v>
      </c>
      <c r="H599" s="68">
        <v>1.6989999999999998</v>
      </c>
    </row>
    <row r="600" spans="1:8" x14ac:dyDescent="0.3">
      <c r="A600" s="67">
        <v>67</v>
      </c>
      <c r="B600" s="2">
        <v>5</v>
      </c>
      <c r="C600" s="2">
        <v>0</v>
      </c>
      <c r="D600" s="2">
        <v>0</v>
      </c>
      <c r="E600" s="2">
        <v>0</v>
      </c>
      <c r="F600" s="2">
        <v>0</v>
      </c>
      <c r="G600" s="2">
        <v>0</v>
      </c>
      <c r="H600" s="68">
        <v>1.9989999999999999</v>
      </c>
    </row>
    <row r="601" spans="1:8" x14ac:dyDescent="0.3">
      <c r="A601" s="67">
        <v>67</v>
      </c>
      <c r="B601" s="2">
        <v>6</v>
      </c>
      <c r="C601" s="2">
        <v>0</v>
      </c>
      <c r="D601" s="2">
        <v>1</v>
      </c>
      <c r="E601" s="2">
        <v>0</v>
      </c>
      <c r="F601" s="2">
        <v>1</v>
      </c>
      <c r="G601" s="2">
        <v>0</v>
      </c>
      <c r="H601" s="68">
        <v>1.399</v>
      </c>
    </row>
    <row r="602" spans="1:8" x14ac:dyDescent="0.3">
      <c r="A602" s="67">
        <v>67</v>
      </c>
      <c r="B602" s="2">
        <v>7</v>
      </c>
      <c r="C602" s="2">
        <v>0</v>
      </c>
      <c r="D602" s="2">
        <v>0</v>
      </c>
      <c r="E602" s="2">
        <v>0</v>
      </c>
      <c r="F602" s="2">
        <v>0</v>
      </c>
      <c r="G602" s="2">
        <v>1</v>
      </c>
      <c r="H602" s="68">
        <v>1.399</v>
      </c>
    </row>
    <row r="603" spans="1:8" x14ac:dyDescent="0.3">
      <c r="A603" s="67">
        <v>67</v>
      </c>
      <c r="B603" s="2">
        <v>8</v>
      </c>
      <c r="C603" s="2">
        <v>0</v>
      </c>
      <c r="D603" s="2">
        <v>1</v>
      </c>
      <c r="E603" s="2">
        <v>0</v>
      </c>
      <c r="F603" s="2">
        <v>0</v>
      </c>
      <c r="G603" s="2">
        <v>0</v>
      </c>
      <c r="H603" s="68">
        <v>1.6989999999999998</v>
      </c>
    </row>
    <row r="604" spans="1:8" x14ac:dyDescent="0.3">
      <c r="A604" s="67">
        <v>67</v>
      </c>
      <c r="B604" s="2">
        <v>9</v>
      </c>
      <c r="C604" s="2">
        <v>0</v>
      </c>
      <c r="D604" s="2">
        <v>0</v>
      </c>
      <c r="E604" s="2">
        <v>1</v>
      </c>
      <c r="F604" s="2">
        <v>0</v>
      </c>
      <c r="G604" s="2">
        <v>1</v>
      </c>
      <c r="H604" s="68">
        <v>1.6989999999999998</v>
      </c>
    </row>
    <row r="605" spans="1:8" x14ac:dyDescent="0.3">
      <c r="A605" s="67">
        <v>68</v>
      </c>
      <c r="B605" s="2">
        <v>1</v>
      </c>
      <c r="C605" s="2">
        <v>0</v>
      </c>
      <c r="D605" s="2">
        <v>1</v>
      </c>
      <c r="E605" s="2">
        <v>0</v>
      </c>
      <c r="F605" s="2">
        <v>0</v>
      </c>
      <c r="G605" s="2">
        <v>1</v>
      </c>
      <c r="H605" s="68">
        <v>1.9989999999999999</v>
      </c>
    </row>
    <row r="606" spans="1:8" x14ac:dyDescent="0.3">
      <c r="A606" s="67">
        <v>68</v>
      </c>
      <c r="B606" s="2">
        <v>2</v>
      </c>
      <c r="C606" s="2">
        <v>0</v>
      </c>
      <c r="D606" s="2">
        <v>0</v>
      </c>
      <c r="E606" s="2">
        <v>1</v>
      </c>
      <c r="F606" s="2">
        <v>0</v>
      </c>
      <c r="G606" s="2">
        <v>0</v>
      </c>
      <c r="H606" s="68">
        <v>1.399</v>
      </c>
    </row>
    <row r="607" spans="1:8" x14ac:dyDescent="0.3">
      <c r="A607" s="67">
        <v>68</v>
      </c>
      <c r="B607" s="2">
        <v>3</v>
      </c>
      <c r="C607" s="2">
        <v>0</v>
      </c>
      <c r="D607" s="2">
        <v>0</v>
      </c>
      <c r="E607" s="2">
        <v>1</v>
      </c>
      <c r="F607" s="2">
        <v>1</v>
      </c>
      <c r="G607" s="2">
        <v>0</v>
      </c>
      <c r="H607" s="68">
        <v>1.9989999999999999</v>
      </c>
    </row>
    <row r="608" spans="1:8" x14ac:dyDescent="0.3">
      <c r="A608" s="67">
        <v>68</v>
      </c>
      <c r="B608" s="2">
        <v>4</v>
      </c>
      <c r="C608" s="2">
        <v>0</v>
      </c>
      <c r="D608" s="2">
        <v>0</v>
      </c>
      <c r="E608" s="2">
        <v>0</v>
      </c>
      <c r="F608" s="2">
        <v>1</v>
      </c>
      <c r="G608" s="2">
        <v>0</v>
      </c>
      <c r="H608" s="68">
        <v>1.6989999999999998</v>
      </c>
    </row>
    <row r="609" spans="1:8" x14ac:dyDescent="0.3">
      <c r="A609" s="67">
        <v>68</v>
      </c>
      <c r="B609" s="2">
        <v>5</v>
      </c>
      <c r="C609" s="2">
        <v>0</v>
      </c>
      <c r="D609" s="2">
        <v>0</v>
      </c>
      <c r="E609" s="2">
        <v>0</v>
      </c>
      <c r="F609" s="2">
        <v>0</v>
      </c>
      <c r="G609" s="2">
        <v>0</v>
      </c>
      <c r="H609" s="68">
        <v>1.9989999999999999</v>
      </c>
    </row>
    <row r="610" spans="1:8" x14ac:dyDescent="0.3">
      <c r="A610" s="67">
        <v>68</v>
      </c>
      <c r="B610" s="2">
        <v>6</v>
      </c>
      <c r="C610" s="2">
        <v>0</v>
      </c>
      <c r="D610" s="2">
        <v>1</v>
      </c>
      <c r="E610" s="2">
        <v>0</v>
      </c>
      <c r="F610" s="2">
        <v>1</v>
      </c>
      <c r="G610" s="2">
        <v>0</v>
      </c>
      <c r="H610" s="68">
        <v>1.399</v>
      </c>
    </row>
    <row r="611" spans="1:8" x14ac:dyDescent="0.3">
      <c r="A611" s="67">
        <v>68</v>
      </c>
      <c r="B611" s="2">
        <v>7</v>
      </c>
      <c r="C611" s="2">
        <v>0</v>
      </c>
      <c r="D611" s="2">
        <v>0</v>
      </c>
      <c r="E611" s="2">
        <v>0</v>
      </c>
      <c r="F611" s="2">
        <v>0</v>
      </c>
      <c r="G611" s="2">
        <v>1</v>
      </c>
      <c r="H611" s="68">
        <v>1.399</v>
      </c>
    </row>
    <row r="612" spans="1:8" x14ac:dyDescent="0.3">
      <c r="A612" s="67">
        <v>68</v>
      </c>
      <c r="B612" s="2">
        <v>8</v>
      </c>
      <c r="C612" s="2">
        <v>0</v>
      </c>
      <c r="D612" s="2">
        <v>1</v>
      </c>
      <c r="E612" s="2">
        <v>0</v>
      </c>
      <c r="F612" s="2">
        <v>0</v>
      </c>
      <c r="G612" s="2">
        <v>0</v>
      </c>
      <c r="H612" s="68">
        <v>1.6989999999999998</v>
      </c>
    </row>
    <row r="613" spans="1:8" x14ac:dyDescent="0.3">
      <c r="A613" s="67">
        <v>68</v>
      </c>
      <c r="B613" s="2">
        <v>9</v>
      </c>
      <c r="C613" s="2">
        <v>0</v>
      </c>
      <c r="D613" s="2">
        <v>0</v>
      </c>
      <c r="E613" s="2">
        <v>1</v>
      </c>
      <c r="F613" s="2">
        <v>0</v>
      </c>
      <c r="G613" s="2">
        <v>1</v>
      </c>
      <c r="H613" s="68">
        <v>1.6989999999999998</v>
      </c>
    </row>
    <row r="614" spans="1:8" x14ac:dyDescent="0.3">
      <c r="A614" s="67">
        <v>69</v>
      </c>
      <c r="B614" s="2">
        <v>1</v>
      </c>
      <c r="C614" s="2">
        <v>0</v>
      </c>
      <c r="D614" s="2">
        <v>1</v>
      </c>
      <c r="E614" s="2">
        <v>0</v>
      </c>
      <c r="F614" s="2">
        <v>0</v>
      </c>
      <c r="G614" s="2">
        <v>1</v>
      </c>
      <c r="H614" s="68">
        <v>1.9989999999999999</v>
      </c>
    </row>
    <row r="615" spans="1:8" x14ac:dyDescent="0.3">
      <c r="A615" s="67">
        <v>69</v>
      </c>
      <c r="B615" s="2">
        <v>2</v>
      </c>
      <c r="C615" s="2">
        <v>0</v>
      </c>
      <c r="D615" s="2">
        <v>0</v>
      </c>
      <c r="E615" s="2">
        <v>1</v>
      </c>
      <c r="F615" s="2">
        <v>0</v>
      </c>
      <c r="G615" s="2">
        <v>0</v>
      </c>
      <c r="H615" s="68">
        <v>1.399</v>
      </c>
    </row>
    <row r="616" spans="1:8" x14ac:dyDescent="0.3">
      <c r="A616" s="67">
        <v>69</v>
      </c>
      <c r="B616" s="2">
        <v>3</v>
      </c>
      <c r="C616" s="2">
        <v>0</v>
      </c>
      <c r="D616" s="2">
        <v>0</v>
      </c>
      <c r="E616" s="2">
        <v>1</v>
      </c>
      <c r="F616" s="2">
        <v>1</v>
      </c>
      <c r="G616" s="2">
        <v>0</v>
      </c>
      <c r="H616" s="68">
        <v>1.9989999999999999</v>
      </c>
    </row>
    <row r="617" spans="1:8" x14ac:dyDescent="0.3">
      <c r="A617" s="67">
        <v>69</v>
      </c>
      <c r="B617" s="2">
        <v>4</v>
      </c>
      <c r="C617" s="2">
        <v>0</v>
      </c>
      <c r="D617" s="2">
        <v>0</v>
      </c>
      <c r="E617" s="2">
        <v>0</v>
      </c>
      <c r="F617" s="2">
        <v>1</v>
      </c>
      <c r="G617" s="2">
        <v>0</v>
      </c>
      <c r="H617" s="68">
        <v>1.6989999999999998</v>
      </c>
    </row>
    <row r="618" spans="1:8" x14ac:dyDescent="0.3">
      <c r="A618" s="67">
        <v>69</v>
      </c>
      <c r="B618" s="2">
        <v>5</v>
      </c>
      <c r="C618" s="2">
        <v>0</v>
      </c>
      <c r="D618" s="2">
        <v>0</v>
      </c>
      <c r="E618" s="2">
        <v>0</v>
      </c>
      <c r="F618" s="2">
        <v>0</v>
      </c>
      <c r="G618" s="2">
        <v>0</v>
      </c>
      <c r="H618" s="68">
        <v>1.9989999999999999</v>
      </c>
    </row>
    <row r="619" spans="1:8" x14ac:dyDescent="0.3">
      <c r="A619" s="67">
        <v>69</v>
      </c>
      <c r="B619" s="2">
        <v>6</v>
      </c>
      <c r="C619" s="2">
        <v>0</v>
      </c>
      <c r="D619" s="2">
        <v>1</v>
      </c>
      <c r="E619" s="2">
        <v>0</v>
      </c>
      <c r="F619" s="2">
        <v>1</v>
      </c>
      <c r="G619" s="2">
        <v>0</v>
      </c>
      <c r="H619" s="68">
        <v>1.399</v>
      </c>
    </row>
    <row r="620" spans="1:8" x14ac:dyDescent="0.3">
      <c r="A620" s="67">
        <v>69</v>
      </c>
      <c r="B620" s="2">
        <v>7</v>
      </c>
      <c r="C620" s="2">
        <v>0</v>
      </c>
      <c r="D620" s="2">
        <v>0</v>
      </c>
      <c r="E620" s="2">
        <v>0</v>
      </c>
      <c r="F620" s="2">
        <v>0</v>
      </c>
      <c r="G620" s="2">
        <v>1</v>
      </c>
      <c r="H620" s="68">
        <v>1.399</v>
      </c>
    </row>
    <row r="621" spans="1:8" x14ac:dyDescent="0.3">
      <c r="A621" s="67">
        <v>69</v>
      </c>
      <c r="B621" s="2">
        <v>8</v>
      </c>
      <c r="C621" s="2">
        <v>0</v>
      </c>
      <c r="D621" s="2">
        <v>1</v>
      </c>
      <c r="E621" s="2">
        <v>0</v>
      </c>
      <c r="F621" s="2">
        <v>0</v>
      </c>
      <c r="G621" s="2">
        <v>0</v>
      </c>
      <c r="H621" s="68">
        <v>1.6989999999999998</v>
      </c>
    </row>
    <row r="622" spans="1:8" x14ac:dyDescent="0.3">
      <c r="A622" s="67">
        <v>69</v>
      </c>
      <c r="B622" s="2">
        <v>9</v>
      </c>
      <c r="C622" s="2">
        <v>0</v>
      </c>
      <c r="D622" s="2">
        <v>0</v>
      </c>
      <c r="E622" s="2">
        <v>1</v>
      </c>
      <c r="F622" s="2">
        <v>0</v>
      </c>
      <c r="G622" s="2">
        <v>1</v>
      </c>
      <c r="H622" s="68">
        <v>1.6989999999999998</v>
      </c>
    </row>
    <row r="623" spans="1:8" x14ac:dyDescent="0.3">
      <c r="A623" s="67">
        <v>70</v>
      </c>
      <c r="B623" s="2">
        <v>1</v>
      </c>
      <c r="C623" s="2">
        <v>1</v>
      </c>
      <c r="D623" s="2">
        <v>1</v>
      </c>
      <c r="E623" s="2">
        <v>0</v>
      </c>
      <c r="F623" s="2">
        <v>0</v>
      </c>
      <c r="G623" s="2">
        <v>1</v>
      </c>
      <c r="H623" s="68">
        <v>1.9989999999999999</v>
      </c>
    </row>
    <row r="624" spans="1:8" x14ac:dyDescent="0.3">
      <c r="A624" s="67">
        <v>70</v>
      </c>
      <c r="B624" s="2">
        <v>2</v>
      </c>
      <c r="C624" s="2">
        <v>0</v>
      </c>
      <c r="D624" s="2">
        <v>0</v>
      </c>
      <c r="E624" s="2">
        <v>1</v>
      </c>
      <c r="F624" s="2">
        <v>0</v>
      </c>
      <c r="G624" s="2">
        <v>0</v>
      </c>
      <c r="H624" s="68">
        <v>1.399</v>
      </c>
    </row>
    <row r="625" spans="1:8" x14ac:dyDescent="0.3">
      <c r="A625" s="67">
        <v>70</v>
      </c>
      <c r="B625" s="2">
        <v>3</v>
      </c>
      <c r="C625" s="2">
        <v>1</v>
      </c>
      <c r="D625" s="2">
        <v>0</v>
      </c>
      <c r="E625" s="2">
        <v>1</v>
      </c>
      <c r="F625" s="2">
        <v>1</v>
      </c>
      <c r="G625" s="2">
        <v>0</v>
      </c>
      <c r="H625" s="68">
        <v>1.9989999999999999</v>
      </c>
    </row>
    <row r="626" spans="1:8" x14ac:dyDescent="0.3">
      <c r="A626" s="67">
        <v>70</v>
      </c>
      <c r="B626" s="2">
        <v>4</v>
      </c>
      <c r="C626" s="2">
        <v>1</v>
      </c>
      <c r="D626" s="2">
        <v>0</v>
      </c>
      <c r="E626" s="2">
        <v>0</v>
      </c>
      <c r="F626" s="2">
        <v>1</v>
      </c>
      <c r="G626" s="2">
        <v>0</v>
      </c>
      <c r="H626" s="68">
        <v>1.6989999999999998</v>
      </c>
    </row>
    <row r="627" spans="1:8" x14ac:dyDescent="0.3">
      <c r="A627" s="67">
        <v>70</v>
      </c>
      <c r="B627" s="2">
        <v>5</v>
      </c>
      <c r="C627" s="2">
        <v>0</v>
      </c>
      <c r="D627" s="2">
        <v>0</v>
      </c>
      <c r="E627" s="2">
        <v>0</v>
      </c>
      <c r="F627" s="2">
        <v>0</v>
      </c>
      <c r="G627" s="2">
        <v>0</v>
      </c>
      <c r="H627" s="68">
        <v>1.9989999999999999</v>
      </c>
    </row>
    <row r="628" spans="1:8" x14ac:dyDescent="0.3">
      <c r="A628" s="67">
        <v>70</v>
      </c>
      <c r="B628" s="2">
        <v>6</v>
      </c>
      <c r="C628" s="2">
        <v>0</v>
      </c>
      <c r="D628" s="2">
        <v>1</v>
      </c>
      <c r="E628" s="2">
        <v>0</v>
      </c>
      <c r="F628" s="2">
        <v>1</v>
      </c>
      <c r="G628" s="2">
        <v>0</v>
      </c>
      <c r="H628" s="68">
        <v>1.399</v>
      </c>
    </row>
    <row r="629" spans="1:8" x14ac:dyDescent="0.3">
      <c r="A629" s="67">
        <v>70</v>
      </c>
      <c r="B629" s="2">
        <v>7</v>
      </c>
      <c r="C629" s="2">
        <v>1</v>
      </c>
      <c r="D629" s="2">
        <v>0</v>
      </c>
      <c r="E629" s="2">
        <v>0</v>
      </c>
      <c r="F629" s="2">
        <v>0</v>
      </c>
      <c r="G629" s="2">
        <v>1</v>
      </c>
      <c r="H629" s="68">
        <v>1.399</v>
      </c>
    </row>
    <row r="630" spans="1:8" x14ac:dyDescent="0.3">
      <c r="A630" s="67">
        <v>70</v>
      </c>
      <c r="B630" s="2">
        <v>8</v>
      </c>
      <c r="C630" s="2">
        <v>0</v>
      </c>
      <c r="D630" s="2">
        <v>1</v>
      </c>
      <c r="E630" s="2">
        <v>0</v>
      </c>
      <c r="F630" s="2">
        <v>0</v>
      </c>
      <c r="G630" s="2">
        <v>0</v>
      </c>
      <c r="H630" s="68">
        <v>1.6989999999999998</v>
      </c>
    </row>
    <row r="631" spans="1:8" x14ac:dyDescent="0.3">
      <c r="A631" s="67">
        <v>70</v>
      </c>
      <c r="B631" s="2">
        <v>9</v>
      </c>
      <c r="C631" s="2">
        <v>1</v>
      </c>
      <c r="D631" s="2">
        <v>0</v>
      </c>
      <c r="E631" s="2">
        <v>1</v>
      </c>
      <c r="F631" s="2">
        <v>0</v>
      </c>
      <c r="G631" s="2">
        <v>1</v>
      </c>
      <c r="H631" s="68">
        <v>1.6989999999999998</v>
      </c>
    </row>
    <row r="632" spans="1:8" x14ac:dyDescent="0.3">
      <c r="A632" s="67">
        <v>71</v>
      </c>
      <c r="B632" s="2">
        <v>1</v>
      </c>
      <c r="C632" s="2">
        <v>0</v>
      </c>
      <c r="D632" s="2">
        <v>1</v>
      </c>
      <c r="E632" s="2">
        <v>0</v>
      </c>
      <c r="F632" s="2">
        <v>0</v>
      </c>
      <c r="G632" s="2">
        <v>1</v>
      </c>
      <c r="H632" s="68">
        <v>1.9989999999999999</v>
      </c>
    </row>
    <row r="633" spans="1:8" x14ac:dyDescent="0.3">
      <c r="A633" s="67">
        <v>71</v>
      </c>
      <c r="B633" s="2">
        <v>2</v>
      </c>
      <c r="C633" s="2">
        <v>0</v>
      </c>
      <c r="D633" s="2">
        <v>0</v>
      </c>
      <c r="E633" s="2">
        <v>1</v>
      </c>
      <c r="F633" s="2">
        <v>0</v>
      </c>
      <c r="G633" s="2">
        <v>0</v>
      </c>
      <c r="H633" s="68">
        <v>1.399</v>
      </c>
    </row>
    <row r="634" spans="1:8" x14ac:dyDescent="0.3">
      <c r="A634" s="67">
        <v>71</v>
      </c>
      <c r="B634" s="2">
        <v>3</v>
      </c>
      <c r="C634" s="2">
        <v>0</v>
      </c>
      <c r="D634" s="2">
        <v>0</v>
      </c>
      <c r="E634" s="2">
        <v>1</v>
      </c>
      <c r="F634" s="2">
        <v>1</v>
      </c>
      <c r="G634" s="2">
        <v>0</v>
      </c>
      <c r="H634" s="68">
        <v>1.9989999999999999</v>
      </c>
    </row>
    <row r="635" spans="1:8" x14ac:dyDescent="0.3">
      <c r="A635" s="67">
        <v>71</v>
      </c>
      <c r="B635" s="2">
        <v>4</v>
      </c>
      <c r="C635" s="2">
        <v>0</v>
      </c>
      <c r="D635" s="2">
        <v>0</v>
      </c>
      <c r="E635" s="2">
        <v>0</v>
      </c>
      <c r="F635" s="2">
        <v>1</v>
      </c>
      <c r="G635" s="2">
        <v>0</v>
      </c>
      <c r="H635" s="68">
        <v>1.6989999999999998</v>
      </c>
    </row>
    <row r="636" spans="1:8" x14ac:dyDescent="0.3">
      <c r="A636" s="67">
        <v>71</v>
      </c>
      <c r="B636" s="2">
        <v>5</v>
      </c>
      <c r="C636" s="2">
        <v>0</v>
      </c>
      <c r="D636" s="2">
        <v>0</v>
      </c>
      <c r="E636" s="2">
        <v>0</v>
      </c>
      <c r="F636" s="2">
        <v>0</v>
      </c>
      <c r="G636" s="2">
        <v>0</v>
      </c>
      <c r="H636" s="68">
        <v>1.9989999999999999</v>
      </c>
    </row>
    <row r="637" spans="1:8" x14ac:dyDescent="0.3">
      <c r="A637" s="67">
        <v>71</v>
      </c>
      <c r="B637" s="2">
        <v>6</v>
      </c>
      <c r="C637" s="2">
        <v>0</v>
      </c>
      <c r="D637" s="2">
        <v>1</v>
      </c>
      <c r="E637" s="2">
        <v>0</v>
      </c>
      <c r="F637" s="2">
        <v>1</v>
      </c>
      <c r="G637" s="2">
        <v>0</v>
      </c>
      <c r="H637" s="68">
        <v>1.399</v>
      </c>
    </row>
    <row r="638" spans="1:8" x14ac:dyDescent="0.3">
      <c r="A638" s="67">
        <v>71</v>
      </c>
      <c r="B638" s="2">
        <v>7</v>
      </c>
      <c r="C638" s="2">
        <v>0</v>
      </c>
      <c r="D638" s="2">
        <v>0</v>
      </c>
      <c r="E638" s="2">
        <v>0</v>
      </c>
      <c r="F638" s="2">
        <v>0</v>
      </c>
      <c r="G638" s="2">
        <v>1</v>
      </c>
      <c r="H638" s="68">
        <v>1.399</v>
      </c>
    </row>
    <row r="639" spans="1:8" x14ac:dyDescent="0.3">
      <c r="A639" s="67">
        <v>71</v>
      </c>
      <c r="B639" s="2">
        <v>8</v>
      </c>
      <c r="C639" s="2">
        <v>0</v>
      </c>
      <c r="D639" s="2">
        <v>1</v>
      </c>
      <c r="E639" s="2">
        <v>0</v>
      </c>
      <c r="F639" s="2">
        <v>0</v>
      </c>
      <c r="G639" s="2">
        <v>0</v>
      </c>
      <c r="H639" s="68">
        <v>1.6989999999999998</v>
      </c>
    </row>
    <row r="640" spans="1:8" x14ac:dyDescent="0.3">
      <c r="A640" s="67">
        <v>71</v>
      </c>
      <c r="B640" s="2">
        <v>9</v>
      </c>
      <c r="C640" s="2">
        <v>0</v>
      </c>
      <c r="D640" s="2">
        <v>0</v>
      </c>
      <c r="E640" s="2">
        <v>1</v>
      </c>
      <c r="F640" s="2">
        <v>0</v>
      </c>
      <c r="G640" s="2">
        <v>1</v>
      </c>
      <c r="H640" s="68">
        <v>1.6989999999999998</v>
      </c>
    </row>
    <row r="641" spans="1:8" x14ac:dyDescent="0.3">
      <c r="A641" s="67">
        <v>72</v>
      </c>
      <c r="B641" s="2">
        <v>1</v>
      </c>
      <c r="C641" s="2">
        <v>0</v>
      </c>
      <c r="D641" s="2">
        <v>1</v>
      </c>
      <c r="E641" s="2">
        <v>0</v>
      </c>
      <c r="F641" s="2">
        <v>0</v>
      </c>
      <c r="G641" s="2">
        <v>1</v>
      </c>
      <c r="H641" s="68">
        <v>1.9989999999999999</v>
      </c>
    </row>
    <row r="642" spans="1:8" x14ac:dyDescent="0.3">
      <c r="A642" s="67">
        <v>72</v>
      </c>
      <c r="B642" s="2">
        <v>2</v>
      </c>
      <c r="C642" s="2">
        <v>0</v>
      </c>
      <c r="D642" s="2">
        <v>0</v>
      </c>
      <c r="E642" s="2">
        <v>1</v>
      </c>
      <c r="F642" s="2">
        <v>0</v>
      </c>
      <c r="G642" s="2">
        <v>0</v>
      </c>
      <c r="H642" s="68">
        <v>1.399</v>
      </c>
    </row>
    <row r="643" spans="1:8" x14ac:dyDescent="0.3">
      <c r="A643" s="67">
        <v>72</v>
      </c>
      <c r="B643" s="2">
        <v>3</v>
      </c>
      <c r="C643" s="2">
        <v>0</v>
      </c>
      <c r="D643" s="2">
        <v>0</v>
      </c>
      <c r="E643" s="2">
        <v>1</v>
      </c>
      <c r="F643" s="2">
        <v>1</v>
      </c>
      <c r="G643" s="2">
        <v>0</v>
      </c>
      <c r="H643" s="68">
        <v>1.9989999999999999</v>
      </c>
    </row>
    <row r="644" spans="1:8" x14ac:dyDescent="0.3">
      <c r="A644" s="67">
        <v>72</v>
      </c>
      <c r="B644" s="2">
        <v>4</v>
      </c>
      <c r="C644" s="2">
        <v>0</v>
      </c>
      <c r="D644" s="2">
        <v>0</v>
      </c>
      <c r="E644" s="2">
        <v>0</v>
      </c>
      <c r="F644" s="2">
        <v>1</v>
      </c>
      <c r="G644" s="2">
        <v>0</v>
      </c>
      <c r="H644" s="68">
        <v>1.6989999999999998</v>
      </c>
    </row>
    <row r="645" spans="1:8" x14ac:dyDescent="0.3">
      <c r="A645" s="67">
        <v>72</v>
      </c>
      <c r="B645" s="2">
        <v>5</v>
      </c>
      <c r="C645" s="2">
        <v>0</v>
      </c>
      <c r="D645" s="2">
        <v>0</v>
      </c>
      <c r="E645" s="2">
        <v>0</v>
      </c>
      <c r="F645" s="2">
        <v>0</v>
      </c>
      <c r="G645" s="2">
        <v>0</v>
      </c>
      <c r="H645" s="68">
        <v>1.9989999999999999</v>
      </c>
    </row>
    <row r="646" spans="1:8" x14ac:dyDescent="0.3">
      <c r="A646" s="67">
        <v>72</v>
      </c>
      <c r="B646" s="2">
        <v>6</v>
      </c>
      <c r="C646" s="2">
        <v>1</v>
      </c>
      <c r="D646" s="2">
        <v>1</v>
      </c>
      <c r="E646" s="2">
        <v>0</v>
      </c>
      <c r="F646" s="2">
        <v>1</v>
      </c>
      <c r="G646" s="2">
        <v>0</v>
      </c>
      <c r="H646" s="68">
        <v>1.399</v>
      </c>
    </row>
    <row r="647" spans="1:8" x14ac:dyDescent="0.3">
      <c r="A647" s="67">
        <v>72</v>
      </c>
      <c r="B647" s="2">
        <v>7</v>
      </c>
      <c r="C647" s="2">
        <v>0</v>
      </c>
      <c r="D647" s="2">
        <v>0</v>
      </c>
      <c r="E647" s="2">
        <v>0</v>
      </c>
      <c r="F647" s="2">
        <v>0</v>
      </c>
      <c r="G647" s="2">
        <v>1</v>
      </c>
      <c r="H647" s="68">
        <v>1.399</v>
      </c>
    </row>
    <row r="648" spans="1:8" x14ac:dyDescent="0.3">
      <c r="A648" s="67">
        <v>72</v>
      </c>
      <c r="B648" s="2">
        <v>8</v>
      </c>
      <c r="C648" s="2">
        <v>0</v>
      </c>
      <c r="D648" s="2">
        <v>1</v>
      </c>
      <c r="E648" s="2">
        <v>0</v>
      </c>
      <c r="F648" s="2">
        <v>0</v>
      </c>
      <c r="G648" s="2">
        <v>0</v>
      </c>
      <c r="H648" s="68">
        <v>1.6989999999999998</v>
      </c>
    </row>
    <row r="649" spans="1:8" x14ac:dyDescent="0.3">
      <c r="A649" s="67">
        <v>72</v>
      </c>
      <c r="B649" s="2">
        <v>9</v>
      </c>
      <c r="C649" s="2">
        <v>0</v>
      </c>
      <c r="D649" s="2">
        <v>0</v>
      </c>
      <c r="E649" s="2">
        <v>1</v>
      </c>
      <c r="F649" s="2">
        <v>0</v>
      </c>
      <c r="G649" s="2">
        <v>1</v>
      </c>
      <c r="H649" s="68">
        <v>1.6989999999999998</v>
      </c>
    </row>
    <row r="650" spans="1:8" x14ac:dyDescent="0.3">
      <c r="A650" s="67">
        <v>73</v>
      </c>
      <c r="B650" s="2">
        <v>1</v>
      </c>
      <c r="C650" s="2">
        <v>0</v>
      </c>
      <c r="D650" s="2">
        <v>1</v>
      </c>
      <c r="E650" s="2">
        <v>0</v>
      </c>
      <c r="F650" s="2">
        <v>0</v>
      </c>
      <c r="G650" s="2">
        <v>1</v>
      </c>
      <c r="H650" s="68">
        <v>1.9989999999999999</v>
      </c>
    </row>
    <row r="651" spans="1:8" x14ac:dyDescent="0.3">
      <c r="A651" s="67">
        <v>73</v>
      </c>
      <c r="B651" s="2">
        <v>2</v>
      </c>
      <c r="C651" s="2">
        <v>0</v>
      </c>
      <c r="D651" s="2">
        <v>0</v>
      </c>
      <c r="E651" s="2">
        <v>1</v>
      </c>
      <c r="F651" s="2">
        <v>0</v>
      </c>
      <c r="G651" s="2">
        <v>0</v>
      </c>
      <c r="H651" s="68">
        <v>1.399</v>
      </c>
    </row>
    <row r="652" spans="1:8" x14ac:dyDescent="0.3">
      <c r="A652" s="67">
        <v>73</v>
      </c>
      <c r="B652" s="2">
        <v>3</v>
      </c>
      <c r="C652" s="2">
        <v>1</v>
      </c>
      <c r="D652" s="2">
        <v>0</v>
      </c>
      <c r="E652" s="2">
        <v>1</v>
      </c>
      <c r="F652" s="2">
        <v>1</v>
      </c>
      <c r="G652" s="2">
        <v>0</v>
      </c>
      <c r="H652" s="68">
        <v>1.9989999999999999</v>
      </c>
    </row>
    <row r="653" spans="1:8" x14ac:dyDescent="0.3">
      <c r="A653" s="67">
        <v>73</v>
      </c>
      <c r="B653" s="2">
        <v>4</v>
      </c>
      <c r="C653" s="2">
        <v>0</v>
      </c>
      <c r="D653" s="2">
        <v>0</v>
      </c>
      <c r="E653" s="2">
        <v>0</v>
      </c>
      <c r="F653" s="2">
        <v>1</v>
      </c>
      <c r="G653" s="2">
        <v>0</v>
      </c>
      <c r="H653" s="68">
        <v>1.6989999999999998</v>
      </c>
    </row>
    <row r="654" spans="1:8" x14ac:dyDescent="0.3">
      <c r="A654" s="67">
        <v>73</v>
      </c>
      <c r="B654" s="2">
        <v>5</v>
      </c>
      <c r="C654" s="2">
        <v>0</v>
      </c>
      <c r="D654" s="2">
        <v>0</v>
      </c>
      <c r="E654" s="2">
        <v>0</v>
      </c>
      <c r="F654" s="2">
        <v>0</v>
      </c>
      <c r="G654" s="2">
        <v>0</v>
      </c>
      <c r="H654" s="68">
        <v>1.9989999999999999</v>
      </c>
    </row>
    <row r="655" spans="1:8" x14ac:dyDescent="0.3">
      <c r="A655" s="67">
        <v>73</v>
      </c>
      <c r="B655" s="2">
        <v>6</v>
      </c>
      <c r="C655" s="2">
        <v>1</v>
      </c>
      <c r="D655" s="2">
        <v>1</v>
      </c>
      <c r="E655" s="2">
        <v>0</v>
      </c>
      <c r="F655" s="2">
        <v>1</v>
      </c>
      <c r="G655" s="2">
        <v>0</v>
      </c>
      <c r="H655" s="68">
        <v>1.399</v>
      </c>
    </row>
    <row r="656" spans="1:8" x14ac:dyDescent="0.3">
      <c r="A656" s="67">
        <v>73</v>
      </c>
      <c r="B656" s="2">
        <v>7</v>
      </c>
      <c r="C656" s="2">
        <v>0</v>
      </c>
      <c r="D656" s="2">
        <v>0</v>
      </c>
      <c r="E656" s="2">
        <v>0</v>
      </c>
      <c r="F656" s="2">
        <v>0</v>
      </c>
      <c r="G656" s="2">
        <v>1</v>
      </c>
      <c r="H656" s="68">
        <v>1.399</v>
      </c>
    </row>
    <row r="657" spans="1:8" x14ac:dyDescent="0.3">
      <c r="A657" s="67">
        <v>73</v>
      </c>
      <c r="B657" s="2">
        <v>8</v>
      </c>
      <c r="C657" s="2">
        <v>0</v>
      </c>
      <c r="D657" s="2">
        <v>1</v>
      </c>
      <c r="E657" s="2">
        <v>0</v>
      </c>
      <c r="F657" s="2">
        <v>0</v>
      </c>
      <c r="G657" s="2">
        <v>0</v>
      </c>
      <c r="H657" s="68">
        <v>1.6989999999999998</v>
      </c>
    </row>
    <row r="658" spans="1:8" x14ac:dyDescent="0.3">
      <c r="A658" s="67">
        <v>73</v>
      </c>
      <c r="B658" s="2">
        <v>9</v>
      </c>
      <c r="C658" s="2">
        <v>0</v>
      </c>
      <c r="D658" s="2">
        <v>0</v>
      </c>
      <c r="E658" s="2">
        <v>1</v>
      </c>
      <c r="F658" s="2">
        <v>0</v>
      </c>
      <c r="G658" s="2">
        <v>1</v>
      </c>
      <c r="H658" s="68">
        <v>1.6989999999999998</v>
      </c>
    </row>
    <row r="659" spans="1:8" x14ac:dyDescent="0.3">
      <c r="A659" s="67">
        <v>74</v>
      </c>
      <c r="B659" s="2">
        <v>1</v>
      </c>
      <c r="C659" s="2">
        <v>0</v>
      </c>
      <c r="D659" s="2">
        <v>1</v>
      </c>
      <c r="E659" s="2">
        <v>0</v>
      </c>
      <c r="F659" s="2">
        <v>0</v>
      </c>
      <c r="G659" s="2">
        <v>1</v>
      </c>
      <c r="H659" s="68">
        <v>1.9989999999999999</v>
      </c>
    </row>
    <row r="660" spans="1:8" x14ac:dyDescent="0.3">
      <c r="A660" s="67">
        <v>74</v>
      </c>
      <c r="B660" s="2">
        <v>2</v>
      </c>
      <c r="C660" s="2">
        <v>0</v>
      </c>
      <c r="D660" s="2">
        <v>0</v>
      </c>
      <c r="E660" s="2">
        <v>1</v>
      </c>
      <c r="F660" s="2">
        <v>0</v>
      </c>
      <c r="G660" s="2">
        <v>0</v>
      </c>
      <c r="H660" s="68">
        <v>1.399</v>
      </c>
    </row>
    <row r="661" spans="1:8" x14ac:dyDescent="0.3">
      <c r="A661" s="67">
        <v>74</v>
      </c>
      <c r="B661" s="2">
        <v>3</v>
      </c>
      <c r="C661" s="2">
        <v>0</v>
      </c>
      <c r="D661" s="2">
        <v>0</v>
      </c>
      <c r="E661" s="2">
        <v>1</v>
      </c>
      <c r="F661" s="2">
        <v>1</v>
      </c>
      <c r="G661" s="2">
        <v>0</v>
      </c>
      <c r="H661" s="68">
        <v>1.9989999999999999</v>
      </c>
    </row>
    <row r="662" spans="1:8" x14ac:dyDescent="0.3">
      <c r="A662" s="67">
        <v>74</v>
      </c>
      <c r="B662" s="2">
        <v>4</v>
      </c>
      <c r="C662" s="2">
        <v>0</v>
      </c>
      <c r="D662" s="2">
        <v>0</v>
      </c>
      <c r="E662" s="2">
        <v>0</v>
      </c>
      <c r="F662" s="2">
        <v>1</v>
      </c>
      <c r="G662" s="2">
        <v>0</v>
      </c>
      <c r="H662" s="68">
        <v>1.6989999999999998</v>
      </c>
    </row>
    <row r="663" spans="1:8" x14ac:dyDescent="0.3">
      <c r="A663" s="67">
        <v>74</v>
      </c>
      <c r="B663" s="2">
        <v>5</v>
      </c>
      <c r="C663" s="2">
        <v>0</v>
      </c>
      <c r="D663" s="2">
        <v>0</v>
      </c>
      <c r="E663" s="2">
        <v>0</v>
      </c>
      <c r="F663" s="2">
        <v>0</v>
      </c>
      <c r="G663" s="2">
        <v>0</v>
      </c>
      <c r="H663" s="68">
        <v>1.9989999999999999</v>
      </c>
    </row>
    <row r="664" spans="1:8" x14ac:dyDescent="0.3">
      <c r="A664" s="67">
        <v>74</v>
      </c>
      <c r="B664" s="2">
        <v>6</v>
      </c>
      <c r="C664" s="2">
        <v>0</v>
      </c>
      <c r="D664" s="2">
        <v>1</v>
      </c>
      <c r="E664" s="2">
        <v>0</v>
      </c>
      <c r="F664" s="2">
        <v>1</v>
      </c>
      <c r="G664" s="2">
        <v>0</v>
      </c>
      <c r="H664" s="68">
        <v>1.399</v>
      </c>
    </row>
    <row r="665" spans="1:8" x14ac:dyDescent="0.3">
      <c r="A665" s="67">
        <v>74</v>
      </c>
      <c r="B665" s="2">
        <v>7</v>
      </c>
      <c r="C665" s="2">
        <v>0</v>
      </c>
      <c r="D665" s="2">
        <v>0</v>
      </c>
      <c r="E665" s="2">
        <v>0</v>
      </c>
      <c r="F665" s="2">
        <v>0</v>
      </c>
      <c r="G665" s="2">
        <v>1</v>
      </c>
      <c r="H665" s="68">
        <v>1.399</v>
      </c>
    </row>
    <row r="666" spans="1:8" x14ac:dyDescent="0.3">
      <c r="A666" s="67">
        <v>74</v>
      </c>
      <c r="B666" s="2">
        <v>8</v>
      </c>
      <c r="C666" s="2">
        <v>0</v>
      </c>
      <c r="D666" s="2">
        <v>1</v>
      </c>
      <c r="E666" s="2">
        <v>0</v>
      </c>
      <c r="F666" s="2">
        <v>0</v>
      </c>
      <c r="G666" s="2">
        <v>0</v>
      </c>
      <c r="H666" s="68">
        <v>1.6989999999999998</v>
      </c>
    </row>
    <row r="667" spans="1:8" x14ac:dyDescent="0.3">
      <c r="A667" s="67">
        <v>74</v>
      </c>
      <c r="B667" s="2">
        <v>9</v>
      </c>
      <c r="C667" s="2">
        <v>0</v>
      </c>
      <c r="D667" s="2">
        <v>0</v>
      </c>
      <c r="E667" s="2">
        <v>1</v>
      </c>
      <c r="F667" s="2">
        <v>0</v>
      </c>
      <c r="G667" s="2">
        <v>1</v>
      </c>
      <c r="H667" s="68">
        <v>1.6989999999999998</v>
      </c>
    </row>
    <row r="668" spans="1:8" x14ac:dyDescent="0.3">
      <c r="A668" s="67">
        <v>75</v>
      </c>
      <c r="B668" s="2">
        <v>1</v>
      </c>
      <c r="C668" s="2">
        <v>0</v>
      </c>
      <c r="D668" s="2">
        <v>1</v>
      </c>
      <c r="E668" s="2">
        <v>0</v>
      </c>
      <c r="F668" s="2">
        <v>0</v>
      </c>
      <c r="G668" s="2">
        <v>1</v>
      </c>
      <c r="H668" s="68">
        <v>1.9989999999999999</v>
      </c>
    </row>
    <row r="669" spans="1:8" x14ac:dyDescent="0.3">
      <c r="A669" s="67">
        <v>75</v>
      </c>
      <c r="B669" s="2">
        <v>2</v>
      </c>
      <c r="C669" s="2">
        <v>0</v>
      </c>
      <c r="D669" s="2">
        <v>0</v>
      </c>
      <c r="E669" s="2">
        <v>1</v>
      </c>
      <c r="F669" s="2">
        <v>0</v>
      </c>
      <c r="G669" s="2">
        <v>0</v>
      </c>
      <c r="H669" s="68">
        <v>1.399</v>
      </c>
    </row>
    <row r="670" spans="1:8" x14ac:dyDescent="0.3">
      <c r="A670" s="67">
        <v>75</v>
      </c>
      <c r="B670" s="2">
        <v>3</v>
      </c>
      <c r="C670" s="2">
        <v>0</v>
      </c>
      <c r="D670" s="2">
        <v>0</v>
      </c>
      <c r="E670" s="2">
        <v>1</v>
      </c>
      <c r="F670" s="2">
        <v>1</v>
      </c>
      <c r="G670" s="2">
        <v>0</v>
      </c>
      <c r="H670" s="68">
        <v>1.9989999999999999</v>
      </c>
    </row>
    <row r="671" spans="1:8" x14ac:dyDescent="0.3">
      <c r="A671" s="67">
        <v>75</v>
      </c>
      <c r="B671" s="2">
        <v>4</v>
      </c>
      <c r="C671" s="2">
        <v>0</v>
      </c>
      <c r="D671" s="2">
        <v>0</v>
      </c>
      <c r="E671" s="2">
        <v>0</v>
      </c>
      <c r="F671" s="2">
        <v>1</v>
      </c>
      <c r="G671" s="2">
        <v>0</v>
      </c>
      <c r="H671" s="68">
        <v>1.6989999999999998</v>
      </c>
    </row>
    <row r="672" spans="1:8" x14ac:dyDescent="0.3">
      <c r="A672" s="67">
        <v>75</v>
      </c>
      <c r="B672" s="2">
        <v>5</v>
      </c>
      <c r="C672" s="2">
        <v>0</v>
      </c>
      <c r="D672" s="2">
        <v>0</v>
      </c>
      <c r="E672" s="2">
        <v>0</v>
      </c>
      <c r="F672" s="2">
        <v>0</v>
      </c>
      <c r="G672" s="2">
        <v>0</v>
      </c>
      <c r="H672" s="68">
        <v>1.9989999999999999</v>
      </c>
    </row>
    <row r="673" spans="1:8" x14ac:dyDescent="0.3">
      <c r="A673" s="67">
        <v>75</v>
      </c>
      <c r="B673" s="2">
        <v>6</v>
      </c>
      <c r="C673" s="2">
        <v>1</v>
      </c>
      <c r="D673" s="2">
        <v>1</v>
      </c>
      <c r="E673" s="2">
        <v>0</v>
      </c>
      <c r="F673" s="2">
        <v>1</v>
      </c>
      <c r="G673" s="2">
        <v>0</v>
      </c>
      <c r="H673" s="68">
        <v>1.399</v>
      </c>
    </row>
    <row r="674" spans="1:8" x14ac:dyDescent="0.3">
      <c r="A674" s="67">
        <v>75</v>
      </c>
      <c r="B674" s="2">
        <v>7</v>
      </c>
      <c r="C674" s="2">
        <v>1</v>
      </c>
      <c r="D674" s="2">
        <v>0</v>
      </c>
      <c r="E674" s="2">
        <v>0</v>
      </c>
      <c r="F674" s="2">
        <v>0</v>
      </c>
      <c r="G674" s="2">
        <v>1</v>
      </c>
      <c r="H674" s="68">
        <v>1.399</v>
      </c>
    </row>
    <row r="675" spans="1:8" x14ac:dyDescent="0.3">
      <c r="A675" s="67">
        <v>75</v>
      </c>
      <c r="B675" s="2">
        <v>8</v>
      </c>
      <c r="C675" s="2">
        <v>0</v>
      </c>
      <c r="D675" s="2">
        <v>1</v>
      </c>
      <c r="E675" s="2">
        <v>0</v>
      </c>
      <c r="F675" s="2">
        <v>0</v>
      </c>
      <c r="G675" s="2">
        <v>0</v>
      </c>
      <c r="H675" s="68">
        <v>1.6989999999999998</v>
      </c>
    </row>
    <row r="676" spans="1:8" x14ac:dyDescent="0.3">
      <c r="A676" s="67">
        <v>75</v>
      </c>
      <c r="B676" s="2">
        <v>9</v>
      </c>
      <c r="C676" s="2">
        <v>0</v>
      </c>
      <c r="D676" s="2">
        <v>0</v>
      </c>
      <c r="E676" s="2">
        <v>1</v>
      </c>
      <c r="F676" s="2">
        <v>0</v>
      </c>
      <c r="G676" s="2">
        <v>1</v>
      </c>
      <c r="H676" s="68">
        <v>1.6989999999999998</v>
      </c>
    </row>
    <row r="677" spans="1:8" x14ac:dyDescent="0.3">
      <c r="A677" s="67">
        <v>76</v>
      </c>
      <c r="B677" s="2">
        <v>1</v>
      </c>
      <c r="C677" s="2">
        <v>0</v>
      </c>
      <c r="D677" s="2">
        <v>1</v>
      </c>
      <c r="E677" s="2">
        <v>0</v>
      </c>
      <c r="F677" s="2">
        <v>0</v>
      </c>
      <c r="G677" s="2">
        <v>1</v>
      </c>
      <c r="H677" s="68">
        <v>1.9989999999999999</v>
      </c>
    </row>
    <row r="678" spans="1:8" x14ac:dyDescent="0.3">
      <c r="A678" s="67">
        <v>76</v>
      </c>
      <c r="B678" s="2">
        <v>2</v>
      </c>
      <c r="C678" s="2">
        <v>0</v>
      </c>
      <c r="D678" s="2">
        <v>0</v>
      </c>
      <c r="E678" s="2">
        <v>1</v>
      </c>
      <c r="F678" s="2">
        <v>0</v>
      </c>
      <c r="G678" s="2">
        <v>0</v>
      </c>
      <c r="H678" s="68">
        <v>1.399</v>
      </c>
    </row>
    <row r="679" spans="1:8" x14ac:dyDescent="0.3">
      <c r="A679" s="67">
        <v>76</v>
      </c>
      <c r="B679" s="2">
        <v>3</v>
      </c>
      <c r="C679" s="2">
        <v>0</v>
      </c>
      <c r="D679" s="2">
        <v>0</v>
      </c>
      <c r="E679" s="2">
        <v>1</v>
      </c>
      <c r="F679" s="2">
        <v>1</v>
      </c>
      <c r="G679" s="2">
        <v>0</v>
      </c>
      <c r="H679" s="68">
        <v>1.9989999999999999</v>
      </c>
    </row>
    <row r="680" spans="1:8" x14ac:dyDescent="0.3">
      <c r="A680" s="67">
        <v>76</v>
      </c>
      <c r="B680" s="2">
        <v>4</v>
      </c>
      <c r="C680" s="2">
        <v>1</v>
      </c>
      <c r="D680" s="2">
        <v>0</v>
      </c>
      <c r="E680" s="2">
        <v>0</v>
      </c>
      <c r="F680" s="2">
        <v>1</v>
      </c>
      <c r="G680" s="2">
        <v>0</v>
      </c>
      <c r="H680" s="68">
        <v>1.6989999999999998</v>
      </c>
    </row>
    <row r="681" spans="1:8" x14ac:dyDescent="0.3">
      <c r="A681" s="67">
        <v>76</v>
      </c>
      <c r="B681" s="2">
        <v>5</v>
      </c>
      <c r="C681" s="2">
        <v>0</v>
      </c>
      <c r="D681" s="2">
        <v>0</v>
      </c>
      <c r="E681" s="2">
        <v>0</v>
      </c>
      <c r="F681" s="2">
        <v>0</v>
      </c>
      <c r="G681" s="2">
        <v>0</v>
      </c>
      <c r="H681" s="68">
        <v>1.9989999999999999</v>
      </c>
    </row>
    <row r="682" spans="1:8" x14ac:dyDescent="0.3">
      <c r="A682" s="67">
        <v>76</v>
      </c>
      <c r="B682" s="2">
        <v>6</v>
      </c>
      <c r="C682" s="2">
        <v>1</v>
      </c>
      <c r="D682" s="2">
        <v>1</v>
      </c>
      <c r="E682" s="2">
        <v>0</v>
      </c>
      <c r="F682" s="2">
        <v>1</v>
      </c>
      <c r="G682" s="2">
        <v>0</v>
      </c>
      <c r="H682" s="68">
        <v>1.399</v>
      </c>
    </row>
    <row r="683" spans="1:8" x14ac:dyDescent="0.3">
      <c r="A683" s="67">
        <v>76</v>
      </c>
      <c r="B683" s="2">
        <v>7</v>
      </c>
      <c r="C683" s="2">
        <v>0</v>
      </c>
      <c r="D683" s="2">
        <v>0</v>
      </c>
      <c r="E683" s="2">
        <v>0</v>
      </c>
      <c r="F683" s="2">
        <v>0</v>
      </c>
      <c r="G683" s="2">
        <v>1</v>
      </c>
      <c r="H683" s="68">
        <v>1.399</v>
      </c>
    </row>
    <row r="684" spans="1:8" x14ac:dyDescent="0.3">
      <c r="A684" s="67">
        <v>76</v>
      </c>
      <c r="B684" s="2">
        <v>8</v>
      </c>
      <c r="C684" s="2">
        <v>0</v>
      </c>
      <c r="D684" s="2">
        <v>1</v>
      </c>
      <c r="E684" s="2">
        <v>0</v>
      </c>
      <c r="F684" s="2">
        <v>0</v>
      </c>
      <c r="G684" s="2">
        <v>0</v>
      </c>
      <c r="H684" s="68">
        <v>1.6989999999999998</v>
      </c>
    </row>
    <row r="685" spans="1:8" x14ac:dyDescent="0.3">
      <c r="A685" s="67">
        <v>76</v>
      </c>
      <c r="B685" s="2">
        <v>9</v>
      </c>
      <c r="C685" s="2">
        <v>0</v>
      </c>
      <c r="D685" s="2">
        <v>0</v>
      </c>
      <c r="E685" s="2">
        <v>1</v>
      </c>
      <c r="F685" s="2">
        <v>0</v>
      </c>
      <c r="G685" s="2">
        <v>1</v>
      </c>
      <c r="H685" s="68">
        <v>1.6989999999999998</v>
      </c>
    </row>
    <row r="686" spans="1:8" x14ac:dyDescent="0.3">
      <c r="A686" s="67">
        <v>77</v>
      </c>
      <c r="B686" s="2">
        <v>1</v>
      </c>
      <c r="C686" s="2">
        <v>0</v>
      </c>
      <c r="D686" s="2">
        <v>1</v>
      </c>
      <c r="E686" s="2">
        <v>0</v>
      </c>
      <c r="F686" s="2">
        <v>0</v>
      </c>
      <c r="G686" s="2">
        <v>1</v>
      </c>
      <c r="H686" s="68">
        <v>1.9989999999999999</v>
      </c>
    </row>
    <row r="687" spans="1:8" x14ac:dyDescent="0.3">
      <c r="A687" s="67">
        <v>77</v>
      </c>
      <c r="B687" s="2">
        <v>2</v>
      </c>
      <c r="C687" s="2">
        <v>0</v>
      </c>
      <c r="D687" s="2">
        <v>0</v>
      </c>
      <c r="E687" s="2">
        <v>1</v>
      </c>
      <c r="F687" s="2">
        <v>0</v>
      </c>
      <c r="G687" s="2">
        <v>0</v>
      </c>
      <c r="H687" s="68">
        <v>1.399</v>
      </c>
    </row>
    <row r="688" spans="1:8" x14ac:dyDescent="0.3">
      <c r="A688" s="67">
        <v>77</v>
      </c>
      <c r="B688" s="2">
        <v>3</v>
      </c>
      <c r="C688" s="2">
        <v>0</v>
      </c>
      <c r="D688" s="2">
        <v>0</v>
      </c>
      <c r="E688" s="2">
        <v>1</v>
      </c>
      <c r="F688" s="2">
        <v>1</v>
      </c>
      <c r="G688" s="2">
        <v>0</v>
      </c>
      <c r="H688" s="68">
        <v>1.9989999999999999</v>
      </c>
    </row>
    <row r="689" spans="1:8" x14ac:dyDescent="0.3">
      <c r="A689" s="67">
        <v>77</v>
      </c>
      <c r="B689" s="2">
        <v>4</v>
      </c>
      <c r="C689" s="2">
        <v>0</v>
      </c>
      <c r="D689" s="2">
        <v>0</v>
      </c>
      <c r="E689" s="2">
        <v>0</v>
      </c>
      <c r="F689" s="2">
        <v>1</v>
      </c>
      <c r="G689" s="2">
        <v>0</v>
      </c>
      <c r="H689" s="68">
        <v>1.6989999999999998</v>
      </c>
    </row>
    <row r="690" spans="1:8" x14ac:dyDescent="0.3">
      <c r="A690" s="67">
        <v>77</v>
      </c>
      <c r="B690" s="2">
        <v>5</v>
      </c>
      <c r="C690" s="2">
        <v>0</v>
      </c>
      <c r="D690" s="2">
        <v>0</v>
      </c>
      <c r="E690" s="2">
        <v>0</v>
      </c>
      <c r="F690" s="2">
        <v>0</v>
      </c>
      <c r="G690" s="2">
        <v>0</v>
      </c>
      <c r="H690" s="68">
        <v>1.9989999999999999</v>
      </c>
    </row>
    <row r="691" spans="1:8" x14ac:dyDescent="0.3">
      <c r="A691" s="67">
        <v>77</v>
      </c>
      <c r="B691" s="2">
        <v>6</v>
      </c>
      <c r="C691" s="2">
        <v>0</v>
      </c>
      <c r="D691" s="2">
        <v>1</v>
      </c>
      <c r="E691" s="2">
        <v>0</v>
      </c>
      <c r="F691" s="2">
        <v>1</v>
      </c>
      <c r="G691" s="2">
        <v>0</v>
      </c>
      <c r="H691" s="68">
        <v>1.399</v>
      </c>
    </row>
    <row r="692" spans="1:8" x14ac:dyDescent="0.3">
      <c r="A692" s="67">
        <v>77</v>
      </c>
      <c r="B692" s="2">
        <v>7</v>
      </c>
      <c r="C692" s="2">
        <v>0</v>
      </c>
      <c r="D692" s="2">
        <v>0</v>
      </c>
      <c r="E692" s="2">
        <v>0</v>
      </c>
      <c r="F692" s="2">
        <v>0</v>
      </c>
      <c r="G692" s="2">
        <v>1</v>
      </c>
      <c r="H692" s="68">
        <v>1.399</v>
      </c>
    </row>
    <row r="693" spans="1:8" x14ac:dyDescent="0.3">
      <c r="A693" s="67">
        <v>77</v>
      </c>
      <c r="B693" s="2">
        <v>8</v>
      </c>
      <c r="C693" s="2">
        <v>0</v>
      </c>
      <c r="D693" s="2">
        <v>1</v>
      </c>
      <c r="E693" s="2">
        <v>0</v>
      </c>
      <c r="F693" s="2">
        <v>0</v>
      </c>
      <c r="G693" s="2">
        <v>0</v>
      </c>
      <c r="H693" s="68">
        <v>1.6989999999999998</v>
      </c>
    </row>
    <row r="694" spans="1:8" x14ac:dyDescent="0.3">
      <c r="A694" s="67">
        <v>77</v>
      </c>
      <c r="B694" s="2">
        <v>9</v>
      </c>
      <c r="C694" s="2">
        <v>0</v>
      </c>
      <c r="D694" s="2">
        <v>0</v>
      </c>
      <c r="E694" s="2">
        <v>1</v>
      </c>
      <c r="F694" s="2">
        <v>0</v>
      </c>
      <c r="G694" s="2">
        <v>1</v>
      </c>
      <c r="H694" s="68">
        <v>1.6989999999999998</v>
      </c>
    </row>
    <row r="695" spans="1:8" x14ac:dyDescent="0.3">
      <c r="A695" s="67">
        <v>78</v>
      </c>
      <c r="B695" s="2">
        <v>1</v>
      </c>
      <c r="C695" s="2">
        <v>0</v>
      </c>
      <c r="D695" s="2">
        <v>1</v>
      </c>
      <c r="E695" s="2">
        <v>0</v>
      </c>
      <c r="F695" s="2">
        <v>0</v>
      </c>
      <c r="G695" s="2">
        <v>1</v>
      </c>
      <c r="H695" s="68">
        <v>1.9989999999999999</v>
      </c>
    </row>
    <row r="696" spans="1:8" x14ac:dyDescent="0.3">
      <c r="A696" s="67">
        <v>78</v>
      </c>
      <c r="B696" s="2">
        <v>2</v>
      </c>
      <c r="C696" s="2">
        <v>0</v>
      </c>
      <c r="D696" s="2">
        <v>0</v>
      </c>
      <c r="E696" s="2">
        <v>1</v>
      </c>
      <c r="F696" s="2">
        <v>0</v>
      </c>
      <c r="G696" s="2">
        <v>0</v>
      </c>
      <c r="H696" s="68">
        <v>1.399</v>
      </c>
    </row>
    <row r="697" spans="1:8" x14ac:dyDescent="0.3">
      <c r="A697" s="67">
        <v>78</v>
      </c>
      <c r="B697" s="2">
        <v>3</v>
      </c>
      <c r="C697" s="2">
        <v>1</v>
      </c>
      <c r="D697" s="2">
        <v>0</v>
      </c>
      <c r="E697" s="2">
        <v>1</v>
      </c>
      <c r="F697" s="2">
        <v>1</v>
      </c>
      <c r="G697" s="2">
        <v>0</v>
      </c>
      <c r="H697" s="68">
        <v>1.9989999999999999</v>
      </c>
    </row>
    <row r="698" spans="1:8" x14ac:dyDescent="0.3">
      <c r="A698" s="67">
        <v>78</v>
      </c>
      <c r="B698" s="2">
        <v>4</v>
      </c>
      <c r="C698" s="2">
        <v>1</v>
      </c>
      <c r="D698" s="2">
        <v>0</v>
      </c>
      <c r="E698" s="2">
        <v>0</v>
      </c>
      <c r="F698" s="2">
        <v>1</v>
      </c>
      <c r="G698" s="2">
        <v>0</v>
      </c>
      <c r="H698" s="68">
        <v>1.6989999999999998</v>
      </c>
    </row>
    <row r="699" spans="1:8" x14ac:dyDescent="0.3">
      <c r="A699" s="67">
        <v>78</v>
      </c>
      <c r="B699" s="2">
        <v>5</v>
      </c>
      <c r="C699" s="2">
        <v>0</v>
      </c>
      <c r="D699" s="2">
        <v>0</v>
      </c>
      <c r="E699" s="2">
        <v>0</v>
      </c>
      <c r="F699" s="2">
        <v>0</v>
      </c>
      <c r="G699" s="2">
        <v>0</v>
      </c>
      <c r="H699" s="68">
        <v>1.9989999999999999</v>
      </c>
    </row>
    <row r="700" spans="1:8" x14ac:dyDescent="0.3">
      <c r="A700" s="67">
        <v>78</v>
      </c>
      <c r="B700" s="2">
        <v>6</v>
      </c>
      <c r="C700" s="2">
        <v>1</v>
      </c>
      <c r="D700" s="2">
        <v>1</v>
      </c>
      <c r="E700" s="2">
        <v>0</v>
      </c>
      <c r="F700" s="2">
        <v>1</v>
      </c>
      <c r="G700" s="2">
        <v>0</v>
      </c>
      <c r="H700" s="68">
        <v>1.399</v>
      </c>
    </row>
    <row r="701" spans="1:8" x14ac:dyDescent="0.3">
      <c r="A701" s="67">
        <v>78</v>
      </c>
      <c r="B701" s="2">
        <v>7</v>
      </c>
      <c r="C701" s="2">
        <v>0</v>
      </c>
      <c r="D701" s="2">
        <v>0</v>
      </c>
      <c r="E701" s="2">
        <v>0</v>
      </c>
      <c r="F701" s="2">
        <v>0</v>
      </c>
      <c r="G701" s="2">
        <v>1</v>
      </c>
      <c r="H701" s="68">
        <v>1.399</v>
      </c>
    </row>
    <row r="702" spans="1:8" x14ac:dyDescent="0.3">
      <c r="A702" s="67">
        <v>78</v>
      </c>
      <c r="B702" s="2">
        <v>8</v>
      </c>
      <c r="C702" s="2">
        <v>0</v>
      </c>
      <c r="D702" s="2">
        <v>1</v>
      </c>
      <c r="E702" s="2">
        <v>0</v>
      </c>
      <c r="F702" s="2">
        <v>0</v>
      </c>
      <c r="G702" s="2">
        <v>0</v>
      </c>
      <c r="H702" s="68">
        <v>1.6989999999999998</v>
      </c>
    </row>
    <row r="703" spans="1:8" x14ac:dyDescent="0.3">
      <c r="A703" s="67">
        <v>78</v>
      </c>
      <c r="B703" s="2">
        <v>9</v>
      </c>
      <c r="C703" s="2">
        <v>0</v>
      </c>
      <c r="D703" s="2">
        <v>0</v>
      </c>
      <c r="E703" s="2">
        <v>1</v>
      </c>
      <c r="F703" s="2">
        <v>0</v>
      </c>
      <c r="G703" s="2">
        <v>1</v>
      </c>
      <c r="H703" s="68">
        <v>1.6989999999999998</v>
      </c>
    </row>
    <row r="704" spans="1:8" x14ac:dyDescent="0.3">
      <c r="A704" s="67">
        <v>79</v>
      </c>
      <c r="B704" s="2">
        <v>1</v>
      </c>
      <c r="C704" s="2">
        <v>0</v>
      </c>
      <c r="D704" s="2">
        <v>1</v>
      </c>
      <c r="E704" s="2">
        <v>0</v>
      </c>
      <c r="F704" s="2">
        <v>0</v>
      </c>
      <c r="G704" s="2">
        <v>1</v>
      </c>
      <c r="H704" s="68">
        <v>1.9989999999999999</v>
      </c>
    </row>
    <row r="705" spans="1:8" x14ac:dyDescent="0.3">
      <c r="A705" s="67">
        <v>79</v>
      </c>
      <c r="B705" s="2">
        <v>2</v>
      </c>
      <c r="C705" s="2">
        <v>0</v>
      </c>
      <c r="D705" s="2">
        <v>0</v>
      </c>
      <c r="E705" s="2">
        <v>1</v>
      </c>
      <c r="F705" s="2">
        <v>0</v>
      </c>
      <c r="G705" s="2">
        <v>0</v>
      </c>
      <c r="H705" s="68">
        <v>1.399</v>
      </c>
    </row>
    <row r="706" spans="1:8" x14ac:dyDescent="0.3">
      <c r="A706" s="67">
        <v>79</v>
      </c>
      <c r="B706" s="2">
        <v>3</v>
      </c>
      <c r="C706" s="2">
        <v>0</v>
      </c>
      <c r="D706" s="2">
        <v>0</v>
      </c>
      <c r="E706" s="2">
        <v>1</v>
      </c>
      <c r="F706" s="2">
        <v>1</v>
      </c>
      <c r="G706" s="2">
        <v>0</v>
      </c>
      <c r="H706" s="68">
        <v>1.9989999999999999</v>
      </c>
    </row>
    <row r="707" spans="1:8" x14ac:dyDescent="0.3">
      <c r="A707" s="67">
        <v>79</v>
      </c>
      <c r="B707" s="2">
        <v>4</v>
      </c>
      <c r="C707" s="2">
        <v>0</v>
      </c>
      <c r="D707" s="2">
        <v>0</v>
      </c>
      <c r="E707" s="2">
        <v>0</v>
      </c>
      <c r="F707" s="2">
        <v>1</v>
      </c>
      <c r="G707" s="2">
        <v>0</v>
      </c>
      <c r="H707" s="68">
        <v>1.6989999999999998</v>
      </c>
    </row>
    <row r="708" spans="1:8" x14ac:dyDescent="0.3">
      <c r="A708" s="67">
        <v>79</v>
      </c>
      <c r="B708" s="2">
        <v>5</v>
      </c>
      <c r="C708" s="2">
        <v>0</v>
      </c>
      <c r="D708" s="2">
        <v>0</v>
      </c>
      <c r="E708" s="2">
        <v>0</v>
      </c>
      <c r="F708" s="2">
        <v>0</v>
      </c>
      <c r="G708" s="2">
        <v>0</v>
      </c>
      <c r="H708" s="68">
        <v>1.9989999999999999</v>
      </c>
    </row>
    <row r="709" spans="1:8" x14ac:dyDescent="0.3">
      <c r="A709" s="67">
        <v>79</v>
      </c>
      <c r="B709" s="2">
        <v>6</v>
      </c>
      <c r="C709" s="2">
        <v>0</v>
      </c>
      <c r="D709" s="2">
        <v>1</v>
      </c>
      <c r="E709" s="2">
        <v>0</v>
      </c>
      <c r="F709" s="2">
        <v>1</v>
      </c>
      <c r="G709" s="2">
        <v>0</v>
      </c>
      <c r="H709" s="68">
        <v>1.399</v>
      </c>
    </row>
    <row r="710" spans="1:8" x14ac:dyDescent="0.3">
      <c r="A710" s="67">
        <v>79</v>
      </c>
      <c r="B710" s="2">
        <v>7</v>
      </c>
      <c r="C710" s="2">
        <v>0</v>
      </c>
      <c r="D710" s="2">
        <v>0</v>
      </c>
      <c r="E710" s="2">
        <v>0</v>
      </c>
      <c r="F710" s="2">
        <v>0</v>
      </c>
      <c r="G710" s="2">
        <v>1</v>
      </c>
      <c r="H710" s="68">
        <v>1.399</v>
      </c>
    </row>
    <row r="711" spans="1:8" x14ac:dyDescent="0.3">
      <c r="A711" s="67">
        <v>79</v>
      </c>
      <c r="B711" s="2">
        <v>8</v>
      </c>
      <c r="C711" s="2">
        <v>0</v>
      </c>
      <c r="D711" s="2">
        <v>1</v>
      </c>
      <c r="E711" s="2">
        <v>0</v>
      </c>
      <c r="F711" s="2">
        <v>0</v>
      </c>
      <c r="G711" s="2">
        <v>0</v>
      </c>
      <c r="H711" s="68">
        <v>1.6989999999999998</v>
      </c>
    </row>
    <row r="712" spans="1:8" x14ac:dyDescent="0.3">
      <c r="A712" s="67">
        <v>79</v>
      </c>
      <c r="B712" s="2">
        <v>9</v>
      </c>
      <c r="C712" s="2">
        <v>0</v>
      </c>
      <c r="D712" s="2">
        <v>0</v>
      </c>
      <c r="E712" s="2">
        <v>1</v>
      </c>
      <c r="F712" s="2">
        <v>0</v>
      </c>
      <c r="G712" s="2">
        <v>1</v>
      </c>
      <c r="H712" s="68">
        <v>1.6989999999999998</v>
      </c>
    </row>
    <row r="713" spans="1:8" x14ac:dyDescent="0.3">
      <c r="A713" s="67">
        <v>80</v>
      </c>
      <c r="B713" s="2">
        <v>1</v>
      </c>
      <c r="C713" s="2">
        <v>0</v>
      </c>
      <c r="D713" s="2">
        <v>1</v>
      </c>
      <c r="E713" s="2">
        <v>0</v>
      </c>
      <c r="F713" s="2">
        <v>0</v>
      </c>
      <c r="G713" s="2">
        <v>1</v>
      </c>
      <c r="H713" s="68">
        <v>1.9989999999999999</v>
      </c>
    </row>
    <row r="714" spans="1:8" x14ac:dyDescent="0.3">
      <c r="A714" s="67">
        <v>80</v>
      </c>
      <c r="B714" s="2">
        <v>2</v>
      </c>
      <c r="C714" s="2">
        <v>0</v>
      </c>
      <c r="D714" s="2">
        <v>0</v>
      </c>
      <c r="E714" s="2">
        <v>1</v>
      </c>
      <c r="F714" s="2">
        <v>0</v>
      </c>
      <c r="G714" s="2">
        <v>0</v>
      </c>
      <c r="H714" s="68">
        <v>1.399</v>
      </c>
    </row>
    <row r="715" spans="1:8" x14ac:dyDescent="0.3">
      <c r="A715" s="67">
        <v>80</v>
      </c>
      <c r="B715" s="2">
        <v>3</v>
      </c>
      <c r="C715" s="2">
        <v>0</v>
      </c>
      <c r="D715" s="2">
        <v>0</v>
      </c>
      <c r="E715" s="2">
        <v>1</v>
      </c>
      <c r="F715" s="2">
        <v>1</v>
      </c>
      <c r="G715" s="2">
        <v>0</v>
      </c>
      <c r="H715" s="68">
        <v>1.9989999999999999</v>
      </c>
    </row>
    <row r="716" spans="1:8" x14ac:dyDescent="0.3">
      <c r="A716" s="67">
        <v>80</v>
      </c>
      <c r="B716" s="2">
        <v>4</v>
      </c>
      <c r="C716" s="2">
        <v>0</v>
      </c>
      <c r="D716" s="2">
        <v>0</v>
      </c>
      <c r="E716" s="2">
        <v>0</v>
      </c>
      <c r="F716" s="2">
        <v>1</v>
      </c>
      <c r="G716" s="2">
        <v>0</v>
      </c>
      <c r="H716" s="68">
        <v>1.6989999999999998</v>
      </c>
    </row>
    <row r="717" spans="1:8" x14ac:dyDescent="0.3">
      <c r="A717" s="67">
        <v>80</v>
      </c>
      <c r="B717" s="2">
        <v>5</v>
      </c>
      <c r="C717" s="2">
        <v>0</v>
      </c>
      <c r="D717" s="2">
        <v>0</v>
      </c>
      <c r="E717" s="2">
        <v>0</v>
      </c>
      <c r="F717" s="2">
        <v>0</v>
      </c>
      <c r="G717" s="2">
        <v>0</v>
      </c>
      <c r="H717" s="68">
        <v>1.9989999999999999</v>
      </c>
    </row>
    <row r="718" spans="1:8" x14ac:dyDescent="0.3">
      <c r="A718" s="67">
        <v>80</v>
      </c>
      <c r="B718" s="2">
        <v>6</v>
      </c>
      <c r="C718" s="2">
        <v>0</v>
      </c>
      <c r="D718" s="2">
        <v>1</v>
      </c>
      <c r="E718" s="2">
        <v>0</v>
      </c>
      <c r="F718" s="2">
        <v>1</v>
      </c>
      <c r="G718" s="2">
        <v>0</v>
      </c>
      <c r="H718" s="68">
        <v>1.399</v>
      </c>
    </row>
    <row r="719" spans="1:8" x14ac:dyDescent="0.3">
      <c r="A719" s="67">
        <v>80</v>
      </c>
      <c r="B719" s="2">
        <v>7</v>
      </c>
      <c r="C719" s="2">
        <v>0</v>
      </c>
      <c r="D719" s="2">
        <v>0</v>
      </c>
      <c r="E719" s="2">
        <v>0</v>
      </c>
      <c r="F719" s="2">
        <v>0</v>
      </c>
      <c r="G719" s="2">
        <v>1</v>
      </c>
      <c r="H719" s="68">
        <v>1.399</v>
      </c>
    </row>
    <row r="720" spans="1:8" x14ac:dyDescent="0.3">
      <c r="A720" s="67">
        <v>80</v>
      </c>
      <c r="B720" s="2">
        <v>8</v>
      </c>
      <c r="C720" s="2">
        <v>0</v>
      </c>
      <c r="D720" s="2">
        <v>1</v>
      </c>
      <c r="E720" s="2">
        <v>0</v>
      </c>
      <c r="F720" s="2">
        <v>0</v>
      </c>
      <c r="G720" s="2">
        <v>0</v>
      </c>
      <c r="H720" s="68">
        <v>1.6989999999999998</v>
      </c>
    </row>
    <row r="721" spans="1:8" x14ac:dyDescent="0.3">
      <c r="A721" s="67">
        <v>80</v>
      </c>
      <c r="B721" s="2">
        <v>9</v>
      </c>
      <c r="C721" s="2">
        <v>0</v>
      </c>
      <c r="D721" s="2">
        <v>0</v>
      </c>
      <c r="E721" s="2">
        <v>1</v>
      </c>
      <c r="F721" s="2">
        <v>0</v>
      </c>
      <c r="G721" s="2">
        <v>1</v>
      </c>
      <c r="H721" s="68">
        <v>1.6989999999999998</v>
      </c>
    </row>
    <row r="722" spans="1:8" x14ac:dyDescent="0.3">
      <c r="A722" s="67">
        <v>81</v>
      </c>
      <c r="B722" s="2">
        <v>1</v>
      </c>
      <c r="C722" s="2">
        <v>0</v>
      </c>
      <c r="D722" s="2">
        <v>1</v>
      </c>
      <c r="E722" s="2">
        <v>0</v>
      </c>
      <c r="F722" s="2">
        <v>0</v>
      </c>
      <c r="G722" s="2">
        <v>1</v>
      </c>
      <c r="H722" s="68">
        <v>1.9989999999999999</v>
      </c>
    </row>
    <row r="723" spans="1:8" x14ac:dyDescent="0.3">
      <c r="A723" s="67">
        <v>81</v>
      </c>
      <c r="B723" s="2">
        <v>2</v>
      </c>
      <c r="C723" s="2">
        <v>0</v>
      </c>
      <c r="D723" s="2">
        <v>0</v>
      </c>
      <c r="E723" s="2">
        <v>1</v>
      </c>
      <c r="F723" s="2">
        <v>0</v>
      </c>
      <c r="G723" s="2">
        <v>0</v>
      </c>
      <c r="H723" s="68">
        <v>1.399</v>
      </c>
    </row>
    <row r="724" spans="1:8" x14ac:dyDescent="0.3">
      <c r="A724" s="67">
        <v>81</v>
      </c>
      <c r="B724" s="2">
        <v>3</v>
      </c>
      <c r="C724" s="2">
        <v>0</v>
      </c>
      <c r="D724" s="2">
        <v>0</v>
      </c>
      <c r="E724" s="2">
        <v>1</v>
      </c>
      <c r="F724" s="2">
        <v>1</v>
      </c>
      <c r="G724" s="2">
        <v>0</v>
      </c>
      <c r="H724" s="68">
        <v>1.9989999999999999</v>
      </c>
    </row>
    <row r="725" spans="1:8" x14ac:dyDescent="0.3">
      <c r="A725" s="67">
        <v>81</v>
      </c>
      <c r="B725" s="2">
        <v>4</v>
      </c>
      <c r="C725" s="2">
        <v>0</v>
      </c>
      <c r="D725" s="2">
        <v>0</v>
      </c>
      <c r="E725" s="2">
        <v>0</v>
      </c>
      <c r="F725" s="2">
        <v>1</v>
      </c>
      <c r="G725" s="2">
        <v>0</v>
      </c>
      <c r="H725" s="68">
        <v>1.6989999999999998</v>
      </c>
    </row>
    <row r="726" spans="1:8" x14ac:dyDescent="0.3">
      <c r="A726" s="67">
        <v>81</v>
      </c>
      <c r="B726" s="2">
        <v>5</v>
      </c>
      <c r="C726" s="2">
        <v>0</v>
      </c>
      <c r="D726" s="2">
        <v>0</v>
      </c>
      <c r="E726" s="2">
        <v>0</v>
      </c>
      <c r="F726" s="2">
        <v>0</v>
      </c>
      <c r="G726" s="2">
        <v>0</v>
      </c>
      <c r="H726" s="68">
        <v>1.9989999999999999</v>
      </c>
    </row>
    <row r="727" spans="1:8" x14ac:dyDescent="0.3">
      <c r="A727" s="67">
        <v>81</v>
      </c>
      <c r="B727" s="2">
        <v>6</v>
      </c>
      <c r="C727" s="2">
        <v>0</v>
      </c>
      <c r="D727" s="2">
        <v>1</v>
      </c>
      <c r="E727" s="2">
        <v>0</v>
      </c>
      <c r="F727" s="2">
        <v>1</v>
      </c>
      <c r="G727" s="2">
        <v>0</v>
      </c>
      <c r="H727" s="68">
        <v>1.399</v>
      </c>
    </row>
    <row r="728" spans="1:8" x14ac:dyDescent="0.3">
      <c r="A728" s="67">
        <v>81</v>
      </c>
      <c r="B728" s="2">
        <v>7</v>
      </c>
      <c r="C728" s="2">
        <v>0</v>
      </c>
      <c r="D728" s="2">
        <v>0</v>
      </c>
      <c r="E728" s="2">
        <v>0</v>
      </c>
      <c r="F728" s="2">
        <v>0</v>
      </c>
      <c r="G728" s="2">
        <v>1</v>
      </c>
      <c r="H728" s="68">
        <v>1.399</v>
      </c>
    </row>
    <row r="729" spans="1:8" x14ac:dyDescent="0.3">
      <c r="A729" s="67">
        <v>81</v>
      </c>
      <c r="B729" s="2">
        <v>8</v>
      </c>
      <c r="C729" s="2">
        <v>0</v>
      </c>
      <c r="D729" s="2">
        <v>1</v>
      </c>
      <c r="E729" s="2">
        <v>0</v>
      </c>
      <c r="F729" s="2">
        <v>0</v>
      </c>
      <c r="G729" s="2">
        <v>0</v>
      </c>
      <c r="H729" s="68">
        <v>1.6989999999999998</v>
      </c>
    </row>
    <row r="730" spans="1:8" x14ac:dyDescent="0.3">
      <c r="A730" s="67">
        <v>81</v>
      </c>
      <c r="B730" s="2">
        <v>9</v>
      </c>
      <c r="C730" s="2">
        <v>0</v>
      </c>
      <c r="D730" s="2">
        <v>0</v>
      </c>
      <c r="E730" s="2">
        <v>1</v>
      </c>
      <c r="F730" s="2">
        <v>0</v>
      </c>
      <c r="G730" s="2">
        <v>1</v>
      </c>
      <c r="H730" s="68">
        <v>1.6989999999999998</v>
      </c>
    </row>
    <row r="731" spans="1:8" x14ac:dyDescent="0.3">
      <c r="A731" s="67">
        <v>82</v>
      </c>
      <c r="B731" s="2">
        <v>1</v>
      </c>
      <c r="C731" s="2">
        <v>0</v>
      </c>
      <c r="D731" s="2">
        <v>1</v>
      </c>
      <c r="E731" s="2">
        <v>0</v>
      </c>
      <c r="F731" s="2">
        <v>0</v>
      </c>
      <c r="G731" s="2">
        <v>1</v>
      </c>
      <c r="H731" s="68">
        <v>1.9989999999999999</v>
      </c>
    </row>
    <row r="732" spans="1:8" x14ac:dyDescent="0.3">
      <c r="A732" s="67">
        <v>82</v>
      </c>
      <c r="B732" s="2">
        <v>2</v>
      </c>
      <c r="C732" s="2">
        <v>0</v>
      </c>
      <c r="D732" s="2">
        <v>0</v>
      </c>
      <c r="E732" s="2">
        <v>1</v>
      </c>
      <c r="F732" s="2">
        <v>0</v>
      </c>
      <c r="G732" s="2">
        <v>0</v>
      </c>
      <c r="H732" s="68">
        <v>1.399</v>
      </c>
    </row>
    <row r="733" spans="1:8" x14ac:dyDescent="0.3">
      <c r="A733" s="67">
        <v>82</v>
      </c>
      <c r="B733" s="2">
        <v>3</v>
      </c>
      <c r="C733" s="2">
        <v>0</v>
      </c>
      <c r="D733" s="2">
        <v>0</v>
      </c>
      <c r="E733" s="2">
        <v>1</v>
      </c>
      <c r="F733" s="2">
        <v>1</v>
      </c>
      <c r="G733" s="2">
        <v>0</v>
      </c>
      <c r="H733" s="68">
        <v>1.9989999999999999</v>
      </c>
    </row>
    <row r="734" spans="1:8" x14ac:dyDescent="0.3">
      <c r="A734" s="67">
        <v>82</v>
      </c>
      <c r="B734" s="2">
        <v>4</v>
      </c>
      <c r="C734" s="2">
        <v>1</v>
      </c>
      <c r="D734" s="2">
        <v>0</v>
      </c>
      <c r="E734" s="2">
        <v>0</v>
      </c>
      <c r="F734" s="2">
        <v>1</v>
      </c>
      <c r="G734" s="2">
        <v>0</v>
      </c>
      <c r="H734" s="68">
        <v>1.6989999999999998</v>
      </c>
    </row>
    <row r="735" spans="1:8" x14ac:dyDescent="0.3">
      <c r="A735" s="67">
        <v>82</v>
      </c>
      <c r="B735" s="2">
        <v>5</v>
      </c>
      <c r="C735" s="2">
        <v>0</v>
      </c>
      <c r="D735" s="2">
        <v>0</v>
      </c>
      <c r="E735" s="2">
        <v>0</v>
      </c>
      <c r="F735" s="2">
        <v>0</v>
      </c>
      <c r="G735" s="2">
        <v>0</v>
      </c>
      <c r="H735" s="68">
        <v>1.9989999999999999</v>
      </c>
    </row>
    <row r="736" spans="1:8" x14ac:dyDescent="0.3">
      <c r="A736" s="67">
        <v>82</v>
      </c>
      <c r="B736" s="2">
        <v>6</v>
      </c>
      <c r="C736" s="2">
        <v>1</v>
      </c>
      <c r="D736" s="2">
        <v>1</v>
      </c>
      <c r="E736" s="2">
        <v>0</v>
      </c>
      <c r="F736" s="2">
        <v>1</v>
      </c>
      <c r="G736" s="2">
        <v>0</v>
      </c>
      <c r="H736" s="68">
        <v>1.399</v>
      </c>
    </row>
    <row r="737" spans="1:8" x14ac:dyDescent="0.3">
      <c r="A737" s="67">
        <v>82</v>
      </c>
      <c r="B737" s="2">
        <v>7</v>
      </c>
      <c r="C737" s="2">
        <v>0</v>
      </c>
      <c r="D737" s="2">
        <v>0</v>
      </c>
      <c r="E737" s="2">
        <v>0</v>
      </c>
      <c r="F737" s="2">
        <v>0</v>
      </c>
      <c r="G737" s="2">
        <v>1</v>
      </c>
      <c r="H737" s="68">
        <v>1.399</v>
      </c>
    </row>
    <row r="738" spans="1:8" x14ac:dyDescent="0.3">
      <c r="A738" s="67">
        <v>82</v>
      </c>
      <c r="B738" s="2">
        <v>8</v>
      </c>
      <c r="C738" s="2">
        <v>0</v>
      </c>
      <c r="D738" s="2">
        <v>1</v>
      </c>
      <c r="E738" s="2">
        <v>0</v>
      </c>
      <c r="F738" s="2">
        <v>0</v>
      </c>
      <c r="G738" s="2">
        <v>0</v>
      </c>
      <c r="H738" s="68">
        <v>1.6989999999999998</v>
      </c>
    </row>
    <row r="739" spans="1:8" x14ac:dyDescent="0.3">
      <c r="A739" s="67">
        <v>82</v>
      </c>
      <c r="B739" s="2">
        <v>9</v>
      </c>
      <c r="C739" s="2">
        <v>0</v>
      </c>
      <c r="D739" s="2">
        <v>0</v>
      </c>
      <c r="E739" s="2">
        <v>1</v>
      </c>
      <c r="F739" s="2">
        <v>0</v>
      </c>
      <c r="G739" s="2">
        <v>1</v>
      </c>
      <c r="H739" s="68">
        <v>1.6989999999999998</v>
      </c>
    </row>
    <row r="740" spans="1:8" x14ac:dyDescent="0.3">
      <c r="A740" s="67">
        <v>83</v>
      </c>
      <c r="B740" s="2">
        <v>1</v>
      </c>
      <c r="C740" s="2">
        <v>0</v>
      </c>
      <c r="D740" s="2">
        <v>1</v>
      </c>
      <c r="E740" s="2">
        <v>0</v>
      </c>
      <c r="F740" s="2">
        <v>0</v>
      </c>
      <c r="G740" s="2">
        <v>1</v>
      </c>
      <c r="H740" s="68">
        <v>1.9989999999999999</v>
      </c>
    </row>
    <row r="741" spans="1:8" x14ac:dyDescent="0.3">
      <c r="A741" s="67">
        <v>83</v>
      </c>
      <c r="B741" s="2">
        <v>2</v>
      </c>
      <c r="C741" s="2">
        <v>0</v>
      </c>
      <c r="D741" s="2">
        <v>0</v>
      </c>
      <c r="E741" s="2">
        <v>1</v>
      </c>
      <c r="F741" s="2">
        <v>0</v>
      </c>
      <c r="G741" s="2">
        <v>0</v>
      </c>
      <c r="H741" s="68">
        <v>1.399</v>
      </c>
    </row>
    <row r="742" spans="1:8" x14ac:dyDescent="0.3">
      <c r="A742" s="67">
        <v>83</v>
      </c>
      <c r="B742" s="2">
        <v>3</v>
      </c>
      <c r="C742" s="2">
        <v>1</v>
      </c>
      <c r="D742" s="2">
        <v>0</v>
      </c>
      <c r="E742" s="2">
        <v>1</v>
      </c>
      <c r="F742" s="2">
        <v>1</v>
      </c>
      <c r="G742" s="2">
        <v>0</v>
      </c>
      <c r="H742" s="68">
        <v>1.9989999999999999</v>
      </c>
    </row>
    <row r="743" spans="1:8" x14ac:dyDescent="0.3">
      <c r="A743" s="67">
        <v>83</v>
      </c>
      <c r="B743" s="2">
        <v>4</v>
      </c>
      <c r="C743" s="2">
        <v>1</v>
      </c>
      <c r="D743" s="2">
        <v>0</v>
      </c>
      <c r="E743" s="2">
        <v>0</v>
      </c>
      <c r="F743" s="2">
        <v>1</v>
      </c>
      <c r="G743" s="2">
        <v>0</v>
      </c>
      <c r="H743" s="68">
        <v>1.6989999999999998</v>
      </c>
    </row>
    <row r="744" spans="1:8" x14ac:dyDescent="0.3">
      <c r="A744" s="67">
        <v>83</v>
      </c>
      <c r="B744" s="2">
        <v>5</v>
      </c>
      <c r="C744" s="2">
        <v>0</v>
      </c>
      <c r="D744" s="2">
        <v>0</v>
      </c>
      <c r="E744" s="2">
        <v>0</v>
      </c>
      <c r="F744" s="2">
        <v>0</v>
      </c>
      <c r="G744" s="2">
        <v>0</v>
      </c>
      <c r="H744" s="68">
        <v>1.9989999999999999</v>
      </c>
    </row>
    <row r="745" spans="1:8" x14ac:dyDescent="0.3">
      <c r="A745" s="67">
        <v>83</v>
      </c>
      <c r="B745" s="2">
        <v>6</v>
      </c>
      <c r="C745" s="2">
        <v>1</v>
      </c>
      <c r="D745" s="2">
        <v>1</v>
      </c>
      <c r="E745" s="2">
        <v>0</v>
      </c>
      <c r="F745" s="2">
        <v>1</v>
      </c>
      <c r="G745" s="2">
        <v>0</v>
      </c>
      <c r="H745" s="68">
        <v>1.399</v>
      </c>
    </row>
    <row r="746" spans="1:8" x14ac:dyDescent="0.3">
      <c r="A746" s="67">
        <v>83</v>
      </c>
      <c r="B746" s="2">
        <v>7</v>
      </c>
      <c r="C746" s="2">
        <v>0</v>
      </c>
      <c r="D746" s="2">
        <v>0</v>
      </c>
      <c r="E746" s="2">
        <v>0</v>
      </c>
      <c r="F746" s="2">
        <v>0</v>
      </c>
      <c r="G746" s="2">
        <v>1</v>
      </c>
      <c r="H746" s="68">
        <v>1.399</v>
      </c>
    </row>
    <row r="747" spans="1:8" x14ac:dyDescent="0.3">
      <c r="A747" s="67">
        <v>83</v>
      </c>
      <c r="B747" s="2">
        <v>8</v>
      </c>
      <c r="C747" s="2">
        <v>0</v>
      </c>
      <c r="D747" s="2">
        <v>1</v>
      </c>
      <c r="E747" s="2">
        <v>0</v>
      </c>
      <c r="F747" s="2">
        <v>0</v>
      </c>
      <c r="G747" s="2">
        <v>0</v>
      </c>
      <c r="H747" s="68">
        <v>1.6989999999999998</v>
      </c>
    </row>
    <row r="748" spans="1:8" x14ac:dyDescent="0.3">
      <c r="A748" s="67">
        <v>83</v>
      </c>
      <c r="B748" s="2">
        <v>9</v>
      </c>
      <c r="C748" s="2">
        <v>0</v>
      </c>
      <c r="D748" s="2">
        <v>0</v>
      </c>
      <c r="E748" s="2">
        <v>1</v>
      </c>
      <c r="F748" s="2">
        <v>0</v>
      </c>
      <c r="G748" s="2">
        <v>1</v>
      </c>
      <c r="H748" s="68">
        <v>1.6989999999999998</v>
      </c>
    </row>
    <row r="749" spans="1:8" x14ac:dyDescent="0.3">
      <c r="A749" s="67">
        <v>84</v>
      </c>
      <c r="B749" s="2">
        <v>1</v>
      </c>
      <c r="C749" s="2">
        <v>0</v>
      </c>
      <c r="D749" s="2">
        <v>1</v>
      </c>
      <c r="E749" s="2">
        <v>0</v>
      </c>
      <c r="F749" s="2">
        <v>0</v>
      </c>
      <c r="G749" s="2">
        <v>1</v>
      </c>
      <c r="H749" s="68">
        <v>1.9989999999999999</v>
      </c>
    </row>
    <row r="750" spans="1:8" x14ac:dyDescent="0.3">
      <c r="A750" s="67">
        <v>84</v>
      </c>
      <c r="B750" s="2">
        <v>2</v>
      </c>
      <c r="C750" s="2">
        <v>0</v>
      </c>
      <c r="D750" s="2">
        <v>0</v>
      </c>
      <c r="E750" s="2">
        <v>1</v>
      </c>
      <c r="F750" s="2">
        <v>0</v>
      </c>
      <c r="G750" s="2">
        <v>0</v>
      </c>
      <c r="H750" s="68">
        <v>1.399</v>
      </c>
    </row>
    <row r="751" spans="1:8" x14ac:dyDescent="0.3">
      <c r="A751" s="67">
        <v>84</v>
      </c>
      <c r="B751" s="2">
        <v>3</v>
      </c>
      <c r="C751" s="2">
        <v>0</v>
      </c>
      <c r="D751" s="2">
        <v>0</v>
      </c>
      <c r="E751" s="2">
        <v>1</v>
      </c>
      <c r="F751" s="2">
        <v>1</v>
      </c>
      <c r="G751" s="2">
        <v>0</v>
      </c>
      <c r="H751" s="68">
        <v>1.9989999999999999</v>
      </c>
    </row>
    <row r="752" spans="1:8" x14ac:dyDescent="0.3">
      <c r="A752" s="67">
        <v>84</v>
      </c>
      <c r="B752" s="2">
        <v>4</v>
      </c>
      <c r="C752" s="2">
        <v>0</v>
      </c>
      <c r="D752" s="2">
        <v>0</v>
      </c>
      <c r="E752" s="2">
        <v>0</v>
      </c>
      <c r="F752" s="2">
        <v>1</v>
      </c>
      <c r="G752" s="2">
        <v>0</v>
      </c>
      <c r="H752" s="68">
        <v>1.6989999999999998</v>
      </c>
    </row>
    <row r="753" spans="1:8" x14ac:dyDescent="0.3">
      <c r="A753" s="67">
        <v>84</v>
      </c>
      <c r="B753" s="2">
        <v>5</v>
      </c>
      <c r="C753" s="2">
        <v>0</v>
      </c>
      <c r="D753" s="2">
        <v>0</v>
      </c>
      <c r="E753" s="2">
        <v>0</v>
      </c>
      <c r="F753" s="2">
        <v>0</v>
      </c>
      <c r="G753" s="2">
        <v>0</v>
      </c>
      <c r="H753" s="68">
        <v>1.9989999999999999</v>
      </c>
    </row>
    <row r="754" spans="1:8" x14ac:dyDescent="0.3">
      <c r="A754" s="67">
        <v>84</v>
      </c>
      <c r="B754" s="2">
        <v>6</v>
      </c>
      <c r="C754" s="2">
        <v>0</v>
      </c>
      <c r="D754" s="2">
        <v>1</v>
      </c>
      <c r="E754" s="2">
        <v>0</v>
      </c>
      <c r="F754" s="2">
        <v>1</v>
      </c>
      <c r="G754" s="2">
        <v>0</v>
      </c>
      <c r="H754" s="68">
        <v>1.399</v>
      </c>
    </row>
    <row r="755" spans="1:8" x14ac:dyDescent="0.3">
      <c r="A755" s="67">
        <v>84</v>
      </c>
      <c r="B755" s="2">
        <v>7</v>
      </c>
      <c r="C755" s="2">
        <v>0</v>
      </c>
      <c r="D755" s="2">
        <v>0</v>
      </c>
      <c r="E755" s="2">
        <v>0</v>
      </c>
      <c r="F755" s="2">
        <v>0</v>
      </c>
      <c r="G755" s="2">
        <v>1</v>
      </c>
      <c r="H755" s="68">
        <v>1.399</v>
      </c>
    </row>
    <row r="756" spans="1:8" x14ac:dyDescent="0.3">
      <c r="A756" s="67">
        <v>84</v>
      </c>
      <c r="B756" s="2">
        <v>8</v>
      </c>
      <c r="C756" s="2">
        <v>0</v>
      </c>
      <c r="D756" s="2">
        <v>1</v>
      </c>
      <c r="E756" s="2">
        <v>0</v>
      </c>
      <c r="F756" s="2">
        <v>0</v>
      </c>
      <c r="G756" s="2">
        <v>0</v>
      </c>
      <c r="H756" s="68">
        <v>1.6989999999999998</v>
      </c>
    </row>
    <row r="757" spans="1:8" x14ac:dyDescent="0.3">
      <c r="A757" s="67">
        <v>84</v>
      </c>
      <c r="B757" s="2">
        <v>9</v>
      </c>
      <c r="C757" s="2">
        <v>0</v>
      </c>
      <c r="D757" s="2">
        <v>0</v>
      </c>
      <c r="E757" s="2">
        <v>1</v>
      </c>
      <c r="F757" s="2">
        <v>0</v>
      </c>
      <c r="G757" s="2">
        <v>1</v>
      </c>
      <c r="H757" s="68">
        <v>1.6989999999999998</v>
      </c>
    </row>
    <row r="758" spans="1:8" x14ac:dyDescent="0.3">
      <c r="A758" s="67">
        <v>85</v>
      </c>
      <c r="B758" s="2">
        <v>1</v>
      </c>
      <c r="C758" s="2">
        <v>0</v>
      </c>
      <c r="D758" s="2">
        <v>1</v>
      </c>
      <c r="E758" s="2">
        <v>0</v>
      </c>
      <c r="F758" s="2">
        <v>0</v>
      </c>
      <c r="G758" s="2">
        <v>1</v>
      </c>
      <c r="H758" s="68">
        <v>1.9989999999999999</v>
      </c>
    </row>
    <row r="759" spans="1:8" x14ac:dyDescent="0.3">
      <c r="A759" s="67">
        <v>85</v>
      </c>
      <c r="B759" s="2">
        <v>2</v>
      </c>
      <c r="C759" s="2">
        <v>0</v>
      </c>
      <c r="D759" s="2">
        <v>0</v>
      </c>
      <c r="E759" s="2">
        <v>1</v>
      </c>
      <c r="F759" s="2">
        <v>0</v>
      </c>
      <c r="G759" s="2">
        <v>0</v>
      </c>
      <c r="H759" s="68">
        <v>1.399</v>
      </c>
    </row>
    <row r="760" spans="1:8" x14ac:dyDescent="0.3">
      <c r="A760" s="67">
        <v>85</v>
      </c>
      <c r="B760" s="2">
        <v>3</v>
      </c>
      <c r="C760" s="2">
        <v>0</v>
      </c>
      <c r="D760" s="2">
        <v>0</v>
      </c>
      <c r="E760" s="2">
        <v>1</v>
      </c>
      <c r="F760" s="2">
        <v>1</v>
      </c>
      <c r="G760" s="2">
        <v>0</v>
      </c>
      <c r="H760" s="68">
        <v>1.9989999999999999</v>
      </c>
    </row>
    <row r="761" spans="1:8" x14ac:dyDescent="0.3">
      <c r="A761" s="67">
        <v>85</v>
      </c>
      <c r="B761" s="2">
        <v>4</v>
      </c>
      <c r="C761" s="2">
        <v>0</v>
      </c>
      <c r="D761" s="2">
        <v>0</v>
      </c>
      <c r="E761" s="2">
        <v>0</v>
      </c>
      <c r="F761" s="2">
        <v>1</v>
      </c>
      <c r="G761" s="2">
        <v>0</v>
      </c>
      <c r="H761" s="68">
        <v>1.6989999999999998</v>
      </c>
    </row>
    <row r="762" spans="1:8" x14ac:dyDescent="0.3">
      <c r="A762" s="67">
        <v>85</v>
      </c>
      <c r="B762" s="2">
        <v>5</v>
      </c>
      <c r="C762" s="2">
        <v>0</v>
      </c>
      <c r="D762" s="2">
        <v>0</v>
      </c>
      <c r="E762" s="2">
        <v>0</v>
      </c>
      <c r="F762" s="2">
        <v>0</v>
      </c>
      <c r="G762" s="2">
        <v>0</v>
      </c>
      <c r="H762" s="68">
        <v>1.9989999999999999</v>
      </c>
    </row>
    <row r="763" spans="1:8" x14ac:dyDescent="0.3">
      <c r="A763" s="67">
        <v>85</v>
      </c>
      <c r="B763" s="2">
        <v>6</v>
      </c>
      <c r="C763" s="2">
        <v>0</v>
      </c>
      <c r="D763" s="2">
        <v>1</v>
      </c>
      <c r="E763" s="2">
        <v>0</v>
      </c>
      <c r="F763" s="2">
        <v>1</v>
      </c>
      <c r="G763" s="2">
        <v>0</v>
      </c>
      <c r="H763" s="68">
        <v>1.399</v>
      </c>
    </row>
    <row r="764" spans="1:8" x14ac:dyDescent="0.3">
      <c r="A764" s="67">
        <v>85</v>
      </c>
      <c r="B764" s="2">
        <v>7</v>
      </c>
      <c r="C764" s="2">
        <v>0</v>
      </c>
      <c r="D764" s="2">
        <v>0</v>
      </c>
      <c r="E764" s="2">
        <v>0</v>
      </c>
      <c r="F764" s="2">
        <v>0</v>
      </c>
      <c r="G764" s="2">
        <v>1</v>
      </c>
      <c r="H764" s="68">
        <v>1.399</v>
      </c>
    </row>
    <row r="765" spans="1:8" x14ac:dyDescent="0.3">
      <c r="A765" s="67">
        <v>85</v>
      </c>
      <c r="B765" s="2">
        <v>8</v>
      </c>
      <c r="C765" s="2">
        <v>0</v>
      </c>
      <c r="D765" s="2">
        <v>1</v>
      </c>
      <c r="E765" s="2">
        <v>0</v>
      </c>
      <c r="F765" s="2">
        <v>0</v>
      </c>
      <c r="G765" s="2">
        <v>0</v>
      </c>
      <c r="H765" s="68">
        <v>1.6989999999999998</v>
      </c>
    </row>
    <row r="766" spans="1:8" x14ac:dyDescent="0.3">
      <c r="A766" s="67">
        <v>85</v>
      </c>
      <c r="B766" s="2">
        <v>9</v>
      </c>
      <c r="C766" s="2">
        <v>0</v>
      </c>
      <c r="D766" s="2">
        <v>0</v>
      </c>
      <c r="E766" s="2">
        <v>1</v>
      </c>
      <c r="F766" s="2">
        <v>0</v>
      </c>
      <c r="G766" s="2">
        <v>1</v>
      </c>
      <c r="H766" s="68">
        <v>1.6989999999999998</v>
      </c>
    </row>
    <row r="767" spans="1:8" x14ac:dyDescent="0.3">
      <c r="A767" s="67">
        <v>86</v>
      </c>
      <c r="B767" s="2">
        <v>1</v>
      </c>
      <c r="C767" s="2">
        <v>0</v>
      </c>
      <c r="D767" s="2">
        <v>1</v>
      </c>
      <c r="E767" s="2">
        <v>0</v>
      </c>
      <c r="F767" s="2">
        <v>0</v>
      </c>
      <c r="G767" s="2">
        <v>1</v>
      </c>
      <c r="H767" s="68">
        <v>1.9989999999999999</v>
      </c>
    </row>
    <row r="768" spans="1:8" x14ac:dyDescent="0.3">
      <c r="A768" s="67">
        <v>86</v>
      </c>
      <c r="B768" s="2">
        <v>2</v>
      </c>
      <c r="C768" s="2">
        <v>0</v>
      </c>
      <c r="D768" s="2">
        <v>0</v>
      </c>
      <c r="E768" s="2">
        <v>1</v>
      </c>
      <c r="F768" s="2">
        <v>0</v>
      </c>
      <c r="G768" s="2">
        <v>0</v>
      </c>
      <c r="H768" s="68">
        <v>1.399</v>
      </c>
    </row>
    <row r="769" spans="1:8" x14ac:dyDescent="0.3">
      <c r="A769" s="67">
        <v>86</v>
      </c>
      <c r="B769" s="2">
        <v>3</v>
      </c>
      <c r="C769" s="2">
        <v>0</v>
      </c>
      <c r="D769" s="2">
        <v>0</v>
      </c>
      <c r="E769" s="2">
        <v>1</v>
      </c>
      <c r="F769" s="2">
        <v>1</v>
      </c>
      <c r="G769" s="2">
        <v>0</v>
      </c>
      <c r="H769" s="68">
        <v>1.9989999999999999</v>
      </c>
    </row>
    <row r="770" spans="1:8" x14ac:dyDescent="0.3">
      <c r="A770" s="67">
        <v>86</v>
      </c>
      <c r="B770" s="2">
        <v>4</v>
      </c>
      <c r="C770" s="2">
        <v>0</v>
      </c>
      <c r="D770" s="2">
        <v>0</v>
      </c>
      <c r="E770" s="2">
        <v>0</v>
      </c>
      <c r="F770" s="2">
        <v>1</v>
      </c>
      <c r="G770" s="2">
        <v>0</v>
      </c>
      <c r="H770" s="68">
        <v>1.6989999999999998</v>
      </c>
    </row>
    <row r="771" spans="1:8" x14ac:dyDescent="0.3">
      <c r="A771" s="67">
        <v>86</v>
      </c>
      <c r="B771" s="2">
        <v>5</v>
      </c>
      <c r="C771" s="2">
        <v>0</v>
      </c>
      <c r="D771" s="2">
        <v>0</v>
      </c>
      <c r="E771" s="2">
        <v>0</v>
      </c>
      <c r="F771" s="2">
        <v>0</v>
      </c>
      <c r="G771" s="2">
        <v>0</v>
      </c>
      <c r="H771" s="68">
        <v>1.9989999999999999</v>
      </c>
    </row>
    <row r="772" spans="1:8" x14ac:dyDescent="0.3">
      <c r="A772" s="67">
        <v>86</v>
      </c>
      <c r="B772" s="2">
        <v>6</v>
      </c>
      <c r="C772" s="2">
        <v>0</v>
      </c>
      <c r="D772" s="2">
        <v>1</v>
      </c>
      <c r="E772" s="2">
        <v>0</v>
      </c>
      <c r="F772" s="2">
        <v>1</v>
      </c>
      <c r="G772" s="2">
        <v>0</v>
      </c>
      <c r="H772" s="68">
        <v>1.399</v>
      </c>
    </row>
    <row r="773" spans="1:8" x14ac:dyDescent="0.3">
      <c r="A773" s="67">
        <v>86</v>
      </c>
      <c r="B773" s="2">
        <v>7</v>
      </c>
      <c r="C773" s="2">
        <v>0</v>
      </c>
      <c r="D773" s="2">
        <v>0</v>
      </c>
      <c r="E773" s="2">
        <v>0</v>
      </c>
      <c r="F773" s="2">
        <v>0</v>
      </c>
      <c r="G773" s="2">
        <v>1</v>
      </c>
      <c r="H773" s="68">
        <v>1.399</v>
      </c>
    </row>
    <row r="774" spans="1:8" x14ac:dyDescent="0.3">
      <c r="A774" s="67">
        <v>86</v>
      </c>
      <c r="B774" s="2">
        <v>8</v>
      </c>
      <c r="C774" s="2">
        <v>0</v>
      </c>
      <c r="D774" s="2">
        <v>1</v>
      </c>
      <c r="E774" s="2">
        <v>0</v>
      </c>
      <c r="F774" s="2">
        <v>0</v>
      </c>
      <c r="G774" s="2">
        <v>0</v>
      </c>
      <c r="H774" s="68">
        <v>1.6989999999999998</v>
      </c>
    </row>
    <row r="775" spans="1:8" x14ac:dyDescent="0.3">
      <c r="A775" s="67">
        <v>86</v>
      </c>
      <c r="B775" s="2">
        <v>9</v>
      </c>
      <c r="C775" s="2">
        <v>0</v>
      </c>
      <c r="D775" s="2">
        <v>0</v>
      </c>
      <c r="E775" s="2">
        <v>1</v>
      </c>
      <c r="F775" s="2">
        <v>0</v>
      </c>
      <c r="G775" s="2">
        <v>1</v>
      </c>
      <c r="H775" s="68">
        <v>1.6989999999999998</v>
      </c>
    </row>
    <row r="776" spans="1:8" x14ac:dyDescent="0.3">
      <c r="A776" s="67">
        <v>87</v>
      </c>
      <c r="B776" s="2">
        <v>1</v>
      </c>
      <c r="C776" s="2">
        <v>0</v>
      </c>
      <c r="D776" s="2">
        <v>1</v>
      </c>
      <c r="E776" s="2">
        <v>0</v>
      </c>
      <c r="F776" s="2">
        <v>0</v>
      </c>
      <c r="G776" s="2">
        <v>1</v>
      </c>
      <c r="H776" s="68">
        <v>1.9989999999999999</v>
      </c>
    </row>
    <row r="777" spans="1:8" x14ac:dyDescent="0.3">
      <c r="A777" s="67">
        <v>87</v>
      </c>
      <c r="B777" s="2">
        <v>2</v>
      </c>
      <c r="C777" s="2">
        <v>0</v>
      </c>
      <c r="D777" s="2">
        <v>0</v>
      </c>
      <c r="E777" s="2">
        <v>1</v>
      </c>
      <c r="F777" s="2">
        <v>0</v>
      </c>
      <c r="G777" s="2">
        <v>0</v>
      </c>
      <c r="H777" s="68">
        <v>1.399</v>
      </c>
    </row>
    <row r="778" spans="1:8" x14ac:dyDescent="0.3">
      <c r="A778" s="67">
        <v>87</v>
      </c>
      <c r="B778" s="2">
        <v>3</v>
      </c>
      <c r="C778" s="2">
        <v>1</v>
      </c>
      <c r="D778" s="2">
        <v>0</v>
      </c>
      <c r="E778" s="2">
        <v>1</v>
      </c>
      <c r="F778" s="2">
        <v>1</v>
      </c>
      <c r="G778" s="2">
        <v>0</v>
      </c>
      <c r="H778" s="68">
        <v>1.9989999999999999</v>
      </c>
    </row>
    <row r="779" spans="1:8" x14ac:dyDescent="0.3">
      <c r="A779" s="67">
        <v>87</v>
      </c>
      <c r="B779" s="2">
        <v>4</v>
      </c>
      <c r="C779" s="2">
        <v>1</v>
      </c>
      <c r="D779" s="2">
        <v>0</v>
      </c>
      <c r="E779" s="2">
        <v>0</v>
      </c>
      <c r="F779" s="2">
        <v>1</v>
      </c>
      <c r="G779" s="2">
        <v>0</v>
      </c>
      <c r="H779" s="68">
        <v>1.6989999999999998</v>
      </c>
    </row>
    <row r="780" spans="1:8" x14ac:dyDescent="0.3">
      <c r="A780" s="67">
        <v>87</v>
      </c>
      <c r="B780" s="2">
        <v>5</v>
      </c>
      <c r="C780" s="2">
        <v>0</v>
      </c>
      <c r="D780" s="2">
        <v>0</v>
      </c>
      <c r="E780" s="2">
        <v>0</v>
      </c>
      <c r="F780" s="2">
        <v>0</v>
      </c>
      <c r="G780" s="2">
        <v>0</v>
      </c>
      <c r="H780" s="68">
        <v>1.9989999999999999</v>
      </c>
    </row>
    <row r="781" spans="1:8" x14ac:dyDescent="0.3">
      <c r="A781" s="67">
        <v>87</v>
      </c>
      <c r="B781" s="2">
        <v>6</v>
      </c>
      <c r="C781" s="2">
        <v>0</v>
      </c>
      <c r="D781" s="2">
        <v>1</v>
      </c>
      <c r="E781" s="2">
        <v>0</v>
      </c>
      <c r="F781" s="2">
        <v>1</v>
      </c>
      <c r="G781" s="2">
        <v>0</v>
      </c>
      <c r="H781" s="68">
        <v>1.399</v>
      </c>
    </row>
    <row r="782" spans="1:8" x14ac:dyDescent="0.3">
      <c r="A782" s="67">
        <v>87</v>
      </c>
      <c r="B782" s="2">
        <v>7</v>
      </c>
      <c r="C782" s="2">
        <v>0</v>
      </c>
      <c r="D782" s="2">
        <v>0</v>
      </c>
      <c r="E782" s="2">
        <v>0</v>
      </c>
      <c r="F782" s="2">
        <v>0</v>
      </c>
      <c r="G782" s="2">
        <v>1</v>
      </c>
      <c r="H782" s="68">
        <v>1.399</v>
      </c>
    </row>
    <row r="783" spans="1:8" x14ac:dyDescent="0.3">
      <c r="A783" s="67">
        <v>87</v>
      </c>
      <c r="B783" s="2">
        <v>8</v>
      </c>
      <c r="C783" s="2">
        <v>0</v>
      </c>
      <c r="D783" s="2">
        <v>1</v>
      </c>
      <c r="E783" s="2">
        <v>0</v>
      </c>
      <c r="F783" s="2">
        <v>0</v>
      </c>
      <c r="G783" s="2">
        <v>0</v>
      </c>
      <c r="H783" s="68">
        <v>1.6989999999999998</v>
      </c>
    </row>
    <row r="784" spans="1:8" x14ac:dyDescent="0.3">
      <c r="A784" s="67">
        <v>87</v>
      </c>
      <c r="B784" s="2">
        <v>9</v>
      </c>
      <c r="C784" s="2">
        <v>0</v>
      </c>
      <c r="D784" s="2">
        <v>0</v>
      </c>
      <c r="E784" s="2">
        <v>1</v>
      </c>
      <c r="F784" s="2">
        <v>0</v>
      </c>
      <c r="G784" s="2">
        <v>1</v>
      </c>
      <c r="H784" s="68">
        <v>1.6989999999999998</v>
      </c>
    </row>
    <row r="785" spans="1:8" x14ac:dyDescent="0.3">
      <c r="A785" s="67">
        <v>88</v>
      </c>
      <c r="B785" s="2">
        <v>1</v>
      </c>
      <c r="C785" s="2">
        <v>0</v>
      </c>
      <c r="D785" s="2">
        <v>1</v>
      </c>
      <c r="E785" s="2">
        <v>0</v>
      </c>
      <c r="F785" s="2">
        <v>0</v>
      </c>
      <c r="G785" s="2">
        <v>1</v>
      </c>
      <c r="H785" s="68">
        <v>1.9989999999999999</v>
      </c>
    </row>
    <row r="786" spans="1:8" x14ac:dyDescent="0.3">
      <c r="A786" s="67">
        <v>88</v>
      </c>
      <c r="B786" s="2">
        <v>2</v>
      </c>
      <c r="C786" s="2">
        <v>0</v>
      </c>
      <c r="D786" s="2">
        <v>0</v>
      </c>
      <c r="E786" s="2">
        <v>1</v>
      </c>
      <c r="F786" s="2">
        <v>0</v>
      </c>
      <c r="G786" s="2">
        <v>0</v>
      </c>
      <c r="H786" s="68">
        <v>1.399</v>
      </c>
    </row>
    <row r="787" spans="1:8" x14ac:dyDescent="0.3">
      <c r="A787" s="67">
        <v>88</v>
      </c>
      <c r="B787" s="2">
        <v>3</v>
      </c>
      <c r="C787" s="2">
        <v>0</v>
      </c>
      <c r="D787" s="2">
        <v>0</v>
      </c>
      <c r="E787" s="2">
        <v>1</v>
      </c>
      <c r="F787" s="2">
        <v>1</v>
      </c>
      <c r="G787" s="2">
        <v>0</v>
      </c>
      <c r="H787" s="68">
        <v>1.9989999999999999</v>
      </c>
    </row>
    <row r="788" spans="1:8" x14ac:dyDescent="0.3">
      <c r="A788" s="67">
        <v>88</v>
      </c>
      <c r="B788" s="2">
        <v>4</v>
      </c>
      <c r="C788" s="2">
        <v>1</v>
      </c>
      <c r="D788" s="2">
        <v>0</v>
      </c>
      <c r="E788" s="2">
        <v>0</v>
      </c>
      <c r="F788" s="2">
        <v>1</v>
      </c>
      <c r="G788" s="2">
        <v>0</v>
      </c>
      <c r="H788" s="68">
        <v>1.6989999999999998</v>
      </c>
    </row>
    <row r="789" spans="1:8" x14ac:dyDescent="0.3">
      <c r="A789" s="67">
        <v>88</v>
      </c>
      <c r="B789" s="2">
        <v>5</v>
      </c>
      <c r="C789" s="2">
        <v>0</v>
      </c>
      <c r="D789" s="2">
        <v>0</v>
      </c>
      <c r="E789" s="2">
        <v>0</v>
      </c>
      <c r="F789" s="2">
        <v>0</v>
      </c>
      <c r="G789" s="2">
        <v>0</v>
      </c>
      <c r="H789" s="68">
        <v>1.9989999999999999</v>
      </c>
    </row>
    <row r="790" spans="1:8" x14ac:dyDescent="0.3">
      <c r="A790" s="67">
        <v>88</v>
      </c>
      <c r="B790" s="2">
        <v>6</v>
      </c>
      <c r="C790" s="2">
        <v>1</v>
      </c>
      <c r="D790" s="2">
        <v>1</v>
      </c>
      <c r="E790" s="2">
        <v>0</v>
      </c>
      <c r="F790" s="2">
        <v>1</v>
      </c>
      <c r="G790" s="2">
        <v>0</v>
      </c>
      <c r="H790" s="68">
        <v>1.399</v>
      </c>
    </row>
    <row r="791" spans="1:8" x14ac:dyDescent="0.3">
      <c r="A791" s="67">
        <v>88</v>
      </c>
      <c r="B791" s="2">
        <v>7</v>
      </c>
      <c r="C791" s="2">
        <v>1</v>
      </c>
      <c r="D791" s="2">
        <v>0</v>
      </c>
      <c r="E791" s="2">
        <v>0</v>
      </c>
      <c r="F791" s="2">
        <v>0</v>
      </c>
      <c r="G791" s="2">
        <v>1</v>
      </c>
      <c r="H791" s="68">
        <v>1.399</v>
      </c>
    </row>
    <row r="792" spans="1:8" x14ac:dyDescent="0.3">
      <c r="A792" s="67">
        <v>88</v>
      </c>
      <c r="B792" s="2">
        <v>8</v>
      </c>
      <c r="C792" s="2">
        <v>0</v>
      </c>
      <c r="D792" s="2">
        <v>1</v>
      </c>
      <c r="E792" s="2">
        <v>0</v>
      </c>
      <c r="F792" s="2">
        <v>0</v>
      </c>
      <c r="G792" s="2">
        <v>0</v>
      </c>
      <c r="H792" s="68">
        <v>1.6989999999999998</v>
      </c>
    </row>
    <row r="793" spans="1:8" x14ac:dyDescent="0.3">
      <c r="A793" s="67">
        <v>88</v>
      </c>
      <c r="B793" s="2">
        <v>9</v>
      </c>
      <c r="C793" s="2">
        <v>1</v>
      </c>
      <c r="D793" s="2">
        <v>0</v>
      </c>
      <c r="E793" s="2">
        <v>1</v>
      </c>
      <c r="F793" s="2">
        <v>0</v>
      </c>
      <c r="G793" s="2">
        <v>1</v>
      </c>
      <c r="H793" s="68">
        <v>1.6989999999999998</v>
      </c>
    </row>
    <row r="794" spans="1:8" x14ac:dyDescent="0.3">
      <c r="A794" s="67">
        <v>89</v>
      </c>
      <c r="B794" s="2">
        <v>1</v>
      </c>
      <c r="C794" s="2">
        <v>0</v>
      </c>
      <c r="D794" s="2">
        <v>1</v>
      </c>
      <c r="E794" s="2">
        <v>0</v>
      </c>
      <c r="F794" s="2">
        <v>0</v>
      </c>
      <c r="G794" s="2">
        <v>1</v>
      </c>
      <c r="H794" s="68">
        <v>1.9989999999999999</v>
      </c>
    </row>
    <row r="795" spans="1:8" x14ac:dyDescent="0.3">
      <c r="A795" s="67">
        <v>89</v>
      </c>
      <c r="B795" s="2">
        <v>2</v>
      </c>
      <c r="C795" s="2">
        <v>0</v>
      </c>
      <c r="D795" s="2">
        <v>0</v>
      </c>
      <c r="E795" s="2">
        <v>1</v>
      </c>
      <c r="F795" s="2">
        <v>0</v>
      </c>
      <c r="G795" s="2">
        <v>0</v>
      </c>
      <c r="H795" s="68">
        <v>1.399</v>
      </c>
    </row>
    <row r="796" spans="1:8" x14ac:dyDescent="0.3">
      <c r="A796" s="67">
        <v>89</v>
      </c>
      <c r="B796" s="2">
        <v>3</v>
      </c>
      <c r="C796" s="2">
        <v>0</v>
      </c>
      <c r="D796" s="2">
        <v>0</v>
      </c>
      <c r="E796" s="2">
        <v>1</v>
      </c>
      <c r="F796" s="2">
        <v>1</v>
      </c>
      <c r="G796" s="2">
        <v>0</v>
      </c>
      <c r="H796" s="68">
        <v>1.9989999999999999</v>
      </c>
    </row>
    <row r="797" spans="1:8" x14ac:dyDescent="0.3">
      <c r="A797" s="67">
        <v>89</v>
      </c>
      <c r="B797" s="2">
        <v>4</v>
      </c>
      <c r="C797" s="2">
        <v>0</v>
      </c>
      <c r="D797" s="2">
        <v>0</v>
      </c>
      <c r="E797" s="2">
        <v>0</v>
      </c>
      <c r="F797" s="2">
        <v>1</v>
      </c>
      <c r="G797" s="2">
        <v>0</v>
      </c>
      <c r="H797" s="68">
        <v>1.6989999999999998</v>
      </c>
    </row>
    <row r="798" spans="1:8" x14ac:dyDescent="0.3">
      <c r="A798" s="67">
        <v>89</v>
      </c>
      <c r="B798" s="2">
        <v>5</v>
      </c>
      <c r="C798" s="2">
        <v>0</v>
      </c>
      <c r="D798" s="2">
        <v>0</v>
      </c>
      <c r="E798" s="2">
        <v>0</v>
      </c>
      <c r="F798" s="2">
        <v>0</v>
      </c>
      <c r="G798" s="2">
        <v>0</v>
      </c>
      <c r="H798" s="68">
        <v>1.9989999999999999</v>
      </c>
    </row>
    <row r="799" spans="1:8" x14ac:dyDescent="0.3">
      <c r="A799" s="67">
        <v>89</v>
      </c>
      <c r="B799" s="2">
        <v>6</v>
      </c>
      <c r="C799" s="2">
        <v>0</v>
      </c>
      <c r="D799" s="2">
        <v>1</v>
      </c>
      <c r="E799" s="2">
        <v>0</v>
      </c>
      <c r="F799" s="2">
        <v>1</v>
      </c>
      <c r="G799" s="2">
        <v>0</v>
      </c>
      <c r="H799" s="68">
        <v>1.399</v>
      </c>
    </row>
    <row r="800" spans="1:8" x14ac:dyDescent="0.3">
      <c r="A800" s="67">
        <v>89</v>
      </c>
      <c r="B800" s="2">
        <v>7</v>
      </c>
      <c r="C800" s="2">
        <v>0</v>
      </c>
      <c r="D800" s="2">
        <v>0</v>
      </c>
      <c r="E800" s="2">
        <v>0</v>
      </c>
      <c r="F800" s="2">
        <v>0</v>
      </c>
      <c r="G800" s="2">
        <v>1</v>
      </c>
      <c r="H800" s="68">
        <v>1.399</v>
      </c>
    </row>
    <row r="801" spans="1:8" x14ac:dyDescent="0.3">
      <c r="A801" s="67">
        <v>89</v>
      </c>
      <c r="B801" s="2">
        <v>8</v>
      </c>
      <c r="C801" s="2">
        <v>0</v>
      </c>
      <c r="D801" s="2">
        <v>1</v>
      </c>
      <c r="E801" s="2">
        <v>0</v>
      </c>
      <c r="F801" s="2">
        <v>0</v>
      </c>
      <c r="G801" s="2">
        <v>0</v>
      </c>
      <c r="H801" s="68">
        <v>1.6989999999999998</v>
      </c>
    </row>
    <row r="802" spans="1:8" x14ac:dyDescent="0.3">
      <c r="A802" s="67">
        <v>89</v>
      </c>
      <c r="B802" s="2">
        <v>9</v>
      </c>
      <c r="C802" s="2">
        <v>0</v>
      </c>
      <c r="D802" s="2">
        <v>0</v>
      </c>
      <c r="E802" s="2">
        <v>1</v>
      </c>
      <c r="F802" s="2">
        <v>0</v>
      </c>
      <c r="G802" s="2">
        <v>1</v>
      </c>
      <c r="H802" s="68">
        <v>1.6989999999999998</v>
      </c>
    </row>
    <row r="803" spans="1:8" x14ac:dyDescent="0.3">
      <c r="A803" s="67">
        <v>90</v>
      </c>
      <c r="B803" s="2">
        <v>1</v>
      </c>
      <c r="C803" s="2">
        <v>0</v>
      </c>
      <c r="D803" s="2">
        <v>1</v>
      </c>
      <c r="E803" s="2">
        <v>0</v>
      </c>
      <c r="F803" s="2">
        <v>0</v>
      </c>
      <c r="G803" s="2">
        <v>1</v>
      </c>
      <c r="H803" s="68">
        <v>1.9989999999999999</v>
      </c>
    </row>
    <row r="804" spans="1:8" x14ac:dyDescent="0.3">
      <c r="A804" s="67">
        <v>90</v>
      </c>
      <c r="B804" s="2">
        <v>2</v>
      </c>
      <c r="C804" s="2">
        <v>0</v>
      </c>
      <c r="D804" s="2">
        <v>0</v>
      </c>
      <c r="E804" s="2">
        <v>1</v>
      </c>
      <c r="F804" s="2">
        <v>0</v>
      </c>
      <c r="G804" s="2">
        <v>0</v>
      </c>
      <c r="H804" s="68">
        <v>1.399</v>
      </c>
    </row>
    <row r="805" spans="1:8" x14ac:dyDescent="0.3">
      <c r="A805" s="67">
        <v>90</v>
      </c>
      <c r="B805" s="2">
        <v>3</v>
      </c>
      <c r="C805" s="2">
        <v>0</v>
      </c>
      <c r="D805" s="2">
        <v>0</v>
      </c>
      <c r="E805" s="2">
        <v>1</v>
      </c>
      <c r="F805" s="2">
        <v>1</v>
      </c>
      <c r="G805" s="2">
        <v>0</v>
      </c>
      <c r="H805" s="68">
        <v>1.9989999999999999</v>
      </c>
    </row>
    <row r="806" spans="1:8" x14ac:dyDescent="0.3">
      <c r="A806" s="67">
        <v>90</v>
      </c>
      <c r="B806" s="2">
        <v>4</v>
      </c>
      <c r="C806" s="2">
        <v>1</v>
      </c>
      <c r="D806" s="2">
        <v>0</v>
      </c>
      <c r="E806" s="2">
        <v>0</v>
      </c>
      <c r="F806" s="2">
        <v>1</v>
      </c>
      <c r="G806" s="2">
        <v>0</v>
      </c>
      <c r="H806" s="68">
        <v>1.6989999999999998</v>
      </c>
    </row>
    <row r="807" spans="1:8" x14ac:dyDescent="0.3">
      <c r="A807" s="67">
        <v>90</v>
      </c>
      <c r="B807" s="2">
        <v>5</v>
      </c>
      <c r="C807" s="2">
        <v>0</v>
      </c>
      <c r="D807" s="2">
        <v>0</v>
      </c>
      <c r="E807" s="2">
        <v>0</v>
      </c>
      <c r="F807" s="2">
        <v>0</v>
      </c>
      <c r="G807" s="2">
        <v>0</v>
      </c>
      <c r="H807" s="68">
        <v>1.9989999999999999</v>
      </c>
    </row>
    <row r="808" spans="1:8" x14ac:dyDescent="0.3">
      <c r="A808" s="67">
        <v>90</v>
      </c>
      <c r="B808" s="2">
        <v>6</v>
      </c>
      <c r="C808" s="2">
        <v>1</v>
      </c>
      <c r="D808" s="2">
        <v>1</v>
      </c>
      <c r="E808" s="2">
        <v>0</v>
      </c>
      <c r="F808" s="2">
        <v>1</v>
      </c>
      <c r="G808" s="2">
        <v>0</v>
      </c>
      <c r="H808" s="68">
        <v>1.399</v>
      </c>
    </row>
    <row r="809" spans="1:8" x14ac:dyDescent="0.3">
      <c r="A809" s="67">
        <v>90</v>
      </c>
      <c r="B809" s="2">
        <v>7</v>
      </c>
      <c r="C809" s="2">
        <v>0</v>
      </c>
      <c r="D809" s="2">
        <v>0</v>
      </c>
      <c r="E809" s="2">
        <v>0</v>
      </c>
      <c r="F809" s="2">
        <v>0</v>
      </c>
      <c r="G809" s="2">
        <v>1</v>
      </c>
      <c r="H809" s="68">
        <v>1.399</v>
      </c>
    </row>
    <row r="810" spans="1:8" x14ac:dyDescent="0.3">
      <c r="A810" s="67">
        <v>90</v>
      </c>
      <c r="B810" s="2">
        <v>8</v>
      </c>
      <c r="C810" s="2">
        <v>0</v>
      </c>
      <c r="D810" s="2">
        <v>1</v>
      </c>
      <c r="E810" s="2">
        <v>0</v>
      </c>
      <c r="F810" s="2">
        <v>0</v>
      </c>
      <c r="G810" s="2">
        <v>0</v>
      </c>
      <c r="H810" s="68">
        <v>1.6989999999999998</v>
      </c>
    </row>
    <row r="811" spans="1:8" x14ac:dyDescent="0.3">
      <c r="A811" s="67">
        <v>90</v>
      </c>
      <c r="B811" s="2">
        <v>9</v>
      </c>
      <c r="C811" s="2">
        <v>0</v>
      </c>
      <c r="D811" s="2">
        <v>0</v>
      </c>
      <c r="E811" s="2">
        <v>1</v>
      </c>
      <c r="F811" s="2">
        <v>0</v>
      </c>
      <c r="G811" s="2">
        <v>1</v>
      </c>
      <c r="H811" s="68">
        <v>1.6989999999999998</v>
      </c>
    </row>
    <row r="812" spans="1:8" x14ac:dyDescent="0.3">
      <c r="A812" s="67">
        <v>91</v>
      </c>
      <c r="B812" s="2">
        <v>1</v>
      </c>
      <c r="C812" s="2">
        <v>0</v>
      </c>
      <c r="D812" s="2">
        <v>1</v>
      </c>
      <c r="E812" s="2">
        <v>0</v>
      </c>
      <c r="F812" s="2">
        <v>0</v>
      </c>
      <c r="G812" s="2">
        <v>1</v>
      </c>
      <c r="H812" s="68">
        <v>1.9989999999999999</v>
      </c>
    </row>
    <row r="813" spans="1:8" x14ac:dyDescent="0.3">
      <c r="A813" s="67">
        <v>91</v>
      </c>
      <c r="B813" s="2">
        <v>2</v>
      </c>
      <c r="C813" s="2">
        <v>1</v>
      </c>
      <c r="D813" s="2">
        <v>0</v>
      </c>
      <c r="E813" s="2">
        <v>1</v>
      </c>
      <c r="F813" s="2">
        <v>0</v>
      </c>
      <c r="G813" s="2">
        <v>0</v>
      </c>
      <c r="H813" s="68">
        <v>1.399</v>
      </c>
    </row>
    <row r="814" spans="1:8" x14ac:dyDescent="0.3">
      <c r="A814" s="67">
        <v>91</v>
      </c>
      <c r="B814" s="2">
        <v>3</v>
      </c>
      <c r="C814" s="2">
        <v>1</v>
      </c>
      <c r="D814" s="2">
        <v>0</v>
      </c>
      <c r="E814" s="2">
        <v>1</v>
      </c>
      <c r="F814" s="2">
        <v>1</v>
      </c>
      <c r="G814" s="2">
        <v>0</v>
      </c>
      <c r="H814" s="68">
        <v>1.9989999999999999</v>
      </c>
    </row>
    <row r="815" spans="1:8" x14ac:dyDescent="0.3">
      <c r="A815" s="67">
        <v>91</v>
      </c>
      <c r="B815" s="2">
        <v>4</v>
      </c>
      <c r="C815" s="2">
        <v>1</v>
      </c>
      <c r="D815" s="2">
        <v>0</v>
      </c>
      <c r="E815" s="2">
        <v>0</v>
      </c>
      <c r="F815" s="2">
        <v>1</v>
      </c>
      <c r="G815" s="2">
        <v>0</v>
      </c>
      <c r="H815" s="68">
        <v>1.6989999999999998</v>
      </c>
    </row>
    <row r="816" spans="1:8" x14ac:dyDescent="0.3">
      <c r="A816" s="67">
        <v>91</v>
      </c>
      <c r="B816" s="2">
        <v>5</v>
      </c>
      <c r="C816" s="2">
        <v>1</v>
      </c>
      <c r="D816" s="2">
        <v>0</v>
      </c>
      <c r="E816" s="2">
        <v>0</v>
      </c>
      <c r="F816" s="2">
        <v>0</v>
      </c>
      <c r="G816" s="2">
        <v>0</v>
      </c>
      <c r="H816" s="68">
        <v>1.9989999999999999</v>
      </c>
    </row>
    <row r="817" spans="1:8" x14ac:dyDescent="0.3">
      <c r="A817" s="67">
        <v>91</v>
      </c>
      <c r="B817" s="2">
        <v>6</v>
      </c>
      <c r="C817" s="2">
        <v>0</v>
      </c>
      <c r="D817" s="2">
        <v>1</v>
      </c>
      <c r="E817" s="2">
        <v>0</v>
      </c>
      <c r="F817" s="2">
        <v>1</v>
      </c>
      <c r="G817" s="2">
        <v>0</v>
      </c>
      <c r="H817" s="68">
        <v>1.399</v>
      </c>
    </row>
    <row r="818" spans="1:8" x14ac:dyDescent="0.3">
      <c r="A818" s="67">
        <v>91</v>
      </c>
      <c r="B818" s="2">
        <v>7</v>
      </c>
      <c r="C818" s="2">
        <v>1</v>
      </c>
      <c r="D818" s="2">
        <v>0</v>
      </c>
      <c r="E818" s="2">
        <v>0</v>
      </c>
      <c r="F818" s="2">
        <v>0</v>
      </c>
      <c r="G818" s="2">
        <v>1</v>
      </c>
      <c r="H818" s="68">
        <v>1.399</v>
      </c>
    </row>
    <row r="819" spans="1:8" x14ac:dyDescent="0.3">
      <c r="A819" s="67">
        <v>91</v>
      </c>
      <c r="B819" s="2">
        <v>8</v>
      </c>
      <c r="C819" s="2">
        <v>0</v>
      </c>
      <c r="D819" s="2">
        <v>1</v>
      </c>
      <c r="E819" s="2">
        <v>0</v>
      </c>
      <c r="F819" s="2">
        <v>0</v>
      </c>
      <c r="G819" s="2">
        <v>0</v>
      </c>
      <c r="H819" s="68">
        <v>1.6989999999999998</v>
      </c>
    </row>
    <row r="820" spans="1:8" x14ac:dyDescent="0.3">
      <c r="A820" s="67">
        <v>91</v>
      </c>
      <c r="B820" s="2">
        <v>9</v>
      </c>
      <c r="C820" s="2">
        <v>1</v>
      </c>
      <c r="D820" s="2">
        <v>0</v>
      </c>
      <c r="E820" s="2">
        <v>1</v>
      </c>
      <c r="F820" s="2">
        <v>0</v>
      </c>
      <c r="G820" s="2">
        <v>1</v>
      </c>
      <c r="H820" s="68">
        <v>1.6989999999999998</v>
      </c>
    </row>
    <row r="821" spans="1:8" x14ac:dyDescent="0.3">
      <c r="A821" s="67">
        <v>92</v>
      </c>
      <c r="B821" s="2">
        <v>1</v>
      </c>
      <c r="C821" s="2">
        <v>0</v>
      </c>
      <c r="D821" s="2">
        <v>1</v>
      </c>
      <c r="E821" s="2">
        <v>0</v>
      </c>
      <c r="F821" s="2">
        <v>0</v>
      </c>
      <c r="G821" s="2">
        <v>1</v>
      </c>
      <c r="H821" s="68">
        <v>1.9989999999999999</v>
      </c>
    </row>
    <row r="822" spans="1:8" x14ac:dyDescent="0.3">
      <c r="A822" s="67">
        <v>92</v>
      </c>
      <c r="B822" s="2">
        <v>2</v>
      </c>
      <c r="C822" s="2">
        <v>0</v>
      </c>
      <c r="D822" s="2">
        <v>0</v>
      </c>
      <c r="E822" s="2">
        <v>1</v>
      </c>
      <c r="F822" s="2">
        <v>0</v>
      </c>
      <c r="G822" s="2">
        <v>0</v>
      </c>
      <c r="H822" s="68">
        <v>1.399</v>
      </c>
    </row>
    <row r="823" spans="1:8" x14ac:dyDescent="0.3">
      <c r="A823" s="67">
        <v>92</v>
      </c>
      <c r="B823" s="2">
        <v>3</v>
      </c>
      <c r="C823" s="2">
        <v>1</v>
      </c>
      <c r="D823" s="2">
        <v>0</v>
      </c>
      <c r="E823" s="2">
        <v>1</v>
      </c>
      <c r="F823" s="2">
        <v>1</v>
      </c>
      <c r="G823" s="2">
        <v>0</v>
      </c>
      <c r="H823" s="68">
        <v>1.9989999999999999</v>
      </c>
    </row>
    <row r="824" spans="1:8" x14ac:dyDescent="0.3">
      <c r="A824" s="67">
        <v>92</v>
      </c>
      <c r="B824" s="2">
        <v>4</v>
      </c>
      <c r="C824" s="2">
        <v>1</v>
      </c>
      <c r="D824" s="2">
        <v>0</v>
      </c>
      <c r="E824" s="2">
        <v>0</v>
      </c>
      <c r="F824" s="2">
        <v>1</v>
      </c>
      <c r="G824" s="2">
        <v>0</v>
      </c>
      <c r="H824" s="68">
        <v>1.6989999999999998</v>
      </c>
    </row>
    <row r="825" spans="1:8" x14ac:dyDescent="0.3">
      <c r="A825" s="67">
        <v>92</v>
      </c>
      <c r="B825" s="2">
        <v>5</v>
      </c>
      <c r="C825" s="2">
        <v>0</v>
      </c>
      <c r="D825" s="2">
        <v>0</v>
      </c>
      <c r="E825" s="2">
        <v>0</v>
      </c>
      <c r="F825" s="2">
        <v>0</v>
      </c>
      <c r="G825" s="2">
        <v>0</v>
      </c>
      <c r="H825" s="68">
        <v>1.9989999999999999</v>
      </c>
    </row>
    <row r="826" spans="1:8" x14ac:dyDescent="0.3">
      <c r="A826" s="67">
        <v>92</v>
      </c>
      <c r="B826" s="2">
        <v>6</v>
      </c>
      <c r="C826" s="2">
        <v>1</v>
      </c>
      <c r="D826" s="2">
        <v>1</v>
      </c>
      <c r="E826" s="2">
        <v>0</v>
      </c>
      <c r="F826" s="2">
        <v>1</v>
      </c>
      <c r="G826" s="2">
        <v>0</v>
      </c>
      <c r="H826" s="68">
        <v>1.399</v>
      </c>
    </row>
    <row r="827" spans="1:8" x14ac:dyDescent="0.3">
      <c r="A827" s="67">
        <v>92</v>
      </c>
      <c r="B827" s="2">
        <v>7</v>
      </c>
      <c r="C827" s="2">
        <v>0</v>
      </c>
      <c r="D827" s="2">
        <v>0</v>
      </c>
      <c r="E827" s="2">
        <v>0</v>
      </c>
      <c r="F827" s="2">
        <v>0</v>
      </c>
      <c r="G827" s="2">
        <v>1</v>
      </c>
      <c r="H827" s="68">
        <v>1.399</v>
      </c>
    </row>
    <row r="828" spans="1:8" x14ac:dyDescent="0.3">
      <c r="A828" s="67">
        <v>92</v>
      </c>
      <c r="B828" s="2">
        <v>8</v>
      </c>
      <c r="C828" s="2">
        <v>1</v>
      </c>
      <c r="D828" s="2">
        <v>1</v>
      </c>
      <c r="E828" s="2">
        <v>0</v>
      </c>
      <c r="F828" s="2">
        <v>0</v>
      </c>
      <c r="G828" s="2">
        <v>0</v>
      </c>
      <c r="H828" s="68">
        <v>1.6989999999999998</v>
      </c>
    </row>
    <row r="829" spans="1:8" x14ac:dyDescent="0.3">
      <c r="A829" s="67">
        <v>92</v>
      </c>
      <c r="B829" s="2">
        <v>9</v>
      </c>
      <c r="C829" s="2">
        <v>0</v>
      </c>
      <c r="D829" s="2">
        <v>0</v>
      </c>
      <c r="E829" s="2">
        <v>1</v>
      </c>
      <c r="F829" s="2">
        <v>0</v>
      </c>
      <c r="G829" s="2">
        <v>1</v>
      </c>
      <c r="H829" s="68">
        <v>1.6989999999999998</v>
      </c>
    </row>
    <row r="830" spans="1:8" x14ac:dyDescent="0.3">
      <c r="A830" s="67">
        <v>93</v>
      </c>
      <c r="B830" s="2">
        <v>1</v>
      </c>
      <c r="C830" s="2">
        <v>0</v>
      </c>
      <c r="D830" s="2">
        <v>1</v>
      </c>
      <c r="E830" s="2">
        <v>0</v>
      </c>
      <c r="F830" s="2">
        <v>0</v>
      </c>
      <c r="G830" s="2">
        <v>1</v>
      </c>
      <c r="H830" s="68">
        <v>1.9989999999999999</v>
      </c>
    </row>
    <row r="831" spans="1:8" x14ac:dyDescent="0.3">
      <c r="A831" s="67">
        <v>93</v>
      </c>
      <c r="B831" s="2">
        <v>2</v>
      </c>
      <c r="C831" s="2">
        <v>0</v>
      </c>
      <c r="D831" s="2">
        <v>0</v>
      </c>
      <c r="E831" s="2">
        <v>1</v>
      </c>
      <c r="F831" s="2">
        <v>0</v>
      </c>
      <c r="G831" s="2">
        <v>0</v>
      </c>
      <c r="H831" s="68">
        <v>1.399</v>
      </c>
    </row>
    <row r="832" spans="1:8" x14ac:dyDescent="0.3">
      <c r="A832" s="67">
        <v>93</v>
      </c>
      <c r="B832" s="2">
        <v>3</v>
      </c>
      <c r="C832" s="2">
        <v>0</v>
      </c>
      <c r="D832" s="2">
        <v>0</v>
      </c>
      <c r="E832" s="2">
        <v>1</v>
      </c>
      <c r="F832" s="2">
        <v>1</v>
      </c>
      <c r="G832" s="2">
        <v>0</v>
      </c>
      <c r="H832" s="68">
        <v>1.9989999999999999</v>
      </c>
    </row>
    <row r="833" spans="1:8" x14ac:dyDescent="0.3">
      <c r="A833" s="67">
        <v>93</v>
      </c>
      <c r="B833" s="2">
        <v>4</v>
      </c>
      <c r="C833" s="2">
        <v>1</v>
      </c>
      <c r="D833" s="2">
        <v>0</v>
      </c>
      <c r="E833" s="2">
        <v>0</v>
      </c>
      <c r="F833" s="2">
        <v>1</v>
      </c>
      <c r="G833" s="2">
        <v>0</v>
      </c>
      <c r="H833" s="68">
        <v>1.6989999999999998</v>
      </c>
    </row>
    <row r="834" spans="1:8" x14ac:dyDescent="0.3">
      <c r="A834" s="67">
        <v>93</v>
      </c>
      <c r="B834" s="2">
        <v>5</v>
      </c>
      <c r="C834" s="2">
        <v>0</v>
      </c>
      <c r="D834" s="2">
        <v>0</v>
      </c>
      <c r="E834" s="2">
        <v>0</v>
      </c>
      <c r="F834" s="2">
        <v>0</v>
      </c>
      <c r="G834" s="2">
        <v>0</v>
      </c>
      <c r="H834" s="68">
        <v>1.9989999999999999</v>
      </c>
    </row>
    <row r="835" spans="1:8" x14ac:dyDescent="0.3">
      <c r="A835" s="67">
        <v>93</v>
      </c>
      <c r="B835" s="2">
        <v>6</v>
      </c>
      <c r="C835" s="2">
        <v>0</v>
      </c>
      <c r="D835" s="2">
        <v>1</v>
      </c>
      <c r="E835" s="2">
        <v>0</v>
      </c>
      <c r="F835" s="2">
        <v>1</v>
      </c>
      <c r="G835" s="2">
        <v>0</v>
      </c>
      <c r="H835" s="68">
        <v>1.399</v>
      </c>
    </row>
    <row r="836" spans="1:8" x14ac:dyDescent="0.3">
      <c r="A836" s="67">
        <v>93</v>
      </c>
      <c r="B836" s="2">
        <v>7</v>
      </c>
      <c r="C836" s="2">
        <v>1</v>
      </c>
      <c r="D836" s="2">
        <v>0</v>
      </c>
      <c r="E836" s="2">
        <v>0</v>
      </c>
      <c r="F836" s="2">
        <v>0</v>
      </c>
      <c r="G836" s="2">
        <v>1</v>
      </c>
      <c r="H836" s="68">
        <v>1.399</v>
      </c>
    </row>
    <row r="837" spans="1:8" x14ac:dyDescent="0.3">
      <c r="A837" s="67">
        <v>93</v>
      </c>
      <c r="B837" s="2">
        <v>8</v>
      </c>
      <c r="C837" s="2">
        <v>0</v>
      </c>
      <c r="D837" s="2">
        <v>1</v>
      </c>
      <c r="E837" s="2">
        <v>0</v>
      </c>
      <c r="F837" s="2">
        <v>0</v>
      </c>
      <c r="G837" s="2">
        <v>0</v>
      </c>
      <c r="H837" s="68">
        <v>1.6989999999999998</v>
      </c>
    </row>
    <row r="838" spans="1:8" x14ac:dyDescent="0.3">
      <c r="A838" s="67">
        <v>93</v>
      </c>
      <c r="B838" s="2">
        <v>9</v>
      </c>
      <c r="C838" s="2">
        <v>0</v>
      </c>
      <c r="D838" s="2">
        <v>0</v>
      </c>
      <c r="E838" s="2">
        <v>1</v>
      </c>
      <c r="F838" s="2">
        <v>0</v>
      </c>
      <c r="G838" s="2">
        <v>1</v>
      </c>
      <c r="H838" s="68">
        <v>1.6989999999999998</v>
      </c>
    </row>
    <row r="839" spans="1:8" x14ac:dyDescent="0.3">
      <c r="A839" s="67">
        <v>94</v>
      </c>
      <c r="B839" s="2">
        <v>1</v>
      </c>
      <c r="C839" s="2">
        <v>0</v>
      </c>
      <c r="D839" s="2">
        <v>1</v>
      </c>
      <c r="E839" s="2">
        <v>0</v>
      </c>
      <c r="F839" s="2">
        <v>0</v>
      </c>
      <c r="G839" s="2">
        <v>1</v>
      </c>
      <c r="H839" s="68">
        <v>1.9989999999999999</v>
      </c>
    </row>
    <row r="840" spans="1:8" x14ac:dyDescent="0.3">
      <c r="A840" s="67">
        <v>94</v>
      </c>
      <c r="B840" s="2">
        <v>2</v>
      </c>
      <c r="C840" s="2">
        <v>0</v>
      </c>
      <c r="D840" s="2">
        <v>0</v>
      </c>
      <c r="E840" s="2">
        <v>1</v>
      </c>
      <c r="F840" s="2">
        <v>0</v>
      </c>
      <c r="G840" s="2">
        <v>0</v>
      </c>
      <c r="H840" s="68">
        <v>1.399</v>
      </c>
    </row>
    <row r="841" spans="1:8" x14ac:dyDescent="0.3">
      <c r="A841" s="67">
        <v>94</v>
      </c>
      <c r="B841" s="2">
        <v>3</v>
      </c>
      <c r="C841" s="2">
        <v>0</v>
      </c>
      <c r="D841" s="2">
        <v>0</v>
      </c>
      <c r="E841" s="2">
        <v>1</v>
      </c>
      <c r="F841" s="2">
        <v>1</v>
      </c>
      <c r="G841" s="2">
        <v>0</v>
      </c>
      <c r="H841" s="68">
        <v>1.9989999999999999</v>
      </c>
    </row>
    <row r="842" spans="1:8" x14ac:dyDescent="0.3">
      <c r="A842" s="67">
        <v>94</v>
      </c>
      <c r="B842" s="2">
        <v>4</v>
      </c>
      <c r="C842" s="2">
        <v>0</v>
      </c>
      <c r="D842" s="2">
        <v>0</v>
      </c>
      <c r="E842" s="2">
        <v>0</v>
      </c>
      <c r="F842" s="2">
        <v>1</v>
      </c>
      <c r="G842" s="2">
        <v>0</v>
      </c>
      <c r="H842" s="68">
        <v>1.6989999999999998</v>
      </c>
    </row>
    <row r="843" spans="1:8" x14ac:dyDescent="0.3">
      <c r="A843" s="67">
        <v>94</v>
      </c>
      <c r="B843" s="2">
        <v>5</v>
      </c>
      <c r="C843" s="2">
        <v>0</v>
      </c>
      <c r="D843" s="2">
        <v>0</v>
      </c>
      <c r="E843" s="2">
        <v>0</v>
      </c>
      <c r="F843" s="2">
        <v>0</v>
      </c>
      <c r="G843" s="2">
        <v>0</v>
      </c>
      <c r="H843" s="68">
        <v>1.9989999999999999</v>
      </c>
    </row>
    <row r="844" spans="1:8" x14ac:dyDescent="0.3">
      <c r="A844" s="67">
        <v>94</v>
      </c>
      <c r="B844" s="2">
        <v>6</v>
      </c>
      <c r="C844" s="2">
        <v>0</v>
      </c>
      <c r="D844" s="2">
        <v>1</v>
      </c>
      <c r="E844" s="2">
        <v>0</v>
      </c>
      <c r="F844" s="2">
        <v>1</v>
      </c>
      <c r="G844" s="2">
        <v>0</v>
      </c>
      <c r="H844" s="68">
        <v>1.399</v>
      </c>
    </row>
    <row r="845" spans="1:8" x14ac:dyDescent="0.3">
      <c r="A845" s="67">
        <v>94</v>
      </c>
      <c r="B845" s="2">
        <v>7</v>
      </c>
      <c r="C845" s="2">
        <v>0</v>
      </c>
      <c r="D845" s="2">
        <v>0</v>
      </c>
      <c r="E845" s="2">
        <v>0</v>
      </c>
      <c r="F845" s="2">
        <v>0</v>
      </c>
      <c r="G845" s="2">
        <v>1</v>
      </c>
      <c r="H845" s="68">
        <v>1.399</v>
      </c>
    </row>
    <row r="846" spans="1:8" x14ac:dyDescent="0.3">
      <c r="A846" s="67">
        <v>94</v>
      </c>
      <c r="B846" s="2">
        <v>8</v>
      </c>
      <c r="C846" s="2">
        <v>0</v>
      </c>
      <c r="D846" s="2">
        <v>1</v>
      </c>
      <c r="E846" s="2">
        <v>0</v>
      </c>
      <c r="F846" s="2">
        <v>0</v>
      </c>
      <c r="G846" s="2">
        <v>0</v>
      </c>
      <c r="H846" s="68">
        <v>1.6989999999999998</v>
      </c>
    </row>
    <row r="847" spans="1:8" x14ac:dyDescent="0.3">
      <c r="A847" s="67">
        <v>94</v>
      </c>
      <c r="B847" s="2">
        <v>9</v>
      </c>
      <c r="C847" s="2">
        <v>1</v>
      </c>
      <c r="D847" s="2">
        <v>0</v>
      </c>
      <c r="E847" s="2">
        <v>1</v>
      </c>
      <c r="F847" s="2">
        <v>0</v>
      </c>
      <c r="G847" s="2">
        <v>1</v>
      </c>
      <c r="H847" s="68">
        <v>1.6989999999999998</v>
      </c>
    </row>
    <row r="848" spans="1:8" x14ac:dyDescent="0.3">
      <c r="A848" s="67">
        <v>95</v>
      </c>
      <c r="B848" s="2">
        <v>1</v>
      </c>
      <c r="C848" s="2">
        <v>0</v>
      </c>
      <c r="D848" s="2">
        <v>1</v>
      </c>
      <c r="E848" s="2">
        <v>0</v>
      </c>
      <c r="F848" s="2">
        <v>0</v>
      </c>
      <c r="G848" s="2">
        <v>1</v>
      </c>
      <c r="H848" s="68">
        <v>1.9989999999999999</v>
      </c>
    </row>
    <row r="849" spans="1:8" x14ac:dyDescent="0.3">
      <c r="A849" s="67">
        <v>95</v>
      </c>
      <c r="B849" s="2">
        <v>2</v>
      </c>
      <c r="C849" s="2">
        <v>0</v>
      </c>
      <c r="D849" s="2">
        <v>0</v>
      </c>
      <c r="E849" s="2">
        <v>1</v>
      </c>
      <c r="F849" s="2">
        <v>0</v>
      </c>
      <c r="G849" s="2">
        <v>0</v>
      </c>
      <c r="H849" s="68">
        <v>1.399</v>
      </c>
    </row>
    <row r="850" spans="1:8" x14ac:dyDescent="0.3">
      <c r="A850" s="67">
        <v>95</v>
      </c>
      <c r="B850" s="2">
        <v>3</v>
      </c>
      <c r="C850" s="2">
        <v>1</v>
      </c>
      <c r="D850" s="2">
        <v>0</v>
      </c>
      <c r="E850" s="2">
        <v>1</v>
      </c>
      <c r="F850" s="2">
        <v>1</v>
      </c>
      <c r="G850" s="2">
        <v>0</v>
      </c>
      <c r="H850" s="68">
        <v>1.9989999999999999</v>
      </c>
    </row>
    <row r="851" spans="1:8" x14ac:dyDescent="0.3">
      <c r="A851" s="67">
        <v>95</v>
      </c>
      <c r="B851" s="2">
        <v>4</v>
      </c>
      <c r="C851" s="2">
        <v>1</v>
      </c>
      <c r="D851" s="2">
        <v>0</v>
      </c>
      <c r="E851" s="2">
        <v>0</v>
      </c>
      <c r="F851" s="2">
        <v>1</v>
      </c>
      <c r="G851" s="2">
        <v>0</v>
      </c>
      <c r="H851" s="68">
        <v>1.6989999999999998</v>
      </c>
    </row>
    <row r="852" spans="1:8" x14ac:dyDescent="0.3">
      <c r="A852" s="67">
        <v>95</v>
      </c>
      <c r="B852" s="2">
        <v>5</v>
      </c>
      <c r="C852" s="2">
        <v>0</v>
      </c>
      <c r="D852" s="2">
        <v>0</v>
      </c>
      <c r="E852" s="2">
        <v>0</v>
      </c>
      <c r="F852" s="2">
        <v>0</v>
      </c>
      <c r="G852" s="2">
        <v>0</v>
      </c>
      <c r="H852" s="68">
        <v>1.9989999999999999</v>
      </c>
    </row>
    <row r="853" spans="1:8" x14ac:dyDescent="0.3">
      <c r="A853" s="67">
        <v>95</v>
      </c>
      <c r="B853" s="2">
        <v>6</v>
      </c>
      <c r="C853" s="2">
        <v>1</v>
      </c>
      <c r="D853" s="2">
        <v>1</v>
      </c>
      <c r="E853" s="2">
        <v>0</v>
      </c>
      <c r="F853" s="2">
        <v>1</v>
      </c>
      <c r="G853" s="2">
        <v>0</v>
      </c>
      <c r="H853" s="68">
        <v>1.399</v>
      </c>
    </row>
    <row r="854" spans="1:8" x14ac:dyDescent="0.3">
      <c r="A854" s="67">
        <v>95</v>
      </c>
      <c r="B854" s="2">
        <v>7</v>
      </c>
      <c r="C854" s="2">
        <v>0</v>
      </c>
      <c r="D854" s="2">
        <v>0</v>
      </c>
      <c r="E854" s="2">
        <v>0</v>
      </c>
      <c r="F854" s="2">
        <v>0</v>
      </c>
      <c r="G854" s="2">
        <v>1</v>
      </c>
      <c r="H854" s="68">
        <v>1.399</v>
      </c>
    </row>
    <row r="855" spans="1:8" x14ac:dyDescent="0.3">
      <c r="A855" s="67">
        <v>95</v>
      </c>
      <c r="B855" s="2">
        <v>8</v>
      </c>
      <c r="C855" s="2">
        <v>0</v>
      </c>
      <c r="D855" s="2">
        <v>1</v>
      </c>
      <c r="E855" s="2">
        <v>0</v>
      </c>
      <c r="F855" s="2">
        <v>0</v>
      </c>
      <c r="G855" s="2">
        <v>0</v>
      </c>
      <c r="H855" s="68">
        <v>1.6989999999999998</v>
      </c>
    </row>
    <row r="856" spans="1:8" x14ac:dyDescent="0.3">
      <c r="A856" s="67">
        <v>95</v>
      </c>
      <c r="B856" s="2">
        <v>9</v>
      </c>
      <c r="C856" s="2">
        <v>0</v>
      </c>
      <c r="D856" s="2">
        <v>0</v>
      </c>
      <c r="E856" s="2">
        <v>1</v>
      </c>
      <c r="F856" s="2">
        <v>0</v>
      </c>
      <c r="G856" s="2">
        <v>1</v>
      </c>
      <c r="H856" s="68">
        <v>1.6989999999999998</v>
      </c>
    </row>
    <row r="857" spans="1:8" x14ac:dyDescent="0.3">
      <c r="A857" s="67">
        <v>96</v>
      </c>
      <c r="B857" s="2">
        <v>1</v>
      </c>
      <c r="C857" s="2">
        <v>0</v>
      </c>
      <c r="D857" s="2">
        <v>1</v>
      </c>
      <c r="E857" s="2">
        <v>0</v>
      </c>
      <c r="F857" s="2">
        <v>0</v>
      </c>
      <c r="G857" s="2">
        <v>1</v>
      </c>
      <c r="H857" s="68">
        <v>1.9989999999999999</v>
      </c>
    </row>
    <row r="858" spans="1:8" x14ac:dyDescent="0.3">
      <c r="A858" s="67">
        <v>96</v>
      </c>
      <c r="B858" s="2">
        <v>2</v>
      </c>
      <c r="C858" s="2">
        <v>0</v>
      </c>
      <c r="D858" s="2">
        <v>0</v>
      </c>
      <c r="E858" s="2">
        <v>1</v>
      </c>
      <c r="F858" s="2">
        <v>0</v>
      </c>
      <c r="G858" s="2">
        <v>0</v>
      </c>
      <c r="H858" s="68">
        <v>1.399</v>
      </c>
    </row>
    <row r="859" spans="1:8" x14ac:dyDescent="0.3">
      <c r="A859" s="67">
        <v>96</v>
      </c>
      <c r="B859" s="2">
        <v>3</v>
      </c>
      <c r="C859" s="2">
        <v>0</v>
      </c>
      <c r="D859" s="2">
        <v>0</v>
      </c>
      <c r="E859" s="2">
        <v>1</v>
      </c>
      <c r="F859" s="2">
        <v>1</v>
      </c>
      <c r="G859" s="2">
        <v>0</v>
      </c>
      <c r="H859" s="68">
        <v>1.9989999999999999</v>
      </c>
    </row>
    <row r="860" spans="1:8" x14ac:dyDescent="0.3">
      <c r="A860" s="67">
        <v>96</v>
      </c>
      <c r="B860" s="2">
        <v>4</v>
      </c>
      <c r="C860" s="2">
        <v>0</v>
      </c>
      <c r="D860" s="2">
        <v>0</v>
      </c>
      <c r="E860" s="2">
        <v>0</v>
      </c>
      <c r="F860" s="2">
        <v>1</v>
      </c>
      <c r="G860" s="2">
        <v>0</v>
      </c>
      <c r="H860" s="68">
        <v>1.6989999999999998</v>
      </c>
    </row>
    <row r="861" spans="1:8" x14ac:dyDescent="0.3">
      <c r="A861" s="67">
        <v>96</v>
      </c>
      <c r="B861" s="2">
        <v>5</v>
      </c>
      <c r="C861" s="2">
        <v>0</v>
      </c>
      <c r="D861" s="2">
        <v>0</v>
      </c>
      <c r="E861" s="2">
        <v>0</v>
      </c>
      <c r="F861" s="2">
        <v>0</v>
      </c>
      <c r="G861" s="2">
        <v>0</v>
      </c>
      <c r="H861" s="68">
        <v>1.9989999999999999</v>
      </c>
    </row>
    <row r="862" spans="1:8" x14ac:dyDescent="0.3">
      <c r="A862" s="67">
        <v>96</v>
      </c>
      <c r="B862" s="2">
        <v>6</v>
      </c>
      <c r="C862" s="2">
        <v>0</v>
      </c>
      <c r="D862" s="2">
        <v>1</v>
      </c>
      <c r="E862" s="2">
        <v>0</v>
      </c>
      <c r="F862" s="2">
        <v>1</v>
      </c>
      <c r="G862" s="2">
        <v>0</v>
      </c>
      <c r="H862" s="68">
        <v>1.399</v>
      </c>
    </row>
    <row r="863" spans="1:8" x14ac:dyDescent="0.3">
      <c r="A863" s="67">
        <v>96</v>
      </c>
      <c r="B863" s="2">
        <v>7</v>
      </c>
      <c r="C863" s="2">
        <v>0</v>
      </c>
      <c r="D863" s="2">
        <v>0</v>
      </c>
      <c r="E863" s="2">
        <v>0</v>
      </c>
      <c r="F863" s="2">
        <v>0</v>
      </c>
      <c r="G863" s="2">
        <v>1</v>
      </c>
      <c r="H863" s="68">
        <v>1.399</v>
      </c>
    </row>
    <row r="864" spans="1:8" x14ac:dyDescent="0.3">
      <c r="A864" s="67">
        <v>96</v>
      </c>
      <c r="B864" s="2">
        <v>8</v>
      </c>
      <c r="C864" s="2">
        <v>0</v>
      </c>
      <c r="D864" s="2">
        <v>1</v>
      </c>
      <c r="E864" s="2">
        <v>0</v>
      </c>
      <c r="F864" s="2">
        <v>0</v>
      </c>
      <c r="G864" s="2">
        <v>0</v>
      </c>
      <c r="H864" s="68">
        <v>1.6989999999999998</v>
      </c>
    </row>
    <row r="865" spans="1:8" x14ac:dyDescent="0.3">
      <c r="A865" s="67">
        <v>96</v>
      </c>
      <c r="B865" s="2">
        <v>9</v>
      </c>
      <c r="C865" s="2">
        <v>0</v>
      </c>
      <c r="D865" s="2">
        <v>0</v>
      </c>
      <c r="E865" s="2">
        <v>1</v>
      </c>
      <c r="F865" s="2">
        <v>0</v>
      </c>
      <c r="G865" s="2">
        <v>1</v>
      </c>
      <c r="H865" s="68">
        <v>1.6989999999999998</v>
      </c>
    </row>
    <row r="866" spans="1:8" x14ac:dyDescent="0.3">
      <c r="A866" s="67">
        <v>97</v>
      </c>
      <c r="B866" s="2">
        <v>1</v>
      </c>
      <c r="C866" s="2">
        <v>0</v>
      </c>
      <c r="D866" s="2">
        <v>1</v>
      </c>
      <c r="E866" s="2">
        <v>0</v>
      </c>
      <c r="F866" s="2">
        <v>0</v>
      </c>
      <c r="G866" s="2">
        <v>1</v>
      </c>
      <c r="H866" s="68">
        <v>1.9989999999999999</v>
      </c>
    </row>
    <row r="867" spans="1:8" x14ac:dyDescent="0.3">
      <c r="A867" s="67">
        <v>97</v>
      </c>
      <c r="B867" s="2">
        <v>2</v>
      </c>
      <c r="C867" s="2">
        <v>0</v>
      </c>
      <c r="D867" s="2">
        <v>0</v>
      </c>
      <c r="E867" s="2">
        <v>1</v>
      </c>
      <c r="F867" s="2">
        <v>0</v>
      </c>
      <c r="G867" s="2">
        <v>0</v>
      </c>
      <c r="H867" s="68">
        <v>1.399</v>
      </c>
    </row>
    <row r="868" spans="1:8" x14ac:dyDescent="0.3">
      <c r="A868" s="67">
        <v>97</v>
      </c>
      <c r="B868" s="2">
        <v>3</v>
      </c>
      <c r="C868" s="2">
        <v>0</v>
      </c>
      <c r="D868" s="2">
        <v>0</v>
      </c>
      <c r="E868" s="2">
        <v>1</v>
      </c>
      <c r="F868" s="2">
        <v>1</v>
      </c>
      <c r="G868" s="2">
        <v>0</v>
      </c>
      <c r="H868" s="68">
        <v>1.9989999999999999</v>
      </c>
    </row>
    <row r="869" spans="1:8" x14ac:dyDescent="0.3">
      <c r="A869" s="67">
        <v>97</v>
      </c>
      <c r="B869" s="2">
        <v>4</v>
      </c>
      <c r="C869" s="2">
        <v>0</v>
      </c>
      <c r="D869" s="2">
        <v>0</v>
      </c>
      <c r="E869" s="2">
        <v>0</v>
      </c>
      <c r="F869" s="2">
        <v>1</v>
      </c>
      <c r="G869" s="2">
        <v>0</v>
      </c>
      <c r="H869" s="68">
        <v>1.6989999999999998</v>
      </c>
    </row>
    <row r="870" spans="1:8" x14ac:dyDescent="0.3">
      <c r="A870" s="67">
        <v>97</v>
      </c>
      <c r="B870" s="2">
        <v>5</v>
      </c>
      <c r="C870" s="2">
        <v>0</v>
      </c>
      <c r="D870" s="2">
        <v>0</v>
      </c>
      <c r="E870" s="2">
        <v>0</v>
      </c>
      <c r="F870" s="2">
        <v>0</v>
      </c>
      <c r="G870" s="2">
        <v>0</v>
      </c>
      <c r="H870" s="68">
        <v>1.9989999999999999</v>
      </c>
    </row>
    <row r="871" spans="1:8" x14ac:dyDescent="0.3">
      <c r="A871" s="67">
        <v>97</v>
      </c>
      <c r="B871" s="2">
        <v>6</v>
      </c>
      <c r="C871" s="2">
        <v>0</v>
      </c>
      <c r="D871" s="2">
        <v>1</v>
      </c>
      <c r="E871" s="2">
        <v>0</v>
      </c>
      <c r="F871" s="2">
        <v>1</v>
      </c>
      <c r="G871" s="2">
        <v>0</v>
      </c>
      <c r="H871" s="68">
        <v>1.399</v>
      </c>
    </row>
    <row r="872" spans="1:8" x14ac:dyDescent="0.3">
      <c r="A872" s="67">
        <v>97</v>
      </c>
      <c r="B872" s="2">
        <v>7</v>
      </c>
      <c r="C872" s="2">
        <v>0</v>
      </c>
      <c r="D872" s="2">
        <v>0</v>
      </c>
      <c r="E872" s="2">
        <v>0</v>
      </c>
      <c r="F872" s="2">
        <v>0</v>
      </c>
      <c r="G872" s="2">
        <v>1</v>
      </c>
      <c r="H872" s="68">
        <v>1.399</v>
      </c>
    </row>
    <row r="873" spans="1:8" x14ac:dyDescent="0.3">
      <c r="A873" s="67">
        <v>97</v>
      </c>
      <c r="B873" s="2">
        <v>8</v>
      </c>
      <c r="C873" s="2">
        <v>0</v>
      </c>
      <c r="D873" s="2">
        <v>1</v>
      </c>
      <c r="E873" s="2">
        <v>0</v>
      </c>
      <c r="F873" s="2">
        <v>0</v>
      </c>
      <c r="G873" s="2">
        <v>0</v>
      </c>
      <c r="H873" s="68">
        <v>1.6989999999999998</v>
      </c>
    </row>
    <row r="874" spans="1:8" x14ac:dyDescent="0.3">
      <c r="A874" s="67">
        <v>97</v>
      </c>
      <c r="B874" s="2">
        <v>9</v>
      </c>
      <c r="C874" s="2">
        <v>0</v>
      </c>
      <c r="D874" s="2">
        <v>0</v>
      </c>
      <c r="E874" s="2">
        <v>1</v>
      </c>
      <c r="F874" s="2">
        <v>0</v>
      </c>
      <c r="G874" s="2">
        <v>1</v>
      </c>
      <c r="H874" s="68">
        <v>1.6989999999999998</v>
      </c>
    </row>
    <row r="875" spans="1:8" x14ac:dyDescent="0.3">
      <c r="A875" s="67">
        <v>98</v>
      </c>
      <c r="B875" s="2">
        <v>1</v>
      </c>
      <c r="C875" s="2">
        <v>1</v>
      </c>
      <c r="D875" s="2">
        <v>1</v>
      </c>
      <c r="E875" s="2">
        <v>0</v>
      </c>
      <c r="F875" s="2">
        <v>0</v>
      </c>
      <c r="G875" s="2">
        <v>1</v>
      </c>
      <c r="H875" s="68">
        <v>1.9989999999999999</v>
      </c>
    </row>
    <row r="876" spans="1:8" x14ac:dyDescent="0.3">
      <c r="A876" s="67">
        <v>98</v>
      </c>
      <c r="B876" s="2">
        <v>2</v>
      </c>
      <c r="C876" s="2">
        <v>0</v>
      </c>
      <c r="D876" s="2">
        <v>0</v>
      </c>
      <c r="E876" s="2">
        <v>1</v>
      </c>
      <c r="F876" s="2">
        <v>0</v>
      </c>
      <c r="G876" s="2">
        <v>0</v>
      </c>
      <c r="H876" s="68">
        <v>1.399</v>
      </c>
    </row>
    <row r="877" spans="1:8" x14ac:dyDescent="0.3">
      <c r="A877" s="67">
        <v>98</v>
      </c>
      <c r="B877" s="2">
        <v>3</v>
      </c>
      <c r="C877" s="2">
        <v>1</v>
      </c>
      <c r="D877" s="2">
        <v>0</v>
      </c>
      <c r="E877" s="2">
        <v>1</v>
      </c>
      <c r="F877" s="2">
        <v>1</v>
      </c>
      <c r="G877" s="2">
        <v>0</v>
      </c>
      <c r="H877" s="68">
        <v>1.9989999999999999</v>
      </c>
    </row>
    <row r="878" spans="1:8" x14ac:dyDescent="0.3">
      <c r="A878" s="67">
        <v>98</v>
      </c>
      <c r="B878" s="2">
        <v>4</v>
      </c>
      <c r="C878" s="2">
        <v>1</v>
      </c>
      <c r="D878" s="2">
        <v>0</v>
      </c>
      <c r="E878" s="2">
        <v>0</v>
      </c>
      <c r="F878" s="2">
        <v>1</v>
      </c>
      <c r="G878" s="2">
        <v>0</v>
      </c>
      <c r="H878" s="68">
        <v>1.6989999999999998</v>
      </c>
    </row>
    <row r="879" spans="1:8" x14ac:dyDescent="0.3">
      <c r="A879" s="67">
        <v>98</v>
      </c>
      <c r="B879" s="2">
        <v>5</v>
      </c>
      <c r="C879" s="2">
        <v>0</v>
      </c>
      <c r="D879" s="2">
        <v>0</v>
      </c>
      <c r="E879" s="2">
        <v>0</v>
      </c>
      <c r="F879" s="2">
        <v>0</v>
      </c>
      <c r="G879" s="2">
        <v>0</v>
      </c>
      <c r="H879" s="68">
        <v>1.9989999999999999</v>
      </c>
    </row>
    <row r="880" spans="1:8" x14ac:dyDescent="0.3">
      <c r="A880" s="67">
        <v>98</v>
      </c>
      <c r="B880" s="2">
        <v>6</v>
      </c>
      <c r="C880" s="2">
        <v>1</v>
      </c>
      <c r="D880" s="2">
        <v>1</v>
      </c>
      <c r="E880" s="2">
        <v>0</v>
      </c>
      <c r="F880" s="2">
        <v>1</v>
      </c>
      <c r="G880" s="2">
        <v>0</v>
      </c>
      <c r="H880" s="68">
        <v>1.399</v>
      </c>
    </row>
    <row r="881" spans="1:8" x14ac:dyDescent="0.3">
      <c r="A881" s="67">
        <v>98</v>
      </c>
      <c r="B881" s="2">
        <v>7</v>
      </c>
      <c r="C881" s="2">
        <v>1</v>
      </c>
      <c r="D881" s="2">
        <v>0</v>
      </c>
      <c r="E881" s="2">
        <v>0</v>
      </c>
      <c r="F881" s="2">
        <v>0</v>
      </c>
      <c r="G881" s="2">
        <v>1</v>
      </c>
      <c r="H881" s="68">
        <v>1.399</v>
      </c>
    </row>
    <row r="882" spans="1:8" x14ac:dyDescent="0.3">
      <c r="A882" s="67">
        <v>98</v>
      </c>
      <c r="B882" s="2">
        <v>8</v>
      </c>
      <c r="C882" s="2">
        <v>1</v>
      </c>
      <c r="D882" s="2">
        <v>1</v>
      </c>
      <c r="E882" s="2">
        <v>0</v>
      </c>
      <c r="F882" s="2">
        <v>0</v>
      </c>
      <c r="G882" s="2">
        <v>0</v>
      </c>
      <c r="H882" s="68">
        <v>1.6989999999999998</v>
      </c>
    </row>
    <row r="883" spans="1:8" x14ac:dyDescent="0.3">
      <c r="A883" s="67">
        <v>98</v>
      </c>
      <c r="B883" s="2">
        <v>9</v>
      </c>
      <c r="C883" s="2">
        <v>0</v>
      </c>
      <c r="D883" s="2">
        <v>0</v>
      </c>
      <c r="E883" s="2">
        <v>1</v>
      </c>
      <c r="F883" s="2">
        <v>0</v>
      </c>
      <c r="G883" s="2">
        <v>1</v>
      </c>
      <c r="H883" s="68">
        <v>1.6989999999999998</v>
      </c>
    </row>
    <row r="884" spans="1:8" x14ac:dyDescent="0.3">
      <c r="A884" s="67">
        <v>99</v>
      </c>
      <c r="B884" s="2">
        <v>1</v>
      </c>
      <c r="C884" s="2">
        <v>0</v>
      </c>
      <c r="D884" s="2">
        <v>1</v>
      </c>
      <c r="E884" s="2">
        <v>0</v>
      </c>
      <c r="F884" s="2">
        <v>0</v>
      </c>
      <c r="G884" s="2">
        <v>1</v>
      </c>
      <c r="H884" s="68">
        <v>1.9989999999999999</v>
      </c>
    </row>
    <row r="885" spans="1:8" x14ac:dyDescent="0.3">
      <c r="A885" s="67">
        <v>99</v>
      </c>
      <c r="B885" s="2">
        <v>2</v>
      </c>
      <c r="C885" s="2">
        <v>0</v>
      </c>
      <c r="D885" s="2">
        <v>0</v>
      </c>
      <c r="E885" s="2">
        <v>1</v>
      </c>
      <c r="F885" s="2">
        <v>0</v>
      </c>
      <c r="G885" s="2">
        <v>0</v>
      </c>
      <c r="H885" s="68">
        <v>1.399</v>
      </c>
    </row>
    <row r="886" spans="1:8" x14ac:dyDescent="0.3">
      <c r="A886" s="67">
        <v>99</v>
      </c>
      <c r="B886" s="2">
        <v>3</v>
      </c>
      <c r="C886" s="2">
        <v>0</v>
      </c>
      <c r="D886" s="2">
        <v>0</v>
      </c>
      <c r="E886" s="2">
        <v>1</v>
      </c>
      <c r="F886" s="2">
        <v>1</v>
      </c>
      <c r="G886" s="2">
        <v>0</v>
      </c>
      <c r="H886" s="68">
        <v>1.9989999999999999</v>
      </c>
    </row>
    <row r="887" spans="1:8" x14ac:dyDescent="0.3">
      <c r="A887" s="67">
        <v>99</v>
      </c>
      <c r="B887" s="2">
        <v>4</v>
      </c>
      <c r="C887" s="2">
        <v>0</v>
      </c>
      <c r="D887" s="2">
        <v>0</v>
      </c>
      <c r="E887" s="2">
        <v>0</v>
      </c>
      <c r="F887" s="2">
        <v>1</v>
      </c>
      <c r="G887" s="2">
        <v>0</v>
      </c>
      <c r="H887" s="68">
        <v>1.6989999999999998</v>
      </c>
    </row>
    <row r="888" spans="1:8" x14ac:dyDescent="0.3">
      <c r="A888" s="67">
        <v>99</v>
      </c>
      <c r="B888" s="2">
        <v>5</v>
      </c>
      <c r="C888" s="2">
        <v>0</v>
      </c>
      <c r="D888" s="2">
        <v>0</v>
      </c>
      <c r="E888" s="2">
        <v>0</v>
      </c>
      <c r="F888" s="2">
        <v>0</v>
      </c>
      <c r="G888" s="2">
        <v>0</v>
      </c>
      <c r="H888" s="68">
        <v>1.9989999999999999</v>
      </c>
    </row>
    <row r="889" spans="1:8" x14ac:dyDescent="0.3">
      <c r="A889" s="67">
        <v>99</v>
      </c>
      <c r="B889" s="2">
        <v>6</v>
      </c>
      <c r="C889" s="2">
        <v>0</v>
      </c>
      <c r="D889" s="2">
        <v>1</v>
      </c>
      <c r="E889" s="2">
        <v>0</v>
      </c>
      <c r="F889" s="2">
        <v>1</v>
      </c>
      <c r="G889" s="2">
        <v>0</v>
      </c>
      <c r="H889" s="68">
        <v>1.399</v>
      </c>
    </row>
    <row r="890" spans="1:8" x14ac:dyDescent="0.3">
      <c r="A890" s="67">
        <v>99</v>
      </c>
      <c r="B890" s="2">
        <v>7</v>
      </c>
      <c r="C890" s="2">
        <v>0</v>
      </c>
      <c r="D890" s="2">
        <v>0</v>
      </c>
      <c r="E890" s="2">
        <v>0</v>
      </c>
      <c r="F890" s="2">
        <v>0</v>
      </c>
      <c r="G890" s="2">
        <v>1</v>
      </c>
      <c r="H890" s="68">
        <v>1.399</v>
      </c>
    </row>
    <row r="891" spans="1:8" x14ac:dyDescent="0.3">
      <c r="A891" s="67">
        <v>99</v>
      </c>
      <c r="B891" s="2">
        <v>8</v>
      </c>
      <c r="C891" s="2">
        <v>0</v>
      </c>
      <c r="D891" s="2">
        <v>1</v>
      </c>
      <c r="E891" s="2">
        <v>0</v>
      </c>
      <c r="F891" s="2">
        <v>0</v>
      </c>
      <c r="G891" s="2">
        <v>0</v>
      </c>
      <c r="H891" s="68">
        <v>1.6989999999999998</v>
      </c>
    </row>
    <row r="892" spans="1:8" x14ac:dyDescent="0.3">
      <c r="A892" s="67">
        <v>99</v>
      </c>
      <c r="B892" s="2">
        <v>9</v>
      </c>
      <c r="C892" s="2">
        <v>0</v>
      </c>
      <c r="D892" s="2">
        <v>0</v>
      </c>
      <c r="E892" s="2">
        <v>1</v>
      </c>
      <c r="F892" s="2">
        <v>0</v>
      </c>
      <c r="G892" s="2">
        <v>1</v>
      </c>
      <c r="H892" s="68">
        <v>1.6989999999999998</v>
      </c>
    </row>
    <row r="893" spans="1:8" x14ac:dyDescent="0.3">
      <c r="A893" s="67">
        <v>100</v>
      </c>
      <c r="B893" s="2">
        <v>1</v>
      </c>
      <c r="C893" s="2">
        <v>0</v>
      </c>
      <c r="D893" s="2">
        <v>1</v>
      </c>
      <c r="E893" s="2">
        <v>0</v>
      </c>
      <c r="F893" s="2">
        <v>0</v>
      </c>
      <c r="G893" s="2">
        <v>1</v>
      </c>
      <c r="H893" s="68">
        <v>1.9989999999999999</v>
      </c>
    </row>
    <row r="894" spans="1:8" x14ac:dyDescent="0.3">
      <c r="A894" s="67">
        <v>100</v>
      </c>
      <c r="B894" s="2">
        <v>2</v>
      </c>
      <c r="C894" s="2">
        <v>0</v>
      </c>
      <c r="D894" s="2">
        <v>0</v>
      </c>
      <c r="E894" s="2">
        <v>1</v>
      </c>
      <c r="F894" s="2">
        <v>0</v>
      </c>
      <c r="G894" s="2">
        <v>0</v>
      </c>
      <c r="H894" s="68">
        <v>1.399</v>
      </c>
    </row>
    <row r="895" spans="1:8" x14ac:dyDescent="0.3">
      <c r="A895" s="67">
        <v>100</v>
      </c>
      <c r="B895" s="2">
        <v>3</v>
      </c>
      <c r="C895" s="2">
        <v>0</v>
      </c>
      <c r="D895" s="2">
        <v>0</v>
      </c>
      <c r="E895" s="2">
        <v>1</v>
      </c>
      <c r="F895" s="2">
        <v>1</v>
      </c>
      <c r="G895" s="2">
        <v>0</v>
      </c>
      <c r="H895" s="68">
        <v>1.9989999999999999</v>
      </c>
    </row>
    <row r="896" spans="1:8" x14ac:dyDescent="0.3">
      <c r="A896" s="67">
        <v>100</v>
      </c>
      <c r="B896" s="2">
        <v>4</v>
      </c>
      <c r="C896" s="2">
        <v>0</v>
      </c>
      <c r="D896" s="2">
        <v>0</v>
      </c>
      <c r="E896" s="2">
        <v>0</v>
      </c>
      <c r="F896" s="2">
        <v>1</v>
      </c>
      <c r="G896" s="2">
        <v>0</v>
      </c>
      <c r="H896" s="68">
        <v>1.6989999999999998</v>
      </c>
    </row>
    <row r="897" spans="1:8" x14ac:dyDescent="0.3">
      <c r="A897" s="67">
        <v>100</v>
      </c>
      <c r="B897" s="2">
        <v>5</v>
      </c>
      <c r="C897" s="2">
        <v>0</v>
      </c>
      <c r="D897" s="2">
        <v>0</v>
      </c>
      <c r="E897" s="2">
        <v>0</v>
      </c>
      <c r="F897" s="2">
        <v>0</v>
      </c>
      <c r="G897" s="2">
        <v>0</v>
      </c>
      <c r="H897" s="68">
        <v>1.9989999999999999</v>
      </c>
    </row>
    <row r="898" spans="1:8" x14ac:dyDescent="0.3">
      <c r="A898" s="67">
        <v>100</v>
      </c>
      <c r="B898" s="2">
        <v>6</v>
      </c>
      <c r="C898" s="2">
        <v>1</v>
      </c>
      <c r="D898" s="2">
        <v>1</v>
      </c>
      <c r="E898" s="2">
        <v>0</v>
      </c>
      <c r="F898" s="2">
        <v>1</v>
      </c>
      <c r="G898" s="2">
        <v>0</v>
      </c>
      <c r="H898" s="68">
        <v>1.399</v>
      </c>
    </row>
    <row r="899" spans="1:8" x14ac:dyDescent="0.3">
      <c r="A899" s="67">
        <v>100</v>
      </c>
      <c r="B899" s="2">
        <v>7</v>
      </c>
      <c r="C899" s="2">
        <v>1</v>
      </c>
      <c r="D899" s="2">
        <v>0</v>
      </c>
      <c r="E899" s="2">
        <v>0</v>
      </c>
      <c r="F899" s="2">
        <v>0</v>
      </c>
      <c r="G899" s="2">
        <v>1</v>
      </c>
      <c r="H899" s="68">
        <v>1.399</v>
      </c>
    </row>
    <row r="900" spans="1:8" x14ac:dyDescent="0.3">
      <c r="A900" s="67">
        <v>100</v>
      </c>
      <c r="B900" s="2">
        <v>8</v>
      </c>
      <c r="C900" s="2">
        <v>0</v>
      </c>
      <c r="D900" s="2">
        <v>1</v>
      </c>
      <c r="E900" s="2">
        <v>0</v>
      </c>
      <c r="F900" s="2">
        <v>0</v>
      </c>
      <c r="G900" s="2">
        <v>0</v>
      </c>
      <c r="H900" s="68">
        <v>1.6989999999999998</v>
      </c>
    </row>
    <row r="901" spans="1:8" x14ac:dyDescent="0.3">
      <c r="A901" s="67">
        <v>100</v>
      </c>
      <c r="B901" s="2">
        <v>9</v>
      </c>
      <c r="C901" s="2">
        <v>0</v>
      </c>
      <c r="D901" s="2">
        <v>0</v>
      </c>
      <c r="E901" s="2">
        <v>1</v>
      </c>
      <c r="F901" s="2">
        <v>0</v>
      </c>
      <c r="G901" s="2">
        <v>1</v>
      </c>
      <c r="H901" s="68">
        <v>1.6989999999999998</v>
      </c>
    </row>
    <row r="902" spans="1:8" x14ac:dyDescent="0.3">
      <c r="A902" s="67">
        <v>101</v>
      </c>
      <c r="B902" s="2">
        <v>1</v>
      </c>
      <c r="C902" s="2">
        <v>0</v>
      </c>
      <c r="D902" s="2">
        <v>1</v>
      </c>
      <c r="E902" s="2">
        <v>0</v>
      </c>
      <c r="F902" s="2">
        <v>0</v>
      </c>
      <c r="G902" s="2">
        <v>1</v>
      </c>
      <c r="H902" s="68">
        <v>1.9989999999999999</v>
      </c>
    </row>
    <row r="903" spans="1:8" x14ac:dyDescent="0.3">
      <c r="A903" s="67">
        <v>101</v>
      </c>
      <c r="B903" s="2">
        <v>2</v>
      </c>
      <c r="C903" s="2">
        <v>0</v>
      </c>
      <c r="D903" s="2">
        <v>0</v>
      </c>
      <c r="E903" s="2">
        <v>1</v>
      </c>
      <c r="F903" s="2">
        <v>0</v>
      </c>
      <c r="G903" s="2">
        <v>0</v>
      </c>
      <c r="H903" s="68">
        <v>1.399</v>
      </c>
    </row>
    <row r="904" spans="1:8" x14ac:dyDescent="0.3">
      <c r="A904" s="67">
        <v>101</v>
      </c>
      <c r="B904" s="2">
        <v>3</v>
      </c>
      <c r="C904" s="2">
        <v>1</v>
      </c>
      <c r="D904" s="2">
        <v>0</v>
      </c>
      <c r="E904" s="2">
        <v>1</v>
      </c>
      <c r="F904" s="2">
        <v>1</v>
      </c>
      <c r="G904" s="2">
        <v>0</v>
      </c>
      <c r="H904" s="68">
        <v>1.9989999999999999</v>
      </c>
    </row>
    <row r="905" spans="1:8" x14ac:dyDescent="0.3">
      <c r="A905" s="67">
        <v>101</v>
      </c>
      <c r="B905" s="2">
        <v>4</v>
      </c>
      <c r="C905" s="2">
        <v>1</v>
      </c>
      <c r="D905" s="2">
        <v>0</v>
      </c>
      <c r="E905" s="2">
        <v>0</v>
      </c>
      <c r="F905" s="2">
        <v>1</v>
      </c>
      <c r="G905" s="2">
        <v>0</v>
      </c>
      <c r="H905" s="68">
        <v>1.6989999999999998</v>
      </c>
    </row>
    <row r="906" spans="1:8" x14ac:dyDescent="0.3">
      <c r="A906" s="67">
        <v>101</v>
      </c>
      <c r="B906" s="2">
        <v>5</v>
      </c>
      <c r="C906" s="2">
        <v>0</v>
      </c>
      <c r="D906" s="2">
        <v>0</v>
      </c>
      <c r="E906" s="2">
        <v>0</v>
      </c>
      <c r="F906" s="2">
        <v>0</v>
      </c>
      <c r="G906" s="2">
        <v>0</v>
      </c>
      <c r="H906" s="68">
        <v>1.9989999999999999</v>
      </c>
    </row>
    <row r="907" spans="1:8" x14ac:dyDescent="0.3">
      <c r="A907" s="67">
        <v>101</v>
      </c>
      <c r="B907" s="2">
        <v>6</v>
      </c>
      <c r="C907" s="2">
        <v>1</v>
      </c>
      <c r="D907" s="2">
        <v>1</v>
      </c>
      <c r="E907" s="2">
        <v>0</v>
      </c>
      <c r="F907" s="2">
        <v>1</v>
      </c>
      <c r="G907" s="2">
        <v>0</v>
      </c>
      <c r="H907" s="68">
        <v>1.399</v>
      </c>
    </row>
    <row r="908" spans="1:8" x14ac:dyDescent="0.3">
      <c r="A908" s="67">
        <v>101</v>
      </c>
      <c r="B908" s="2">
        <v>7</v>
      </c>
      <c r="C908" s="2">
        <v>0</v>
      </c>
      <c r="D908" s="2">
        <v>0</v>
      </c>
      <c r="E908" s="2">
        <v>0</v>
      </c>
      <c r="F908" s="2">
        <v>0</v>
      </c>
      <c r="G908" s="2">
        <v>1</v>
      </c>
      <c r="H908" s="68">
        <v>1.399</v>
      </c>
    </row>
    <row r="909" spans="1:8" x14ac:dyDescent="0.3">
      <c r="A909" s="67">
        <v>101</v>
      </c>
      <c r="B909" s="2">
        <v>8</v>
      </c>
      <c r="C909" s="2">
        <v>0</v>
      </c>
      <c r="D909" s="2">
        <v>1</v>
      </c>
      <c r="E909" s="2">
        <v>0</v>
      </c>
      <c r="F909" s="2">
        <v>0</v>
      </c>
      <c r="G909" s="2">
        <v>0</v>
      </c>
      <c r="H909" s="68">
        <v>1.6989999999999998</v>
      </c>
    </row>
    <row r="910" spans="1:8" x14ac:dyDescent="0.3">
      <c r="A910" s="67">
        <v>101</v>
      </c>
      <c r="B910" s="2">
        <v>9</v>
      </c>
      <c r="C910" s="2">
        <v>0</v>
      </c>
      <c r="D910" s="2">
        <v>0</v>
      </c>
      <c r="E910" s="2">
        <v>1</v>
      </c>
      <c r="F910" s="2">
        <v>0</v>
      </c>
      <c r="G910" s="2">
        <v>1</v>
      </c>
      <c r="H910" s="68">
        <v>1.6989999999999998</v>
      </c>
    </row>
    <row r="911" spans="1:8" x14ac:dyDescent="0.3">
      <c r="A911" s="67">
        <v>102</v>
      </c>
      <c r="B911" s="2">
        <v>1</v>
      </c>
      <c r="C911" s="2">
        <v>0</v>
      </c>
      <c r="D911" s="2">
        <v>1</v>
      </c>
      <c r="E911" s="2">
        <v>0</v>
      </c>
      <c r="F911" s="2">
        <v>0</v>
      </c>
      <c r="G911" s="2">
        <v>1</v>
      </c>
      <c r="H911" s="68">
        <v>1.9989999999999999</v>
      </c>
    </row>
    <row r="912" spans="1:8" x14ac:dyDescent="0.3">
      <c r="A912" s="67">
        <v>102</v>
      </c>
      <c r="B912" s="2">
        <v>2</v>
      </c>
      <c r="C912" s="2">
        <v>0</v>
      </c>
      <c r="D912" s="2">
        <v>0</v>
      </c>
      <c r="E912" s="2">
        <v>1</v>
      </c>
      <c r="F912" s="2">
        <v>0</v>
      </c>
      <c r="G912" s="2">
        <v>0</v>
      </c>
      <c r="H912" s="68">
        <v>1.399</v>
      </c>
    </row>
    <row r="913" spans="1:8" x14ac:dyDescent="0.3">
      <c r="A913" s="67">
        <v>102</v>
      </c>
      <c r="B913" s="2">
        <v>3</v>
      </c>
      <c r="C913" s="2">
        <v>0</v>
      </c>
      <c r="D913" s="2">
        <v>0</v>
      </c>
      <c r="E913" s="2">
        <v>1</v>
      </c>
      <c r="F913" s="2">
        <v>1</v>
      </c>
      <c r="G913" s="2">
        <v>0</v>
      </c>
      <c r="H913" s="68">
        <v>1.9989999999999999</v>
      </c>
    </row>
    <row r="914" spans="1:8" x14ac:dyDescent="0.3">
      <c r="A914" s="67">
        <v>102</v>
      </c>
      <c r="B914" s="2">
        <v>4</v>
      </c>
      <c r="C914" s="2">
        <v>0</v>
      </c>
      <c r="D914" s="2">
        <v>0</v>
      </c>
      <c r="E914" s="2">
        <v>0</v>
      </c>
      <c r="F914" s="2">
        <v>1</v>
      </c>
      <c r="G914" s="2">
        <v>0</v>
      </c>
      <c r="H914" s="68">
        <v>1.6989999999999998</v>
      </c>
    </row>
    <row r="915" spans="1:8" x14ac:dyDescent="0.3">
      <c r="A915" s="67">
        <v>102</v>
      </c>
      <c r="B915" s="2">
        <v>5</v>
      </c>
      <c r="C915" s="2">
        <v>0</v>
      </c>
      <c r="D915" s="2">
        <v>0</v>
      </c>
      <c r="E915" s="2">
        <v>0</v>
      </c>
      <c r="F915" s="2">
        <v>0</v>
      </c>
      <c r="G915" s="2">
        <v>0</v>
      </c>
      <c r="H915" s="68">
        <v>1.9989999999999999</v>
      </c>
    </row>
    <row r="916" spans="1:8" x14ac:dyDescent="0.3">
      <c r="A916" s="67">
        <v>102</v>
      </c>
      <c r="B916" s="2">
        <v>6</v>
      </c>
      <c r="C916" s="2">
        <v>0</v>
      </c>
      <c r="D916" s="2">
        <v>1</v>
      </c>
      <c r="E916" s="2">
        <v>0</v>
      </c>
      <c r="F916" s="2">
        <v>1</v>
      </c>
      <c r="G916" s="2">
        <v>0</v>
      </c>
      <c r="H916" s="68">
        <v>1.399</v>
      </c>
    </row>
    <row r="917" spans="1:8" x14ac:dyDescent="0.3">
      <c r="A917" s="67">
        <v>102</v>
      </c>
      <c r="B917" s="2">
        <v>7</v>
      </c>
      <c r="C917" s="2">
        <v>0</v>
      </c>
      <c r="D917" s="2">
        <v>0</v>
      </c>
      <c r="E917" s="2">
        <v>0</v>
      </c>
      <c r="F917" s="2">
        <v>0</v>
      </c>
      <c r="G917" s="2">
        <v>1</v>
      </c>
      <c r="H917" s="68">
        <v>1.399</v>
      </c>
    </row>
    <row r="918" spans="1:8" x14ac:dyDescent="0.3">
      <c r="A918" s="67">
        <v>102</v>
      </c>
      <c r="B918" s="2">
        <v>8</v>
      </c>
      <c r="C918" s="2">
        <v>0</v>
      </c>
      <c r="D918" s="2">
        <v>1</v>
      </c>
      <c r="E918" s="2">
        <v>0</v>
      </c>
      <c r="F918" s="2">
        <v>0</v>
      </c>
      <c r="G918" s="2">
        <v>0</v>
      </c>
      <c r="H918" s="68">
        <v>1.6989999999999998</v>
      </c>
    </row>
    <row r="919" spans="1:8" x14ac:dyDescent="0.3">
      <c r="A919" s="67">
        <v>102</v>
      </c>
      <c r="B919" s="2">
        <v>9</v>
      </c>
      <c r="C919" s="2">
        <v>0</v>
      </c>
      <c r="D919" s="2">
        <v>0</v>
      </c>
      <c r="E919" s="2">
        <v>1</v>
      </c>
      <c r="F919" s="2">
        <v>0</v>
      </c>
      <c r="G919" s="2">
        <v>1</v>
      </c>
      <c r="H919" s="68">
        <v>1.6989999999999998</v>
      </c>
    </row>
    <row r="920" spans="1:8" x14ac:dyDescent="0.3">
      <c r="A920" s="67">
        <v>103</v>
      </c>
      <c r="B920" s="2">
        <v>1</v>
      </c>
      <c r="C920" s="2">
        <v>0</v>
      </c>
      <c r="D920" s="2">
        <v>1</v>
      </c>
      <c r="E920" s="2">
        <v>0</v>
      </c>
      <c r="F920" s="2">
        <v>0</v>
      </c>
      <c r="G920" s="2">
        <v>1</v>
      </c>
      <c r="H920" s="68">
        <v>1.9989999999999999</v>
      </c>
    </row>
    <row r="921" spans="1:8" x14ac:dyDescent="0.3">
      <c r="A921" s="67">
        <v>103</v>
      </c>
      <c r="B921" s="2">
        <v>2</v>
      </c>
      <c r="C921" s="2">
        <v>0</v>
      </c>
      <c r="D921" s="2">
        <v>0</v>
      </c>
      <c r="E921" s="2">
        <v>1</v>
      </c>
      <c r="F921" s="2">
        <v>0</v>
      </c>
      <c r="G921" s="2">
        <v>0</v>
      </c>
      <c r="H921" s="68">
        <v>1.399</v>
      </c>
    </row>
    <row r="922" spans="1:8" x14ac:dyDescent="0.3">
      <c r="A922" s="67">
        <v>103</v>
      </c>
      <c r="B922" s="2">
        <v>3</v>
      </c>
      <c r="C922" s="2">
        <v>0</v>
      </c>
      <c r="D922" s="2">
        <v>0</v>
      </c>
      <c r="E922" s="2">
        <v>1</v>
      </c>
      <c r="F922" s="2">
        <v>1</v>
      </c>
      <c r="G922" s="2">
        <v>0</v>
      </c>
      <c r="H922" s="68">
        <v>1.9989999999999999</v>
      </c>
    </row>
    <row r="923" spans="1:8" x14ac:dyDescent="0.3">
      <c r="A923" s="67">
        <v>103</v>
      </c>
      <c r="B923" s="2">
        <v>4</v>
      </c>
      <c r="C923" s="2">
        <v>0</v>
      </c>
      <c r="D923" s="2">
        <v>0</v>
      </c>
      <c r="E923" s="2">
        <v>0</v>
      </c>
      <c r="F923" s="2">
        <v>1</v>
      </c>
      <c r="G923" s="2">
        <v>0</v>
      </c>
      <c r="H923" s="68">
        <v>1.6989999999999998</v>
      </c>
    </row>
    <row r="924" spans="1:8" x14ac:dyDescent="0.3">
      <c r="A924" s="67">
        <v>103</v>
      </c>
      <c r="B924" s="2">
        <v>5</v>
      </c>
      <c r="C924" s="2">
        <v>0</v>
      </c>
      <c r="D924" s="2">
        <v>0</v>
      </c>
      <c r="E924" s="2">
        <v>0</v>
      </c>
      <c r="F924" s="2">
        <v>0</v>
      </c>
      <c r="G924" s="2">
        <v>0</v>
      </c>
      <c r="H924" s="68">
        <v>1.9989999999999999</v>
      </c>
    </row>
    <row r="925" spans="1:8" x14ac:dyDescent="0.3">
      <c r="A925" s="67">
        <v>103</v>
      </c>
      <c r="B925" s="2">
        <v>6</v>
      </c>
      <c r="C925" s="2">
        <v>1</v>
      </c>
      <c r="D925" s="2">
        <v>1</v>
      </c>
      <c r="E925" s="2">
        <v>0</v>
      </c>
      <c r="F925" s="2">
        <v>1</v>
      </c>
      <c r="G925" s="2">
        <v>0</v>
      </c>
      <c r="H925" s="68">
        <v>1.399</v>
      </c>
    </row>
    <row r="926" spans="1:8" x14ac:dyDescent="0.3">
      <c r="A926" s="67">
        <v>103</v>
      </c>
      <c r="B926" s="2">
        <v>7</v>
      </c>
      <c r="C926" s="2">
        <v>1</v>
      </c>
      <c r="D926" s="2">
        <v>0</v>
      </c>
      <c r="E926" s="2">
        <v>0</v>
      </c>
      <c r="F926" s="2">
        <v>0</v>
      </c>
      <c r="G926" s="2">
        <v>1</v>
      </c>
      <c r="H926" s="68">
        <v>1.399</v>
      </c>
    </row>
    <row r="927" spans="1:8" x14ac:dyDescent="0.3">
      <c r="A927" s="67">
        <v>103</v>
      </c>
      <c r="B927" s="2">
        <v>8</v>
      </c>
      <c r="C927" s="2">
        <v>0</v>
      </c>
      <c r="D927" s="2">
        <v>1</v>
      </c>
      <c r="E927" s="2">
        <v>0</v>
      </c>
      <c r="F927" s="2">
        <v>0</v>
      </c>
      <c r="G927" s="2">
        <v>0</v>
      </c>
      <c r="H927" s="68">
        <v>1.6989999999999998</v>
      </c>
    </row>
    <row r="928" spans="1:8" x14ac:dyDescent="0.3">
      <c r="A928" s="67">
        <v>103</v>
      </c>
      <c r="B928" s="2">
        <v>9</v>
      </c>
      <c r="C928" s="2">
        <v>0</v>
      </c>
      <c r="D928" s="2">
        <v>0</v>
      </c>
      <c r="E928" s="2">
        <v>1</v>
      </c>
      <c r="F928" s="2">
        <v>0</v>
      </c>
      <c r="G928" s="2">
        <v>1</v>
      </c>
      <c r="H928" s="68">
        <v>1.6989999999999998</v>
      </c>
    </row>
    <row r="929" spans="1:8" x14ac:dyDescent="0.3">
      <c r="A929" s="67">
        <v>104</v>
      </c>
      <c r="B929" s="2">
        <v>1</v>
      </c>
      <c r="C929" s="2">
        <v>0</v>
      </c>
      <c r="D929" s="2">
        <v>1</v>
      </c>
      <c r="E929" s="2">
        <v>0</v>
      </c>
      <c r="F929" s="2">
        <v>0</v>
      </c>
      <c r="G929" s="2">
        <v>1</v>
      </c>
      <c r="H929" s="68">
        <v>1.9989999999999999</v>
      </c>
    </row>
    <row r="930" spans="1:8" x14ac:dyDescent="0.3">
      <c r="A930" s="67">
        <v>104</v>
      </c>
      <c r="B930" s="2">
        <v>2</v>
      </c>
      <c r="C930" s="2">
        <v>0</v>
      </c>
      <c r="D930" s="2">
        <v>0</v>
      </c>
      <c r="E930" s="2">
        <v>1</v>
      </c>
      <c r="F930" s="2">
        <v>0</v>
      </c>
      <c r="G930" s="2">
        <v>0</v>
      </c>
      <c r="H930" s="68">
        <v>1.399</v>
      </c>
    </row>
    <row r="931" spans="1:8" x14ac:dyDescent="0.3">
      <c r="A931" s="67">
        <v>104</v>
      </c>
      <c r="B931" s="2">
        <v>3</v>
      </c>
      <c r="C931" s="2">
        <v>1</v>
      </c>
      <c r="D931" s="2">
        <v>0</v>
      </c>
      <c r="E931" s="2">
        <v>1</v>
      </c>
      <c r="F931" s="2">
        <v>1</v>
      </c>
      <c r="G931" s="2">
        <v>0</v>
      </c>
      <c r="H931" s="68">
        <v>1.9989999999999999</v>
      </c>
    </row>
    <row r="932" spans="1:8" x14ac:dyDescent="0.3">
      <c r="A932" s="67">
        <v>104</v>
      </c>
      <c r="B932" s="2">
        <v>4</v>
      </c>
      <c r="C932" s="2">
        <v>1</v>
      </c>
      <c r="D932" s="2">
        <v>0</v>
      </c>
      <c r="E932" s="2">
        <v>0</v>
      </c>
      <c r="F932" s="2">
        <v>1</v>
      </c>
      <c r="G932" s="2">
        <v>0</v>
      </c>
      <c r="H932" s="68">
        <v>1.6989999999999998</v>
      </c>
    </row>
    <row r="933" spans="1:8" x14ac:dyDescent="0.3">
      <c r="A933" s="67">
        <v>104</v>
      </c>
      <c r="B933" s="2">
        <v>5</v>
      </c>
      <c r="C933" s="2">
        <v>0</v>
      </c>
      <c r="D933" s="2">
        <v>0</v>
      </c>
      <c r="E933" s="2">
        <v>0</v>
      </c>
      <c r="F933" s="2">
        <v>0</v>
      </c>
      <c r="G933" s="2">
        <v>0</v>
      </c>
      <c r="H933" s="68">
        <v>1.9989999999999999</v>
      </c>
    </row>
    <row r="934" spans="1:8" x14ac:dyDescent="0.3">
      <c r="A934" s="67">
        <v>104</v>
      </c>
      <c r="B934" s="2">
        <v>6</v>
      </c>
      <c r="C934" s="2">
        <v>1</v>
      </c>
      <c r="D934" s="2">
        <v>1</v>
      </c>
      <c r="E934" s="2">
        <v>0</v>
      </c>
      <c r="F934" s="2">
        <v>1</v>
      </c>
      <c r="G934" s="2">
        <v>0</v>
      </c>
      <c r="H934" s="68">
        <v>1.399</v>
      </c>
    </row>
    <row r="935" spans="1:8" x14ac:dyDescent="0.3">
      <c r="A935" s="67">
        <v>104</v>
      </c>
      <c r="B935" s="2">
        <v>7</v>
      </c>
      <c r="C935" s="2">
        <v>0</v>
      </c>
      <c r="D935" s="2">
        <v>0</v>
      </c>
      <c r="E935" s="2">
        <v>0</v>
      </c>
      <c r="F935" s="2">
        <v>0</v>
      </c>
      <c r="G935" s="2">
        <v>1</v>
      </c>
      <c r="H935" s="68">
        <v>1.399</v>
      </c>
    </row>
    <row r="936" spans="1:8" x14ac:dyDescent="0.3">
      <c r="A936" s="67">
        <v>104</v>
      </c>
      <c r="B936" s="2">
        <v>8</v>
      </c>
      <c r="C936" s="2">
        <v>0</v>
      </c>
      <c r="D936" s="2">
        <v>1</v>
      </c>
      <c r="E936" s="2">
        <v>0</v>
      </c>
      <c r="F936" s="2">
        <v>0</v>
      </c>
      <c r="G936" s="2">
        <v>0</v>
      </c>
      <c r="H936" s="68">
        <v>1.6989999999999998</v>
      </c>
    </row>
    <row r="937" spans="1:8" x14ac:dyDescent="0.3">
      <c r="A937" s="67">
        <v>104</v>
      </c>
      <c r="B937" s="2">
        <v>9</v>
      </c>
      <c r="C937" s="2">
        <v>0</v>
      </c>
      <c r="D937" s="2">
        <v>0</v>
      </c>
      <c r="E937" s="2">
        <v>1</v>
      </c>
      <c r="F937" s="2">
        <v>0</v>
      </c>
      <c r="G937" s="2">
        <v>1</v>
      </c>
      <c r="H937" s="68">
        <v>1.6989999999999998</v>
      </c>
    </row>
    <row r="938" spans="1:8" x14ac:dyDescent="0.3">
      <c r="A938" s="67">
        <v>105</v>
      </c>
      <c r="B938" s="2">
        <v>1</v>
      </c>
      <c r="C938" s="2">
        <v>0</v>
      </c>
      <c r="D938" s="2">
        <v>1</v>
      </c>
      <c r="E938" s="2">
        <v>0</v>
      </c>
      <c r="F938" s="2">
        <v>0</v>
      </c>
      <c r="G938" s="2">
        <v>1</v>
      </c>
      <c r="H938" s="68">
        <v>1.9989999999999999</v>
      </c>
    </row>
    <row r="939" spans="1:8" x14ac:dyDescent="0.3">
      <c r="A939" s="67">
        <v>105</v>
      </c>
      <c r="B939" s="2">
        <v>2</v>
      </c>
      <c r="C939" s="2">
        <v>0</v>
      </c>
      <c r="D939" s="2">
        <v>0</v>
      </c>
      <c r="E939" s="2">
        <v>1</v>
      </c>
      <c r="F939" s="2">
        <v>0</v>
      </c>
      <c r="G939" s="2">
        <v>0</v>
      </c>
      <c r="H939" s="68">
        <v>1.399</v>
      </c>
    </row>
    <row r="940" spans="1:8" x14ac:dyDescent="0.3">
      <c r="A940" s="67">
        <v>105</v>
      </c>
      <c r="B940" s="2">
        <v>3</v>
      </c>
      <c r="C940" s="2">
        <v>0</v>
      </c>
      <c r="D940" s="2">
        <v>0</v>
      </c>
      <c r="E940" s="2">
        <v>1</v>
      </c>
      <c r="F940" s="2">
        <v>1</v>
      </c>
      <c r="G940" s="2">
        <v>0</v>
      </c>
      <c r="H940" s="68">
        <v>1.9989999999999999</v>
      </c>
    </row>
    <row r="941" spans="1:8" x14ac:dyDescent="0.3">
      <c r="A941" s="67">
        <v>105</v>
      </c>
      <c r="B941" s="2">
        <v>4</v>
      </c>
      <c r="C941" s="2">
        <v>0</v>
      </c>
      <c r="D941" s="2">
        <v>0</v>
      </c>
      <c r="E941" s="2">
        <v>0</v>
      </c>
      <c r="F941" s="2">
        <v>1</v>
      </c>
      <c r="G941" s="2">
        <v>0</v>
      </c>
      <c r="H941" s="68">
        <v>1.6989999999999998</v>
      </c>
    </row>
    <row r="942" spans="1:8" x14ac:dyDescent="0.3">
      <c r="A942" s="67">
        <v>105</v>
      </c>
      <c r="B942" s="2">
        <v>5</v>
      </c>
      <c r="C942" s="2">
        <v>0</v>
      </c>
      <c r="D942" s="2">
        <v>0</v>
      </c>
      <c r="E942" s="2">
        <v>0</v>
      </c>
      <c r="F942" s="2">
        <v>0</v>
      </c>
      <c r="G942" s="2">
        <v>0</v>
      </c>
      <c r="H942" s="68">
        <v>1.9989999999999999</v>
      </c>
    </row>
    <row r="943" spans="1:8" x14ac:dyDescent="0.3">
      <c r="A943" s="67">
        <v>105</v>
      </c>
      <c r="B943" s="2">
        <v>6</v>
      </c>
      <c r="C943" s="2">
        <v>0</v>
      </c>
      <c r="D943" s="2">
        <v>1</v>
      </c>
      <c r="E943" s="2">
        <v>0</v>
      </c>
      <c r="F943" s="2">
        <v>1</v>
      </c>
      <c r="G943" s="2">
        <v>0</v>
      </c>
      <c r="H943" s="68">
        <v>1.399</v>
      </c>
    </row>
    <row r="944" spans="1:8" x14ac:dyDescent="0.3">
      <c r="A944" s="67">
        <v>105</v>
      </c>
      <c r="B944" s="2">
        <v>7</v>
      </c>
      <c r="C944" s="2">
        <v>0</v>
      </c>
      <c r="D944" s="2">
        <v>0</v>
      </c>
      <c r="E944" s="2">
        <v>0</v>
      </c>
      <c r="F944" s="2">
        <v>0</v>
      </c>
      <c r="G944" s="2">
        <v>1</v>
      </c>
      <c r="H944" s="68">
        <v>1.399</v>
      </c>
    </row>
    <row r="945" spans="1:8" x14ac:dyDescent="0.3">
      <c r="A945" s="67">
        <v>105</v>
      </c>
      <c r="B945" s="2">
        <v>8</v>
      </c>
      <c r="C945" s="2">
        <v>0</v>
      </c>
      <c r="D945" s="2">
        <v>1</v>
      </c>
      <c r="E945" s="2">
        <v>0</v>
      </c>
      <c r="F945" s="2">
        <v>0</v>
      </c>
      <c r="G945" s="2">
        <v>0</v>
      </c>
      <c r="H945" s="68">
        <v>1.6989999999999998</v>
      </c>
    </row>
    <row r="946" spans="1:8" x14ac:dyDescent="0.3">
      <c r="A946" s="67">
        <v>105</v>
      </c>
      <c r="B946" s="2">
        <v>9</v>
      </c>
      <c r="C946" s="2">
        <v>0</v>
      </c>
      <c r="D946" s="2">
        <v>0</v>
      </c>
      <c r="E946" s="2">
        <v>1</v>
      </c>
      <c r="F946" s="2">
        <v>0</v>
      </c>
      <c r="G946" s="2">
        <v>1</v>
      </c>
      <c r="H946" s="68">
        <v>1.6989999999999998</v>
      </c>
    </row>
    <row r="947" spans="1:8" x14ac:dyDescent="0.3">
      <c r="A947" s="67">
        <v>106</v>
      </c>
      <c r="B947" s="2">
        <v>1</v>
      </c>
      <c r="C947" s="2">
        <v>1</v>
      </c>
      <c r="D947" s="2">
        <v>1</v>
      </c>
      <c r="E947" s="2">
        <v>0</v>
      </c>
      <c r="F947" s="2">
        <v>0</v>
      </c>
      <c r="G947" s="2">
        <v>1</v>
      </c>
      <c r="H947" s="68">
        <v>1.9989999999999999</v>
      </c>
    </row>
    <row r="948" spans="1:8" x14ac:dyDescent="0.3">
      <c r="A948" s="67">
        <v>106</v>
      </c>
      <c r="B948" s="2">
        <v>2</v>
      </c>
      <c r="C948" s="2">
        <v>0</v>
      </c>
      <c r="D948" s="2">
        <v>0</v>
      </c>
      <c r="E948" s="2">
        <v>1</v>
      </c>
      <c r="F948" s="2">
        <v>0</v>
      </c>
      <c r="G948" s="2">
        <v>0</v>
      </c>
      <c r="H948" s="68">
        <v>1.399</v>
      </c>
    </row>
    <row r="949" spans="1:8" x14ac:dyDescent="0.3">
      <c r="A949" s="67">
        <v>106</v>
      </c>
      <c r="B949" s="2">
        <v>3</v>
      </c>
      <c r="C949" s="2">
        <v>1</v>
      </c>
      <c r="D949" s="2">
        <v>0</v>
      </c>
      <c r="E949" s="2">
        <v>1</v>
      </c>
      <c r="F949" s="2">
        <v>1</v>
      </c>
      <c r="G949" s="2">
        <v>0</v>
      </c>
      <c r="H949" s="68">
        <v>1.9989999999999999</v>
      </c>
    </row>
    <row r="950" spans="1:8" x14ac:dyDescent="0.3">
      <c r="A950" s="67">
        <v>106</v>
      </c>
      <c r="B950" s="2">
        <v>4</v>
      </c>
      <c r="C950" s="2">
        <v>0</v>
      </c>
      <c r="D950" s="2">
        <v>0</v>
      </c>
      <c r="E950" s="2">
        <v>0</v>
      </c>
      <c r="F950" s="2">
        <v>1</v>
      </c>
      <c r="G950" s="2">
        <v>0</v>
      </c>
      <c r="H950" s="68">
        <v>1.6989999999999998</v>
      </c>
    </row>
    <row r="951" spans="1:8" x14ac:dyDescent="0.3">
      <c r="A951" s="67">
        <v>106</v>
      </c>
      <c r="B951" s="2">
        <v>5</v>
      </c>
      <c r="C951" s="2">
        <v>0</v>
      </c>
      <c r="D951" s="2">
        <v>0</v>
      </c>
      <c r="E951" s="2">
        <v>0</v>
      </c>
      <c r="F951" s="2">
        <v>0</v>
      </c>
      <c r="G951" s="2">
        <v>0</v>
      </c>
      <c r="H951" s="68">
        <v>1.9989999999999999</v>
      </c>
    </row>
    <row r="952" spans="1:8" x14ac:dyDescent="0.3">
      <c r="A952" s="67">
        <v>106</v>
      </c>
      <c r="B952" s="2">
        <v>6</v>
      </c>
      <c r="C952" s="2">
        <v>1</v>
      </c>
      <c r="D952" s="2">
        <v>1</v>
      </c>
      <c r="E952" s="2">
        <v>0</v>
      </c>
      <c r="F952" s="2">
        <v>1</v>
      </c>
      <c r="G952" s="2">
        <v>0</v>
      </c>
      <c r="H952" s="68">
        <v>1.399</v>
      </c>
    </row>
    <row r="953" spans="1:8" x14ac:dyDescent="0.3">
      <c r="A953" s="67">
        <v>106</v>
      </c>
      <c r="B953" s="2">
        <v>7</v>
      </c>
      <c r="C953" s="2">
        <v>1</v>
      </c>
      <c r="D953" s="2">
        <v>0</v>
      </c>
      <c r="E953" s="2">
        <v>0</v>
      </c>
      <c r="F953" s="2">
        <v>0</v>
      </c>
      <c r="G953" s="2">
        <v>1</v>
      </c>
      <c r="H953" s="68">
        <v>1.399</v>
      </c>
    </row>
    <row r="954" spans="1:8" x14ac:dyDescent="0.3">
      <c r="A954" s="67">
        <v>106</v>
      </c>
      <c r="B954" s="2">
        <v>8</v>
      </c>
      <c r="C954" s="2">
        <v>0</v>
      </c>
      <c r="D954" s="2">
        <v>1</v>
      </c>
      <c r="E954" s="2">
        <v>0</v>
      </c>
      <c r="F954" s="2">
        <v>0</v>
      </c>
      <c r="G954" s="2">
        <v>0</v>
      </c>
      <c r="H954" s="68">
        <v>1.6989999999999998</v>
      </c>
    </row>
    <row r="955" spans="1:8" x14ac:dyDescent="0.3">
      <c r="A955" s="67">
        <v>106</v>
      </c>
      <c r="B955" s="2">
        <v>9</v>
      </c>
      <c r="C955" s="2">
        <v>1</v>
      </c>
      <c r="D955" s="2">
        <v>0</v>
      </c>
      <c r="E955" s="2">
        <v>1</v>
      </c>
      <c r="F955" s="2">
        <v>0</v>
      </c>
      <c r="G955" s="2">
        <v>1</v>
      </c>
      <c r="H955" s="68">
        <v>1.6989999999999998</v>
      </c>
    </row>
    <row r="956" spans="1:8" x14ac:dyDescent="0.3">
      <c r="A956" s="67">
        <v>107</v>
      </c>
      <c r="B956" s="2">
        <v>1</v>
      </c>
      <c r="C956" s="2">
        <v>0</v>
      </c>
      <c r="D956" s="2">
        <v>1</v>
      </c>
      <c r="E956" s="2">
        <v>0</v>
      </c>
      <c r="F956" s="2">
        <v>0</v>
      </c>
      <c r="G956" s="2">
        <v>1</v>
      </c>
      <c r="H956" s="68">
        <v>1.9989999999999999</v>
      </c>
    </row>
    <row r="957" spans="1:8" x14ac:dyDescent="0.3">
      <c r="A957" s="67">
        <v>107</v>
      </c>
      <c r="B957" s="2">
        <v>2</v>
      </c>
      <c r="C957" s="2">
        <v>0</v>
      </c>
      <c r="D957" s="2">
        <v>0</v>
      </c>
      <c r="E957" s="2">
        <v>1</v>
      </c>
      <c r="F957" s="2">
        <v>0</v>
      </c>
      <c r="G957" s="2">
        <v>0</v>
      </c>
      <c r="H957" s="68">
        <v>1.399</v>
      </c>
    </row>
    <row r="958" spans="1:8" x14ac:dyDescent="0.3">
      <c r="A958" s="67">
        <v>107</v>
      </c>
      <c r="B958" s="2">
        <v>3</v>
      </c>
      <c r="C958" s="2">
        <v>0</v>
      </c>
      <c r="D958" s="2">
        <v>0</v>
      </c>
      <c r="E958" s="2">
        <v>1</v>
      </c>
      <c r="F958" s="2">
        <v>1</v>
      </c>
      <c r="G958" s="2">
        <v>0</v>
      </c>
      <c r="H958" s="68">
        <v>1.9989999999999999</v>
      </c>
    </row>
    <row r="959" spans="1:8" x14ac:dyDescent="0.3">
      <c r="A959" s="67">
        <v>107</v>
      </c>
      <c r="B959" s="2">
        <v>4</v>
      </c>
      <c r="C959" s="2">
        <v>0</v>
      </c>
      <c r="D959" s="2">
        <v>0</v>
      </c>
      <c r="E959" s="2">
        <v>0</v>
      </c>
      <c r="F959" s="2">
        <v>1</v>
      </c>
      <c r="G959" s="2">
        <v>0</v>
      </c>
      <c r="H959" s="68">
        <v>1.6989999999999998</v>
      </c>
    </row>
    <row r="960" spans="1:8" x14ac:dyDescent="0.3">
      <c r="A960" s="67">
        <v>107</v>
      </c>
      <c r="B960" s="2">
        <v>5</v>
      </c>
      <c r="C960" s="2">
        <v>0</v>
      </c>
      <c r="D960" s="2">
        <v>0</v>
      </c>
      <c r="E960" s="2">
        <v>0</v>
      </c>
      <c r="F960" s="2">
        <v>0</v>
      </c>
      <c r="G960" s="2">
        <v>0</v>
      </c>
      <c r="H960" s="68">
        <v>1.9989999999999999</v>
      </c>
    </row>
    <row r="961" spans="1:8" x14ac:dyDescent="0.3">
      <c r="A961" s="67">
        <v>107</v>
      </c>
      <c r="B961" s="2">
        <v>6</v>
      </c>
      <c r="C961" s="2">
        <v>0</v>
      </c>
      <c r="D961" s="2">
        <v>1</v>
      </c>
      <c r="E961" s="2">
        <v>0</v>
      </c>
      <c r="F961" s="2">
        <v>1</v>
      </c>
      <c r="G961" s="2">
        <v>0</v>
      </c>
      <c r="H961" s="68">
        <v>1.399</v>
      </c>
    </row>
    <row r="962" spans="1:8" x14ac:dyDescent="0.3">
      <c r="A962" s="67">
        <v>107</v>
      </c>
      <c r="B962" s="2">
        <v>7</v>
      </c>
      <c r="C962" s="2">
        <v>0</v>
      </c>
      <c r="D962" s="2">
        <v>0</v>
      </c>
      <c r="E962" s="2">
        <v>0</v>
      </c>
      <c r="F962" s="2">
        <v>0</v>
      </c>
      <c r="G962" s="2">
        <v>1</v>
      </c>
      <c r="H962" s="68">
        <v>1.399</v>
      </c>
    </row>
    <row r="963" spans="1:8" x14ac:dyDescent="0.3">
      <c r="A963" s="67">
        <v>107</v>
      </c>
      <c r="B963" s="2">
        <v>8</v>
      </c>
      <c r="C963" s="2">
        <v>0</v>
      </c>
      <c r="D963" s="2">
        <v>1</v>
      </c>
      <c r="E963" s="2">
        <v>0</v>
      </c>
      <c r="F963" s="2">
        <v>0</v>
      </c>
      <c r="G963" s="2">
        <v>0</v>
      </c>
      <c r="H963" s="68">
        <v>1.6989999999999998</v>
      </c>
    </row>
    <row r="964" spans="1:8" x14ac:dyDescent="0.3">
      <c r="A964" s="67">
        <v>107</v>
      </c>
      <c r="B964" s="2">
        <v>9</v>
      </c>
      <c r="C964" s="2">
        <v>0</v>
      </c>
      <c r="D964" s="2">
        <v>0</v>
      </c>
      <c r="E964" s="2">
        <v>1</v>
      </c>
      <c r="F964" s="2">
        <v>0</v>
      </c>
      <c r="G964" s="2">
        <v>1</v>
      </c>
      <c r="H964" s="68">
        <v>1.6989999999999998</v>
      </c>
    </row>
    <row r="965" spans="1:8" x14ac:dyDescent="0.3">
      <c r="A965" s="67">
        <v>108</v>
      </c>
      <c r="B965" s="2">
        <v>1</v>
      </c>
      <c r="C965" s="2">
        <v>1</v>
      </c>
      <c r="D965" s="2">
        <v>1</v>
      </c>
      <c r="E965" s="2">
        <v>0</v>
      </c>
      <c r="F965" s="2">
        <v>0</v>
      </c>
      <c r="G965" s="2">
        <v>1</v>
      </c>
      <c r="H965" s="68">
        <v>1.9989999999999999</v>
      </c>
    </row>
    <row r="966" spans="1:8" x14ac:dyDescent="0.3">
      <c r="A966" s="67">
        <v>108</v>
      </c>
      <c r="B966" s="2">
        <v>2</v>
      </c>
      <c r="C966" s="2">
        <v>1</v>
      </c>
      <c r="D966" s="2">
        <v>0</v>
      </c>
      <c r="E966" s="2">
        <v>1</v>
      </c>
      <c r="F966" s="2">
        <v>0</v>
      </c>
      <c r="G966" s="2">
        <v>0</v>
      </c>
      <c r="H966" s="68">
        <v>1.399</v>
      </c>
    </row>
    <row r="967" spans="1:8" x14ac:dyDescent="0.3">
      <c r="A967" s="67">
        <v>108</v>
      </c>
      <c r="B967" s="2">
        <v>3</v>
      </c>
      <c r="C967" s="2">
        <v>1</v>
      </c>
      <c r="D967" s="2">
        <v>0</v>
      </c>
      <c r="E967" s="2">
        <v>1</v>
      </c>
      <c r="F967" s="2">
        <v>1</v>
      </c>
      <c r="G967" s="2">
        <v>0</v>
      </c>
      <c r="H967" s="68">
        <v>1.9989999999999999</v>
      </c>
    </row>
    <row r="968" spans="1:8" x14ac:dyDescent="0.3">
      <c r="A968" s="67">
        <v>108</v>
      </c>
      <c r="B968" s="2">
        <v>4</v>
      </c>
      <c r="C968" s="2">
        <v>1</v>
      </c>
      <c r="D968" s="2">
        <v>0</v>
      </c>
      <c r="E968" s="2">
        <v>0</v>
      </c>
      <c r="F968" s="2">
        <v>1</v>
      </c>
      <c r="G968" s="2">
        <v>0</v>
      </c>
      <c r="H968" s="68">
        <v>1.6989999999999998</v>
      </c>
    </row>
    <row r="969" spans="1:8" x14ac:dyDescent="0.3">
      <c r="A969" s="67">
        <v>108</v>
      </c>
      <c r="B969" s="2">
        <v>5</v>
      </c>
      <c r="C969" s="2">
        <v>0</v>
      </c>
      <c r="D969" s="2">
        <v>0</v>
      </c>
      <c r="E969" s="2">
        <v>0</v>
      </c>
      <c r="F969" s="2">
        <v>0</v>
      </c>
      <c r="G969" s="2">
        <v>0</v>
      </c>
      <c r="H969" s="68">
        <v>1.9989999999999999</v>
      </c>
    </row>
    <row r="970" spans="1:8" x14ac:dyDescent="0.3">
      <c r="A970" s="67">
        <v>108</v>
      </c>
      <c r="B970" s="2">
        <v>6</v>
      </c>
      <c r="C970" s="2">
        <v>1</v>
      </c>
      <c r="D970" s="2">
        <v>1</v>
      </c>
      <c r="E970" s="2">
        <v>0</v>
      </c>
      <c r="F970" s="2">
        <v>1</v>
      </c>
      <c r="G970" s="2">
        <v>0</v>
      </c>
      <c r="H970" s="68">
        <v>1.399</v>
      </c>
    </row>
    <row r="971" spans="1:8" x14ac:dyDescent="0.3">
      <c r="A971" s="67">
        <v>108</v>
      </c>
      <c r="B971" s="2">
        <v>7</v>
      </c>
      <c r="C971" s="2">
        <v>1</v>
      </c>
      <c r="D971" s="2">
        <v>0</v>
      </c>
      <c r="E971" s="2">
        <v>0</v>
      </c>
      <c r="F971" s="2">
        <v>0</v>
      </c>
      <c r="G971" s="2">
        <v>1</v>
      </c>
      <c r="H971" s="68">
        <v>1.399</v>
      </c>
    </row>
    <row r="972" spans="1:8" x14ac:dyDescent="0.3">
      <c r="A972" s="67">
        <v>108</v>
      </c>
      <c r="B972" s="2">
        <v>8</v>
      </c>
      <c r="C972" s="2">
        <v>0</v>
      </c>
      <c r="D972" s="2">
        <v>1</v>
      </c>
      <c r="E972" s="2">
        <v>0</v>
      </c>
      <c r="F972" s="2">
        <v>0</v>
      </c>
      <c r="G972" s="2">
        <v>0</v>
      </c>
      <c r="H972" s="68">
        <v>1.6989999999999998</v>
      </c>
    </row>
    <row r="973" spans="1:8" x14ac:dyDescent="0.3">
      <c r="A973" s="67">
        <v>108</v>
      </c>
      <c r="B973" s="2">
        <v>9</v>
      </c>
      <c r="C973" s="2">
        <v>1</v>
      </c>
      <c r="D973" s="2">
        <v>0</v>
      </c>
      <c r="E973" s="2">
        <v>1</v>
      </c>
      <c r="F973" s="2">
        <v>0</v>
      </c>
      <c r="G973" s="2">
        <v>1</v>
      </c>
      <c r="H973" s="68">
        <v>1.6989999999999998</v>
      </c>
    </row>
    <row r="974" spans="1:8" x14ac:dyDescent="0.3">
      <c r="A974" s="67">
        <v>109</v>
      </c>
      <c r="B974" s="2">
        <v>1</v>
      </c>
      <c r="C974" s="2">
        <v>0</v>
      </c>
      <c r="D974" s="2">
        <v>1</v>
      </c>
      <c r="E974" s="2">
        <v>0</v>
      </c>
      <c r="F974" s="2">
        <v>0</v>
      </c>
      <c r="G974" s="2">
        <v>1</v>
      </c>
      <c r="H974" s="68">
        <v>1.9989999999999999</v>
      </c>
    </row>
    <row r="975" spans="1:8" x14ac:dyDescent="0.3">
      <c r="A975" s="67">
        <v>109</v>
      </c>
      <c r="B975" s="2">
        <v>2</v>
      </c>
      <c r="C975" s="2">
        <v>0</v>
      </c>
      <c r="D975" s="2">
        <v>0</v>
      </c>
      <c r="E975" s="2">
        <v>1</v>
      </c>
      <c r="F975" s="2">
        <v>0</v>
      </c>
      <c r="G975" s="2">
        <v>0</v>
      </c>
      <c r="H975" s="68">
        <v>1.399</v>
      </c>
    </row>
    <row r="976" spans="1:8" x14ac:dyDescent="0.3">
      <c r="A976" s="67">
        <v>109</v>
      </c>
      <c r="B976" s="2">
        <v>3</v>
      </c>
      <c r="C976" s="2">
        <v>1</v>
      </c>
      <c r="D976" s="2">
        <v>0</v>
      </c>
      <c r="E976" s="2">
        <v>1</v>
      </c>
      <c r="F976" s="2">
        <v>1</v>
      </c>
      <c r="G976" s="2">
        <v>0</v>
      </c>
      <c r="H976" s="68">
        <v>1.9989999999999999</v>
      </c>
    </row>
    <row r="977" spans="1:8" x14ac:dyDescent="0.3">
      <c r="A977" s="67">
        <v>109</v>
      </c>
      <c r="B977" s="2">
        <v>4</v>
      </c>
      <c r="C977" s="2">
        <v>1</v>
      </c>
      <c r="D977" s="2">
        <v>0</v>
      </c>
      <c r="E977" s="2">
        <v>0</v>
      </c>
      <c r="F977" s="2">
        <v>1</v>
      </c>
      <c r="G977" s="2">
        <v>0</v>
      </c>
      <c r="H977" s="68">
        <v>1.6989999999999998</v>
      </c>
    </row>
    <row r="978" spans="1:8" x14ac:dyDescent="0.3">
      <c r="A978" s="67">
        <v>109</v>
      </c>
      <c r="B978" s="2">
        <v>5</v>
      </c>
      <c r="C978" s="2">
        <v>0</v>
      </c>
      <c r="D978" s="2">
        <v>0</v>
      </c>
      <c r="E978" s="2">
        <v>0</v>
      </c>
      <c r="F978" s="2">
        <v>0</v>
      </c>
      <c r="G978" s="2">
        <v>0</v>
      </c>
      <c r="H978" s="68">
        <v>1.9989999999999999</v>
      </c>
    </row>
    <row r="979" spans="1:8" x14ac:dyDescent="0.3">
      <c r="A979" s="67">
        <v>109</v>
      </c>
      <c r="B979" s="2">
        <v>6</v>
      </c>
      <c r="C979" s="2">
        <v>1</v>
      </c>
      <c r="D979" s="2">
        <v>1</v>
      </c>
      <c r="E979" s="2">
        <v>0</v>
      </c>
      <c r="F979" s="2">
        <v>1</v>
      </c>
      <c r="G979" s="2">
        <v>0</v>
      </c>
      <c r="H979" s="68">
        <v>1.399</v>
      </c>
    </row>
    <row r="980" spans="1:8" x14ac:dyDescent="0.3">
      <c r="A980" s="67">
        <v>109</v>
      </c>
      <c r="B980" s="2">
        <v>7</v>
      </c>
      <c r="C980" s="2">
        <v>1</v>
      </c>
      <c r="D980" s="2">
        <v>0</v>
      </c>
      <c r="E980" s="2">
        <v>0</v>
      </c>
      <c r="F980" s="2">
        <v>0</v>
      </c>
      <c r="G980" s="2">
        <v>1</v>
      </c>
      <c r="H980" s="68">
        <v>1.399</v>
      </c>
    </row>
    <row r="981" spans="1:8" x14ac:dyDescent="0.3">
      <c r="A981" s="67">
        <v>109</v>
      </c>
      <c r="B981" s="2">
        <v>8</v>
      </c>
      <c r="C981" s="2">
        <v>0</v>
      </c>
      <c r="D981" s="2">
        <v>1</v>
      </c>
      <c r="E981" s="2">
        <v>0</v>
      </c>
      <c r="F981" s="2">
        <v>0</v>
      </c>
      <c r="G981" s="2">
        <v>0</v>
      </c>
      <c r="H981" s="68">
        <v>1.6989999999999998</v>
      </c>
    </row>
    <row r="982" spans="1:8" ht="15" thickBot="1" x14ac:dyDescent="0.35">
      <c r="A982" s="69">
        <v>109</v>
      </c>
      <c r="B982" s="70">
        <v>9</v>
      </c>
      <c r="C982" s="70">
        <v>1</v>
      </c>
      <c r="D982" s="70">
        <v>0</v>
      </c>
      <c r="E982" s="70">
        <v>1</v>
      </c>
      <c r="F982" s="70">
        <v>0</v>
      </c>
      <c r="G982" s="70">
        <v>1</v>
      </c>
      <c r="H982" s="72">
        <v>1.6989999999999998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F8446-A295-4F5E-BE55-E4E4F1DD20AB}">
  <sheetPr codeName="XLSTAT_20240922_133844_1">
    <tabColor rgb="FF007800"/>
  </sheetPr>
  <dimension ref="B1:K1194"/>
  <sheetViews>
    <sheetView zoomScaleNormal="100" workbookViewId="0">
      <selection activeCell="B95" sqref="B95:B100"/>
    </sheetView>
  </sheetViews>
  <sheetFormatPr defaultRowHeight="14.4" x14ac:dyDescent="0.3"/>
  <cols>
    <col min="1" max="1" width="4.77734375" customWidth="1"/>
  </cols>
  <sheetData>
    <row r="1" spans="2:2" x14ac:dyDescent="0.3">
      <c r="B1" t="s">
        <v>1085</v>
      </c>
    </row>
    <row r="2" spans="2:2" x14ac:dyDescent="0.3">
      <c r="B2" t="s">
        <v>1082</v>
      </c>
    </row>
    <row r="3" spans="2:2" x14ac:dyDescent="0.3">
      <c r="B3" t="s">
        <v>1083</v>
      </c>
    </row>
    <row r="4" spans="2:2" x14ac:dyDescent="0.3">
      <c r="B4" t="s">
        <v>21</v>
      </c>
    </row>
    <row r="5" spans="2:2" x14ac:dyDescent="0.3">
      <c r="B5" t="s">
        <v>22</v>
      </c>
    </row>
    <row r="6" spans="2:2" x14ac:dyDescent="0.3">
      <c r="B6" t="s">
        <v>23</v>
      </c>
    </row>
    <row r="7" spans="2:2" x14ac:dyDescent="0.3">
      <c r="B7" t="s">
        <v>24</v>
      </c>
    </row>
    <row r="8" spans="2:2" x14ac:dyDescent="0.3">
      <c r="B8" t="s">
        <v>25</v>
      </c>
    </row>
    <row r="9" spans="2:2" x14ac:dyDescent="0.3">
      <c r="B9" t="s">
        <v>26</v>
      </c>
    </row>
    <row r="10" spans="2:2" x14ac:dyDescent="0.3">
      <c r="B10" t="s">
        <v>27</v>
      </c>
    </row>
    <row r="11" spans="2:2" x14ac:dyDescent="0.3">
      <c r="B11" t="s">
        <v>28</v>
      </c>
    </row>
    <row r="12" spans="2:2" ht="37.950000000000003" customHeight="1" x14ac:dyDescent="0.3"/>
    <row r="13" spans="2:2" ht="16.2" customHeight="1" x14ac:dyDescent="0.3">
      <c r="B13" s="47"/>
    </row>
    <row r="16" spans="2:2" x14ac:dyDescent="0.3">
      <c r="B16" t="s">
        <v>29</v>
      </c>
    </row>
    <row r="17" spans="2:9" ht="15" thickBot="1" x14ac:dyDescent="0.35"/>
    <row r="18" spans="2:9" ht="28.8" customHeight="1" x14ac:dyDescent="0.3">
      <c r="B18" s="4" t="s">
        <v>30</v>
      </c>
      <c r="C18" s="5" t="s">
        <v>31</v>
      </c>
      <c r="D18" s="5" t="s">
        <v>32</v>
      </c>
      <c r="E18" s="5" t="s">
        <v>33</v>
      </c>
      <c r="F18" s="5" t="s">
        <v>34</v>
      </c>
      <c r="G18" s="5" t="s">
        <v>35</v>
      </c>
      <c r="H18" s="5" t="s">
        <v>36</v>
      </c>
      <c r="I18" s="5" t="s">
        <v>37</v>
      </c>
    </row>
    <row r="19" spans="2:9" x14ac:dyDescent="0.3">
      <c r="B19" s="6" t="s">
        <v>3</v>
      </c>
      <c r="C19" s="20">
        <v>981</v>
      </c>
      <c r="D19" s="20">
        <v>0</v>
      </c>
      <c r="E19" s="20">
        <v>981</v>
      </c>
      <c r="F19" s="21">
        <v>0</v>
      </c>
      <c r="G19" s="21">
        <v>1</v>
      </c>
      <c r="H19" s="21">
        <v>0.33333333333333326</v>
      </c>
      <c r="I19" s="21">
        <v>0.47164497197769117</v>
      </c>
    </row>
    <row r="20" spans="2:9" x14ac:dyDescent="0.3">
      <c r="B20" s="3" t="s">
        <v>4</v>
      </c>
      <c r="C20" s="11">
        <v>981</v>
      </c>
      <c r="D20" s="11">
        <v>0</v>
      </c>
      <c r="E20" s="11">
        <v>981</v>
      </c>
      <c r="F20" s="17">
        <v>0</v>
      </c>
      <c r="G20" s="17">
        <v>1</v>
      </c>
      <c r="H20" s="17">
        <v>0.3333333333333337</v>
      </c>
      <c r="I20" s="17">
        <v>0.47164497197769051</v>
      </c>
    </row>
    <row r="21" spans="2:9" x14ac:dyDescent="0.3">
      <c r="B21" s="3" t="s">
        <v>6</v>
      </c>
      <c r="C21" s="11">
        <v>981</v>
      </c>
      <c r="D21" s="11">
        <v>0</v>
      </c>
      <c r="E21" s="11">
        <v>981</v>
      </c>
      <c r="F21" s="17">
        <v>0</v>
      </c>
      <c r="G21" s="17">
        <v>1</v>
      </c>
      <c r="H21" s="17">
        <v>0.33333333333333359</v>
      </c>
      <c r="I21" s="17">
        <v>0.4716449719776909</v>
      </c>
    </row>
    <row r="22" spans="2:9" x14ac:dyDescent="0.3">
      <c r="B22" s="3" t="s">
        <v>7</v>
      </c>
      <c r="C22" s="11">
        <v>981</v>
      </c>
      <c r="D22" s="11">
        <v>0</v>
      </c>
      <c r="E22" s="11">
        <v>981</v>
      </c>
      <c r="F22" s="17">
        <v>0</v>
      </c>
      <c r="G22" s="17">
        <v>1</v>
      </c>
      <c r="H22" s="17">
        <v>0.33333333333333343</v>
      </c>
      <c r="I22" s="17">
        <v>0.4716449719776909</v>
      </c>
    </row>
    <row r="23" spans="2:9" ht="15" thickBot="1" x14ac:dyDescent="0.35">
      <c r="B23" s="30" t="s">
        <v>10</v>
      </c>
      <c r="C23" s="12">
        <v>981</v>
      </c>
      <c r="D23" s="12">
        <v>0</v>
      </c>
      <c r="E23" s="12">
        <v>981</v>
      </c>
      <c r="F23" s="18">
        <v>1.399</v>
      </c>
      <c r="G23" s="18">
        <v>1.9989999999999999</v>
      </c>
      <c r="H23" s="18">
        <v>1.6990000000000007</v>
      </c>
      <c r="I23" s="18">
        <v>0.24507391637992793</v>
      </c>
    </row>
    <row r="26" spans="2:9" x14ac:dyDescent="0.3">
      <c r="B26" t="s">
        <v>38</v>
      </c>
    </row>
    <row r="27" spans="2:9" ht="15" thickBot="1" x14ac:dyDescent="0.35"/>
    <row r="28" spans="2:9" ht="28.8" x14ac:dyDescent="0.3">
      <c r="B28" s="5" t="s">
        <v>30</v>
      </c>
      <c r="C28" s="5" t="s">
        <v>42</v>
      </c>
      <c r="D28" s="5" t="s">
        <v>43</v>
      </c>
      <c r="E28" s="5" t="s">
        <v>44</v>
      </c>
      <c r="F28" s="5" t="s">
        <v>45</v>
      </c>
    </row>
    <row r="29" spans="2:9" x14ac:dyDescent="0.3">
      <c r="B29" s="13" t="s">
        <v>2</v>
      </c>
      <c r="C29" s="14" t="s">
        <v>40</v>
      </c>
      <c r="D29" s="10">
        <v>734</v>
      </c>
      <c r="E29" s="10">
        <v>734</v>
      </c>
      <c r="F29" s="16">
        <v>74.821610601427111</v>
      </c>
    </row>
    <row r="30" spans="2:9" ht="15" thickBot="1" x14ac:dyDescent="0.35">
      <c r="B30" s="49" t="s">
        <v>39</v>
      </c>
      <c r="C30" s="50" t="s">
        <v>41</v>
      </c>
      <c r="D30" s="48">
        <v>247</v>
      </c>
      <c r="E30" s="48">
        <v>247</v>
      </c>
      <c r="F30" s="51">
        <v>25.178389398572886</v>
      </c>
    </row>
    <row r="31" spans="2:9" x14ac:dyDescent="0.3">
      <c r="B31" s="22"/>
      <c r="C31" s="22"/>
      <c r="D31" s="22"/>
      <c r="E31" s="22"/>
      <c r="F31" s="22"/>
    </row>
    <row r="33" spans="2:8" x14ac:dyDescent="0.3">
      <c r="B33" t="s">
        <v>46</v>
      </c>
    </row>
    <row r="34" spans="2:8" ht="15" thickBot="1" x14ac:dyDescent="0.35"/>
    <row r="35" spans="2:8" ht="28.8" x14ac:dyDescent="0.3">
      <c r="B35" s="4"/>
      <c r="C35" s="5" t="s">
        <v>3</v>
      </c>
      <c r="D35" s="5" t="s">
        <v>4</v>
      </c>
      <c r="E35" s="5" t="s">
        <v>6</v>
      </c>
      <c r="F35" s="5" t="s">
        <v>7</v>
      </c>
      <c r="G35" s="5" t="s">
        <v>10</v>
      </c>
      <c r="H35" s="23" t="s">
        <v>2</v>
      </c>
    </row>
    <row r="36" spans="2:8" x14ac:dyDescent="0.3">
      <c r="B36" s="6" t="s">
        <v>3</v>
      </c>
      <c r="C36" s="28">
        <v>1</v>
      </c>
      <c r="D36" s="21">
        <v>-0.49999999999999967</v>
      </c>
      <c r="E36" s="21">
        <v>-5.4747236306056973E-18</v>
      </c>
      <c r="F36" s="21">
        <v>6.4932768642067576E-18</v>
      </c>
      <c r="G36" s="21">
        <v>-5.551251786261952E-18</v>
      </c>
      <c r="H36" s="25">
        <v>-1.6606897134074962E-3</v>
      </c>
    </row>
    <row r="37" spans="2:8" x14ac:dyDescent="0.3">
      <c r="B37" s="3" t="s">
        <v>4</v>
      </c>
      <c r="C37" s="17">
        <v>-0.49999999999999967</v>
      </c>
      <c r="D37" s="52">
        <v>1</v>
      </c>
      <c r="E37" s="17">
        <v>2.7755575615628507E-17</v>
      </c>
      <c r="F37" s="17">
        <v>0</v>
      </c>
      <c r="G37" s="17">
        <v>-1.6335055100097543E-19</v>
      </c>
      <c r="H37" s="26">
        <v>-8.1373795956969114E-2</v>
      </c>
    </row>
    <row r="38" spans="2:8" x14ac:dyDescent="0.3">
      <c r="B38" s="3" t="s">
        <v>6</v>
      </c>
      <c r="C38" s="17">
        <v>-5.4747236306056973E-18</v>
      </c>
      <c r="D38" s="17">
        <v>2.7755575615628507E-17</v>
      </c>
      <c r="E38" s="52">
        <v>1</v>
      </c>
      <c r="F38" s="17">
        <v>-0.49999999999999628</v>
      </c>
      <c r="G38" s="17">
        <v>2.0418818875123061E-19</v>
      </c>
      <c r="H38" s="26">
        <v>0.35206621924239639</v>
      </c>
    </row>
    <row r="39" spans="2:8" x14ac:dyDescent="0.3">
      <c r="B39" s="3" t="s">
        <v>7</v>
      </c>
      <c r="C39" s="17">
        <v>6.4932768642067576E-18</v>
      </c>
      <c r="D39" s="17">
        <v>0</v>
      </c>
      <c r="E39" s="17">
        <v>-0.49999999999999628</v>
      </c>
      <c r="F39" s="52">
        <v>1</v>
      </c>
      <c r="G39" s="17">
        <v>8.167527550049294E-20</v>
      </c>
      <c r="H39" s="26">
        <v>-8.1373795956968947E-2</v>
      </c>
    </row>
    <row r="40" spans="2:8" x14ac:dyDescent="0.3">
      <c r="B40" s="3" t="s">
        <v>10</v>
      </c>
      <c r="C40" s="17">
        <v>-5.551251786261952E-18</v>
      </c>
      <c r="D40" s="17">
        <v>-1.6335055100097543E-19</v>
      </c>
      <c r="E40" s="17">
        <v>2.0418818875123061E-19</v>
      </c>
      <c r="F40" s="17">
        <v>8.167527550049294E-20</v>
      </c>
      <c r="G40" s="52">
        <v>1</v>
      </c>
      <c r="H40" s="26">
        <v>-0.10355036253223787</v>
      </c>
    </row>
    <row r="41" spans="2:8" ht="15" thickBot="1" x14ac:dyDescent="0.35">
      <c r="B41" s="24" t="s">
        <v>2</v>
      </c>
      <c r="C41" s="27">
        <v>-1.6606897134074962E-3</v>
      </c>
      <c r="D41" s="27">
        <v>-8.1373795956969114E-2</v>
      </c>
      <c r="E41" s="27">
        <v>0.35206621924239639</v>
      </c>
      <c r="F41" s="27">
        <v>-8.1373795956968947E-2</v>
      </c>
      <c r="G41" s="27">
        <v>-0.10355036253223787</v>
      </c>
      <c r="H41" s="29">
        <v>1</v>
      </c>
    </row>
    <row r="44" spans="2:8" x14ac:dyDescent="0.3">
      <c r="B44" t="s">
        <v>47</v>
      </c>
    </row>
    <row r="45" spans="2:8" ht="15" thickBot="1" x14ac:dyDescent="0.35"/>
    <row r="46" spans="2:8" ht="28.8" x14ac:dyDescent="0.3">
      <c r="B46" s="4"/>
      <c r="C46" s="5" t="s">
        <v>3</v>
      </c>
      <c r="D46" s="5" t="s">
        <v>4</v>
      </c>
      <c r="E46" s="5" t="s">
        <v>6</v>
      </c>
      <c r="F46" s="5" t="s">
        <v>7</v>
      </c>
      <c r="G46" s="5" t="s">
        <v>10</v>
      </c>
    </row>
    <row r="47" spans="2:8" x14ac:dyDescent="0.3">
      <c r="B47" s="6" t="s">
        <v>48</v>
      </c>
      <c r="C47" s="21">
        <v>0.75000000000000033</v>
      </c>
      <c r="D47" s="21">
        <v>0.75000000000000033</v>
      </c>
      <c r="E47" s="21">
        <v>0.75000000000000377</v>
      </c>
      <c r="F47" s="21">
        <v>0.75000000000000377</v>
      </c>
      <c r="G47" s="21">
        <v>1</v>
      </c>
    </row>
    <row r="48" spans="2:8" ht="15" thickBot="1" x14ac:dyDescent="0.35">
      <c r="B48" s="30" t="s">
        <v>49</v>
      </c>
      <c r="C48" s="18">
        <v>1.3333333333333328</v>
      </c>
      <c r="D48" s="18">
        <v>1.3333333333333328</v>
      </c>
      <c r="E48" s="18">
        <v>1.3333333333333266</v>
      </c>
      <c r="F48" s="18">
        <v>1.3333333333333266</v>
      </c>
      <c r="G48" s="18">
        <v>1</v>
      </c>
    </row>
    <row r="51" spans="2:4" x14ac:dyDescent="0.3">
      <c r="B51" s="1" t="s">
        <v>50</v>
      </c>
    </row>
    <row r="53" spans="2:4" x14ac:dyDescent="0.3">
      <c r="B53" t="s">
        <v>54</v>
      </c>
    </row>
    <row r="54" spans="2:4" ht="15" thickBot="1" x14ac:dyDescent="0.35"/>
    <row r="55" spans="2:4" ht="28.8" x14ac:dyDescent="0.3">
      <c r="B55" s="4" t="s">
        <v>55</v>
      </c>
      <c r="C55" s="5" t="s">
        <v>56</v>
      </c>
      <c r="D55" s="5" t="s">
        <v>57</v>
      </c>
    </row>
    <row r="56" spans="2:4" x14ac:dyDescent="0.3">
      <c r="B56" s="6" t="s">
        <v>31</v>
      </c>
      <c r="C56" s="20">
        <v>981</v>
      </c>
      <c r="D56" s="20">
        <v>981</v>
      </c>
    </row>
    <row r="57" spans="2:4" x14ac:dyDescent="0.3">
      <c r="B57" s="3" t="s">
        <v>58</v>
      </c>
      <c r="C57" s="17">
        <v>981</v>
      </c>
      <c r="D57" s="17">
        <v>981</v>
      </c>
    </row>
    <row r="58" spans="2:4" x14ac:dyDescent="0.3">
      <c r="B58" s="3" t="s">
        <v>59</v>
      </c>
      <c r="C58" s="11">
        <v>980</v>
      </c>
      <c r="D58" s="11">
        <v>975</v>
      </c>
    </row>
    <row r="59" spans="2:4" x14ac:dyDescent="0.3">
      <c r="B59" s="3" t="s">
        <v>51</v>
      </c>
      <c r="C59" s="17">
        <v>1107.1300733669127</v>
      </c>
      <c r="D59" s="17">
        <v>954.15453570552256</v>
      </c>
    </row>
    <row r="60" spans="2:4" x14ac:dyDescent="0.3">
      <c r="B60" s="3" t="s">
        <v>60</v>
      </c>
      <c r="C60" s="17">
        <v>0</v>
      </c>
      <c r="D60" s="17">
        <v>0.13817304880552428</v>
      </c>
    </row>
    <row r="61" spans="2:4" x14ac:dyDescent="0.3">
      <c r="B61" s="3" t="s">
        <v>61</v>
      </c>
      <c r="C61" s="17">
        <v>0</v>
      </c>
      <c r="D61" s="17">
        <v>0.14438807700551415</v>
      </c>
    </row>
    <row r="62" spans="2:4" x14ac:dyDescent="0.3">
      <c r="B62" s="3" t="s">
        <v>62</v>
      </c>
      <c r="C62" s="17">
        <v>0</v>
      </c>
      <c r="D62" s="17">
        <v>0.21272822256606652</v>
      </c>
    </row>
    <row r="63" spans="2:4" x14ac:dyDescent="0.3">
      <c r="B63" s="3" t="s">
        <v>63</v>
      </c>
      <c r="C63" s="17">
        <v>1109.1300733669127</v>
      </c>
      <c r="D63" s="17">
        <v>966.15453570552256</v>
      </c>
    </row>
    <row r="64" spans="2:4" x14ac:dyDescent="0.3">
      <c r="B64" s="3" t="s">
        <v>64</v>
      </c>
      <c r="C64" s="17">
        <v>1114.0186458264782</v>
      </c>
      <c r="D64" s="17">
        <v>995.48597046291479</v>
      </c>
    </row>
    <row r="65" spans="2:7" ht="15" thickBot="1" x14ac:dyDescent="0.35">
      <c r="B65" s="30" t="s">
        <v>65</v>
      </c>
      <c r="C65" s="12">
        <v>0</v>
      </c>
      <c r="D65" s="12">
        <v>5</v>
      </c>
    </row>
    <row r="68" spans="2:7" x14ac:dyDescent="0.3">
      <c r="B68" t="s">
        <v>66</v>
      </c>
    </row>
    <row r="69" spans="2:7" ht="15" thickBot="1" x14ac:dyDescent="0.35"/>
    <row r="70" spans="2:7" ht="28.8" x14ac:dyDescent="0.3">
      <c r="B70" s="4" t="s">
        <v>55</v>
      </c>
      <c r="C70" s="5" t="s">
        <v>59</v>
      </c>
      <c r="D70" s="5" t="s">
        <v>67</v>
      </c>
      <c r="E70" s="5" t="s">
        <v>68</v>
      </c>
    </row>
    <row r="71" spans="2:7" x14ac:dyDescent="0.3">
      <c r="B71" s="6" t="s">
        <v>51</v>
      </c>
      <c r="C71" s="20">
        <v>5</v>
      </c>
      <c r="D71" s="21">
        <v>152.97553766139015</v>
      </c>
      <c r="E71" s="32">
        <v>0</v>
      </c>
    </row>
    <row r="72" spans="2:7" x14ac:dyDescent="0.3">
      <c r="B72" s="3" t="s">
        <v>69</v>
      </c>
      <c r="C72" s="11">
        <v>5</v>
      </c>
      <c r="D72" s="17">
        <v>152.67623470749871</v>
      </c>
      <c r="E72" s="33">
        <v>0</v>
      </c>
    </row>
    <row r="73" spans="2:7" ht="15" thickBot="1" x14ac:dyDescent="0.35">
      <c r="B73" s="30" t="s">
        <v>70</v>
      </c>
      <c r="C73" s="12">
        <v>5</v>
      </c>
      <c r="D73" s="18">
        <v>130.35703768006266</v>
      </c>
      <c r="E73" s="34">
        <v>0</v>
      </c>
    </row>
    <row r="76" spans="2:7" x14ac:dyDescent="0.3">
      <c r="B76" t="s">
        <v>71</v>
      </c>
    </row>
    <row r="77" spans="2:7" ht="15" thickBot="1" x14ac:dyDescent="0.35"/>
    <row r="78" spans="2:7" ht="43.2" x14ac:dyDescent="0.3">
      <c r="B78" s="4" t="s">
        <v>72</v>
      </c>
      <c r="C78" s="5" t="s">
        <v>59</v>
      </c>
      <c r="D78" s="5" t="s">
        <v>73</v>
      </c>
      <c r="E78" s="5" t="s">
        <v>53</v>
      </c>
      <c r="F78" s="5" t="s">
        <v>74</v>
      </c>
      <c r="G78" s="5" t="s">
        <v>52</v>
      </c>
    </row>
    <row r="79" spans="2:7" x14ac:dyDescent="0.3">
      <c r="B79" s="6" t="s">
        <v>3</v>
      </c>
      <c r="C79" s="20">
        <v>1</v>
      </c>
      <c r="D79" s="21">
        <v>2.5708740753476071</v>
      </c>
      <c r="E79" s="32">
        <v>0.10884757404770951</v>
      </c>
      <c r="F79" s="21">
        <v>2.5857964940585134</v>
      </c>
      <c r="G79" s="32">
        <v>0.10782615620128388</v>
      </c>
    </row>
    <row r="80" spans="2:7" x14ac:dyDescent="0.3">
      <c r="B80" s="3" t="s">
        <v>4</v>
      </c>
      <c r="C80" s="11">
        <v>1</v>
      </c>
      <c r="D80" s="17">
        <v>5.2007881131000957</v>
      </c>
      <c r="E80" s="33">
        <v>2.2576649830760465E-2</v>
      </c>
      <c r="F80" s="17">
        <v>5.2632670010649463</v>
      </c>
      <c r="G80" s="33">
        <v>2.1780097445837199E-2</v>
      </c>
    </row>
    <row r="81" spans="2:11" x14ac:dyDescent="0.3">
      <c r="B81" s="3" t="s">
        <v>6</v>
      </c>
      <c r="C81" s="11">
        <v>1</v>
      </c>
      <c r="D81" s="17">
        <v>96.461992077925387</v>
      </c>
      <c r="E81" s="33">
        <v>0</v>
      </c>
      <c r="F81" s="17">
        <v>125.90804122179236</v>
      </c>
      <c r="G81" s="33">
        <v>0</v>
      </c>
    </row>
    <row r="82" spans="2:11" x14ac:dyDescent="0.3">
      <c r="B82" s="3" t="s">
        <v>7</v>
      </c>
      <c r="C82" s="11">
        <v>1</v>
      </c>
      <c r="D82" s="17">
        <v>15.275037118104766</v>
      </c>
      <c r="E82" s="33">
        <v>9.2936615799898981E-5</v>
      </c>
      <c r="F82" s="17">
        <v>16.382064869479677</v>
      </c>
      <c r="G82" s="33">
        <v>5.177280935875217E-5</v>
      </c>
    </row>
    <row r="83" spans="2:11" ht="15" thickBot="1" x14ac:dyDescent="0.35">
      <c r="B83" s="30" t="s">
        <v>10</v>
      </c>
      <c r="C83" s="12">
        <v>1</v>
      </c>
      <c r="D83" s="18">
        <v>7.5119456678357706</v>
      </c>
      <c r="E83" s="34">
        <v>6.1291128085569913E-3</v>
      </c>
      <c r="F83" s="18">
        <v>7.6170456311248245</v>
      </c>
      <c r="G83" s="34">
        <v>5.7819133147588575E-3</v>
      </c>
    </row>
    <row r="86" spans="2:11" x14ac:dyDescent="0.3">
      <c r="B86" t="s">
        <v>75</v>
      </c>
    </row>
    <row r="87" spans="2:11" ht="15" thickBot="1" x14ac:dyDescent="0.35"/>
    <row r="88" spans="2:11" ht="28.8" x14ac:dyDescent="0.3">
      <c r="B88" s="35" t="s">
        <v>55</v>
      </c>
      <c r="C88" s="5" t="s">
        <v>67</v>
      </c>
      <c r="D88" s="5" t="s">
        <v>59</v>
      </c>
      <c r="E88" s="5" t="s">
        <v>68</v>
      </c>
    </row>
    <row r="89" spans="2:11" ht="15" thickBot="1" x14ac:dyDescent="0.35">
      <c r="B89" s="7" t="s">
        <v>76</v>
      </c>
      <c r="C89" s="9">
        <v>1.3127969793614711</v>
      </c>
      <c r="D89" s="8">
        <v>8</v>
      </c>
      <c r="E89" s="36">
        <v>0.99539750911525715</v>
      </c>
    </row>
    <row r="92" spans="2:11" x14ac:dyDescent="0.3">
      <c r="B92" t="s">
        <v>77</v>
      </c>
    </row>
    <row r="93" spans="2:11" ht="15" thickBot="1" x14ac:dyDescent="0.35"/>
    <row r="94" spans="2:11" ht="28.8" customHeight="1" x14ac:dyDescent="0.3">
      <c r="B94" s="4" t="s">
        <v>72</v>
      </c>
      <c r="C94" s="5" t="s">
        <v>78</v>
      </c>
      <c r="D94" s="5" t="s">
        <v>79</v>
      </c>
      <c r="E94" s="5" t="s">
        <v>80</v>
      </c>
      <c r="F94" s="5" t="s">
        <v>68</v>
      </c>
      <c r="G94" s="5" t="s">
        <v>81</v>
      </c>
      <c r="H94" s="5" t="s">
        <v>82</v>
      </c>
      <c r="I94" s="5" t="s">
        <v>83</v>
      </c>
      <c r="J94" s="5" t="s">
        <v>84</v>
      </c>
      <c r="K94" s="5" t="s">
        <v>85</v>
      </c>
    </row>
    <row r="95" spans="2:11" x14ac:dyDescent="0.3">
      <c r="B95" s="6" t="s">
        <v>86</v>
      </c>
      <c r="C95" s="21">
        <v>-0.5001615122995422</v>
      </c>
      <c r="D95" s="21">
        <v>0.60959113954926114</v>
      </c>
      <c r="E95" s="21">
        <v>0.67319866677737561</v>
      </c>
      <c r="F95" s="32">
        <v>0.41193862414658822</v>
      </c>
      <c r="G95" s="21">
        <v>-1.6949381911108239</v>
      </c>
      <c r="H95" s="21">
        <v>0.69461516651173949</v>
      </c>
      <c r="I95" s="21"/>
      <c r="J95" s="21"/>
      <c r="K95" s="21"/>
    </row>
    <row r="96" spans="2:11" x14ac:dyDescent="0.3">
      <c r="B96" s="3" t="s">
        <v>3</v>
      </c>
      <c r="C96" s="17">
        <v>-0.31253726478921157</v>
      </c>
      <c r="D96" s="17">
        <v>0.19492224496616561</v>
      </c>
      <c r="E96" s="17">
        <v>2.5708740753476063</v>
      </c>
      <c r="F96" s="33">
        <v>0.10884757404770906</v>
      </c>
      <c r="G96" s="17">
        <v>-0.69457784470858996</v>
      </c>
      <c r="H96" s="17">
        <v>6.9503315130166776E-2</v>
      </c>
      <c r="I96" s="17">
        <v>0.73158836595242327</v>
      </c>
      <c r="J96" s="17">
        <v>0.4992851793817179</v>
      </c>
      <c r="K96" s="17">
        <v>1.0719756149375794</v>
      </c>
    </row>
    <row r="97" spans="2:11" x14ac:dyDescent="0.3">
      <c r="B97" s="3" t="s">
        <v>4</v>
      </c>
      <c r="C97" s="17">
        <v>-0.46308801959590606</v>
      </c>
      <c r="D97" s="17">
        <v>0.20306214312812484</v>
      </c>
      <c r="E97" s="17">
        <v>5.2007881131000948</v>
      </c>
      <c r="F97" s="33">
        <v>2.2576649830760465E-2</v>
      </c>
      <c r="G97" s="17">
        <v>-0.86108250675054832</v>
      </c>
      <c r="H97" s="17">
        <v>-6.5093532441263813E-2</v>
      </c>
      <c r="I97" s="17">
        <v>0.62933723606100545</v>
      </c>
      <c r="J97" s="17">
        <v>0.42270425435270287</v>
      </c>
      <c r="K97" s="17">
        <v>0.93697982126867896</v>
      </c>
    </row>
    <row r="98" spans="2:11" x14ac:dyDescent="0.3">
      <c r="B98" s="3" t="s">
        <v>6</v>
      </c>
      <c r="C98" s="17">
        <v>2.2347703612510501</v>
      </c>
      <c r="D98" s="17">
        <v>0.22753844701572615</v>
      </c>
      <c r="E98" s="17">
        <v>96.461992077925373</v>
      </c>
      <c r="F98" s="33">
        <v>0</v>
      </c>
      <c r="G98" s="17">
        <v>1.7888032000020515</v>
      </c>
      <c r="H98" s="17">
        <v>2.6807375225000487</v>
      </c>
      <c r="I98" s="17">
        <v>9.344335784216625</v>
      </c>
      <c r="J98" s="17">
        <v>5.982288577409876</v>
      </c>
      <c r="K98" s="17">
        <v>14.595854098030895</v>
      </c>
    </row>
    <row r="99" spans="2:11" x14ac:dyDescent="0.3">
      <c r="B99" s="3" t="s">
        <v>7</v>
      </c>
      <c r="C99" s="17">
        <v>0.9499290566509111</v>
      </c>
      <c r="D99" s="17">
        <v>0.24305246784074896</v>
      </c>
      <c r="E99" s="17">
        <v>15.275037118104763</v>
      </c>
      <c r="F99" s="33">
        <v>9.2936615799898981E-5</v>
      </c>
      <c r="G99" s="17">
        <v>0.4735549733294635</v>
      </c>
      <c r="H99" s="17">
        <v>1.4263031399723587</v>
      </c>
      <c r="I99" s="17">
        <v>2.585526226919574</v>
      </c>
      <c r="J99" s="17">
        <v>1.6056922521243402</v>
      </c>
      <c r="K99" s="17">
        <v>4.1632796454269156</v>
      </c>
    </row>
    <row r="100" spans="2:11" ht="15" thickBot="1" x14ac:dyDescent="0.35">
      <c r="B100" s="30" t="s">
        <v>10</v>
      </c>
      <c r="C100" s="18">
        <v>-0.94815920685878885</v>
      </c>
      <c r="D100" s="18">
        <v>0.34594339842111027</v>
      </c>
      <c r="E100" s="18">
        <v>7.5119456678357697</v>
      </c>
      <c r="F100" s="34">
        <v>6.1291128085569913E-3</v>
      </c>
      <c r="G100" s="18">
        <v>-1.6261958084535553</v>
      </c>
      <c r="H100" s="18">
        <v>-0.27012260526402232</v>
      </c>
      <c r="I100" s="18">
        <v>0.38745358931986812</v>
      </c>
      <c r="J100" s="18">
        <v>0.19667634728997815</v>
      </c>
      <c r="K100" s="18">
        <v>0.76328590572974597</v>
      </c>
    </row>
    <row r="103" spans="2:11" x14ac:dyDescent="0.3">
      <c r="B103" t="s">
        <v>87</v>
      </c>
    </row>
    <row r="105" spans="2:11" x14ac:dyDescent="0.3">
      <c r="B105" t="s">
        <v>1084</v>
      </c>
    </row>
    <row r="108" spans="2:11" x14ac:dyDescent="0.3">
      <c r="B108" t="s">
        <v>88</v>
      </c>
    </row>
    <row r="109" spans="2:11" ht="15" thickBot="1" x14ac:dyDescent="0.35"/>
    <row r="110" spans="2:11" ht="28.8" customHeight="1" x14ac:dyDescent="0.3">
      <c r="B110" s="4" t="s">
        <v>72</v>
      </c>
      <c r="C110" s="5" t="s">
        <v>78</v>
      </c>
      <c r="D110" s="5" t="s">
        <v>79</v>
      </c>
      <c r="E110" s="5" t="s">
        <v>80</v>
      </c>
      <c r="F110" s="5" t="s">
        <v>68</v>
      </c>
      <c r="G110" s="5" t="s">
        <v>81</v>
      </c>
      <c r="H110" s="5" t="s">
        <v>82</v>
      </c>
    </row>
    <row r="111" spans="2:11" x14ac:dyDescent="0.3">
      <c r="B111" s="6" t="s">
        <v>3</v>
      </c>
      <c r="C111" s="21">
        <v>-8.1228101874156966E-2</v>
      </c>
      <c r="D111" s="21">
        <v>5.0660083629802163E-2</v>
      </c>
      <c r="E111" s="21">
        <v>2.5708740753476063</v>
      </c>
      <c r="F111" s="32">
        <v>0.10884757404770906</v>
      </c>
      <c r="G111" s="21">
        <v>-0.18052004124235635</v>
      </c>
      <c r="H111" s="21">
        <v>1.8063837494042417E-2</v>
      </c>
    </row>
    <row r="112" spans="2:11" x14ac:dyDescent="0.3">
      <c r="B112" s="3" t="s">
        <v>4</v>
      </c>
      <c r="C112" s="17">
        <v>-0.12035608252285522</v>
      </c>
      <c r="D112" s="17">
        <v>5.2775634482884581E-2</v>
      </c>
      <c r="E112" s="17">
        <v>5.2007881131000966</v>
      </c>
      <c r="F112" s="33">
        <v>2.2576649830760243E-2</v>
      </c>
      <c r="G112" s="17">
        <v>-0.22379442537055913</v>
      </c>
      <c r="H112" s="17">
        <v>-1.6917739675151311E-2</v>
      </c>
    </row>
    <row r="113" spans="2:8" x14ac:dyDescent="0.3">
      <c r="B113" s="3" t="s">
        <v>6</v>
      </c>
      <c r="C113" s="17">
        <v>0.5808144340530903</v>
      </c>
      <c r="D113" s="17">
        <v>5.9136999765280009E-2</v>
      </c>
      <c r="E113" s="17">
        <v>96.461992077925345</v>
      </c>
      <c r="F113" s="33">
        <v>0</v>
      </c>
      <c r="G113" s="17">
        <v>0.46490804435938787</v>
      </c>
      <c r="H113" s="17">
        <v>0.69672082374679278</v>
      </c>
    </row>
    <row r="114" spans="2:8" x14ac:dyDescent="0.3">
      <c r="B114" s="3" t="s">
        <v>7</v>
      </c>
      <c r="C114" s="17">
        <v>0.24688554895654635</v>
      </c>
      <c r="D114" s="17">
        <v>6.3169077235794319E-2</v>
      </c>
      <c r="E114" s="17">
        <v>15.275037118104763</v>
      </c>
      <c r="F114" s="33">
        <v>9.2936615799898981E-5</v>
      </c>
      <c r="G114" s="17">
        <v>0.12307643263776052</v>
      </c>
      <c r="H114" s="17">
        <v>0.37069466527533218</v>
      </c>
    </row>
    <row r="115" spans="2:8" ht="15" thickBot="1" x14ac:dyDescent="0.35">
      <c r="B115" s="30" t="s">
        <v>10</v>
      </c>
      <c r="C115" s="18">
        <v>-0.12804648063743221</v>
      </c>
      <c r="D115" s="18">
        <v>4.6718772909804591E-2</v>
      </c>
      <c r="E115" s="18">
        <v>7.5119456678357697</v>
      </c>
      <c r="F115" s="34">
        <v>6.1291128085569913E-3</v>
      </c>
      <c r="G115" s="18">
        <v>-0.21961359294255473</v>
      </c>
      <c r="H115" s="18">
        <v>-3.6479368332309692E-2</v>
      </c>
    </row>
    <row r="135" spans="2:7" x14ac:dyDescent="0.3">
      <c r="G135" t="s">
        <v>89</v>
      </c>
    </row>
    <row r="138" spans="2:7" x14ac:dyDescent="0.3">
      <c r="B138" t="s">
        <v>90</v>
      </c>
    </row>
    <row r="139" spans="2:7" ht="15" thickBot="1" x14ac:dyDescent="0.35"/>
    <row r="140" spans="2:7" ht="28.8" x14ac:dyDescent="0.3">
      <c r="B140" s="4" t="s">
        <v>91</v>
      </c>
      <c r="C140" s="5" t="s">
        <v>2</v>
      </c>
      <c r="D140" s="5" t="s">
        <v>92</v>
      </c>
      <c r="E140" s="5" t="s">
        <v>1074</v>
      </c>
      <c r="F140" s="5" t="s">
        <v>1075</v>
      </c>
    </row>
    <row r="141" spans="2:7" x14ac:dyDescent="0.3">
      <c r="B141" s="6" t="s">
        <v>93</v>
      </c>
      <c r="C141" s="37" t="s">
        <v>41</v>
      </c>
      <c r="D141" s="37" t="s">
        <v>40</v>
      </c>
      <c r="E141" s="21">
        <v>0.85297655212038659</v>
      </c>
      <c r="F141" s="21">
        <v>0.14702344787961336</v>
      </c>
    </row>
    <row r="142" spans="2:7" x14ac:dyDescent="0.3">
      <c r="B142" s="3" t="s">
        <v>94</v>
      </c>
      <c r="C142" s="38" t="s">
        <v>41</v>
      </c>
      <c r="D142" s="38" t="s">
        <v>40</v>
      </c>
      <c r="E142" s="17">
        <v>0.90802242368001829</v>
      </c>
      <c r="F142" s="17">
        <v>9.1977576319981699E-2</v>
      </c>
    </row>
    <row r="143" spans="2:7" x14ac:dyDescent="0.3">
      <c r="B143" s="3" t="s">
        <v>95</v>
      </c>
      <c r="C143" s="38" t="s">
        <v>41</v>
      </c>
      <c r="D143" s="38" t="s">
        <v>40</v>
      </c>
      <c r="E143" s="17">
        <v>0.65109353318209873</v>
      </c>
      <c r="F143" s="17">
        <v>0.34890646681790122</v>
      </c>
    </row>
    <row r="144" spans="2:7" x14ac:dyDescent="0.3">
      <c r="B144" s="3" t="s">
        <v>96</v>
      </c>
      <c r="C144" s="38" t="s">
        <v>40</v>
      </c>
      <c r="D144" s="38" t="s">
        <v>41</v>
      </c>
      <c r="E144" s="17">
        <v>0.4691177713452746</v>
      </c>
      <c r="F144" s="17">
        <v>0.53088222865472545</v>
      </c>
    </row>
    <row r="145" spans="2:6" x14ac:dyDescent="0.3">
      <c r="B145" s="3" t="s">
        <v>97</v>
      </c>
      <c r="C145" s="15" t="s">
        <v>40</v>
      </c>
      <c r="D145" s="15" t="s">
        <v>40</v>
      </c>
      <c r="E145" s="17">
        <v>0.91648594317904652</v>
      </c>
      <c r="F145" s="17">
        <v>8.3514056820953586E-2</v>
      </c>
    </row>
    <row r="146" spans="2:6" x14ac:dyDescent="0.3">
      <c r="B146" s="3" t="s">
        <v>98</v>
      </c>
      <c r="C146" s="15" t="s">
        <v>41</v>
      </c>
      <c r="D146" s="15" t="s">
        <v>41</v>
      </c>
      <c r="E146" s="17">
        <v>0.47611897070198433</v>
      </c>
      <c r="F146" s="17">
        <v>0.52388102929801572</v>
      </c>
    </row>
    <row r="147" spans="2:6" x14ac:dyDescent="0.3">
      <c r="B147" s="3" t="s">
        <v>99</v>
      </c>
      <c r="C147" s="15" t="s">
        <v>40</v>
      </c>
      <c r="D147" s="15" t="s">
        <v>40</v>
      </c>
      <c r="E147" s="17">
        <v>0.70613940474173165</v>
      </c>
      <c r="F147" s="17">
        <v>0.29386059525826841</v>
      </c>
    </row>
    <row r="148" spans="2:6" x14ac:dyDescent="0.3">
      <c r="B148" s="3" t="s">
        <v>100</v>
      </c>
      <c r="C148" s="38" t="s">
        <v>41</v>
      </c>
      <c r="D148" s="38" t="s">
        <v>40</v>
      </c>
      <c r="E148" s="17">
        <v>0.91861089919597583</v>
      </c>
      <c r="F148" s="17">
        <v>8.1389100804024075E-2</v>
      </c>
    </row>
    <row r="149" spans="2:6" x14ac:dyDescent="0.3">
      <c r="B149" s="3" t="s">
        <v>101</v>
      </c>
      <c r="C149" s="38" t="s">
        <v>41</v>
      </c>
      <c r="D149" s="38" t="s">
        <v>40</v>
      </c>
      <c r="E149" s="17">
        <v>0.83537945598191821</v>
      </c>
      <c r="F149" s="17">
        <v>0.16462054401808165</v>
      </c>
    </row>
    <row r="150" spans="2:6" x14ac:dyDescent="0.3">
      <c r="B150" s="3" t="s">
        <v>102</v>
      </c>
      <c r="C150" s="15" t="s">
        <v>40</v>
      </c>
      <c r="D150" s="15" t="s">
        <v>40</v>
      </c>
      <c r="E150" s="17">
        <v>0.85297655212038659</v>
      </c>
      <c r="F150" s="17">
        <v>0.14702344787961336</v>
      </c>
    </row>
    <row r="151" spans="2:6" x14ac:dyDescent="0.3">
      <c r="B151" s="3" t="s">
        <v>103</v>
      </c>
      <c r="C151" s="15" t="s">
        <v>40</v>
      </c>
      <c r="D151" s="15" t="s">
        <v>40</v>
      </c>
      <c r="E151" s="17">
        <v>0.90802242368001829</v>
      </c>
      <c r="F151" s="17">
        <v>9.1977576319981699E-2</v>
      </c>
    </row>
    <row r="152" spans="2:6" x14ac:dyDescent="0.3">
      <c r="B152" s="3" t="s">
        <v>104</v>
      </c>
      <c r="C152" s="38" t="s">
        <v>41</v>
      </c>
      <c r="D152" s="38" t="s">
        <v>40</v>
      </c>
      <c r="E152" s="17">
        <v>0.65109353318209873</v>
      </c>
      <c r="F152" s="17">
        <v>0.34890646681790122</v>
      </c>
    </row>
    <row r="153" spans="2:6" x14ac:dyDescent="0.3">
      <c r="B153" s="3" t="s">
        <v>105</v>
      </c>
      <c r="C153" s="15" t="s">
        <v>41</v>
      </c>
      <c r="D153" s="15" t="s">
        <v>41</v>
      </c>
      <c r="E153" s="17">
        <v>0.4691177713452746</v>
      </c>
      <c r="F153" s="17">
        <v>0.53088222865472545</v>
      </c>
    </row>
    <row r="154" spans="2:6" x14ac:dyDescent="0.3">
      <c r="B154" s="3" t="s">
        <v>106</v>
      </c>
      <c r="C154" s="15" t="s">
        <v>40</v>
      </c>
      <c r="D154" s="15" t="s">
        <v>40</v>
      </c>
      <c r="E154" s="17">
        <v>0.91648594317904652</v>
      </c>
      <c r="F154" s="17">
        <v>8.3514056820953586E-2</v>
      </c>
    </row>
    <row r="155" spans="2:6" x14ac:dyDescent="0.3">
      <c r="B155" s="3" t="s">
        <v>107</v>
      </c>
      <c r="C155" s="38" t="s">
        <v>40</v>
      </c>
      <c r="D155" s="38" t="s">
        <v>41</v>
      </c>
      <c r="E155" s="17">
        <v>0.47611897070198433</v>
      </c>
      <c r="F155" s="17">
        <v>0.52388102929801572</v>
      </c>
    </row>
    <row r="156" spans="2:6" x14ac:dyDescent="0.3">
      <c r="B156" s="3" t="s">
        <v>108</v>
      </c>
      <c r="C156" s="15" t="s">
        <v>40</v>
      </c>
      <c r="D156" s="15" t="s">
        <v>40</v>
      </c>
      <c r="E156" s="17">
        <v>0.70613940474173165</v>
      </c>
      <c r="F156" s="17">
        <v>0.29386059525826841</v>
      </c>
    </row>
    <row r="157" spans="2:6" x14ac:dyDescent="0.3">
      <c r="B157" s="3" t="s">
        <v>109</v>
      </c>
      <c r="C157" s="15" t="s">
        <v>40</v>
      </c>
      <c r="D157" s="15" t="s">
        <v>40</v>
      </c>
      <c r="E157" s="17">
        <v>0.91861089919597583</v>
      </c>
      <c r="F157" s="17">
        <v>8.1389100804024075E-2</v>
      </c>
    </row>
    <row r="158" spans="2:6" x14ac:dyDescent="0.3">
      <c r="B158" s="3" t="s">
        <v>110</v>
      </c>
      <c r="C158" s="15" t="s">
        <v>40</v>
      </c>
      <c r="D158" s="15" t="s">
        <v>40</v>
      </c>
      <c r="E158" s="17">
        <v>0.83537945598191821</v>
      </c>
      <c r="F158" s="17">
        <v>0.16462054401808165</v>
      </c>
    </row>
    <row r="159" spans="2:6" x14ac:dyDescent="0.3">
      <c r="B159" s="3" t="s">
        <v>111</v>
      </c>
      <c r="C159" s="15" t="s">
        <v>40</v>
      </c>
      <c r="D159" s="15" t="s">
        <v>40</v>
      </c>
      <c r="E159" s="17">
        <v>0.85297655212038659</v>
      </c>
      <c r="F159" s="17">
        <v>0.14702344787961336</v>
      </c>
    </row>
    <row r="160" spans="2:6" x14ac:dyDescent="0.3">
      <c r="B160" s="3" t="s">
        <v>112</v>
      </c>
      <c r="C160" s="15" t="s">
        <v>40</v>
      </c>
      <c r="D160" s="15" t="s">
        <v>40</v>
      </c>
      <c r="E160" s="17">
        <v>0.90802242368001829</v>
      </c>
      <c r="F160" s="17">
        <v>9.1977576319981699E-2</v>
      </c>
    </row>
    <row r="161" spans="2:6" x14ac:dyDescent="0.3">
      <c r="B161" s="3" t="s">
        <v>113</v>
      </c>
      <c r="C161" s="15" t="s">
        <v>40</v>
      </c>
      <c r="D161" s="15" t="s">
        <v>40</v>
      </c>
      <c r="E161" s="17">
        <v>0.65109353318209873</v>
      </c>
      <c r="F161" s="17">
        <v>0.34890646681790122</v>
      </c>
    </row>
    <row r="162" spans="2:6" x14ac:dyDescent="0.3">
      <c r="B162" s="3" t="s">
        <v>114</v>
      </c>
      <c r="C162" s="15" t="s">
        <v>41</v>
      </c>
      <c r="D162" s="15" t="s">
        <v>41</v>
      </c>
      <c r="E162" s="17">
        <v>0.4691177713452746</v>
      </c>
      <c r="F162" s="17">
        <v>0.53088222865472545</v>
      </c>
    </row>
    <row r="163" spans="2:6" x14ac:dyDescent="0.3">
      <c r="B163" s="3" t="s">
        <v>115</v>
      </c>
      <c r="C163" s="15" t="s">
        <v>40</v>
      </c>
      <c r="D163" s="15" t="s">
        <v>40</v>
      </c>
      <c r="E163" s="17">
        <v>0.91648594317904652</v>
      </c>
      <c r="F163" s="17">
        <v>8.3514056820953586E-2</v>
      </c>
    </row>
    <row r="164" spans="2:6" x14ac:dyDescent="0.3">
      <c r="B164" s="3" t="s">
        <v>116</v>
      </c>
      <c r="C164" s="15" t="s">
        <v>41</v>
      </c>
      <c r="D164" s="15" t="s">
        <v>41</v>
      </c>
      <c r="E164" s="17">
        <v>0.47611897070198433</v>
      </c>
      <c r="F164" s="17">
        <v>0.52388102929801572</v>
      </c>
    </row>
    <row r="165" spans="2:6" x14ac:dyDescent="0.3">
      <c r="B165" s="3" t="s">
        <v>117</v>
      </c>
      <c r="C165" s="38" t="s">
        <v>41</v>
      </c>
      <c r="D165" s="38" t="s">
        <v>40</v>
      </c>
      <c r="E165" s="17">
        <v>0.70613940474173165</v>
      </c>
      <c r="F165" s="17">
        <v>0.29386059525826841</v>
      </c>
    </row>
    <row r="166" spans="2:6" x14ac:dyDescent="0.3">
      <c r="B166" s="3" t="s">
        <v>118</v>
      </c>
      <c r="C166" s="15" t="s">
        <v>40</v>
      </c>
      <c r="D166" s="15" t="s">
        <v>40</v>
      </c>
      <c r="E166" s="17">
        <v>0.91861089919597583</v>
      </c>
      <c r="F166" s="17">
        <v>8.1389100804024075E-2</v>
      </c>
    </row>
    <row r="167" spans="2:6" x14ac:dyDescent="0.3">
      <c r="B167" s="3" t="s">
        <v>119</v>
      </c>
      <c r="C167" s="15" t="s">
        <v>40</v>
      </c>
      <c r="D167" s="15" t="s">
        <v>40</v>
      </c>
      <c r="E167" s="17">
        <v>0.83537945598191821</v>
      </c>
      <c r="F167" s="17">
        <v>0.16462054401808165</v>
      </c>
    </row>
    <row r="168" spans="2:6" x14ac:dyDescent="0.3">
      <c r="B168" s="3" t="s">
        <v>120</v>
      </c>
      <c r="C168" s="38" t="s">
        <v>41</v>
      </c>
      <c r="D168" s="38" t="s">
        <v>40</v>
      </c>
      <c r="E168" s="17">
        <v>0.85297655212038659</v>
      </c>
      <c r="F168" s="17">
        <v>0.14702344787961336</v>
      </c>
    </row>
    <row r="169" spans="2:6" x14ac:dyDescent="0.3">
      <c r="B169" s="3" t="s">
        <v>121</v>
      </c>
      <c r="C169" s="15" t="s">
        <v>40</v>
      </c>
      <c r="D169" s="15" t="s">
        <v>40</v>
      </c>
      <c r="E169" s="17">
        <v>0.90802242368001829</v>
      </c>
      <c r="F169" s="17">
        <v>9.1977576319981699E-2</v>
      </c>
    </row>
    <row r="170" spans="2:6" x14ac:dyDescent="0.3">
      <c r="B170" s="3" t="s">
        <v>122</v>
      </c>
      <c r="C170" s="38" t="s">
        <v>41</v>
      </c>
      <c r="D170" s="38" t="s">
        <v>40</v>
      </c>
      <c r="E170" s="17">
        <v>0.65109353318209873</v>
      </c>
      <c r="F170" s="17">
        <v>0.34890646681790122</v>
      </c>
    </row>
    <row r="171" spans="2:6" x14ac:dyDescent="0.3">
      <c r="B171" s="3" t="s">
        <v>123</v>
      </c>
      <c r="C171" s="15" t="s">
        <v>41</v>
      </c>
      <c r="D171" s="15" t="s">
        <v>41</v>
      </c>
      <c r="E171" s="17">
        <v>0.4691177713452746</v>
      </c>
      <c r="F171" s="17">
        <v>0.53088222865472545</v>
      </c>
    </row>
    <row r="172" spans="2:6" x14ac:dyDescent="0.3">
      <c r="B172" s="3" t="s">
        <v>124</v>
      </c>
      <c r="C172" s="38" t="s">
        <v>41</v>
      </c>
      <c r="D172" s="38" t="s">
        <v>40</v>
      </c>
      <c r="E172" s="17">
        <v>0.91648594317904652</v>
      </c>
      <c r="F172" s="17">
        <v>8.3514056820953586E-2</v>
      </c>
    </row>
    <row r="173" spans="2:6" x14ac:dyDescent="0.3">
      <c r="B173" s="3" t="s">
        <v>125</v>
      </c>
      <c r="C173" s="15" t="s">
        <v>41</v>
      </c>
      <c r="D173" s="15" t="s">
        <v>41</v>
      </c>
      <c r="E173" s="17">
        <v>0.47611897070198433</v>
      </c>
      <c r="F173" s="17">
        <v>0.52388102929801572</v>
      </c>
    </row>
    <row r="174" spans="2:6" x14ac:dyDescent="0.3">
      <c r="B174" s="3" t="s">
        <v>126</v>
      </c>
      <c r="C174" s="15" t="s">
        <v>40</v>
      </c>
      <c r="D174" s="15" t="s">
        <v>40</v>
      </c>
      <c r="E174" s="17">
        <v>0.70613940474173165</v>
      </c>
      <c r="F174" s="17">
        <v>0.29386059525826841</v>
      </c>
    </row>
    <row r="175" spans="2:6" x14ac:dyDescent="0.3">
      <c r="B175" s="3" t="s">
        <v>127</v>
      </c>
      <c r="C175" s="38" t="s">
        <v>41</v>
      </c>
      <c r="D175" s="38" t="s">
        <v>40</v>
      </c>
      <c r="E175" s="17">
        <v>0.91861089919597583</v>
      </c>
      <c r="F175" s="17">
        <v>8.1389100804024075E-2</v>
      </c>
    </row>
    <row r="176" spans="2:6" x14ac:dyDescent="0.3">
      <c r="B176" s="3" t="s">
        <v>128</v>
      </c>
      <c r="C176" s="15" t="s">
        <v>40</v>
      </c>
      <c r="D176" s="15" t="s">
        <v>40</v>
      </c>
      <c r="E176" s="17">
        <v>0.83537945598191821</v>
      </c>
      <c r="F176" s="17">
        <v>0.16462054401808165</v>
      </c>
    </row>
    <row r="177" spans="2:6" x14ac:dyDescent="0.3">
      <c r="B177" s="3" t="s">
        <v>129</v>
      </c>
      <c r="C177" s="15" t="s">
        <v>40</v>
      </c>
      <c r="D177" s="15" t="s">
        <v>40</v>
      </c>
      <c r="E177" s="17">
        <v>0.85297655212038659</v>
      </c>
      <c r="F177" s="17">
        <v>0.14702344787961336</v>
      </c>
    </row>
    <row r="178" spans="2:6" x14ac:dyDescent="0.3">
      <c r="B178" s="3" t="s">
        <v>130</v>
      </c>
      <c r="C178" s="15" t="s">
        <v>40</v>
      </c>
      <c r="D178" s="15" t="s">
        <v>40</v>
      </c>
      <c r="E178" s="17">
        <v>0.90802242368001829</v>
      </c>
      <c r="F178" s="17">
        <v>9.1977576319981699E-2</v>
      </c>
    </row>
    <row r="179" spans="2:6" x14ac:dyDescent="0.3">
      <c r="B179" s="3" t="s">
        <v>131</v>
      </c>
      <c r="C179" s="38" t="s">
        <v>41</v>
      </c>
      <c r="D179" s="38" t="s">
        <v>40</v>
      </c>
      <c r="E179" s="17">
        <v>0.65109353318209873</v>
      </c>
      <c r="F179" s="17">
        <v>0.34890646681790122</v>
      </c>
    </row>
    <row r="180" spans="2:6" x14ac:dyDescent="0.3">
      <c r="B180" s="3" t="s">
        <v>132</v>
      </c>
      <c r="C180" s="15" t="s">
        <v>41</v>
      </c>
      <c r="D180" s="15" t="s">
        <v>41</v>
      </c>
      <c r="E180" s="17">
        <v>0.4691177713452746</v>
      </c>
      <c r="F180" s="17">
        <v>0.53088222865472545</v>
      </c>
    </row>
    <row r="181" spans="2:6" x14ac:dyDescent="0.3">
      <c r="B181" s="3" t="s">
        <v>133</v>
      </c>
      <c r="C181" s="15" t="s">
        <v>40</v>
      </c>
      <c r="D181" s="15" t="s">
        <v>40</v>
      </c>
      <c r="E181" s="17">
        <v>0.91648594317904652</v>
      </c>
      <c r="F181" s="17">
        <v>8.3514056820953586E-2</v>
      </c>
    </row>
    <row r="182" spans="2:6" x14ac:dyDescent="0.3">
      <c r="B182" s="3" t="s">
        <v>134</v>
      </c>
      <c r="C182" s="15" t="s">
        <v>41</v>
      </c>
      <c r="D182" s="15" t="s">
        <v>41</v>
      </c>
      <c r="E182" s="17">
        <v>0.47611897070198433</v>
      </c>
      <c r="F182" s="17">
        <v>0.52388102929801572</v>
      </c>
    </row>
    <row r="183" spans="2:6" x14ac:dyDescent="0.3">
      <c r="B183" s="3" t="s">
        <v>135</v>
      </c>
      <c r="C183" s="15" t="s">
        <v>40</v>
      </c>
      <c r="D183" s="15" t="s">
        <v>40</v>
      </c>
      <c r="E183" s="17">
        <v>0.70613940474173165</v>
      </c>
      <c r="F183" s="17">
        <v>0.29386059525826841</v>
      </c>
    </row>
    <row r="184" spans="2:6" x14ac:dyDescent="0.3">
      <c r="B184" s="3" t="s">
        <v>136</v>
      </c>
      <c r="C184" s="15" t="s">
        <v>40</v>
      </c>
      <c r="D184" s="15" t="s">
        <v>40</v>
      </c>
      <c r="E184" s="17">
        <v>0.91861089919597583</v>
      </c>
      <c r="F184" s="17">
        <v>8.1389100804024075E-2</v>
      </c>
    </row>
    <row r="185" spans="2:6" x14ac:dyDescent="0.3">
      <c r="B185" s="3" t="s">
        <v>137</v>
      </c>
      <c r="C185" s="15" t="s">
        <v>40</v>
      </c>
      <c r="D185" s="15" t="s">
        <v>40</v>
      </c>
      <c r="E185" s="17">
        <v>0.83537945598191821</v>
      </c>
      <c r="F185" s="17">
        <v>0.16462054401808165</v>
      </c>
    </row>
    <row r="186" spans="2:6" x14ac:dyDescent="0.3">
      <c r="B186" s="3" t="s">
        <v>138</v>
      </c>
      <c r="C186" s="15" t="s">
        <v>40</v>
      </c>
      <c r="D186" s="15" t="s">
        <v>40</v>
      </c>
      <c r="E186" s="17">
        <v>0.85297655212038659</v>
      </c>
      <c r="F186" s="17">
        <v>0.14702344787961336</v>
      </c>
    </row>
    <row r="187" spans="2:6" x14ac:dyDescent="0.3">
      <c r="B187" s="3" t="s">
        <v>139</v>
      </c>
      <c r="C187" s="15" t="s">
        <v>40</v>
      </c>
      <c r="D187" s="15" t="s">
        <v>40</v>
      </c>
      <c r="E187" s="17">
        <v>0.90802242368001829</v>
      </c>
      <c r="F187" s="17">
        <v>9.1977576319981699E-2</v>
      </c>
    </row>
    <row r="188" spans="2:6" x14ac:dyDescent="0.3">
      <c r="B188" s="3" t="s">
        <v>140</v>
      </c>
      <c r="C188" s="38" t="s">
        <v>41</v>
      </c>
      <c r="D188" s="38" t="s">
        <v>40</v>
      </c>
      <c r="E188" s="17">
        <v>0.65109353318209873</v>
      </c>
      <c r="F188" s="17">
        <v>0.34890646681790122</v>
      </c>
    </row>
    <row r="189" spans="2:6" x14ac:dyDescent="0.3">
      <c r="B189" s="3" t="s">
        <v>141</v>
      </c>
      <c r="C189" s="15" t="s">
        <v>41</v>
      </c>
      <c r="D189" s="15" t="s">
        <v>41</v>
      </c>
      <c r="E189" s="17">
        <v>0.4691177713452746</v>
      </c>
      <c r="F189" s="17">
        <v>0.53088222865472545</v>
      </c>
    </row>
    <row r="190" spans="2:6" x14ac:dyDescent="0.3">
      <c r="B190" s="3" t="s">
        <v>142</v>
      </c>
      <c r="C190" s="15" t="s">
        <v>40</v>
      </c>
      <c r="D190" s="15" t="s">
        <v>40</v>
      </c>
      <c r="E190" s="17">
        <v>0.91648594317904652</v>
      </c>
      <c r="F190" s="17">
        <v>8.3514056820953586E-2</v>
      </c>
    </row>
    <row r="191" spans="2:6" x14ac:dyDescent="0.3">
      <c r="B191" s="3" t="s">
        <v>143</v>
      </c>
      <c r="C191" s="38" t="s">
        <v>40</v>
      </c>
      <c r="D191" s="38" t="s">
        <v>41</v>
      </c>
      <c r="E191" s="17">
        <v>0.47611897070198433</v>
      </c>
      <c r="F191" s="17">
        <v>0.52388102929801572</v>
      </c>
    </row>
    <row r="192" spans="2:6" x14ac:dyDescent="0.3">
      <c r="B192" s="3" t="s">
        <v>144</v>
      </c>
      <c r="C192" s="15" t="s">
        <v>40</v>
      </c>
      <c r="D192" s="15" t="s">
        <v>40</v>
      </c>
      <c r="E192" s="17">
        <v>0.70613940474173165</v>
      </c>
      <c r="F192" s="17">
        <v>0.29386059525826841</v>
      </c>
    </row>
    <row r="193" spans="2:6" x14ac:dyDescent="0.3">
      <c r="B193" s="3" t="s">
        <v>145</v>
      </c>
      <c r="C193" s="15" t="s">
        <v>40</v>
      </c>
      <c r="D193" s="15" t="s">
        <v>40</v>
      </c>
      <c r="E193" s="17">
        <v>0.91861089919597583</v>
      </c>
      <c r="F193" s="17">
        <v>8.1389100804024075E-2</v>
      </c>
    </row>
    <row r="194" spans="2:6" x14ac:dyDescent="0.3">
      <c r="B194" s="3" t="s">
        <v>146</v>
      </c>
      <c r="C194" s="15" t="s">
        <v>40</v>
      </c>
      <c r="D194" s="15" t="s">
        <v>40</v>
      </c>
      <c r="E194" s="17">
        <v>0.83537945598191821</v>
      </c>
      <c r="F194" s="17">
        <v>0.16462054401808165</v>
      </c>
    </row>
    <row r="195" spans="2:6" x14ac:dyDescent="0.3">
      <c r="B195" s="3" t="s">
        <v>147</v>
      </c>
      <c r="C195" s="15" t="s">
        <v>40</v>
      </c>
      <c r="D195" s="15" t="s">
        <v>40</v>
      </c>
      <c r="E195" s="17">
        <v>0.85297655212038659</v>
      </c>
      <c r="F195" s="17">
        <v>0.14702344787961336</v>
      </c>
    </row>
    <row r="196" spans="2:6" x14ac:dyDescent="0.3">
      <c r="B196" s="3" t="s">
        <v>148</v>
      </c>
      <c r="C196" s="15" t="s">
        <v>40</v>
      </c>
      <c r="D196" s="15" t="s">
        <v>40</v>
      </c>
      <c r="E196" s="17">
        <v>0.90802242368001829</v>
      </c>
      <c r="F196" s="17">
        <v>9.1977576319981699E-2</v>
      </c>
    </row>
    <row r="197" spans="2:6" x14ac:dyDescent="0.3">
      <c r="B197" s="3" t="s">
        <v>149</v>
      </c>
      <c r="C197" s="15" t="s">
        <v>40</v>
      </c>
      <c r="D197" s="15" t="s">
        <v>40</v>
      </c>
      <c r="E197" s="17">
        <v>0.65109353318209873</v>
      </c>
      <c r="F197" s="17">
        <v>0.34890646681790122</v>
      </c>
    </row>
    <row r="198" spans="2:6" x14ac:dyDescent="0.3">
      <c r="B198" s="3" t="s">
        <v>150</v>
      </c>
      <c r="C198" s="38" t="s">
        <v>40</v>
      </c>
      <c r="D198" s="38" t="s">
        <v>41</v>
      </c>
      <c r="E198" s="17">
        <v>0.4691177713452746</v>
      </c>
      <c r="F198" s="17">
        <v>0.53088222865472545</v>
      </c>
    </row>
    <row r="199" spans="2:6" x14ac:dyDescent="0.3">
      <c r="B199" s="3" t="s">
        <v>151</v>
      </c>
      <c r="C199" s="15" t="s">
        <v>40</v>
      </c>
      <c r="D199" s="15" t="s">
        <v>40</v>
      </c>
      <c r="E199" s="17">
        <v>0.91648594317904652</v>
      </c>
      <c r="F199" s="17">
        <v>8.3514056820953586E-2</v>
      </c>
    </row>
    <row r="200" spans="2:6" x14ac:dyDescent="0.3">
      <c r="B200" s="3" t="s">
        <v>152</v>
      </c>
      <c r="C200" s="15" t="s">
        <v>41</v>
      </c>
      <c r="D200" s="15" t="s">
        <v>41</v>
      </c>
      <c r="E200" s="17">
        <v>0.47611897070198433</v>
      </c>
      <c r="F200" s="17">
        <v>0.52388102929801572</v>
      </c>
    </row>
    <row r="201" spans="2:6" x14ac:dyDescent="0.3">
      <c r="B201" s="3" t="s">
        <v>153</v>
      </c>
      <c r="C201" s="38" t="s">
        <v>41</v>
      </c>
      <c r="D201" s="38" t="s">
        <v>40</v>
      </c>
      <c r="E201" s="17">
        <v>0.70613940474173165</v>
      </c>
      <c r="F201" s="17">
        <v>0.29386059525826841</v>
      </c>
    </row>
    <row r="202" spans="2:6" x14ac:dyDescent="0.3">
      <c r="B202" s="3" t="s">
        <v>154</v>
      </c>
      <c r="C202" s="15" t="s">
        <v>40</v>
      </c>
      <c r="D202" s="15" t="s">
        <v>40</v>
      </c>
      <c r="E202" s="17">
        <v>0.91861089919597583</v>
      </c>
      <c r="F202" s="17">
        <v>8.1389100804024075E-2</v>
      </c>
    </row>
    <row r="203" spans="2:6" x14ac:dyDescent="0.3">
      <c r="B203" s="3" t="s">
        <v>155</v>
      </c>
      <c r="C203" s="38" t="s">
        <v>41</v>
      </c>
      <c r="D203" s="38" t="s">
        <v>40</v>
      </c>
      <c r="E203" s="17">
        <v>0.83537945598191821</v>
      </c>
      <c r="F203" s="17">
        <v>0.16462054401808165</v>
      </c>
    </row>
    <row r="204" spans="2:6" x14ac:dyDescent="0.3">
      <c r="B204" s="3" t="s">
        <v>156</v>
      </c>
      <c r="C204" s="15" t="s">
        <v>40</v>
      </c>
      <c r="D204" s="15" t="s">
        <v>40</v>
      </c>
      <c r="E204" s="17">
        <v>0.85297655212038659</v>
      </c>
      <c r="F204" s="17">
        <v>0.14702344787961336</v>
      </c>
    </row>
    <row r="205" spans="2:6" x14ac:dyDescent="0.3">
      <c r="B205" s="3" t="s">
        <v>157</v>
      </c>
      <c r="C205" s="15" t="s">
        <v>40</v>
      </c>
      <c r="D205" s="15" t="s">
        <v>40</v>
      </c>
      <c r="E205" s="17">
        <v>0.90802242368001829</v>
      </c>
      <c r="F205" s="17">
        <v>9.1977576319981699E-2</v>
      </c>
    </row>
    <row r="206" spans="2:6" x14ac:dyDescent="0.3">
      <c r="B206" s="3" t="s">
        <v>158</v>
      </c>
      <c r="C206" s="15" t="s">
        <v>40</v>
      </c>
      <c r="D206" s="15" t="s">
        <v>40</v>
      </c>
      <c r="E206" s="17">
        <v>0.65109353318209873</v>
      </c>
      <c r="F206" s="17">
        <v>0.34890646681790122</v>
      </c>
    </row>
    <row r="207" spans="2:6" x14ac:dyDescent="0.3">
      <c r="B207" s="3" t="s">
        <v>159</v>
      </c>
      <c r="C207" s="38" t="s">
        <v>40</v>
      </c>
      <c r="D207" s="38" t="s">
        <v>41</v>
      </c>
      <c r="E207" s="17">
        <v>0.4691177713452746</v>
      </c>
      <c r="F207" s="17">
        <v>0.53088222865472545</v>
      </c>
    </row>
    <row r="208" spans="2:6" x14ac:dyDescent="0.3">
      <c r="B208" s="3" t="s">
        <v>160</v>
      </c>
      <c r="C208" s="15" t="s">
        <v>40</v>
      </c>
      <c r="D208" s="15" t="s">
        <v>40</v>
      </c>
      <c r="E208" s="17">
        <v>0.91648594317904652</v>
      </c>
      <c r="F208" s="17">
        <v>8.3514056820953586E-2</v>
      </c>
    </row>
    <row r="209" spans="2:6" x14ac:dyDescent="0.3">
      <c r="B209" s="3" t="s">
        <v>161</v>
      </c>
      <c r="C209" s="38" t="s">
        <v>40</v>
      </c>
      <c r="D209" s="38" t="s">
        <v>41</v>
      </c>
      <c r="E209" s="17">
        <v>0.47611897070198433</v>
      </c>
      <c r="F209" s="17">
        <v>0.52388102929801572</v>
      </c>
    </row>
    <row r="210" spans="2:6" x14ac:dyDescent="0.3">
      <c r="B210" s="3" t="s">
        <v>162</v>
      </c>
      <c r="C210" s="15" t="s">
        <v>40</v>
      </c>
      <c r="D210" s="15" t="s">
        <v>40</v>
      </c>
      <c r="E210" s="17">
        <v>0.70613940474173165</v>
      </c>
      <c r="F210" s="17">
        <v>0.29386059525826841</v>
      </c>
    </row>
    <row r="211" spans="2:6" x14ac:dyDescent="0.3">
      <c r="B211" s="3" t="s">
        <v>163</v>
      </c>
      <c r="C211" s="15" t="s">
        <v>40</v>
      </c>
      <c r="D211" s="15" t="s">
        <v>40</v>
      </c>
      <c r="E211" s="17">
        <v>0.91861089919597583</v>
      </c>
      <c r="F211" s="17">
        <v>8.1389100804024075E-2</v>
      </c>
    </row>
    <row r="212" spans="2:6" x14ac:dyDescent="0.3">
      <c r="B212" s="3" t="s">
        <v>164</v>
      </c>
      <c r="C212" s="15" t="s">
        <v>40</v>
      </c>
      <c r="D212" s="15" t="s">
        <v>40</v>
      </c>
      <c r="E212" s="17">
        <v>0.83537945598191821</v>
      </c>
      <c r="F212" s="17">
        <v>0.16462054401808165</v>
      </c>
    </row>
    <row r="213" spans="2:6" x14ac:dyDescent="0.3">
      <c r="B213" s="3" t="s">
        <v>165</v>
      </c>
      <c r="C213" s="15" t="s">
        <v>40</v>
      </c>
      <c r="D213" s="15" t="s">
        <v>40</v>
      </c>
      <c r="E213" s="17">
        <v>0.85297655212038659</v>
      </c>
      <c r="F213" s="17">
        <v>0.14702344787961336</v>
      </c>
    </row>
    <row r="214" spans="2:6" x14ac:dyDescent="0.3">
      <c r="B214" s="3" t="s">
        <v>166</v>
      </c>
      <c r="C214" s="15" t="s">
        <v>40</v>
      </c>
      <c r="D214" s="15" t="s">
        <v>40</v>
      </c>
      <c r="E214" s="17">
        <v>0.90802242368001829</v>
      </c>
      <c r="F214" s="17">
        <v>9.1977576319981699E-2</v>
      </c>
    </row>
    <row r="215" spans="2:6" x14ac:dyDescent="0.3">
      <c r="B215" s="3" t="s">
        <v>167</v>
      </c>
      <c r="C215" s="15" t="s">
        <v>40</v>
      </c>
      <c r="D215" s="15" t="s">
        <v>40</v>
      </c>
      <c r="E215" s="17">
        <v>0.65109353318209873</v>
      </c>
      <c r="F215" s="17">
        <v>0.34890646681790122</v>
      </c>
    </row>
    <row r="216" spans="2:6" x14ac:dyDescent="0.3">
      <c r="B216" s="3" t="s">
        <v>168</v>
      </c>
      <c r="C216" s="38" t="s">
        <v>40</v>
      </c>
      <c r="D216" s="38" t="s">
        <v>41</v>
      </c>
      <c r="E216" s="17">
        <v>0.4691177713452746</v>
      </c>
      <c r="F216" s="17">
        <v>0.53088222865472545</v>
      </c>
    </row>
    <row r="217" spans="2:6" x14ac:dyDescent="0.3">
      <c r="B217" s="3" t="s">
        <v>169</v>
      </c>
      <c r="C217" s="15" t="s">
        <v>40</v>
      </c>
      <c r="D217" s="15" t="s">
        <v>40</v>
      </c>
      <c r="E217" s="17">
        <v>0.91648594317904652</v>
      </c>
      <c r="F217" s="17">
        <v>8.3514056820953586E-2</v>
      </c>
    </row>
    <row r="218" spans="2:6" x14ac:dyDescent="0.3">
      <c r="B218" s="3" t="s">
        <v>170</v>
      </c>
      <c r="C218" s="15" t="s">
        <v>41</v>
      </c>
      <c r="D218" s="15" t="s">
        <v>41</v>
      </c>
      <c r="E218" s="17">
        <v>0.47611897070198433</v>
      </c>
      <c r="F218" s="17">
        <v>0.52388102929801572</v>
      </c>
    </row>
    <row r="219" spans="2:6" x14ac:dyDescent="0.3">
      <c r="B219" s="3" t="s">
        <v>171</v>
      </c>
      <c r="C219" s="15" t="s">
        <v>40</v>
      </c>
      <c r="D219" s="15" t="s">
        <v>40</v>
      </c>
      <c r="E219" s="17">
        <v>0.70613940474173165</v>
      </c>
      <c r="F219" s="17">
        <v>0.29386059525826841</v>
      </c>
    </row>
    <row r="220" spans="2:6" x14ac:dyDescent="0.3">
      <c r="B220" s="3" t="s">
        <v>172</v>
      </c>
      <c r="C220" s="15" t="s">
        <v>40</v>
      </c>
      <c r="D220" s="15" t="s">
        <v>40</v>
      </c>
      <c r="E220" s="17">
        <v>0.91861089919597583</v>
      </c>
      <c r="F220" s="17">
        <v>8.1389100804024075E-2</v>
      </c>
    </row>
    <row r="221" spans="2:6" x14ac:dyDescent="0.3">
      <c r="B221" s="3" t="s">
        <v>173</v>
      </c>
      <c r="C221" s="15" t="s">
        <v>40</v>
      </c>
      <c r="D221" s="15" t="s">
        <v>40</v>
      </c>
      <c r="E221" s="17">
        <v>0.83537945598191821</v>
      </c>
      <c r="F221" s="17">
        <v>0.16462054401808165</v>
      </c>
    </row>
    <row r="222" spans="2:6" x14ac:dyDescent="0.3">
      <c r="B222" s="3" t="s">
        <v>174</v>
      </c>
      <c r="C222" s="15" t="s">
        <v>40</v>
      </c>
      <c r="D222" s="15" t="s">
        <v>40</v>
      </c>
      <c r="E222" s="17">
        <v>0.85297655212038659</v>
      </c>
      <c r="F222" s="17">
        <v>0.14702344787961336</v>
      </c>
    </row>
    <row r="223" spans="2:6" x14ac:dyDescent="0.3">
      <c r="B223" s="3" t="s">
        <v>175</v>
      </c>
      <c r="C223" s="15" t="s">
        <v>40</v>
      </c>
      <c r="D223" s="15" t="s">
        <v>40</v>
      </c>
      <c r="E223" s="17">
        <v>0.90802242368001829</v>
      </c>
      <c r="F223" s="17">
        <v>9.1977576319981699E-2</v>
      </c>
    </row>
    <row r="224" spans="2:6" x14ac:dyDescent="0.3">
      <c r="B224" s="3" t="s">
        <v>176</v>
      </c>
      <c r="C224" s="15" t="s">
        <v>40</v>
      </c>
      <c r="D224" s="15" t="s">
        <v>40</v>
      </c>
      <c r="E224" s="17">
        <v>0.65109353318209873</v>
      </c>
      <c r="F224" s="17">
        <v>0.34890646681790122</v>
      </c>
    </row>
    <row r="225" spans="2:6" x14ac:dyDescent="0.3">
      <c r="B225" s="3" t="s">
        <v>177</v>
      </c>
      <c r="C225" s="15" t="s">
        <v>41</v>
      </c>
      <c r="D225" s="15" t="s">
        <v>41</v>
      </c>
      <c r="E225" s="17">
        <v>0.4691177713452746</v>
      </c>
      <c r="F225" s="17">
        <v>0.53088222865472545</v>
      </c>
    </row>
    <row r="226" spans="2:6" x14ac:dyDescent="0.3">
      <c r="B226" s="3" t="s">
        <v>178</v>
      </c>
      <c r="C226" s="15" t="s">
        <v>40</v>
      </c>
      <c r="D226" s="15" t="s">
        <v>40</v>
      </c>
      <c r="E226" s="17">
        <v>0.91648594317904652</v>
      </c>
      <c r="F226" s="17">
        <v>8.3514056820953586E-2</v>
      </c>
    </row>
    <row r="227" spans="2:6" x14ac:dyDescent="0.3">
      <c r="B227" s="3" t="s">
        <v>179</v>
      </c>
      <c r="C227" s="15" t="s">
        <v>41</v>
      </c>
      <c r="D227" s="15" t="s">
        <v>41</v>
      </c>
      <c r="E227" s="17">
        <v>0.47611897070198433</v>
      </c>
      <c r="F227" s="17">
        <v>0.52388102929801572</v>
      </c>
    </row>
    <row r="228" spans="2:6" x14ac:dyDescent="0.3">
      <c r="B228" s="3" t="s">
        <v>180</v>
      </c>
      <c r="C228" s="15" t="s">
        <v>40</v>
      </c>
      <c r="D228" s="15" t="s">
        <v>40</v>
      </c>
      <c r="E228" s="17">
        <v>0.70613940474173165</v>
      </c>
      <c r="F228" s="17">
        <v>0.29386059525826841</v>
      </c>
    </row>
    <row r="229" spans="2:6" x14ac:dyDescent="0.3">
      <c r="B229" s="3" t="s">
        <v>181</v>
      </c>
      <c r="C229" s="15" t="s">
        <v>40</v>
      </c>
      <c r="D229" s="15" t="s">
        <v>40</v>
      </c>
      <c r="E229" s="17">
        <v>0.91861089919597583</v>
      </c>
      <c r="F229" s="17">
        <v>8.1389100804024075E-2</v>
      </c>
    </row>
    <row r="230" spans="2:6" x14ac:dyDescent="0.3">
      <c r="B230" s="3" t="s">
        <v>182</v>
      </c>
      <c r="C230" s="15" t="s">
        <v>40</v>
      </c>
      <c r="D230" s="15" t="s">
        <v>40</v>
      </c>
      <c r="E230" s="17">
        <v>0.83537945598191821</v>
      </c>
      <c r="F230" s="17">
        <v>0.16462054401808165</v>
      </c>
    </row>
    <row r="231" spans="2:6" x14ac:dyDescent="0.3">
      <c r="B231" s="3" t="s">
        <v>183</v>
      </c>
      <c r="C231" s="38" t="s">
        <v>41</v>
      </c>
      <c r="D231" s="38" t="s">
        <v>40</v>
      </c>
      <c r="E231" s="17">
        <v>0.85297655212038659</v>
      </c>
      <c r="F231" s="17">
        <v>0.14702344787961336</v>
      </c>
    </row>
    <row r="232" spans="2:6" x14ac:dyDescent="0.3">
      <c r="B232" s="3" t="s">
        <v>184</v>
      </c>
      <c r="C232" s="15" t="s">
        <v>40</v>
      </c>
      <c r="D232" s="15" t="s">
        <v>40</v>
      </c>
      <c r="E232" s="17">
        <v>0.90802242368001829</v>
      </c>
      <c r="F232" s="17">
        <v>9.1977576319981699E-2</v>
      </c>
    </row>
    <row r="233" spans="2:6" x14ac:dyDescent="0.3">
      <c r="B233" s="3" t="s">
        <v>185</v>
      </c>
      <c r="C233" s="38" t="s">
        <v>41</v>
      </c>
      <c r="D233" s="38" t="s">
        <v>40</v>
      </c>
      <c r="E233" s="17">
        <v>0.65109353318209873</v>
      </c>
      <c r="F233" s="17">
        <v>0.34890646681790122</v>
      </c>
    </row>
    <row r="234" spans="2:6" x14ac:dyDescent="0.3">
      <c r="B234" s="3" t="s">
        <v>186</v>
      </c>
      <c r="C234" s="15" t="s">
        <v>41</v>
      </c>
      <c r="D234" s="15" t="s">
        <v>41</v>
      </c>
      <c r="E234" s="17">
        <v>0.4691177713452746</v>
      </c>
      <c r="F234" s="17">
        <v>0.53088222865472545</v>
      </c>
    </row>
    <row r="235" spans="2:6" x14ac:dyDescent="0.3">
      <c r="B235" s="3" t="s">
        <v>187</v>
      </c>
      <c r="C235" s="15" t="s">
        <v>40</v>
      </c>
      <c r="D235" s="15" t="s">
        <v>40</v>
      </c>
      <c r="E235" s="17">
        <v>0.91648594317904652</v>
      </c>
      <c r="F235" s="17">
        <v>8.3514056820953586E-2</v>
      </c>
    </row>
    <row r="236" spans="2:6" x14ac:dyDescent="0.3">
      <c r="B236" s="3" t="s">
        <v>188</v>
      </c>
      <c r="C236" s="15" t="s">
        <v>41</v>
      </c>
      <c r="D236" s="15" t="s">
        <v>41</v>
      </c>
      <c r="E236" s="17">
        <v>0.47611897070198433</v>
      </c>
      <c r="F236" s="17">
        <v>0.52388102929801572</v>
      </c>
    </row>
    <row r="237" spans="2:6" x14ac:dyDescent="0.3">
      <c r="B237" s="3" t="s">
        <v>189</v>
      </c>
      <c r="C237" s="38" t="s">
        <v>41</v>
      </c>
      <c r="D237" s="38" t="s">
        <v>40</v>
      </c>
      <c r="E237" s="17">
        <v>0.70613940474173165</v>
      </c>
      <c r="F237" s="17">
        <v>0.29386059525826841</v>
      </c>
    </row>
    <row r="238" spans="2:6" x14ac:dyDescent="0.3">
      <c r="B238" s="3" t="s">
        <v>190</v>
      </c>
      <c r="C238" s="15" t="s">
        <v>40</v>
      </c>
      <c r="D238" s="15" t="s">
        <v>40</v>
      </c>
      <c r="E238" s="17">
        <v>0.91861089919597583</v>
      </c>
      <c r="F238" s="17">
        <v>8.1389100804024075E-2</v>
      </c>
    </row>
    <row r="239" spans="2:6" x14ac:dyDescent="0.3">
      <c r="B239" s="3" t="s">
        <v>191</v>
      </c>
      <c r="C239" s="38" t="s">
        <v>41</v>
      </c>
      <c r="D239" s="38" t="s">
        <v>40</v>
      </c>
      <c r="E239" s="17">
        <v>0.83537945598191821</v>
      </c>
      <c r="F239" s="17">
        <v>0.16462054401808165</v>
      </c>
    </row>
    <row r="240" spans="2:6" x14ac:dyDescent="0.3">
      <c r="B240" s="3" t="s">
        <v>192</v>
      </c>
      <c r="C240" s="38" t="s">
        <v>41</v>
      </c>
      <c r="D240" s="38" t="s">
        <v>40</v>
      </c>
      <c r="E240" s="17">
        <v>0.85297655212038659</v>
      </c>
      <c r="F240" s="17">
        <v>0.14702344787961336</v>
      </c>
    </row>
    <row r="241" spans="2:6" x14ac:dyDescent="0.3">
      <c r="B241" s="3" t="s">
        <v>193</v>
      </c>
      <c r="C241" s="15" t="s">
        <v>40</v>
      </c>
      <c r="D241" s="15" t="s">
        <v>40</v>
      </c>
      <c r="E241" s="17">
        <v>0.90802242368001829</v>
      </c>
      <c r="F241" s="17">
        <v>9.1977576319981699E-2</v>
      </c>
    </row>
    <row r="242" spans="2:6" x14ac:dyDescent="0.3">
      <c r="B242" s="3" t="s">
        <v>194</v>
      </c>
      <c r="C242" s="38" t="s">
        <v>41</v>
      </c>
      <c r="D242" s="38" t="s">
        <v>40</v>
      </c>
      <c r="E242" s="17">
        <v>0.65109353318209873</v>
      </c>
      <c r="F242" s="17">
        <v>0.34890646681790122</v>
      </c>
    </row>
    <row r="243" spans="2:6" x14ac:dyDescent="0.3">
      <c r="B243" s="3" t="s">
        <v>195</v>
      </c>
      <c r="C243" s="15" t="s">
        <v>41</v>
      </c>
      <c r="D243" s="15" t="s">
        <v>41</v>
      </c>
      <c r="E243" s="17">
        <v>0.4691177713452746</v>
      </c>
      <c r="F243" s="17">
        <v>0.53088222865472545</v>
      </c>
    </row>
    <row r="244" spans="2:6" x14ac:dyDescent="0.3">
      <c r="B244" s="3" t="s">
        <v>196</v>
      </c>
      <c r="C244" s="15" t="s">
        <v>40</v>
      </c>
      <c r="D244" s="15" t="s">
        <v>40</v>
      </c>
      <c r="E244" s="17">
        <v>0.91648594317904652</v>
      </c>
      <c r="F244" s="17">
        <v>8.3514056820953586E-2</v>
      </c>
    </row>
    <row r="245" spans="2:6" x14ac:dyDescent="0.3">
      <c r="B245" s="3" t="s">
        <v>197</v>
      </c>
      <c r="C245" s="15" t="s">
        <v>41</v>
      </c>
      <c r="D245" s="15" t="s">
        <v>41</v>
      </c>
      <c r="E245" s="17">
        <v>0.47611897070198433</v>
      </c>
      <c r="F245" s="17">
        <v>0.52388102929801572</v>
      </c>
    </row>
    <row r="246" spans="2:6" x14ac:dyDescent="0.3">
      <c r="B246" s="3" t="s">
        <v>198</v>
      </c>
      <c r="C246" s="38" t="s">
        <v>41</v>
      </c>
      <c r="D246" s="38" t="s">
        <v>40</v>
      </c>
      <c r="E246" s="17">
        <v>0.70613940474173165</v>
      </c>
      <c r="F246" s="17">
        <v>0.29386059525826841</v>
      </c>
    </row>
    <row r="247" spans="2:6" x14ac:dyDescent="0.3">
      <c r="B247" s="3" t="s">
        <v>199</v>
      </c>
      <c r="C247" s="15" t="s">
        <v>40</v>
      </c>
      <c r="D247" s="15" t="s">
        <v>40</v>
      </c>
      <c r="E247" s="17">
        <v>0.91861089919597583</v>
      </c>
      <c r="F247" s="17">
        <v>8.1389100804024075E-2</v>
      </c>
    </row>
    <row r="248" spans="2:6" x14ac:dyDescent="0.3">
      <c r="B248" s="3" t="s">
        <v>200</v>
      </c>
      <c r="C248" s="38" t="s">
        <v>41</v>
      </c>
      <c r="D248" s="38" t="s">
        <v>40</v>
      </c>
      <c r="E248" s="17">
        <v>0.83537945598191821</v>
      </c>
      <c r="F248" s="17">
        <v>0.16462054401808165</v>
      </c>
    </row>
    <row r="249" spans="2:6" x14ac:dyDescent="0.3">
      <c r="B249" s="3" t="s">
        <v>201</v>
      </c>
      <c r="C249" s="15" t="s">
        <v>40</v>
      </c>
      <c r="D249" s="15" t="s">
        <v>40</v>
      </c>
      <c r="E249" s="17">
        <v>0.85297655212038659</v>
      </c>
      <c r="F249" s="17">
        <v>0.14702344787961336</v>
      </c>
    </row>
    <row r="250" spans="2:6" x14ac:dyDescent="0.3">
      <c r="B250" s="3" t="s">
        <v>202</v>
      </c>
      <c r="C250" s="15" t="s">
        <v>40</v>
      </c>
      <c r="D250" s="15" t="s">
        <v>40</v>
      </c>
      <c r="E250" s="17">
        <v>0.90802242368001829</v>
      </c>
      <c r="F250" s="17">
        <v>9.1977576319981699E-2</v>
      </c>
    </row>
    <row r="251" spans="2:6" x14ac:dyDescent="0.3">
      <c r="B251" s="3" t="s">
        <v>203</v>
      </c>
      <c r="C251" s="15" t="s">
        <v>40</v>
      </c>
      <c r="D251" s="15" t="s">
        <v>40</v>
      </c>
      <c r="E251" s="17">
        <v>0.65109353318209873</v>
      </c>
      <c r="F251" s="17">
        <v>0.34890646681790122</v>
      </c>
    </row>
    <row r="252" spans="2:6" x14ac:dyDescent="0.3">
      <c r="B252" s="3" t="s">
        <v>204</v>
      </c>
      <c r="C252" s="38" t="s">
        <v>40</v>
      </c>
      <c r="D252" s="38" t="s">
        <v>41</v>
      </c>
      <c r="E252" s="17">
        <v>0.4691177713452746</v>
      </c>
      <c r="F252" s="17">
        <v>0.53088222865472545</v>
      </c>
    </row>
    <row r="253" spans="2:6" x14ac:dyDescent="0.3">
      <c r="B253" s="3" t="s">
        <v>205</v>
      </c>
      <c r="C253" s="15" t="s">
        <v>40</v>
      </c>
      <c r="D253" s="15" t="s">
        <v>40</v>
      </c>
      <c r="E253" s="17">
        <v>0.91648594317904652</v>
      </c>
      <c r="F253" s="17">
        <v>8.3514056820953586E-2</v>
      </c>
    </row>
    <row r="254" spans="2:6" x14ac:dyDescent="0.3">
      <c r="B254" s="3" t="s">
        <v>206</v>
      </c>
      <c r="C254" s="38" t="s">
        <v>40</v>
      </c>
      <c r="D254" s="38" t="s">
        <v>41</v>
      </c>
      <c r="E254" s="17">
        <v>0.47611897070198433</v>
      </c>
      <c r="F254" s="17">
        <v>0.52388102929801572</v>
      </c>
    </row>
    <row r="255" spans="2:6" x14ac:dyDescent="0.3">
      <c r="B255" s="3" t="s">
        <v>207</v>
      </c>
      <c r="C255" s="15" t="s">
        <v>40</v>
      </c>
      <c r="D255" s="15" t="s">
        <v>40</v>
      </c>
      <c r="E255" s="17">
        <v>0.70613940474173165</v>
      </c>
      <c r="F255" s="17">
        <v>0.29386059525826841</v>
      </c>
    </row>
    <row r="256" spans="2:6" x14ac:dyDescent="0.3">
      <c r="B256" s="3" t="s">
        <v>208</v>
      </c>
      <c r="C256" s="15" t="s">
        <v>40</v>
      </c>
      <c r="D256" s="15" t="s">
        <v>40</v>
      </c>
      <c r="E256" s="17">
        <v>0.91861089919597583</v>
      </c>
      <c r="F256" s="17">
        <v>8.1389100804024075E-2</v>
      </c>
    </row>
    <row r="257" spans="2:6" x14ac:dyDescent="0.3">
      <c r="B257" s="3" t="s">
        <v>209</v>
      </c>
      <c r="C257" s="15" t="s">
        <v>40</v>
      </c>
      <c r="D257" s="15" t="s">
        <v>40</v>
      </c>
      <c r="E257" s="17">
        <v>0.83537945598191821</v>
      </c>
      <c r="F257" s="17">
        <v>0.16462054401808165</v>
      </c>
    </row>
    <row r="258" spans="2:6" x14ac:dyDescent="0.3">
      <c r="B258" s="3" t="s">
        <v>210</v>
      </c>
      <c r="C258" s="15" t="s">
        <v>40</v>
      </c>
      <c r="D258" s="15" t="s">
        <v>40</v>
      </c>
      <c r="E258" s="17">
        <v>0.85297655212038659</v>
      </c>
      <c r="F258" s="17">
        <v>0.14702344787961336</v>
      </c>
    </row>
    <row r="259" spans="2:6" x14ac:dyDescent="0.3">
      <c r="B259" s="3" t="s">
        <v>211</v>
      </c>
      <c r="C259" s="15" t="s">
        <v>40</v>
      </c>
      <c r="D259" s="15" t="s">
        <v>40</v>
      </c>
      <c r="E259" s="17">
        <v>0.90802242368001829</v>
      </c>
      <c r="F259" s="17">
        <v>9.1977576319981699E-2</v>
      </c>
    </row>
    <row r="260" spans="2:6" x14ac:dyDescent="0.3">
      <c r="B260" s="3" t="s">
        <v>212</v>
      </c>
      <c r="C260" s="15" t="s">
        <v>40</v>
      </c>
      <c r="D260" s="15" t="s">
        <v>40</v>
      </c>
      <c r="E260" s="17">
        <v>0.65109353318209873</v>
      </c>
      <c r="F260" s="17">
        <v>0.34890646681790122</v>
      </c>
    </row>
    <row r="261" spans="2:6" x14ac:dyDescent="0.3">
      <c r="B261" s="3" t="s">
        <v>213</v>
      </c>
      <c r="C261" s="38" t="s">
        <v>40</v>
      </c>
      <c r="D261" s="38" t="s">
        <v>41</v>
      </c>
      <c r="E261" s="17">
        <v>0.4691177713452746</v>
      </c>
      <c r="F261" s="17">
        <v>0.53088222865472545</v>
      </c>
    </row>
    <row r="262" spans="2:6" x14ac:dyDescent="0.3">
      <c r="B262" s="3" t="s">
        <v>214</v>
      </c>
      <c r="C262" s="15" t="s">
        <v>40</v>
      </c>
      <c r="D262" s="15" t="s">
        <v>40</v>
      </c>
      <c r="E262" s="17">
        <v>0.91648594317904652</v>
      </c>
      <c r="F262" s="17">
        <v>8.3514056820953586E-2</v>
      </c>
    </row>
    <row r="263" spans="2:6" x14ac:dyDescent="0.3">
      <c r="B263" s="3" t="s">
        <v>215</v>
      </c>
      <c r="C263" s="15" t="s">
        <v>41</v>
      </c>
      <c r="D263" s="15" t="s">
        <v>41</v>
      </c>
      <c r="E263" s="17">
        <v>0.47611897070198433</v>
      </c>
      <c r="F263" s="17">
        <v>0.52388102929801572</v>
      </c>
    </row>
    <row r="264" spans="2:6" x14ac:dyDescent="0.3">
      <c r="B264" s="3" t="s">
        <v>216</v>
      </c>
      <c r="C264" s="38" t="s">
        <v>41</v>
      </c>
      <c r="D264" s="38" t="s">
        <v>40</v>
      </c>
      <c r="E264" s="17">
        <v>0.70613940474173165</v>
      </c>
      <c r="F264" s="17">
        <v>0.29386059525826841</v>
      </c>
    </row>
    <row r="265" spans="2:6" x14ac:dyDescent="0.3">
      <c r="B265" s="3" t="s">
        <v>217</v>
      </c>
      <c r="C265" s="38" t="s">
        <v>41</v>
      </c>
      <c r="D265" s="38" t="s">
        <v>40</v>
      </c>
      <c r="E265" s="17">
        <v>0.91861089919597583</v>
      </c>
      <c r="F265" s="17">
        <v>8.1389100804024075E-2</v>
      </c>
    </row>
    <row r="266" spans="2:6" x14ac:dyDescent="0.3">
      <c r="B266" s="3" t="s">
        <v>218</v>
      </c>
      <c r="C266" s="38" t="s">
        <v>41</v>
      </c>
      <c r="D266" s="38" t="s">
        <v>40</v>
      </c>
      <c r="E266" s="17">
        <v>0.83537945598191821</v>
      </c>
      <c r="F266" s="17">
        <v>0.16462054401808165</v>
      </c>
    </row>
    <row r="267" spans="2:6" x14ac:dyDescent="0.3">
      <c r="B267" s="3" t="s">
        <v>219</v>
      </c>
      <c r="C267" s="15" t="s">
        <v>40</v>
      </c>
      <c r="D267" s="15" t="s">
        <v>40</v>
      </c>
      <c r="E267" s="17">
        <v>0.85297655212038659</v>
      </c>
      <c r="F267" s="17">
        <v>0.14702344787961336</v>
      </c>
    </row>
    <row r="268" spans="2:6" x14ac:dyDescent="0.3">
      <c r="B268" s="3" t="s">
        <v>220</v>
      </c>
      <c r="C268" s="15" t="s">
        <v>40</v>
      </c>
      <c r="D268" s="15" t="s">
        <v>40</v>
      </c>
      <c r="E268" s="17">
        <v>0.90802242368001829</v>
      </c>
      <c r="F268" s="17">
        <v>9.1977576319981699E-2</v>
      </c>
    </row>
    <row r="269" spans="2:6" x14ac:dyDescent="0.3">
      <c r="B269" s="3" t="s">
        <v>221</v>
      </c>
      <c r="C269" s="15" t="s">
        <v>40</v>
      </c>
      <c r="D269" s="15" t="s">
        <v>40</v>
      </c>
      <c r="E269" s="17">
        <v>0.65109353318209873</v>
      </c>
      <c r="F269" s="17">
        <v>0.34890646681790122</v>
      </c>
    </row>
    <row r="270" spans="2:6" x14ac:dyDescent="0.3">
      <c r="B270" s="3" t="s">
        <v>222</v>
      </c>
      <c r="C270" s="15" t="s">
        <v>41</v>
      </c>
      <c r="D270" s="15" t="s">
        <v>41</v>
      </c>
      <c r="E270" s="17">
        <v>0.4691177713452746</v>
      </c>
      <c r="F270" s="17">
        <v>0.53088222865472545</v>
      </c>
    </row>
    <row r="271" spans="2:6" x14ac:dyDescent="0.3">
      <c r="B271" s="3" t="s">
        <v>223</v>
      </c>
      <c r="C271" s="15" t="s">
        <v>40</v>
      </c>
      <c r="D271" s="15" t="s">
        <v>40</v>
      </c>
      <c r="E271" s="17">
        <v>0.91648594317904652</v>
      </c>
      <c r="F271" s="17">
        <v>8.3514056820953586E-2</v>
      </c>
    </row>
    <row r="272" spans="2:6" x14ac:dyDescent="0.3">
      <c r="B272" s="3" t="s">
        <v>224</v>
      </c>
      <c r="C272" s="15" t="s">
        <v>41</v>
      </c>
      <c r="D272" s="15" t="s">
        <v>41</v>
      </c>
      <c r="E272" s="17">
        <v>0.47611897070198433</v>
      </c>
      <c r="F272" s="17">
        <v>0.52388102929801572</v>
      </c>
    </row>
    <row r="273" spans="2:6" x14ac:dyDescent="0.3">
      <c r="B273" s="3" t="s">
        <v>225</v>
      </c>
      <c r="C273" s="15" t="s">
        <v>40</v>
      </c>
      <c r="D273" s="15" t="s">
        <v>40</v>
      </c>
      <c r="E273" s="17">
        <v>0.70613940474173165</v>
      </c>
      <c r="F273" s="17">
        <v>0.29386059525826841</v>
      </c>
    </row>
    <row r="274" spans="2:6" x14ac:dyDescent="0.3">
      <c r="B274" s="3" t="s">
        <v>226</v>
      </c>
      <c r="C274" s="15" t="s">
        <v>40</v>
      </c>
      <c r="D274" s="15" t="s">
        <v>40</v>
      </c>
      <c r="E274" s="17">
        <v>0.91861089919597583</v>
      </c>
      <c r="F274" s="17">
        <v>8.1389100804024075E-2</v>
      </c>
    </row>
    <row r="275" spans="2:6" x14ac:dyDescent="0.3">
      <c r="B275" s="3" t="s">
        <v>227</v>
      </c>
      <c r="C275" s="15" t="s">
        <v>40</v>
      </c>
      <c r="D275" s="15" t="s">
        <v>40</v>
      </c>
      <c r="E275" s="17">
        <v>0.83537945598191821</v>
      </c>
      <c r="F275" s="17">
        <v>0.16462054401808165</v>
      </c>
    </row>
    <row r="276" spans="2:6" x14ac:dyDescent="0.3">
      <c r="B276" s="3" t="s">
        <v>228</v>
      </c>
      <c r="C276" s="15" t="s">
        <v>40</v>
      </c>
      <c r="D276" s="15" t="s">
        <v>40</v>
      </c>
      <c r="E276" s="17">
        <v>0.85297655212038659</v>
      </c>
      <c r="F276" s="17">
        <v>0.14702344787961336</v>
      </c>
    </row>
    <row r="277" spans="2:6" x14ac:dyDescent="0.3">
      <c r="B277" s="3" t="s">
        <v>229</v>
      </c>
      <c r="C277" s="15" t="s">
        <v>40</v>
      </c>
      <c r="D277" s="15" t="s">
        <v>40</v>
      </c>
      <c r="E277" s="17">
        <v>0.90802242368001829</v>
      </c>
      <c r="F277" s="17">
        <v>9.1977576319981699E-2</v>
      </c>
    </row>
    <row r="278" spans="2:6" x14ac:dyDescent="0.3">
      <c r="B278" s="3" t="s">
        <v>230</v>
      </c>
      <c r="C278" s="15" t="s">
        <v>40</v>
      </c>
      <c r="D278" s="15" t="s">
        <v>40</v>
      </c>
      <c r="E278" s="17">
        <v>0.65109353318209873</v>
      </c>
      <c r="F278" s="17">
        <v>0.34890646681790122</v>
      </c>
    </row>
    <row r="279" spans="2:6" x14ac:dyDescent="0.3">
      <c r="B279" s="3" t="s">
        <v>231</v>
      </c>
      <c r="C279" s="38" t="s">
        <v>40</v>
      </c>
      <c r="D279" s="38" t="s">
        <v>41</v>
      </c>
      <c r="E279" s="17">
        <v>0.4691177713452746</v>
      </c>
      <c r="F279" s="17">
        <v>0.53088222865472545</v>
      </c>
    </row>
    <row r="280" spans="2:6" x14ac:dyDescent="0.3">
      <c r="B280" s="3" t="s">
        <v>232</v>
      </c>
      <c r="C280" s="15" t="s">
        <v>40</v>
      </c>
      <c r="D280" s="15" t="s">
        <v>40</v>
      </c>
      <c r="E280" s="17">
        <v>0.91648594317904652</v>
      </c>
      <c r="F280" s="17">
        <v>8.3514056820953586E-2</v>
      </c>
    </row>
    <row r="281" spans="2:6" x14ac:dyDescent="0.3">
      <c r="B281" s="3" t="s">
        <v>233</v>
      </c>
      <c r="C281" s="38" t="s">
        <v>40</v>
      </c>
      <c r="D281" s="38" t="s">
        <v>41</v>
      </c>
      <c r="E281" s="17">
        <v>0.47611897070198433</v>
      </c>
      <c r="F281" s="17">
        <v>0.52388102929801572</v>
      </c>
    </row>
    <row r="282" spans="2:6" x14ac:dyDescent="0.3">
      <c r="B282" s="3" t="s">
        <v>234</v>
      </c>
      <c r="C282" s="15" t="s">
        <v>40</v>
      </c>
      <c r="D282" s="15" t="s">
        <v>40</v>
      </c>
      <c r="E282" s="17">
        <v>0.70613940474173165</v>
      </c>
      <c r="F282" s="17">
        <v>0.29386059525826841</v>
      </c>
    </row>
    <row r="283" spans="2:6" x14ac:dyDescent="0.3">
      <c r="B283" s="3" t="s">
        <v>235</v>
      </c>
      <c r="C283" s="15" t="s">
        <v>40</v>
      </c>
      <c r="D283" s="15" t="s">
        <v>40</v>
      </c>
      <c r="E283" s="17">
        <v>0.91861089919597583</v>
      </c>
      <c r="F283" s="17">
        <v>8.1389100804024075E-2</v>
      </c>
    </row>
    <row r="284" spans="2:6" x14ac:dyDescent="0.3">
      <c r="B284" s="3" t="s">
        <v>236</v>
      </c>
      <c r="C284" s="15" t="s">
        <v>40</v>
      </c>
      <c r="D284" s="15" t="s">
        <v>40</v>
      </c>
      <c r="E284" s="17">
        <v>0.83537945598191821</v>
      </c>
      <c r="F284" s="17">
        <v>0.16462054401808165</v>
      </c>
    </row>
    <row r="285" spans="2:6" x14ac:dyDescent="0.3">
      <c r="B285" s="3" t="s">
        <v>237</v>
      </c>
      <c r="C285" s="15" t="s">
        <v>40</v>
      </c>
      <c r="D285" s="15" t="s">
        <v>40</v>
      </c>
      <c r="E285" s="17">
        <v>0.85297655212038659</v>
      </c>
      <c r="F285" s="17">
        <v>0.14702344787961336</v>
      </c>
    </row>
    <row r="286" spans="2:6" x14ac:dyDescent="0.3">
      <c r="B286" s="3" t="s">
        <v>238</v>
      </c>
      <c r="C286" s="15" t="s">
        <v>40</v>
      </c>
      <c r="D286" s="15" t="s">
        <v>40</v>
      </c>
      <c r="E286" s="17">
        <v>0.90802242368001829</v>
      </c>
      <c r="F286" s="17">
        <v>9.1977576319981699E-2</v>
      </c>
    </row>
    <row r="287" spans="2:6" x14ac:dyDescent="0.3">
      <c r="B287" s="3" t="s">
        <v>239</v>
      </c>
      <c r="C287" s="15" t="s">
        <v>40</v>
      </c>
      <c r="D287" s="15" t="s">
        <v>40</v>
      </c>
      <c r="E287" s="17">
        <v>0.65109353318209873</v>
      </c>
      <c r="F287" s="17">
        <v>0.34890646681790122</v>
      </c>
    </row>
    <row r="288" spans="2:6" x14ac:dyDescent="0.3">
      <c r="B288" s="3" t="s">
        <v>240</v>
      </c>
      <c r="C288" s="38" t="s">
        <v>40</v>
      </c>
      <c r="D288" s="38" t="s">
        <v>41</v>
      </c>
      <c r="E288" s="17">
        <v>0.4691177713452746</v>
      </c>
      <c r="F288" s="17">
        <v>0.53088222865472545</v>
      </c>
    </row>
    <row r="289" spans="2:6" x14ac:dyDescent="0.3">
      <c r="B289" s="3" t="s">
        <v>241</v>
      </c>
      <c r="C289" s="15" t="s">
        <v>40</v>
      </c>
      <c r="D289" s="15" t="s">
        <v>40</v>
      </c>
      <c r="E289" s="17">
        <v>0.91648594317904652</v>
      </c>
      <c r="F289" s="17">
        <v>8.3514056820953586E-2</v>
      </c>
    </row>
    <row r="290" spans="2:6" x14ac:dyDescent="0.3">
      <c r="B290" s="3" t="s">
        <v>242</v>
      </c>
      <c r="C290" s="38" t="s">
        <v>40</v>
      </c>
      <c r="D290" s="38" t="s">
        <v>41</v>
      </c>
      <c r="E290" s="17">
        <v>0.47611897070198433</v>
      </c>
      <c r="F290" s="17">
        <v>0.52388102929801572</v>
      </c>
    </row>
    <row r="291" spans="2:6" x14ac:dyDescent="0.3">
      <c r="B291" s="3" t="s">
        <v>243</v>
      </c>
      <c r="C291" s="15" t="s">
        <v>40</v>
      </c>
      <c r="D291" s="15" t="s">
        <v>40</v>
      </c>
      <c r="E291" s="17">
        <v>0.70613940474173165</v>
      </c>
      <c r="F291" s="17">
        <v>0.29386059525826841</v>
      </c>
    </row>
    <row r="292" spans="2:6" x14ac:dyDescent="0.3">
      <c r="B292" s="3" t="s">
        <v>244</v>
      </c>
      <c r="C292" s="15" t="s">
        <v>40</v>
      </c>
      <c r="D292" s="15" t="s">
        <v>40</v>
      </c>
      <c r="E292" s="17">
        <v>0.91861089919597583</v>
      </c>
      <c r="F292" s="17">
        <v>8.1389100804024075E-2</v>
      </c>
    </row>
    <row r="293" spans="2:6" x14ac:dyDescent="0.3">
      <c r="B293" s="3" t="s">
        <v>245</v>
      </c>
      <c r="C293" s="15" t="s">
        <v>40</v>
      </c>
      <c r="D293" s="15" t="s">
        <v>40</v>
      </c>
      <c r="E293" s="17">
        <v>0.83537945598191821</v>
      </c>
      <c r="F293" s="17">
        <v>0.16462054401808165</v>
      </c>
    </row>
    <row r="294" spans="2:6" x14ac:dyDescent="0.3">
      <c r="B294" s="3" t="s">
        <v>246</v>
      </c>
      <c r="C294" s="15" t="s">
        <v>40</v>
      </c>
      <c r="D294" s="15" t="s">
        <v>40</v>
      </c>
      <c r="E294" s="17">
        <v>0.85297655212038659</v>
      </c>
      <c r="F294" s="17">
        <v>0.14702344787961336</v>
      </c>
    </row>
    <row r="295" spans="2:6" x14ac:dyDescent="0.3">
      <c r="B295" s="3" t="s">
        <v>247</v>
      </c>
      <c r="C295" s="15" t="s">
        <v>40</v>
      </c>
      <c r="D295" s="15" t="s">
        <v>40</v>
      </c>
      <c r="E295" s="17">
        <v>0.90802242368001829</v>
      </c>
      <c r="F295" s="17">
        <v>9.1977576319981699E-2</v>
      </c>
    </row>
    <row r="296" spans="2:6" x14ac:dyDescent="0.3">
      <c r="B296" s="3" t="s">
        <v>248</v>
      </c>
      <c r="C296" s="38" t="s">
        <v>41</v>
      </c>
      <c r="D296" s="38" t="s">
        <v>40</v>
      </c>
      <c r="E296" s="17">
        <v>0.65109353318209873</v>
      </c>
      <c r="F296" s="17">
        <v>0.34890646681790122</v>
      </c>
    </row>
    <row r="297" spans="2:6" x14ac:dyDescent="0.3">
      <c r="B297" s="3" t="s">
        <v>249</v>
      </c>
      <c r="C297" s="15" t="s">
        <v>41</v>
      </c>
      <c r="D297" s="15" t="s">
        <v>41</v>
      </c>
      <c r="E297" s="17">
        <v>0.4691177713452746</v>
      </c>
      <c r="F297" s="17">
        <v>0.53088222865472545</v>
      </c>
    </row>
    <row r="298" spans="2:6" x14ac:dyDescent="0.3">
      <c r="B298" s="3" t="s">
        <v>250</v>
      </c>
      <c r="C298" s="15" t="s">
        <v>40</v>
      </c>
      <c r="D298" s="15" t="s">
        <v>40</v>
      </c>
      <c r="E298" s="17">
        <v>0.91648594317904652</v>
      </c>
      <c r="F298" s="17">
        <v>8.3514056820953586E-2</v>
      </c>
    </row>
    <row r="299" spans="2:6" x14ac:dyDescent="0.3">
      <c r="B299" s="3" t="s">
        <v>251</v>
      </c>
      <c r="C299" s="15" t="s">
        <v>41</v>
      </c>
      <c r="D299" s="15" t="s">
        <v>41</v>
      </c>
      <c r="E299" s="17">
        <v>0.47611897070198433</v>
      </c>
      <c r="F299" s="17">
        <v>0.52388102929801572</v>
      </c>
    </row>
    <row r="300" spans="2:6" x14ac:dyDescent="0.3">
      <c r="B300" s="3" t="s">
        <v>252</v>
      </c>
      <c r="C300" s="15" t="s">
        <v>40</v>
      </c>
      <c r="D300" s="15" t="s">
        <v>40</v>
      </c>
      <c r="E300" s="17">
        <v>0.70613940474173165</v>
      </c>
      <c r="F300" s="17">
        <v>0.29386059525826841</v>
      </c>
    </row>
    <row r="301" spans="2:6" x14ac:dyDescent="0.3">
      <c r="B301" s="3" t="s">
        <v>253</v>
      </c>
      <c r="C301" s="15" t="s">
        <v>40</v>
      </c>
      <c r="D301" s="15" t="s">
        <v>40</v>
      </c>
      <c r="E301" s="17">
        <v>0.91861089919597583</v>
      </c>
      <c r="F301" s="17">
        <v>8.1389100804024075E-2</v>
      </c>
    </row>
    <row r="302" spans="2:6" x14ac:dyDescent="0.3">
      <c r="B302" s="3" t="s">
        <v>254</v>
      </c>
      <c r="C302" s="15" t="s">
        <v>40</v>
      </c>
      <c r="D302" s="15" t="s">
        <v>40</v>
      </c>
      <c r="E302" s="17">
        <v>0.83537945598191821</v>
      </c>
      <c r="F302" s="17">
        <v>0.16462054401808165</v>
      </c>
    </row>
    <row r="303" spans="2:6" x14ac:dyDescent="0.3">
      <c r="B303" s="3" t="s">
        <v>255</v>
      </c>
      <c r="C303" s="38" t="s">
        <v>41</v>
      </c>
      <c r="D303" s="38" t="s">
        <v>40</v>
      </c>
      <c r="E303" s="17">
        <v>0.85297655212038659</v>
      </c>
      <c r="F303" s="17">
        <v>0.14702344787961336</v>
      </c>
    </row>
    <row r="304" spans="2:6" x14ac:dyDescent="0.3">
      <c r="B304" s="3" t="s">
        <v>256</v>
      </c>
      <c r="C304" s="15" t="s">
        <v>40</v>
      </c>
      <c r="D304" s="15" t="s">
        <v>40</v>
      </c>
      <c r="E304" s="17">
        <v>0.90802242368001829</v>
      </c>
      <c r="F304" s="17">
        <v>9.1977576319981699E-2</v>
      </c>
    </row>
    <row r="305" spans="2:6" x14ac:dyDescent="0.3">
      <c r="B305" s="3" t="s">
        <v>257</v>
      </c>
      <c r="C305" s="15" t="s">
        <v>40</v>
      </c>
      <c r="D305" s="15" t="s">
        <v>40</v>
      </c>
      <c r="E305" s="17">
        <v>0.65109353318209873</v>
      </c>
      <c r="F305" s="17">
        <v>0.34890646681790122</v>
      </c>
    </row>
    <row r="306" spans="2:6" x14ac:dyDescent="0.3">
      <c r="B306" s="3" t="s">
        <v>258</v>
      </c>
      <c r="C306" s="15" t="s">
        <v>41</v>
      </c>
      <c r="D306" s="15" t="s">
        <v>41</v>
      </c>
      <c r="E306" s="17">
        <v>0.4691177713452746</v>
      </c>
      <c r="F306" s="17">
        <v>0.53088222865472545</v>
      </c>
    </row>
    <row r="307" spans="2:6" x14ac:dyDescent="0.3">
      <c r="B307" s="3" t="s">
        <v>259</v>
      </c>
      <c r="C307" s="38" t="s">
        <v>41</v>
      </c>
      <c r="D307" s="38" t="s">
        <v>40</v>
      </c>
      <c r="E307" s="17">
        <v>0.91648594317904652</v>
      </c>
      <c r="F307" s="17">
        <v>8.3514056820953586E-2</v>
      </c>
    </row>
    <row r="308" spans="2:6" x14ac:dyDescent="0.3">
      <c r="B308" s="3" t="s">
        <v>260</v>
      </c>
      <c r="C308" s="15" t="s">
        <v>41</v>
      </c>
      <c r="D308" s="15" t="s">
        <v>41</v>
      </c>
      <c r="E308" s="17">
        <v>0.47611897070198433</v>
      </c>
      <c r="F308" s="17">
        <v>0.52388102929801572</v>
      </c>
    </row>
    <row r="309" spans="2:6" x14ac:dyDescent="0.3">
      <c r="B309" s="3" t="s">
        <v>261</v>
      </c>
      <c r="C309" s="38" t="s">
        <v>41</v>
      </c>
      <c r="D309" s="38" t="s">
        <v>40</v>
      </c>
      <c r="E309" s="17">
        <v>0.70613940474173165</v>
      </c>
      <c r="F309" s="17">
        <v>0.29386059525826841</v>
      </c>
    </row>
    <row r="310" spans="2:6" x14ac:dyDescent="0.3">
      <c r="B310" s="3" t="s">
        <v>262</v>
      </c>
      <c r="C310" s="38" t="s">
        <v>41</v>
      </c>
      <c r="D310" s="38" t="s">
        <v>40</v>
      </c>
      <c r="E310" s="17">
        <v>0.91861089919597583</v>
      </c>
      <c r="F310" s="17">
        <v>8.1389100804024075E-2</v>
      </c>
    </row>
    <row r="311" spans="2:6" x14ac:dyDescent="0.3">
      <c r="B311" s="3" t="s">
        <v>263</v>
      </c>
      <c r="C311" s="15" t="s">
        <v>40</v>
      </c>
      <c r="D311" s="15" t="s">
        <v>40</v>
      </c>
      <c r="E311" s="17">
        <v>0.83537945598191821</v>
      </c>
      <c r="F311" s="17">
        <v>0.16462054401808165</v>
      </c>
    </row>
    <row r="312" spans="2:6" x14ac:dyDescent="0.3">
      <c r="B312" s="3" t="s">
        <v>264</v>
      </c>
      <c r="C312" s="15" t="s">
        <v>40</v>
      </c>
      <c r="D312" s="15" t="s">
        <v>40</v>
      </c>
      <c r="E312" s="17">
        <v>0.85297655212038659</v>
      </c>
      <c r="F312" s="17">
        <v>0.14702344787961336</v>
      </c>
    </row>
    <row r="313" spans="2:6" x14ac:dyDescent="0.3">
      <c r="B313" s="3" t="s">
        <v>265</v>
      </c>
      <c r="C313" s="15" t="s">
        <v>40</v>
      </c>
      <c r="D313" s="15" t="s">
        <v>40</v>
      </c>
      <c r="E313" s="17">
        <v>0.90802242368001829</v>
      </c>
      <c r="F313" s="17">
        <v>9.1977576319981699E-2</v>
      </c>
    </row>
    <row r="314" spans="2:6" x14ac:dyDescent="0.3">
      <c r="B314" s="3" t="s">
        <v>266</v>
      </c>
      <c r="C314" s="15" t="s">
        <v>40</v>
      </c>
      <c r="D314" s="15" t="s">
        <v>40</v>
      </c>
      <c r="E314" s="17">
        <v>0.65109353318209873</v>
      </c>
      <c r="F314" s="17">
        <v>0.34890646681790122</v>
      </c>
    </row>
    <row r="315" spans="2:6" x14ac:dyDescent="0.3">
      <c r="B315" s="3" t="s">
        <v>267</v>
      </c>
      <c r="C315" s="38" t="s">
        <v>40</v>
      </c>
      <c r="D315" s="38" t="s">
        <v>41</v>
      </c>
      <c r="E315" s="17">
        <v>0.4691177713452746</v>
      </c>
      <c r="F315" s="17">
        <v>0.53088222865472545</v>
      </c>
    </row>
    <row r="316" spans="2:6" x14ac:dyDescent="0.3">
      <c r="B316" s="3" t="s">
        <v>268</v>
      </c>
      <c r="C316" s="15" t="s">
        <v>40</v>
      </c>
      <c r="D316" s="15" t="s">
        <v>40</v>
      </c>
      <c r="E316" s="17">
        <v>0.91648594317904652</v>
      </c>
      <c r="F316" s="17">
        <v>8.3514056820953586E-2</v>
      </c>
    </row>
    <row r="317" spans="2:6" x14ac:dyDescent="0.3">
      <c r="B317" s="3" t="s">
        <v>269</v>
      </c>
      <c r="C317" s="38" t="s">
        <v>40</v>
      </c>
      <c r="D317" s="38" t="s">
        <v>41</v>
      </c>
      <c r="E317" s="17">
        <v>0.47611897070198433</v>
      </c>
      <c r="F317" s="17">
        <v>0.52388102929801572</v>
      </c>
    </row>
    <row r="318" spans="2:6" x14ac:dyDescent="0.3">
      <c r="B318" s="3" t="s">
        <v>270</v>
      </c>
      <c r="C318" s="15" t="s">
        <v>40</v>
      </c>
      <c r="D318" s="15" t="s">
        <v>40</v>
      </c>
      <c r="E318" s="17">
        <v>0.70613940474173165</v>
      </c>
      <c r="F318" s="17">
        <v>0.29386059525826841</v>
      </c>
    </row>
    <row r="319" spans="2:6" x14ac:dyDescent="0.3">
      <c r="B319" s="3" t="s">
        <v>271</v>
      </c>
      <c r="C319" s="15" t="s">
        <v>40</v>
      </c>
      <c r="D319" s="15" t="s">
        <v>40</v>
      </c>
      <c r="E319" s="17">
        <v>0.91861089919597583</v>
      </c>
      <c r="F319" s="17">
        <v>8.1389100804024075E-2</v>
      </c>
    </row>
    <row r="320" spans="2:6" x14ac:dyDescent="0.3">
      <c r="B320" s="3" t="s">
        <v>272</v>
      </c>
      <c r="C320" s="15" t="s">
        <v>40</v>
      </c>
      <c r="D320" s="15" t="s">
        <v>40</v>
      </c>
      <c r="E320" s="17">
        <v>0.83537945598191821</v>
      </c>
      <c r="F320" s="17">
        <v>0.16462054401808165</v>
      </c>
    </row>
    <row r="321" spans="2:6" x14ac:dyDescent="0.3">
      <c r="B321" s="3" t="s">
        <v>273</v>
      </c>
      <c r="C321" s="38" t="s">
        <v>41</v>
      </c>
      <c r="D321" s="38" t="s">
        <v>40</v>
      </c>
      <c r="E321" s="17">
        <v>0.85297655212038659</v>
      </c>
      <c r="F321" s="17">
        <v>0.14702344787961336</v>
      </c>
    </row>
    <row r="322" spans="2:6" x14ac:dyDescent="0.3">
      <c r="B322" s="3" t="s">
        <v>274</v>
      </c>
      <c r="C322" s="38" t="s">
        <v>41</v>
      </c>
      <c r="D322" s="38" t="s">
        <v>40</v>
      </c>
      <c r="E322" s="17">
        <v>0.90802242368001829</v>
      </c>
      <c r="F322" s="17">
        <v>9.1977576319981699E-2</v>
      </c>
    </row>
    <row r="323" spans="2:6" x14ac:dyDescent="0.3">
      <c r="B323" s="3" t="s">
        <v>275</v>
      </c>
      <c r="C323" s="38" t="s">
        <v>41</v>
      </c>
      <c r="D323" s="38" t="s">
        <v>40</v>
      </c>
      <c r="E323" s="17">
        <v>0.65109353318209873</v>
      </c>
      <c r="F323" s="17">
        <v>0.34890646681790122</v>
      </c>
    </row>
    <row r="324" spans="2:6" x14ac:dyDescent="0.3">
      <c r="B324" s="3" t="s">
        <v>276</v>
      </c>
      <c r="C324" s="15" t="s">
        <v>41</v>
      </c>
      <c r="D324" s="15" t="s">
        <v>41</v>
      </c>
      <c r="E324" s="17">
        <v>0.4691177713452746</v>
      </c>
      <c r="F324" s="17">
        <v>0.53088222865472545</v>
      </c>
    </row>
    <row r="325" spans="2:6" x14ac:dyDescent="0.3">
      <c r="B325" s="3" t="s">
        <v>277</v>
      </c>
      <c r="C325" s="38" t="s">
        <v>41</v>
      </c>
      <c r="D325" s="38" t="s">
        <v>40</v>
      </c>
      <c r="E325" s="17">
        <v>0.91648594317904652</v>
      </c>
      <c r="F325" s="17">
        <v>8.3514056820953586E-2</v>
      </c>
    </row>
    <row r="326" spans="2:6" x14ac:dyDescent="0.3">
      <c r="B326" s="3" t="s">
        <v>278</v>
      </c>
      <c r="C326" s="15" t="s">
        <v>41</v>
      </c>
      <c r="D326" s="15" t="s">
        <v>41</v>
      </c>
      <c r="E326" s="17">
        <v>0.47611897070198433</v>
      </c>
      <c r="F326" s="17">
        <v>0.52388102929801572</v>
      </c>
    </row>
    <row r="327" spans="2:6" x14ac:dyDescent="0.3">
      <c r="B327" s="3" t="s">
        <v>279</v>
      </c>
      <c r="C327" s="15" t="s">
        <v>40</v>
      </c>
      <c r="D327" s="15" t="s">
        <v>40</v>
      </c>
      <c r="E327" s="17">
        <v>0.70613940474173165</v>
      </c>
      <c r="F327" s="17">
        <v>0.29386059525826841</v>
      </c>
    </row>
    <row r="328" spans="2:6" x14ac:dyDescent="0.3">
      <c r="B328" s="3" t="s">
        <v>280</v>
      </c>
      <c r="C328" s="15" t="s">
        <v>40</v>
      </c>
      <c r="D328" s="15" t="s">
        <v>40</v>
      </c>
      <c r="E328" s="17">
        <v>0.91861089919597583</v>
      </c>
      <c r="F328" s="17">
        <v>8.1389100804024075E-2</v>
      </c>
    </row>
    <row r="329" spans="2:6" x14ac:dyDescent="0.3">
      <c r="B329" s="3" t="s">
        <v>281</v>
      </c>
      <c r="C329" s="15" t="s">
        <v>40</v>
      </c>
      <c r="D329" s="15" t="s">
        <v>40</v>
      </c>
      <c r="E329" s="17">
        <v>0.83537945598191821</v>
      </c>
      <c r="F329" s="17">
        <v>0.16462054401808165</v>
      </c>
    </row>
    <row r="330" spans="2:6" x14ac:dyDescent="0.3">
      <c r="B330" s="3" t="s">
        <v>282</v>
      </c>
      <c r="C330" s="15" t="s">
        <v>40</v>
      </c>
      <c r="D330" s="15" t="s">
        <v>40</v>
      </c>
      <c r="E330" s="17">
        <v>0.85297655212038659</v>
      </c>
      <c r="F330" s="17">
        <v>0.14702344787961336</v>
      </c>
    </row>
    <row r="331" spans="2:6" x14ac:dyDescent="0.3">
      <c r="B331" s="3" t="s">
        <v>283</v>
      </c>
      <c r="C331" s="15" t="s">
        <v>40</v>
      </c>
      <c r="D331" s="15" t="s">
        <v>40</v>
      </c>
      <c r="E331" s="17">
        <v>0.90802242368001829</v>
      </c>
      <c r="F331" s="17">
        <v>9.1977576319981699E-2</v>
      </c>
    </row>
    <row r="332" spans="2:6" x14ac:dyDescent="0.3">
      <c r="B332" s="3" t="s">
        <v>284</v>
      </c>
      <c r="C332" s="15" t="s">
        <v>40</v>
      </c>
      <c r="D332" s="15" t="s">
        <v>40</v>
      </c>
      <c r="E332" s="17">
        <v>0.65109353318209873</v>
      </c>
      <c r="F332" s="17">
        <v>0.34890646681790122</v>
      </c>
    </row>
    <row r="333" spans="2:6" x14ac:dyDescent="0.3">
      <c r="B333" s="3" t="s">
        <v>285</v>
      </c>
      <c r="C333" s="38" t="s">
        <v>40</v>
      </c>
      <c r="D333" s="38" t="s">
        <v>41</v>
      </c>
      <c r="E333" s="17">
        <v>0.4691177713452746</v>
      </c>
      <c r="F333" s="17">
        <v>0.53088222865472545</v>
      </c>
    </row>
    <row r="334" spans="2:6" x14ac:dyDescent="0.3">
      <c r="B334" s="3" t="s">
        <v>286</v>
      </c>
      <c r="C334" s="15" t="s">
        <v>40</v>
      </c>
      <c r="D334" s="15" t="s">
        <v>40</v>
      </c>
      <c r="E334" s="17">
        <v>0.91648594317904652</v>
      </c>
      <c r="F334" s="17">
        <v>8.3514056820953586E-2</v>
      </c>
    </row>
    <row r="335" spans="2:6" x14ac:dyDescent="0.3">
      <c r="B335" s="3" t="s">
        <v>287</v>
      </c>
      <c r="C335" s="15" t="s">
        <v>41</v>
      </c>
      <c r="D335" s="15" t="s">
        <v>41</v>
      </c>
      <c r="E335" s="17">
        <v>0.47611897070198433</v>
      </c>
      <c r="F335" s="17">
        <v>0.52388102929801572</v>
      </c>
    </row>
    <row r="336" spans="2:6" x14ac:dyDescent="0.3">
      <c r="B336" s="3" t="s">
        <v>288</v>
      </c>
      <c r="C336" s="15" t="s">
        <v>40</v>
      </c>
      <c r="D336" s="15" t="s">
        <v>40</v>
      </c>
      <c r="E336" s="17">
        <v>0.70613940474173165</v>
      </c>
      <c r="F336" s="17">
        <v>0.29386059525826841</v>
      </c>
    </row>
    <row r="337" spans="2:6" x14ac:dyDescent="0.3">
      <c r="B337" s="3" t="s">
        <v>289</v>
      </c>
      <c r="C337" s="15" t="s">
        <v>40</v>
      </c>
      <c r="D337" s="15" t="s">
        <v>40</v>
      </c>
      <c r="E337" s="17">
        <v>0.91861089919597583</v>
      </c>
      <c r="F337" s="17">
        <v>8.1389100804024075E-2</v>
      </c>
    </row>
    <row r="338" spans="2:6" x14ac:dyDescent="0.3">
      <c r="B338" s="3" t="s">
        <v>290</v>
      </c>
      <c r="C338" s="15" t="s">
        <v>40</v>
      </c>
      <c r="D338" s="15" t="s">
        <v>40</v>
      </c>
      <c r="E338" s="17">
        <v>0.83537945598191821</v>
      </c>
      <c r="F338" s="17">
        <v>0.16462054401808165</v>
      </c>
    </row>
    <row r="339" spans="2:6" x14ac:dyDescent="0.3">
      <c r="B339" s="3" t="s">
        <v>291</v>
      </c>
      <c r="C339" s="15" t="s">
        <v>40</v>
      </c>
      <c r="D339" s="15" t="s">
        <v>40</v>
      </c>
      <c r="E339" s="17">
        <v>0.85297655212038659</v>
      </c>
      <c r="F339" s="17">
        <v>0.14702344787961336</v>
      </c>
    </row>
    <row r="340" spans="2:6" x14ac:dyDescent="0.3">
      <c r="B340" s="3" t="s">
        <v>292</v>
      </c>
      <c r="C340" s="38" t="s">
        <v>41</v>
      </c>
      <c r="D340" s="38" t="s">
        <v>40</v>
      </c>
      <c r="E340" s="17">
        <v>0.90802242368001829</v>
      </c>
      <c r="F340" s="17">
        <v>9.1977576319981699E-2</v>
      </c>
    </row>
    <row r="341" spans="2:6" x14ac:dyDescent="0.3">
      <c r="B341" s="3" t="s">
        <v>293</v>
      </c>
      <c r="C341" s="15" t="s">
        <v>40</v>
      </c>
      <c r="D341" s="15" t="s">
        <v>40</v>
      </c>
      <c r="E341" s="17">
        <v>0.65109353318209873</v>
      </c>
      <c r="F341" s="17">
        <v>0.34890646681790122</v>
      </c>
    </row>
    <row r="342" spans="2:6" x14ac:dyDescent="0.3">
      <c r="B342" s="3" t="s">
        <v>294</v>
      </c>
      <c r="C342" s="15" t="s">
        <v>41</v>
      </c>
      <c r="D342" s="15" t="s">
        <v>41</v>
      </c>
      <c r="E342" s="17">
        <v>0.4691177713452746</v>
      </c>
      <c r="F342" s="17">
        <v>0.53088222865472545</v>
      </c>
    </row>
    <row r="343" spans="2:6" x14ac:dyDescent="0.3">
      <c r="B343" s="3" t="s">
        <v>295</v>
      </c>
      <c r="C343" s="15" t="s">
        <v>40</v>
      </c>
      <c r="D343" s="15" t="s">
        <v>40</v>
      </c>
      <c r="E343" s="17">
        <v>0.91648594317904652</v>
      </c>
      <c r="F343" s="17">
        <v>8.3514056820953586E-2</v>
      </c>
    </row>
    <row r="344" spans="2:6" x14ac:dyDescent="0.3">
      <c r="B344" s="3" t="s">
        <v>296</v>
      </c>
      <c r="C344" s="15" t="s">
        <v>41</v>
      </c>
      <c r="D344" s="15" t="s">
        <v>41</v>
      </c>
      <c r="E344" s="17">
        <v>0.47611897070198433</v>
      </c>
      <c r="F344" s="17">
        <v>0.52388102929801572</v>
      </c>
    </row>
    <row r="345" spans="2:6" x14ac:dyDescent="0.3">
      <c r="B345" s="3" t="s">
        <v>297</v>
      </c>
      <c r="C345" s="38" t="s">
        <v>41</v>
      </c>
      <c r="D345" s="38" t="s">
        <v>40</v>
      </c>
      <c r="E345" s="17">
        <v>0.70613940474173165</v>
      </c>
      <c r="F345" s="17">
        <v>0.29386059525826841</v>
      </c>
    </row>
    <row r="346" spans="2:6" x14ac:dyDescent="0.3">
      <c r="B346" s="3" t="s">
        <v>298</v>
      </c>
      <c r="C346" s="15" t="s">
        <v>40</v>
      </c>
      <c r="D346" s="15" t="s">
        <v>40</v>
      </c>
      <c r="E346" s="17">
        <v>0.91861089919597583</v>
      </c>
      <c r="F346" s="17">
        <v>8.1389100804024075E-2</v>
      </c>
    </row>
    <row r="347" spans="2:6" x14ac:dyDescent="0.3">
      <c r="B347" s="3" t="s">
        <v>299</v>
      </c>
      <c r="C347" s="15" t="s">
        <v>40</v>
      </c>
      <c r="D347" s="15" t="s">
        <v>40</v>
      </c>
      <c r="E347" s="17">
        <v>0.83537945598191821</v>
      </c>
      <c r="F347" s="17">
        <v>0.16462054401808165</v>
      </c>
    </row>
    <row r="348" spans="2:6" x14ac:dyDescent="0.3">
      <c r="B348" s="3" t="s">
        <v>300</v>
      </c>
      <c r="C348" s="15" t="s">
        <v>40</v>
      </c>
      <c r="D348" s="15" t="s">
        <v>40</v>
      </c>
      <c r="E348" s="17">
        <v>0.85297655212038659</v>
      </c>
      <c r="F348" s="17">
        <v>0.14702344787961336</v>
      </c>
    </row>
    <row r="349" spans="2:6" x14ac:dyDescent="0.3">
      <c r="B349" s="3" t="s">
        <v>301</v>
      </c>
      <c r="C349" s="15" t="s">
        <v>40</v>
      </c>
      <c r="D349" s="15" t="s">
        <v>40</v>
      </c>
      <c r="E349" s="17">
        <v>0.90802242368001829</v>
      </c>
      <c r="F349" s="17">
        <v>9.1977576319981699E-2</v>
      </c>
    </row>
    <row r="350" spans="2:6" x14ac:dyDescent="0.3">
      <c r="B350" s="3" t="s">
        <v>302</v>
      </c>
      <c r="C350" s="15" t="s">
        <v>40</v>
      </c>
      <c r="D350" s="15" t="s">
        <v>40</v>
      </c>
      <c r="E350" s="17">
        <v>0.65109353318209873</v>
      </c>
      <c r="F350" s="17">
        <v>0.34890646681790122</v>
      </c>
    </row>
    <row r="351" spans="2:6" x14ac:dyDescent="0.3">
      <c r="B351" s="3" t="s">
        <v>303</v>
      </c>
      <c r="C351" s="38" t="s">
        <v>40</v>
      </c>
      <c r="D351" s="38" t="s">
        <v>41</v>
      </c>
      <c r="E351" s="17">
        <v>0.4691177713452746</v>
      </c>
      <c r="F351" s="17">
        <v>0.53088222865472545</v>
      </c>
    </row>
    <row r="352" spans="2:6" x14ac:dyDescent="0.3">
      <c r="B352" s="3" t="s">
        <v>304</v>
      </c>
      <c r="C352" s="38" t="s">
        <v>41</v>
      </c>
      <c r="D352" s="38" t="s">
        <v>40</v>
      </c>
      <c r="E352" s="17">
        <v>0.91648594317904652</v>
      </c>
      <c r="F352" s="17">
        <v>8.3514056820953586E-2</v>
      </c>
    </row>
    <row r="353" spans="2:6" x14ac:dyDescent="0.3">
      <c r="B353" s="3" t="s">
        <v>305</v>
      </c>
      <c r="C353" s="38" t="s">
        <v>40</v>
      </c>
      <c r="D353" s="38" t="s">
        <v>41</v>
      </c>
      <c r="E353" s="17">
        <v>0.47611897070198433</v>
      </c>
      <c r="F353" s="17">
        <v>0.52388102929801572</v>
      </c>
    </row>
    <row r="354" spans="2:6" x14ac:dyDescent="0.3">
      <c r="B354" s="3" t="s">
        <v>306</v>
      </c>
      <c r="C354" s="38" t="s">
        <v>41</v>
      </c>
      <c r="D354" s="38" t="s">
        <v>40</v>
      </c>
      <c r="E354" s="17">
        <v>0.70613940474173165</v>
      </c>
      <c r="F354" s="17">
        <v>0.29386059525826841</v>
      </c>
    </row>
    <row r="355" spans="2:6" x14ac:dyDescent="0.3">
      <c r="B355" s="3" t="s">
        <v>307</v>
      </c>
      <c r="C355" s="15" t="s">
        <v>40</v>
      </c>
      <c r="D355" s="15" t="s">
        <v>40</v>
      </c>
      <c r="E355" s="17">
        <v>0.91861089919597583</v>
      </c>
      <c r="F355" s="17">
        <v>8.1389100804024075E-2</v>
      </c>
    </row>
    <row r="356" spans="2:6" x14ac:dyDescent="0.3">
      <c r="B356" s="3" t="s">
        <v>308</v>
      </c>
      <c r="C356" s="15" t="s">
        <v>40</v>
      </c>
      <c r="D356" s="15" t="s">
        <v>40</v>
      </c>
      <c r="E356" s="17">
        <v>0.83537945598191821</v>
      </c>
      <c r="F356" s="17">
        <v>0.16462054401808165</v>
      </c>
    </row>
    <row r="357" spans="2:6" x14ac:dyDescent="0.3">
      <c r="B357" s="3" t="s">
        <v>309</v>
      </c>
      <c r="C357" s="15" t="s">
        <v>40</v>
      </c>
      <c r="D357" s="15" t="s">
        <v>40</v>
      </c>
      <c r="E357" s="17">
        <v>0.85297655212038659</v>
      </c>
      <c r="F357" s="17">
        <v>0.14702344787961336</v>
      </c>
    </row>
    <row r="358" spans="2:6" x14ac:dyDescent="0.3">
      <c r="B358" s="3" t="s">
        <v>310</v>
      </c>
      <c r="C358" s="15" t="s">
        <v>40</v>
      </c>
      <c r="D358" s="15" t="s">
        <v>40</v>
      </c>
      <c r="E358" s="17">
        <v>0.90802242368001829</v>
      </c>
      <c r="F358" s="17">
        <v>9.1977576319981699E-2</v>
      </c>
    </row>
    <row r="359" spans="2:6" x14ac:dyDescent="0.3">
      <c r="B359" s="3" t="s">
        <v>311</v>
      </c>
      <c r="C359" s="15" t="s">
        <v>40</v>
      </c>
      <c r="D359" s="15" t="s">
        <v>40</v>
      </c>
      <c r="E359" s="17">
        <v>0.65109353318209873</v>
      </c>
      <c r="F359" s="17">
        <v>0.34890646681790122</v>
      </c>
    </row>
    <row r="360" spans="2:6" x14ac:dyDescent="0.3">
      <c r="B360" s="3" t="s">
        <v>312</v>
      </c>
      <c r="C360" s="38" t="s">
        <v>40</v>
      </c>
      <c r="D360" s="38" t="s">
        <v>41</v>
      </c>
      <c r="E360" s="17">
        <v>0.4691177713452746</v>
      </c>
      <c r="F360" s="17">
        <v>0.53088222865472545</v>
      </c>
    </row>
    <row r="361" spans="2:6" x14ac:dyDescent="0.3">
      <c r="B361" s="3" t="s">
        <v>313</v>
      </c>
      <c r="C361" s="15" t="s">
        <v>40</v>
      </c>
      <c r="D361" s="15" t="s">
        <v>40</v>
      </c>
      <c r="E361" s="17">
        <v>0.91648594317904652</v>
      </c>
      <c r="F361" s="17">
        <v>8.3514056820953586E-2</v>
      </c>
    </row>
    <row r="362" spans="2:6" x14ac:dyDescent="0.3">
      <c r="B362" s="3" t="s">
        <v>314</v>
      </c>
      <c r="C362" s="38" t="s">
        <v>40</v>
      </c>
      <c r="D362" s="38" t="s">
        <v>41</v>
      </c>
      <c r="E362" s="17">
        <v>0.47611897070198433</v>
      </c>
      <c r="F362" s="17">
        <v>0.52388102929801572</v>
      </c>
    </row>
    <row r="363" spans="2:6" x14ac:dyDescent="0.3">
      <c r="B363" s="3" t="s">
        <v>315</v>
      </c>
      <c r="C363" s="15" t="s">
        <v>40</v>
      </c>
      <c r="D363" s="15" t="s">
        <v>40</v>
      </c>
      <c r="E363" s="17">
        <v>0.70613940474173165</v>
      </c>
      <c r="F363" s="17">
        <v>0.29386059525826841</v>
      </c>
    </row>
    <row r="364" spans="2:6" x14ac:dyDescent="0.3">
      <c r="B364" s="3" t="s">
        <v>316</v>
      </c>
      <c r="C364" s="15" t="s">
        <v>40</v>
      </c>
      <c r="D364" s="15" t="s">
        <v>40</v>
      </c>
      <c r="E364" s="17">
        <v>0.91861089919597583</v>
      </c>
      <c r="F364" s="17">
        <v>8.1389100804024075E-2</v>
      </c>
    </row>
    <row r="365" spans="2:6" x14ac:dyDescent="0.3">
      <c r="B365" s="3" t="s">
        <v>317</v>
      </c>
      <c r="C365" s="15" t="s">
        <v>40</v>
      </c>
      <c r="D365" s="15" t="s">
        <v>40</v>
      </c>
      <c r="E365" s="17">
        <v>0.83537945598191821</v>
      </c>
      <c r="F365" s="17">
        <v>0.16462054401808165</v>
      </c>
    </row>
    <row r="366" spans="2:6" x14ac:dyDescent="0.3">
      <c r="B366" s="3" t="s">
        <v>318</v>
      </c>
      <c r="C366" s="15" t="s">
        <v>40</v>
      </c>
      <c r="D366" s="15" t="s">
        <v>40</v>
      </c>
      <c r="E366" s="17">
        <v>0.85297655212038659</v>
      </c>
      <c r="F366" s="17">
        <v>0.14702344787961336</v>
      </c>
    </row>
    <row r="367" spans="2:6" x14ac:dyDescent="0.3">
      <c r="B367" s="3" t="s">
        <v>319</v>
      </c>
      <c r="C367" s="15" t="s">
        <v>40</v>
      </c>
      <c r="D367" s="15" t="s">
        <v>40</v>
      </c>
      <c r="E367" s="17">
        <v>0.90802242368001829</v>
      </c>
      <c r="F367" s="17">
        <v>9.1977576319981699E-2</v>
      </c>
    </row>
    <row r="368" spans="2:6" x14ac:dyDescent="0.3">
      <c r="B368" s="3" t="s">
        <v>320</v>
      </c>
      <c r="C368" s="15" t="s">
        <v>40</v>
      </c>
      <c r="D368" s="15" t="s">
        <v>40</v>
      </c>
      <c r="E368" s="17">
        <v>0.65109353318209873</v>
      </c>
      <c r="F368" s="17">
        <v>0.34890646681790122</v>
      </c>
    </row>
    <row r="369" spans="2:6" x14ac:dyDescent="0.3">
      <c r="B369" s="3" t="s">
        <v>321</v>
      </c>
      <c r="C369" s="38" t="s">
        <v>40</v>
      </c>
      <c r="D369" s="38" t="s">
        <v>41</v>
      </c>
      <c r="E369" s="17">
        <v>0.4691177713452746</v>
      </c>
      <c r="F369" s="17">
        <v>0.53088222865472545</v>
      </c>
    </row>
    <row r="370" spans="2:6" x14ac:dyDescent="0.3">
      <c r="B370" s="3" t="s">
        <v>322</v>
      </c>
      <c r="C370" s="15" t="s">
        <v>40</v>
      </c>
      <c r="D370" s="15" t="s">
        <v>40</v>
      </c>
      <c r="E370" s="17">
        <v>0.91648594317904652</v>
      </c>
      <c r="F370" s="17">
        <v>8.3514056820953586E-2</v>
      </c>
    </row>
    <row r="371" spans="2:6" x14ac:dyDescent="0.3">
      <c r="B371" s="3" t="s">
        <v>323</v>
      </c>
      <c r="C371" s="38" t="s">
        <v>40</v>
      </c>
      <c r="D371" s="38" t="s">
        <v>41</v>
      </c>
      <c r="E371" s="17">
        <v>0.47611897070198433</v>
      </c>
      <c r="F371" s="17">
        <v>0.52388102929801572</v>
      </c>
    </row>
    <row r="372" spans="2:6" x14ac:dyDescent="0.3">
      <c r="B372" s="3" t="s">
        <v>324</v>
      </c>
      <c r="C372" s="15" t="s">
        <v>40</v>
      </c>
      <c r="D372" s="15" t="s">
        <v>40</v>
      </c>
      <c r="E372" s="17">
        <v>0.70613940474173165</v>
      </c>
      <c r="F372" s="17">
        <v>0.29386059525826841</v>
      </c>
    </row>
    <row r="373" spans="2:6" x14ac:dyDescent="0.3">
      <c r="B373" s="3" t="s">
        <v>325</v>
      </c>
      <c r="C373" s="15" t="s">
        <v>40</v>
      </c>
      <c r="D373" s="15" t="s">
        <v>40</v>
      </c>
      <c r="E373" s="17">
        <v>0.91861089919597583</v>
      </c>
      <c r="F373" s="17">
        <v>8.1389100804024075E-2</v>
      </c>
    </row>
    <row r="374" spans="2:6" x14ac:dyDescent="0.3">
      <c r="B374" s="3" t="s">
        <v>326</v>
      </c>
      <c r="C374" s="15" t="s">
        <v>40</v>
      </c>
      <c r="D374" s="15" t="s">
        <v>40</v>
      </c>
      <c r="E374" s="17">
        <v>0.83537945598191821</v>
      </c>
      <c r="F374" s="17">
        <v>0.16462054401808165</v>
      </c>
    </row>
    <row r="375" spans="2:6" x14ac:dyDescent="0.3">
      <c r="B375" s="3" t="s">
        <v>327</v>
      </c>
      <c r="C375" s="15" t="s">
        <v>40</v>
      </c>
      <c r="D375" s="15" t="s">
        <v>40</v>
      </c>
      <c r="E375" s="17">
        <v>0.85297655212038659</v>
      </c>
      <c r="F375" s="17">
        <v>0.14702344787961336</v>
      </c>
    </row>
    <row r="376" spans="2:6" x14ac:dyDescent="0.3">
      <c r="B376" s="3" t="s">
        <v>328</v>
      </c>
      <c r="C376" s="38" t="s">
        <v>41</v>
      </c>
      <c r="D376" s="38" t="s">
        <v>40</v>
      </c>
      <c r="E376" s="17">
        <v>0.90802242368001829</v>
      </c>
      <c r="F376" s="17">
        <v>9.1977576319981699E-2</v>
      </c>
    </row>
    <row r="377" spans="2:6" x14ac:dyDescent="0.3">
      <c r="B377" s="3" t="s">
        <v>329</v>
      </c>
      <c r="C377" s="15" t="s">
        <v>40</v>
      </c>
      <c r="D377" s="15" t="s">
        <v>40</v>
      </c>
      <c r="E377" s="17">
        <v>0.65109353318209873</v>
      </c>
      <c r="F377" s="17">
        <v>0.34890646681790122</v>
      </c>
    </row>
    <row r="378" spans="2:6" x14ac:dyDescent="0.3">
      <c r="B378" s="3" t="s">
        <v>330</v>
      </c>
      <c r="C378" s="15" t="s">
        <v>41</v>
      </c>
      <c r="D378" s="15" t="s">
        <v>41</v>
      </c>
      <c r="E378" s="17">
        <v>0.4691177713452746</v>
      </c>
      <c r="F378" s="17">
        <v>0.53088222865472545</v>
      </c>
    </row>
    <row r="379" spans="2:6" x14ac:dyDescent="0.3">
      <c r="B379" s="3" t="s">
        <v>331</v>
      </c>
      <c r="C379" s="15" t="s">
        <v>40</v>
      </c>
      <c r="D379" s="15" t="s">
        <v>40</v>
      </c>
      <c r="E379" s="17">
        <v>0.91648594317904652</v>
      </c>
      <c r="F379" s="17">
        <v>8.3514056820953586E-2</v>
      </c>
    </row>
    <row r="380" spans="2:6" x14ac:dyDescent="0.3">
      <c r="B380" s="3" t="s">
        <v>332</v>
      </c>
      <c r="C380" s="15" t="s">
        <v>41</v>
      </c>
      <c r="D380" s="15" t="s">
        <v>41</v>
      </c>
      <c r="E380" s="17">
        <v>0.47611897070198433</v>
      </c>
      <c r="F380" s="17">
        <v>0.52388102929801572</v>
      </c>
    </row>
    <row r="381" spans="2:6" x14ac:dyDescent="0.3">
      <c r="B381" s="3" t="s">
        <v>333</v>
      </c>
      <c r="C381" s="38" t="s">
        <v>41</v>
      </c>
      <c r="D381" s="38" t="s">
        <v>40</v>
      </c>
      <c r="E381" s="17">
        <v>0.70613940474173165</v>
      </c>
      <c r="F381" s="17">
        <v>0.29386059525826841</v>
      </c>
    </row>
    <row r="382" spans="2:6" x14ac:dyDescent="0.3">
      <c r="B382" s="3" t="s">
        <v>334</v>
      </c>
      <c r="C382" s="15" t="s">
        <v>40</v>
      </c>
      <c r="D382" s="15" t="s">
        <v>40</v>
      </c>
      <c r="E382" s="17">
        <v>0.91861089919597583</v>
      </c>
      <c r="F382" s="17">
        <v>8.1389100804024075E-2</v>
      </c>
    </row>
    <row r="383" spans="2:6" x14ac:dyDescent="0.3">
      <c r="B383" s="3" t="s">
        <v>335</v>
      </c>
      <c r="C383" s="38" t="s">
        <v>41</v>
      </c>
      <c r="D383" s="38" t="s">
        <v>40</v>
      </c>
      <c r="E383" s="17">
        <v>0.83537945598191821</v>
      </c>
      <c r="F383" s="17">
        <v>0.16462054401808165</v>
      </c>
    </row>
    <row r="384" spans="2:6" x14ac:dyDescent="0.3">
      <c r="B384" s="3" t="s">
        <v>336</v>
      </c>
      <c r="C384" s="38" t="s">
        <v>41</v>
      </c>
      <c r="D384" s="38" t="s">
        <v>40</v>
      </c>
      <c r="E384" s="17">
        <v>0.85297655212038659</v>
      </c>
      <c r="F384" s="17">
        <v>0.14702344787961336</v>
      </c>
    </row>
    <row r="385" spans="2:6" x14ac:dyDescent="0.3">
      <c r="B385" s="3" t="s">
        <v>337</v>
      </c>
      <c r="C385" s="15" t="s">
        <v>40</v>
      </c>
      <c r="D385" s="15" t="s">
        <v>40</v>
      </c>
      <c r="E385" s="17">
        <v>0.90802242368001829</v>
      </c>
      <c r="F385" s="17">
        <v>9.1977576319981699E-2</v>
      </c>
    </row>
    <row r="386" spans="2:6" x14ac:dyDescent="0.3">
      <c r="B386" s="3" t="s">
        <v>338</v>
      </c>
      <c r="C386" s="15" t="s">
        <v>40</v>
      </c>
      <c r="D386" s="15" t="s">
        <v>40</v>
      </c>
      <c r="E386" s="17">
        <v>0.65109353318209873</v>
      </c>
      <c r="F386" s="17">
        <v>0.34890646681790122</v>
      </c>
    </row>
    <row r="387" spans="2:6" x14ac:dyDescent="0.3">
      <c r="B387" s="3" t="s">
        <v>339</v>
      </c>
      <c r="C387" s="15" t="s">
        <v>41</v>
      </c>
      <c r="D387" s="15" t="s">
        <v>41</v>
      </c>
      <c r="E387" s="17">
        <v>0.4691177713452746</v>
      </c>
      <c r="F387" s="17">
        <v>0.53088222865472545</v>
      </c>
    </row>
    <row r="388" spans="2:6" x14ac:dyDescent="0.3">
      <c r="B388" s="3" t="s">
        <v>340</v>
      </c>
      <c r="C388" s="15" t="s">
        <v>40</v>
      </c>
      <c r="D388" s="15" t="s">
        <v>40</v>
      </c>
      <c r="E388" s="17">
        <v>0.91648594317904652</v>
      </c>
      <c r="F388" s="17">
        <v>8.3514056820953586E-2</v>
      </c>
    </row>
    <row r="389" spans="2:6" x14ac:dyDescent="0.3">
      <c r="B389" s="3" t="s">
        <v>341</v>
      </c>
      <c r="C389" s="15" t="s">
        <v>41</v>
      </c>
      <c r="D389" s="15" t="s">
        <v>41</v>
      </c>
      <c r="E389" s="17">
        <v>0.47611897070198433</v>
      </c>
      <c r="F389" s="17">
        <v>0.52388102929801572</v>
      </c>
    </row>
    <row r="390" spans="2:6" x14ac:dyDescent="0.3">
      <c r="B390" s="3" t="s">
        <v>342</v>
      </c>
      <c r="C390" s="38" t="s">
        <v>41</v>
      </c>
      <c r="D390" s="38" t="s">
        <v>40</v>
      </c>
      <c r="E390" s="17">
        <v>0.70613940474173165</v>
      </c>
      <c r="F390" s="17">
        <v>0.29386059525826841</v>
      </c>
    </row>
    <row r="391" spans="2:6" x14ac:dyDescent="0.3">
      <c r="B391" s="3" t="s">
        <v>343</v>
      </c>
      <c r="C391" s="38" t="s">
        <v>41</v>
      </c>
      <c r="D391" s="38" t="s">
        <v>40</v>
      </c>
      <c r="E391" s="17">
        <v>0.91861089919597583</v>
      </c>
      <c r="F391" s="17">
        <v>8.1389100804024075E-2</v>
      </c>
    </row>
    <row r="392" spans="2:6" x14ac:dyDescent="0.3">
      <c r="B392" s="3" t="s">
        <v>344</v>
      </c>
      <c r="C392" s="15" t="s">
        <v>40</v>
      </c>
      <c r="D392" s="15" t="s">
        <v>40</v>
      </c>
      <c r="E392" s="17">
        <v>0.83537945598191821</v>
      </c>
      <c r="F392" s="17">
        <v>0.16462054401808165</v>
      </c>
    </row>
    <row r="393" spans="2:6" x14ac:dyDescent="0.3">
      <c r="B393" s="3" t="s">
        <v>345</v>
      </c>
      <c r="C393" s="15" t="s">
        <v>40</v>
      </c>
      <c r="D393" s="15" t="s">
        <v>40</v>
      </c>
      <c r="E393" s="17">
        <v>0.85297655212038659</v>
      </c>
      <c r="F393" s="17">
        <v>0.14702344787961336</v>
      </c>
    </row>
    <row r="394" spans="2:6" x14ac:dyDescent="0.3">
      <c r="B394" s="3" t="s">
        <v>346</v>
      </c>
      <c r="C394" s="15" t="s">
        <v>40</v>
      </c>
      <c r="D394" s="15" t="s">
        <v>40</v>
      </c>
      <c r="E394" s="17">
        <v>0.90802242368001829</v>
      </c>
      <c r="F394" s="17">
        <v>9.1977576319981699E-2</v>
      </c>
    </row>
    <row r="395" spans="2:6" x14ac:dyDescent="0.3">
      <c r="B395" s="3" t="s">
        <v>347</v>
      </c>
      <c r="C395" s="38" t="s">
        <v>41</v>
      </c>
      <c r="D395" s="38" t="s">
        <v>40</v>
      </c>
      <c r="E395" s="17">
        <v>0.65109353318209873</v>
      </c>
      <c r="F395" s="17">
        <v>0.34890646681790122</v>
      </c>
    </row>
    <row r="396" spans="2:6" x14ac:dyDescent="0.3">
      <c r="B396" s="3" t="s">
        <v>348</v>
      </c>
      <c r="C396" s="15" t="s">
        <v>41</v>
      </c>
      <c r="D396" s="15" t="s">
        <v>41</v>
      </c>
      <c r="E396" s="17">
        <v>0.4691177713452746</v>
      </c>
      <c r="F396" s="17">
        <v>0.53088222865472545</v>
      </c>
    </row>
    <row r="397" spans="2:6" x14ac:dyDescent="0.3">
      <c r="B397" s="3" t="s">
        <v>349</v>
      </c>
      <c r="C397" s="15" t="s">
        <v>40</v>
      </c>
      <c r="D397" s="15" t="s">
        <v>40</v>
      </c>
      <c r="E397" s="17">
        <v>0.91648594317904652</v>
      </c>
      <c r="F397" s="17">
        <v>8.3514056820953586E-2</v>
      </c>
    </row>
    <row r="398" spans="2:6" x14ac:dyDescent="0.3">
      <c r="B398" s="3" t="s">
        <v>350</v>
      </c>
      <c r="C398" s="15" t="s">
        <v>41</v>
      </c>
      <c r="D398" s="15" t="s">
        <v>41</v>
      </c>
      <c r="E398" s="17">
        <v>0.47611897070198433</v>
      </c>
      <c r="F398" s="17">
        <v>0.52388102929801572</v>
      </c>
    </row>
    <row r="399" spans="2:6" x14ac:dyDescent="0.3">
      <c r="B399" s="3" t="s">
        <v>351</v>
      </c>
      <c r="C399" s="15" t="s">
        <v>40</v>
      </c>
      <c r="D399" s="15" t="s">
        <v>40</v>
      </c>
      <c r="E399" s="17">
        <v>0.70613940474173165</v>
      </c>
      <c r="F399" s="17">
        <v>0.29386059525826841</v>
      </c>
    </row>
    <row r="400" spans="2:6" x14ac:dyDescent="0.3">
      <c r="B400" s="3" t="s">
        <v>352</v>
      </c>
      <c r="C400" s="15" t="s">
        <v>40</v>
      </c>
      <c r="D400" s="15" t="s">
        <v>40</v>
      </c>
      <c r="E400" s="17">
        <v>0.91861089919597583</v>
      </c>
      <c r="F400" s="17">
        <v>8.1389100804024075E-2</v>
      </c>
    </row>
    <row r="401" spans="2:6" x14ac:dyDescent="0.3">
      <c r="B401" s="3" t="s">
        <v>353</v>
      </c>
      <c r="C401" s="15" t="s">
        <v>40</v>
      </c>
      <c r="D401" s="15" t="s">
        <v>40</v>
      </c>
      <c r="E401" s="17">
        <v>0.83537945598191821</v>
      </c>
      <c r="F401" s="17">
        <v>0.16462054401808165</v>
      </c>
    </row>
    <row r="402" spans="2:6" x14ac:dyDescent="0.3">
      <c r="B402" s="3" t="s">
        <v>354</v>
      </c>
      <c r="C402" s="15" t="s">
        <v>40</v>
      </c>
      <c r="D402" s="15" t="s">
        <v>40</v>
      </c>
      <c r="E402" s="17">
        <v>0.85297655212038659</v>
      </c>
      <c r="F402" s="17">
        <v>0.14702344787961336</v>
      </c>
    </row>
    <row r="403" spans="2:6" x14ac:dyDescent="0.3">
      <c r="B403" s="3" t="s">
        <v>355</v>
      </c>
      <c r="C403" s="15" t="s">
        <v>40</v>
      </c>
      <c r="D403" s="15" t="s">
        <v>40</v>
      </c>
      <c r="E403" s="17">
        <v>0.90802242368001829</v>
      </c>
      <c r="F403" s="17">
        <v>9.1977576319981699E-2</v>
      </c>
    </row>
    <row r="404" spans="2:6" x14ac:dyDescent="0.3">
      <c r="B404" s="3" t="s">
        <v>356</v>
      </c>
      <c r="C404" s="38" t="s">
        <v>41</v>
      </c>
      <c r="D404" s="38" t="s">
        <v>40</v>
      </c>
      <c r="E404" s="17">
        <v>0.65109353318209873</v>
      </c>
      <c r="F404" s="17">
        <v>0.34890646681790122</v>
      </c>
    </row>
    <row r="405" spans="2:6" x14ac:dyDescent="0.3">
      <c r="B405" s="3" t="s">
        <v>357</v>
      </c>
      <c r="C405" s="15" t="s">
        <v>41</v>
      </c>
      <c r="D405" s="15" t="s">
        <v>41</v>
      </c>
      <c r="E405" s="17">
        <v>0.4691177713452746</v>
      </c>
      <c r="F405" s="17">
        <v>0.53088222865472545</v>
      </c>
    </row>
    <row r="406" spans="2:6" x14ac:dyDescent="0.3">
      <c r="B406" s="3" t="s">
        <v>358</v>
      </c>
      <c r="C406" s="15" t="s">
        <v>40</v>
      </c>
      <c r="D406" s="15" t="s">
        <v>40</v>
      </c>
      <c r="E406" s="17">
        <v>0.91648594317904652</v>
      </c>
      <c r="F406" s="17">
        <v>8.3514056820953586E-2</v>
      </c>
    </row>
    <row r="407" spans="2:6" x14ac:dyDescent="0.3">
      <c r="B407" s="3" t="s">
        <v>359</v>
      </c>
      <c r="C407" s="15" t="s">
        <v>41</v>
      </c>
      <c r="D407" s="15" t="s">
        <v>41</v>
      </c>
      <c r="E407" s="17">
        <v>0.47611897070198433</v>
      </c>
      <c r="F407" s="17">
        <v>0.52388102929801572</v>
      </c>
    </row>
    <row r="408" spans="2:6" x14ac:dyDescent="0.3">
      <c r="B408" s="3" t="s">
        <v>360</v>
      </c>
      <c r="C408" s="15" t="s">
        <v>40</v>
      </c>
      <c r="D408" s="15" t="s">
        <v>40</v>
      </c>
      <c r="E408" s="17">
        <v>0.70613940474173165</v>
      </c>
      <c r="F408" s="17">
        <v>0.29386059525826841</v>
      </c>
    </row>
    <row r="409" spans="2:6" x14ac:dyDescent="0.3">
      <c r="B409" s="3" t="s">
        <v>361</v>
      </c>
      <c r="C409" s="15" t="s">
        <v>40</v>
      </c>
      <c r="D409" s="15" t="s">
        <v>40</v>
      </c>
      <c r="E409" s="17">
        <v>0.91861089919597583</v>
      </c>
      <c r="F409" s="17">
        <v>8.1389100804024075E-2</v>
      </c>
    </row>
    <row r="410" spans="2:6" x14ac:dyDescent="0.3">
      <c r="B410" s="3" t="s">
        <v>362</v>
      </c>
      <c r="C410" s="15" t="s">
        <v>40</v>
      </c>
      <c r="D410" s="15" t="s">
        <v>40</v>
      </c>
      <c r="E410" s="17">
        <v>0.83537945598191821</v>
      </c>
      <c r="F410" s="17">
        <v>0.16462054401808165</v>
      </c>
    </row>
    <row r="411" spans="2:6" x14ac:dyDescent="0.3">
      <c r="B411" s="3" t="s">
        <v>363</v>
      </c>
      <c r="C411" s="15" t="s">
        <v>40</v>
      </c>
      <c r="D411" s="15" t="s">
        <v>40</v>
      </c>
      <c r="E411" s="17">
        <v>0.85297655212038659</v>
      </c>
      <c r="F411" s="17">
        <v>0.14702344787961336</v>
      </c>
    </row>
    <row r="412" spans="2:6" x14ac:dyDescent="0.3">
      <c r="B412" s="3" t="s">
        <v>364</v>
      </c>
      <c r="C412" s="15" t="s">
        <v>40</v>
      </c>
      <c r="D412" s="15" t="s">
        <v>40</v>
      </c>
      <c r="E412" s="17">
        <v>0.90802242368001829</v>
      </c>
      <c r="F412" s="17">
        <v>9.1977576319981699E-2</v>
      </c>
    </row>
    <row r="413" spans="2:6" x14ac:dyDescent="0.3">
      <c r="B413" s="3" t="s">
        <v>365</v>
      </c>
      <c r="C413" s="15" t="s">
        <v>40</v>
      </c>
      <c r="D413" s="15" t="s">
        <v>40</v>
      </c>
      <c r="E413" s="17">
        <v>0.65109353318209873</v>
      </c>
      <c r="F413" s="17">
        <v>0.34890646681790122</v>
      </c>
    </row>
    <row r="414" spans="2:6" x14ac:dyDescent="0.3">
      <c r="B414" s="3" t="s">
        <v>366</v>
      </c>
      <c r="C414" s="38" t="s">
        <v>40</v>
      </c>
      <c r="D414" s="38" t="s">
        <v>41</v>
      </c>
      <c r="E414" s="17">
        <v>0.4691177713452746</v>
      </c>
      <c r="F414" s="17">
        <v>0.53088222865472545</v>
      </c>
    </row>
    <row r="415" spans="2:6" x14ac:dyDescent="0.3">
      <c r="B415" s="3" t="s">
        <v>367</v>
      </c>
      <c r="C415" s="15" t="s">
        <v>40</v>
      </c>
      <c r="D415" s="15" t="s">
        <v>40</v>
      </c>
      <c r="E415" s="17">
        <v>0.91648594317904652</v>
      </c>
      <c r="F415" s="17">
        <v>8.3514056820953586E-2</v>
      </c>
    </row>
    <row r="416" spans="2:6" x14ac:dyDescent="0.3">
      <c r="B416" s="3" t="s">
        <v>368</v>
      </c>
      <c r="C416" s="38" t="s">
        <v>40</v>
      </c>
      <c r="D416" s="38" t="s">
        <v>41</v>
      </c>
      <c r="E416" s="17">
        <v>0.47611897070198433</v>
      </c>
      <c r="F416" s="17">
        <v>0.52388102929801572</v>
      </c>
    </row>
    <row r="417" spans="2:6" x14ac:dyDescent="0.3">
      <c r="B417" s="3" t="s">
        <v>369</v>
      </c>
      <c r="C417" s="15" t="s">
        <v>40</v>
      </c>
      <c r="D417" s="15" t="s">
        <v>40</v>
      </c>
      <c r="E417" s="17">
        <v>0.70613940474173165</v>
      </c>
      <c r="F417" s="17">
        <v>0.29386059525826841</v>
      </c>
    </row>
    <row r="418" spans="2:6" x14ac:dyDescent="0.3">
      <c r="B418" s="3" t="s">
        <v>370</v>
      </c>
      <c r="C418" s="15" t="s">
        <v>40</v>
      </c>
      <c r="D418" s="15" t="s">
        <v>40</v>
      </c>
      <c r="E418" s="17">
        <v>0.91861089919597583</v>
      </c>
      <c r="F418" s="17">
        <v>8.1389100804024075E-2</v>
      </c>
    </row>
    <row r="419" spans="2:6" x14ac:dyDescent="0.3">
      <c r="B419" s="3" t="s">
        <v>371</v>
      </c>
      <c r="C419" s="15" t="s">
        <v>40</v>
      </c>
      <c r="D419" s="15" t="s">
        <v>40</v>
      </c>
      <c r="E419" s="17">
        <v>0.83537945598191821</v>
      </c>
      <c r="F419" s="17">
        <v>0.16462054401808165</v>
      </c>
    </row>
    <row r="420" spans="2:6" x14ac:dyDescent="0.3">
      <c r="B420" s="3" t="s">
        <v>372</v>
      </c>
      <c r="C420" s="15" t="s">
        <v>40</v>
      </c>
      <c r="D420" s="15" t="s">
        <v>40</v>
      </c>
      <c r="E420" s="17">
        <v>0.85297655212038659</v>
      </c>
      <c r="F420" s="17">
        <v>0.14702344787961336</v>
      </c>
    </row>
    <row r="421" spans="2:6" x14ac:dyDescent="0.3">
      <c r="B421" s="3" t="s">
        <v>373</v>
      </c>
      <c r="C421" s="15" t="s">
        <v>40</v>
      </c>
      <c r="D421" s="15" t="s">
        <v>40</v>
      </c>
      <c r="E421" s="17">
        <v>0.90802242368001829</v>
      </c>
      <c r="F421" s="17">
        <v>9.1977576319981699E-2</v>
      </c>
    </row>
    <row r="422" spans="2:6" x14ac:dyDescent="0.3">
      <c r="B422" s="3" t="s">
        <v>374</v>
      </c>
      <c r="C422" s="15" t="s">
        <v>40</v>
      </c>
      <c r="D422" s="15" t="s">
        <v>40</v>
      </c>
      <c r="E422" s="17">
        <v>0.65109353318209873</v>
      </c>
      <c r="F422" s="17">
        <v>0.34890646681790122</v>
      </c>
    </row>
    <row r="423" spans="2:6" x14ac:dyDescent="0.3">
      <c r="B423" s="3" t="s">
        <v>375</v>
      </c>
      <c r="C423" s="38" t="s">
        <v>40</v>
      </c>
      <c r="D423" s="38" t="s">
        <v>41</v>
      </c>
      <c r="E423" s="17">
        <v>0.4691177713452746</v>
      </c>
      <c r="F423" s="17">
        <v>0.53088222865472545</v>
      </c>
    </row>
    <row r="424" spans="2:6" x14ac:dyDescent="0.3">
      <c r="B424" s="3" t="s">
        <v>376</v>
      </c>
      <c r="C424" s="15" t="s">
        <v>40</v>
      </c>
      <c r="D424" s="15" t="s">
        <v>40</v>
      </c>
      <c r="E424" s="17">
        <v>0.91648594317904652</v>
      </c>
      <c r="F424" s="17">
        <v>8.3514056820953586E-2</v>
      </c>
    </row>
    <row r="425" spans="2:6" x14ac:dyDescent="0.3">
      <c r="B425" s="3" t="s">
        <v>377</v>
      </c>
      <c r="C425" s="38" t="s">
        <v>40</v>
      </c>
      <c r="D425" s="38" t="s">
        <v>41</v>
      </c>
      <c r="E425" s="17">
        <v>0.47611897070198433</v>
      </c>
      <c r="F425" s="17">
        <v>0.52388102929801572</v>
      </c>
    </row>
    <row r="426" spans="2:6" x14ac:dyDescent="0.3">
      <c r="B426" s="3" t="s">
        <v>378</v>
      </c>
      <c r="C426" s="15" t="s">
        <v>40</v>
      </c>
      <c r="D426" s="15" t="s">
        <v>40</v>
      </c>
      <c r="E426" s="17">
        <v>0.70613940474173165</v>
      </c>
      <c r="F426" s="17">
        <v>0.29386059525826841</v>
      </c>
    </row>
    <row r="427" spans="2:6" x14ac:dyDescent="0.3">
      <c r="B427" s="3" t="s">
        <v>379</v>
      </c>
      <c r="C427" s="15" t="s">
        <v>40</v>
      </c>
      <c r="D427" s="15" t="s">
        <v>40</v>
      </c>
      <c r="E427" s="17">
        <v>0.91861089919597583</v>
      </c>
      <c r="F427" s="17">
        <v>8.1389100804024075E-2</v>
      </c>
    </row>
    <row r="428" spans="2:6" x14ac:dyDescent="0.3">
      <c r="B428" s="3" t="s">
        <v>380</v>
      </c>
      <c r="C428" s="15" t="s">
        <v>40</v>
      </c>
      <c r="D428" s="15" t="s">
        <v>40</v>
      </c>
      <c r="E428" s="17">
        <v>0.83537945598191821</v>
      </c>
      <c r="F428" s="17">
        <v>0.16462054401808165</v>
      </c>
    </row>
    <row r="429" spans="2:6" x14ac:dyDescent="0.3">
      <c r="B429" s="3" t="s">
        <v>381</v>
      </c>
      <c r="C429" s="15" t="s">
        <v>40</v>
      </c>
      <c r="D429" s="15" t="s">
        <v>40</v>
      </c>
      <c r="E429" s="17">
        <v>0.85297655212038659</v>
      </c>
      <c r="F429" s="17">
        <v>0.14702344787961336</v>
      </c>
    </row>
    <row r="430" spans="2:6" x14ac:dyDescent="0.3">
      <c r="B430" s="3" t="s">
        <v>382</v>
      </c>
      <c r="C430" s="15" t="s">
        <v>40</v>
      </c>
      <c r="D430" s="15" t="s">
        <v>40</v>
      </c>
      <c r="E430" s="17">
        <v>0.90802242368001829</v>
      </c>
      <c r="F430" s="17">
        <v>9.1977576319981699E-2</v>
      </c>
    </row>
    <row r="431" spans="2:6" x14ac:dyDescent="0.3">
      <c r="B431" s="3" t="s">
        <v>383</v>
      </c>
      <c r="C431" s="38" t="s">
        <v>41</v>
      </c>
      <c r="D431" s="38" t="s">
        <v>40</v>
      </c>
      <c r="E431" s="17">
        <v>0.65109353318209873</v>
      </c>
      <c r="F431" s="17">
        <v>0.34890646681790122</v>
      </c>
    </row>
    <row r="432" spans="2:6" x14ac:dyDescent="0.3">
      <c r="B432" s="3" t="s">
        <v>384</v>
      </c>
      <c r="C432" s="15" t="s">
        <v>41</v>
      </c>
      <c r="D432" s="15" t="s">
        <v>41</v>
      </c>
      <c r="E432" s="17">
        <v>0.4691177713452746</v>
      </c>
      <c r="F432" s="17">
        <v>0.53088222865472545</v>
      </c>
    </row>
    <row r="433" spans="2:6" x14ac:dyDescent="0.3">
      <c r="B433" s="3" t="s">
        <v>385</v>
      </c>
      <c r="C433" s="15" t="s">
        <v>40</v>
      </c>
      <c r="D433" s="15" t="s">
        <v>40</v>
      </c>
      <c r="E433" s="17">
        <v>0.91648594317904652</v>
      </c>
      <c r="F433" s="17">
        <v>8.3514056820953586E-2</v>
      </c>
    </row>
    <row r="434" spans="2:6" x14ac:dyDescent="0.3">
      <c r="B434" s="3" t="s">
        <v>386</v>
      </c>
      <c r="C434" s="15" t="s">
        <v>41</v>
      </c>
      <c r="D434" s="15" t="s">
        <v>41</v>
      </c>
      <c r="E434" s="17">
        <v>0.47611897070198433</v>
      </c>
      <c r="F434" s="17">
        <v>0.52388102929801572</v>
      </c>
    </row>
    <row r="435" spans="2:6" x14ac:dyDescent="0.3">
      <c r="B435" s="3" t="s">
        <v>387</v>
      </c>
      <c r="C435" s="15" t="s">
        <v>40</v>
      </c>
      <c r="D435" s="15" t="s">
        <v>40</v>
      </c>
      <c r="E435" s="17">
        <v>0.70613940474173165</v>
      </c>
      <c r="F435" s="17">
        <v>0.29386059525826841</v>
      </c>
    </row>
    <row r="436" spans="2:6" x14ac:dyDescent="0.3">
      <c r="B436" s="3" t="s">
        <v>388</v>
      </c>
      <c r="C436" s="15" t="s">
        <v>40</v>
      </c>
      <c r="D436" s="15" t="s">
        <v>40</v>
      </c>
      <c r="E436" s="17">
        <v>0.91861089919597583</v>
      </c>
      <c r="F436" s="17">
        <v>8.1389100804024075E-2</v>
      </c>
    </row>
    <row r="437" spans="2:6" x14ac:dyDescent="0.3">
      <c r="B437" s="3" t="s">
        <v>389</v>
      </c>
      <c r="C437" s="38" t="s">
        <v>41</v>
      </c>
      <c r="D437" s="38" t="s">
        <v>40</v>
      </c>
      <c r="E437" s="17">
        <v>0.83537945598191821</v>
      </c>
      <c r="F437" s="17">
        <v>0.16462054401808165</v>
      </c>
    </row>
    <row r="438" spans="2:6" x14ac:dyDescent="0.3">
      <c r="B438" s="3" t="s">
        <v>390</v>
      </c>
      <c r="C438" s="38" t="s">
        <v>41</v>
      </c>
      <c r="D438" s="38" t="s">
        <v>40</v>
      </c>
      <c r="E438" s="17">
        <v>0.85297655212038659</v>
      </c>
      <c r="F438" s="17">
        <v>0.14702344787961336</v>
      </c>
    </row>
    <row r="439" spans="2:6" x14ac:dyDescent="0.3">
      <c r="B439" s="3" t="s">
        <v>391</v>
      </c>
      <c r="C439" s="15" t="s">
        <v>40</v>
      </c>
      <c r="D439" s="15" t="s">
        <v>40</v>
      </c>
      <c r="E439" s="17">
        <v>0.90802242368001829</v>
      </c>
      <c r="F439" s="17">
        <v>9.1977576319981699E-2</v>
      </c>
    </row>
    <row r="440" spans="2:6" x14ac:dyDescent="0.3">
      <c r="B440" s="3" t="s">
        <v>392</v>
      </c>
      <c r="C440" s="15" t="s">
        <v>40</v>
      </c>
      <c r="D440" s="15" t="s">
        <v>40</v>
      </c>
      <c r="E440" s="17">
        <v>0.65109353318209873</v>
      </c>
      <c r="F440" s="17">
        <v>0.34890646681790122</v>
      </c>
    </row>
    <row r="441" spans="2:6" x14ac:dyDescent="0.3">
      <c r="B441" s="3" t="s">
        <v>393</v>
      </c>
      <c r="C441" s="15" t="s">
        <v>41</v>
      </c>
      <c r="D441" s="15" t="s">
        <v>41</v>
      </c>
      <c r="E441" s="17">
        <v>0.4691177713452746</v>
      </c>
      <c r="F441" s="17">
        <v>0.53088222865472545</v>
      </c>
    </row>
    <row r="442" spans="2:6" x14ac:dyDescent="0.3">
      <c r="B442" s="3" t="s">
        <v>394</v>
      </c>
      <c r="C442" s="38" t="s">
        <v>41</v>
      </c>
      <c r="D442" s="38" t="s">
        <v>40</v>
      </c>
      <c r="E442" s="17">
        <v>0.91648594317904652</v>
      </c>
      <c r="F442" s="17">
        <v>8.3514056820953586E-2</v>
      </c>
    </row>
    <row r="443" spans="2:6" x14ac:dyDescent="0.3">
      <c r="B443" s="3" t="s">
        <v>395</v>
      </c>
      <c r="C443" s="15" t="s">
        <v>41</v>
      </c>
      <c r="D443" s="15" t="s">
        <v>41</v>
      </c>
      <c r="E443" s="17">
        <v>0.47611897070198433</v>
      </c>
      <c r="F443" s="17">
        <v>0.52388102929801572</v>
      </c>
    </row>
    <row r="444" spans="2:6" x14ac:dyDescent="0.3">
      <c r="B444" s="3" t="s">
        <v>396</v>
      </c>
      <c r="C444" s="38" t="s">
        <v>41</v>
      </c>
      <c r="D444" s="38" t="s">
        <v>40</v>
      </c>
      <c r="E444" s="17">
        <v>0.70613940474173165</v>
      </c>
      <c r="F444" s="17">
        <v>0.29386059525826841</v>
      </c>
    </row>
    <row r="445" spans="2:6" x14ac:dyDescent="0.3">
      <c r="B445" s="3" t="s">
        <v>397</v>
      </c>
      <c r="C445" s="38" t="s">
        <v>41</v>
      </c>
      <c r="D445" s="38" t="s">
        <v>40</v>
      </c>
      <c r="E445" s="17">
        <v>0.91861089919597583</v>
      </c>
      <c r="F445" s="17">
        <v>8.1389100804024075E-2</v>
      </c>
    </row>
    <row r="446" spans="2:6" x14ac:dyDescent="0.3">
      <c r="B446" s="3" t="s">
        <v>398</v>
      </c>
      <c r="C446" s="15" t="s">
        <v>40</v>
      </c>
      <c r="D446" s="15" t="s">
        <v>40</v>
      </c>
      <c r="E446" s="17">
        <v>0.83537945598191821</v>
      </c>
      <c r="F446" s="17">
        <v>0.16462054401808165</v>
      </c>
    </row>
    <row r="447" spans="2:6" x14ac:dyDescent="0.3">
      <c r="B447" s="3" t="s">
        <v>399</v>
      </c>
      <c r="C447" s="15" t="s">
        <v>40</v>
      </c>
      <c r="D447" s="15" t="s">
        <v>40</v>
      </c>
      <c r="E447" s="17">
        <v>0.85297655212038659</v>
      </c>
      <c r="F447" s="17">
        <v>0.14702344787961336</v>
      </c>
    </row>
    <row r="448" spans="2:6" x14ac:dyDescent="0.3">
      <c r="B448" s="3" t="s">
        <v>400</v>
      </c>
      <c r="C448" s="15" t="s">
        <v>40</v>
      </c>
      <c r="D448" s="15" t="s">
        <v>40</v>
      </c>
      <c r="E448" s="17">
        <v>0.90802242368001829</v>
      </c>
      <c r="F448" s="17">
        <v>9.1977576319981699E-2</v>
      </c>
    </row>
    <row r="449" spans="2:6" x14ac:dyDescent="0.3">
      <c r="B449" s="3" t="s">
        <v>401</v>
      </c>
      <c r="C449" s="15" t="s">
        <v>40</v>
      </c>
      <c r="D449" s="15" t="s">
        <v>40</v>
      </c>
      <c r="E449" s="17">
        <v>0.65109353318209873</v>
      </c>
      <c r="F449" s="17">
        <v>0.34890646681790122</v>
      </c>
    </row>
    <row r="450" spans="2:6" x14ac:dyDescent="0.3">
      <c r="B450" s="3" t="s">
        <v>402</v>
      </c>
      <c r="C450" s="38" t="s">
        <v>40</v>
      </c>
      <c r="D450" s="38" t="s">
        <v>41</v>
      </c>
      <c r="E450" s="17">
        <v>0.4691177713452746</v>
      </c>
      <c r="F450" s="17">
        <v>0.53088222865472545</v>
      </c>
    </row>
    <row r="451" spans="2:6" x14ac:dyDescent="0.3">
      <c r="B451" s="3" t="s">
        <v>403</v>
      </c>
      <c r="C451" s="15" t="s">
        <v>40</v>
      </c>
      <c r="D451" s="15" t="s">
        <v>40</v>
      </c>
      <c r="E451" s="17">
        <v>0.91648594317904652</v>
      </c>
      <c r="F451" s="17">
        <v>8.3514056820953586E-2</v>
      </c>
    </row>
    <row r="452" spans="2:6" x14ac:dyDescent="0.3">
      <c r="B452" s="3" t="s">
        <v>404</v>
      </c>
      <c r="C452" s="38" t="s">
        <v>40</v>
      </c>
      <c r="D452" s="38" t="s">
        <v>41</v>
      </c>
      <c r="E452" s="17">
        <v>0.47611897070198433</v>
      </c>
      <c r="F452" s="17">
        <v>0.52388102929801572</v>
      </c>
    </row>
    <row r="453" spans="2:6" x14ac:dyDescent="0.3">
      <c r="B453" s="3" t="s">
        <v>405</v>
      </c>
      <c r="C453" s="15" t="s">
        <v>40</v>
      </c>
      <c r="D453" s="15" t="s">
        <v>40</v>
      </c>
      <c r="E453" s="17">
        <v>0.70613940474173165</v>
      </c>
      <c r="F453" s="17">
        <v>0.29386059525826841</v>
      </c>
    </row>
    <row r="454" spans="2:6" x14ac:dyDescent="0.3">
      <c r="B454" s="3" t="s">
        <v>406</v>
      </c>
      <c r="C454" s="15" t="s">
        <v>40</v>
      </c>
      <c r="D454" s="15" t="s">
        <v>40</v>
      </c>
      <c r="E454" s="17">
        <v>0.91861089919597583</v>
      </c>
      <c r="F454" s="17">
        <v>8.1389100804024075E-2</v>
      </c>
    </row>
    <row r="455" spans="2:6" x14ac:dyDescent="0.3">
      <c r="B455" s="3" t="s">
        <v>407</v>
      </c>
      <c r="C455" s="15" t="s">
        <v>40</v>
      </c>
      <c r="D455" s="15" t="s">
        <v>40</v>
      </c>
      <c r="E455" s="17">
        <v>0.83537945598191821</v>
      </c>
      <c r="F455" s="17">
        <v>0.16462054401808165</v>
      </c>
    </row>
    <row r="456" spans="2:6" x14ac:dyDescent="0.3">
      <c r="B456" s="3" t="s">
        <v>408</v>
      </c>
      <c r="C456" s="15" t="s">
        <v>40</v>
      </c>
      <c r="D456" s="15" t="s">
        <v>40</v>
      </c>
      <c r="E456" s="17">
        <v>0.85297655212038659</v>
      </c>
      <c r="F456" s="17">
        <v>0.14702344787961336</v>
      </c>
    </row>
    <row r="457" spans="2:6" x14ac:dyDescent="0.3">
      <c r="B457" s="3" t="s">
        <v>409</v>
      </c>
      <c r="C457" s="15" t="s">
        <v>40</v>
      </c>
      <c r="D457" s="15" t="s">
        <v>40</v>
      </c>
      <c r="E457" s="17">
        <v>0.90802242368001829</v>
      </c>
      <c r="F457" s="17">
        <v>9.1977576319981699E-2</v>
      </c>
    </row>
    <row r="458" spans="2:6" x14ac:dyDescent="0.3">
      <c r="B458" s="3" t="s">
        <v>410</v>
      </c>
      <c r="C458" s="38" t="s">
        <v>41</v>
      </c>
      <c r="D458" s="38" t="s">
        <v>40</v>
      </c>
      <c r="E458" s="17">
        <v>0.65109353318209873</v>
      </c>
      <c r="F458" s="17">
        <v>0.34890646681790122</v>
      </c>
    </row>
    <row r="459" spans="2:6" x14ac:dyDescent="0.3">
      <c r="B459" s="3" t="s">
        <v>411</v>
      </c>
      <c r="C459" s="15" t="s">
        <v>41</v>
      </c>
      <c r="D459" s="15" t="s">
        <v>41</v>
      </c>
      <c r="E459" s="17">
        <v>0.4691177713452746</v>
      </c>
      <c r="F459" s="17">
        <v>0.53088222865472545</v>
      </c>
    </row>
    <row r="460" spans="2:6" x14ac:dyDescent="0.3">
      <c r="B460" s="3" t="s">
        <v>412</v>
      </c>
      <c r="C460" s="15" t="s">
        <v>40</v>
      </c>
      <c r="D460" s="15" t="s">
        <v>40</v>
      </c>
      <c r="E460" s="17">
        <v>0.91648594317904652</v>
      </c>
      <c r="F460" s="17">
        <v>8.3514056820953586E-2</v>
      </c>
    </row>
    <row r="461" spans="2:6" x14ac:dyDescent="0.3">
      <c r="B461" s="3" t="s">
        <v>413</v>
      </c>
      <c r="C461" s="15" t="s">
        <v>41</v>
      </c>
      <c r="D461" s="15" t="s">
        <v>41</v>
      </c>
      <c r="E461" s="17">
        <v>0.47611897070198433</v>
      </c>
      <c r="F461" s="17">
        <v>0.52388102929801572</v>
      </c>
    </row>
    <row r="462" spans="2:6" x14ac:dyDescent="0.3">
      <c r="B462" s="3" t="s">
        <v>414</v>
      </c>
      <c r="C462" s="38" t="s">
        <v>41</v>
      </c>
      <c r="D462" s="38" t="s">
        <v>40</v>
      </c>
      <c r="E462" s="17">
        <v>0.70613940474173165</v>
      </c>
      <c r="F462" s="17">
        <v>0.29386059525826841</v>
      </c>
    </row>
    <row r="463" spans="2:6" x14ac:dyDescent="0.3">
      <c r="B463" s="3" t="s">
        <v>415</v>
      </c>
      <c r="C463" s="15" t="s">
        <v>40</v>
      </c>
      <c r="D463" s="15" t="s">
        <v>40</v>
      </c>
      <c r="E463" s="17">
        <v>0.91861089919597583</v>
      </c>
      <c r="F463" s="17">
        <v>8.1389100804024075E-2</v>
      </c>
    </row>
    <row r="464" spans="2:6" x14ac:dyDescent="0.3">
      <c r="B464" s="3" t="s">
        <v>416</v>
      </c>
      <c r="C464" s="15" t="s">
        <v>40</v>
      </c>
      <c r="D464" s="15" t="s">
        <v>40</v>
      </c>
      <c r="E464" s="17">
        <v>0.83537945598191821</v>
      </c>
      <c r="F464" s="17">
        <v>0.16462054401808165</v>
      </c>
    </row>
    <row r="465" spans="2:6" x14ac:dyDescent="0.3">
      <c r="B465" s="3" t="s">
        <v>417</v>
      </c>
      <c r="C465" s="15" t="s">
        <v>40</v>
      </c>
      <c r="D465" s="15" t="s">
        <v>40</v>
      </c>
      <c r="E465" s="17">
        <v>0.85297655212038659</v>
      </c>
      <c r="F465" s="17">
        <v>0.14702344787961336</v>
      </c>
    </row>
    <row r="466" spans="2:6" x14ac:dyDescent="0.3">
      <c r="B466" s="3" t="s">
        <v>418</v>
      </c>
      <c r="C466" s="15" t="s">
        <v>40</v>
      </c>
      <c r="D466" s="15" t="s">
        <v>40</v>
      </c>
      <c r="E466" s="17">
        <v>0.90802242368001829</v>
      </c>
      <c r="F466" s="17">
        <v>9.1977576319981699E-2</v>
      </c>
    </row>
    <row r="467" spans="2:6" x14ac:dyDescent="0.3">
      <c r="B467" s="3" t="s">
        <v>419</v>
      </c>
      <c r="C467" s="15" t="s">
        <v>40</v>
      </c>
      <c r="D467" s="15" t="s">
        <v>40</v>
      </c>
      <c r="E467" s="17">
        <v>0.65109353318209873</v>
      </c>
      <c r="F467" s="17">
        <v>0.34890646681790122</v>
      </c>
    </row>
    <row r="468" spans="2:6" x14ac:dyDescent="0.3">
      <c r="B468" s="3" t="s">
        <v>420</v>
      </c>
      <c r="C468" s="38" t="s">
        <v>40</v>
      </c>
      <c r="D468" s="38" t="s">
        <v>41</v>
      </c>
      <c r="E468" s="17">
        <v>0.4691177713452746</v>
      </c>
      <c r="F468" s="17">
        <v>0.53088222865472545</v>
      </c>
    </row>
    <row r="469" spans="2:6" x14ac:dyDescent="0.3">
      <c r="B469" s="3" t="s">
        <v>421</v>
      </c>
      <c r="C469" s="15" t="s">
        <v>40</v>
      </c>
      <c r="D469" s="15" t="s">
        <v>40</v>
      </c>
      <c r="E469" s="17">
        <v>0.91648594317904652</v>
      </c>
      <c r="F469" s="17">
        <v>8.3514056820953586E-2</v>
      </c>
    </row>
    <row r="470" spans="2:6" x14ac:dyDescent="0.3">
      <c r="B470" s="3" t="s">
        <v>422</v>
      </c>
      <c r="C470" s="38" t="s">
        <v>40</v>
      </c>
      <c r="D470" s="38" t="s">
        <v>41</v>
      </c>
      <c r="E470" s="17">
        <v>0.47611897070198433</v>
      </c>
      <c r="F470" s="17">
        <v>0.52388102929801572</v>
      </c>
    </row>
    <row r="471" spans="2:6" x14ac:dyDescent="0.3">
      <c r="B471" s="3" t="s">
        <v>423</v>
      </c>
      <c r="C471" s="15" t="s">
        <v>40</v>
      </c>
      <c r="D471" s="15" t="s">
        <v>40</v>
      </c>
      <c r="E471" s="17">
        <v>0.70613940474173165</v>
      </c>
      <c r="F471" s="17">
        <v>0.29386059525826841</v>
      </c>
    </row>
    <row r="472" spans="2:6" x14ac:dyDescent="0.3">
      <c r="B472" s="3" t="s">
        <v>424</v>
      </c>
      <c r="C472" s="15" t="s">
        <v>40</v>
      </c>
      <c r="D472" s="15" t="s">
        <v>40</v>
      </c>
      <c r="E472" s="17">
        <v>0.91861089919597583</v>
      </c>
      <c r="F472" s="17">
        <v>8.1389100804024075E-2</v>
      </c>
    </row>
    <row r="473" spans="2:6" x14ac:dyDescent="0.3">
      <c r="B473" s="3" t="s">
        <v>425</v>
      </c>
      <c r="C473" s="15" t="s">
        <v>40</v>
      </c>
      <c r="D473" s="15" t="s">
        <v>40</v>
      </c>
      <c r="E473" s="17">
        <v>0.83537945598191821</v>
      </c>
      <c r="F473" s="17">
        <v>0.16462054401808165</v>
      </c>
    </row>
    <row r="474" spans="2:6" x14ac:dyDescent="0.3">
      <c r="B474" s="3" t="s">
        <v>426</v>
      </c>
      <c r="C474" s="15" t="s">
        <v>40</v>
      </c>
      <c r="D474" s="15" t="s">
        <v>40</v>
      </c>
      <c r="E474" s="17">
        <v>0.85297655212038659</v>
      </c>
      <c r="F474" s="17">
        <v>0.14702344787961336</v>
      </c>
    </row>
    <row r="475" spans="2:6" x14ac:dyDescent="0.3">
      <c r="B475" s="3" t="s">
        <v>427</v>
      </c>
      <c r="C475" s="15" t="s">
        <v>40</v>
      </c>
      <c r="D475" s="15" t="s">
        <v>40</v>
      </c>
      <c r="E475" s="17">
        <v>0.90802242368001829</v>
      </c>
      <c r="F475" s="17">
        <v>9.1977576319981699E-2</v>
      </c>
    </row>
    <row r="476" spans="2:6" x14ac:dyDescent="0.3">
      <c r="B476" s="3" t="s">
        <v>428</v>
      </c>
      <c r="C476" s="15" t="s">
        <v>40</v>
      </c>
      <c r="D476" s="15" t="s">
        <v>40</v>
      </c>
      <c r="E476" s="17">
        <v>0.65109353318209873</v>
      </c>
      <c r="F476" s="17">
        <v>0.34890646681790122</v>
      </c>
    </row>
    <row r="477" spans="2:6" x14ac:dyDescent="0.3">
      <c r="B477" s="3" t="s">
        <v>429</v>
      </c>
      <c r="C477" s="15" t="s">
        <v>41</v>
      </c>
      <c r="D477" s="15" t="s">
        <v>41</v>
      </c>
      <c r="E477" s="17">
        <v>0.4691177713452746</v>
      </c>
      <c r="F477" s="17">
        <v>0.53088222865472545</v>
      </c>
    </row>
    <row r="478" spans="2:6" x14ac:dyDescent="0.3">
      <c r="B478" s="3" t="s">
        <v>430</v>
      </c>
      <c r="C478" s="15" t="s">
        <v>40</v>
      </c>
      <c r="D478" s="15" t="s">
        <v>40</v>
      </c>
      <c r="E478" s="17">
        <v>0.91648594317904652</v>
      </c>
      <c r="F478" s="17">
        <v>8.3514056820953586E-2</v>
      </c>
    </row>
    <row r="479" spans="2:6" x14ac:dyDescent="0.3">
      <c r="B479" s="3" t="s">
        <v>431</v>
      </c>
      <c r="C479" s="15" t="s">
        <v>41</v>
      </c>
      <c r="D479" s="15" t="s">
        <v>41</v>
      </c>
      <c r="E479" s="17">
        <v>0.47611897070198433</v>
      </c>
      <c r="F479" s="17">
        <v>0.52388102929801572</v>
      </c>
    </row>
    <row r="480" spans="2:6" x14ac:dyDescent="0.3">
      <c r="B480" s="3" t="s">
        <v>432</v>
      </c>
      <c r="C480" s="15" t="s">
        <v>40</v>
      </c>
      <c r="D480" s="15" t="s">
        <v>40</v>
      </c>
      <c r="E480" s="17">
        <v>0.70613940474173165</v>
      </c>
      <c r="F480" s="17">
        <v>0.29386059525826841</v>
      </c>
    </row>
    <row r="481" spans="2:6" x14ac:dyDescent="0.3">
      <c r="B481" s="3" t="s">
        <v>433</v>
      </c>
      <c r="C481" s="15" t="s">
        <v>40</v>
      </c>
      <c r="D481" s="15" t="s">
        <v>40</v>
      </c>
      <c r="E481" s="17">
        <v>0.91861089919597583</v>
      </c>
      <c r="F481" s="17">
        <v>8.1389100804024075E-2</v>
      </c>
    </row>
    <row r="482" spans="2:6" x14ac:dyDescent="0.3">
      <c r="B482" s="3" t="s">
        <v>434</v>
      </c>
      <c r="C482" s="15" t="s">
        <v>40</v>
      </c>
      <c r="D482" s="15" t="s">
        <v>40</v>
      </c>
      <c r="E482" s="17">
        <v>0.83537945598191821</v>
      </c>
      <c r="F482" s="17">
        <v>0.16462054401808165</v>
      </c>
    </row>
    <row r="483" spans="2:6" x14ac:dyDescent="0.3">
      <c r="B483" s="3" t="s">
        <v>435</v>
      </c>
      <c r="C483" s="15" t="s">
        <v>40</v>
      </c>
      <c r="D483" s="15" t="s">
        <v>40</v>
      </c>
      <c r="E483" s="17">
        <v>0.85297655212038659</v>
      </c>
      <c r="F483" s="17">
        <v>0.14702344787961336</v>
      </c>
    </row>
    <row r="484" spans="2:6" x14ac:dyDescent="0.3">
      <c r="B484" s="3" t="s">
        <v>436</v>
      </c>
      <c r="C484" s="15" t="s">
        <v>40</v>
      </c>
      <c r="D484" s="15" t="s">
        <v>40</v>
      </c>
      <c r="E484" s="17">
        <v>0.90802242368001829</v>
      </c>
      <c r="F484" s="17">
        <v>9.1977576319981699E-2</v>
      </c>
    </row>
    <row r="485" spans="2:6" x14ac:dyDescent="0.3">
      <c r="B485" s="3" t="s">
        <v>437</v>
      </c>
      <c r="C485" s="15" t="s">
        <v>40</v>
      </c>
      <c r="D485" s="15" t="s">
        <v>40</v>
      </c>
      <c r="E485" s="17">
        <v>0.65109353318209873</v>
      </c>
      <c r="F485" s="17">
        <v>0.34890646681790122</v>
      </c>
    </row>
    <row r="486" spans="2:6" x14ac:dyDescent="0.3">
      <c r="B486" s="3" t="s">
        <v>438</v>
      </c>
      <c r="C486" s="15" t="s">
        <v>41</v>
      </c>
      <c r="D486" s="15" t="s">
        <v>41</v>
      </c>
      <c r="E486" s="17">
        <v>0.4691177713452746</v>
      </c>
      <c r="F486" s="17">
        <v>0.53088222865472545</v>
      </c>
    </row>
    <row r="487" spans="2:6" x14ac:dyDescent="0.3">
      <c r="B487" s="3" t="s">
        <v>439</v>
      </c>
      <c r="C487" s="15" t="s">
        <v>40</v>
      </c>
      <c r="D487" s="15" t="s">
        <v>40</v>
      </c>
      <c r="E487" s="17">
        <v>0.91648594317904652</v>
      </c>
      <c r="F487" s="17">
        <v>8.3514056820953586E-2</v>
      </c>
    </row>
    <row r="488" spans="2:6" x14ac:dyDescent="0.3">
      <c r="B488" s="3" t="s">
        <v>440</v>
      </c>
      <c r="C488" s="15" t="s">
        <v>41</v>
      </c>
      <c r="D488" s="15" t="s">
        <v>41</v>
      </c>
      <c r="E488" s="17">
        <v>0.47611897070198433</v>
      </c>
      <c r="F488" s="17">
        <v>0.52388102929801572</v>
      </c>
    </row>
    <row r="489" spans="2:6" x14ac:dyDescent="0.3">
      <c r="B489" s="3" t="s">
        <v>441</v>
      </c>
      <c r="C489" s="15" t="s">
        <v>40</v>
      </c>
      <c r="D489" s="15" t="s">
        <v>40</v>
      </c>
      <c r="E489" s="17">
        <v>0.70613940474173165</v>
      </c>
      <c r="F489" s="17">
        <v>0.29386059525826841</v>
      </c>
    </row>
    <row r="490" spans="2:6" x14ac:dyDescent="0.3">
      <c r="B490" s="3" t="s">
        <v>442</v>
      </c>
      <c r="C490" s="15" t="s">
        <v>40</v>
      </c>
      <c r="D490" s="15" t="s">
        <v>40</v>
      </c>
      <c r="E490" s="17">
        <v>0.91861089919597583</v>
      </c>
      <c r="F490" s="17">
        <v>8.1389100804024075E-2</v>
      </c>
    </row>
    <row r="491" spans="2:6" x14ac:dyDescent="0.3">
      <c r="B491" s="3" t="s">
        <v>443</v>
      </c>
      <c r="C491" s="15" t="s">
        <v>40</v>
      </c>
      <c r="D491" s="15" t="s">
        <v>40</v>
      </c>
      <c r="E491" s="17">
        <v>0.83537945598191821</v>
      </c>
      <c r="F491" s="17">
        <v>0.16462054401808165</v>
      </c>
    </row>
    <row r="492" spans="2:6" x14ac:dyDescent="0.3">
      <c r="B492" s="3" t="s">
        <v>444</v>
      </c>
      <c r="C492" s="15" t="s">
        <v>40</v>
      </c>
      <c r="D492" s="15" t="s">
        <v>40</v>
      </c>
      <c r="E492" s="17">
        <v>0.85297655212038659</v>
      </c>
      <c r="F492" s="17">
        <v>0.14702344787961336</v>
      </c>
    </row>
    <row r="493" spans="2:6" x14ac:dyDescent="0.3">
      <c r="B493" s="3" t="s">
        <v>445</v>
      </c>
      <c r="C493" s="15" t="s">
        <v>40</v>
      </c>
      <c r="D493" s="15" t="s">
        <v>40</v>
      </c>
      <c r="E493" s="17">
        <v>0.90802242368001829</v>
      </c>
      <c r="F493" s="17">
        <v>9.1977576319981699E-2</v>
      </c>
    </row>
    <row r="494" spans="2:6" x14ac:dyDescent="0.3">
      <c r="B494" s="3" t="s">
        <v>446</v>
      </c>
      <c r="C494" s="15" t="s">
        <v>40</v>
      </c>
      <c r="D494" s="15" t="s">
        <v>40</v>
      </c>
      <c r="E494" s="17">
        <v>0.65109353318209873</v>
      </c>
      <c r="F494" s="17">
        <v>0.34890646681790122</v>
      </c>
    </row>
    <row r="495" spans="2:6" x14ac:dyDescent="0.3">
      <c r="B495" s="3" t="s">
        <v>447</v>
      </c>
      <c r="C495" s="38" t="s">
        <v>40</v>
      </c>
      <c r="D495" s="38" t="s">
        <v>41</v>
      </c>
      <c r="E495" s="17">
        <v>0.4691177713452746</v>
      </c>
      <c r="F495" s="17">
        <v>0.53088222865472545</v>
      </c>
    </row>
    <row r="496" spans="2:6" x14ac:dyDescent="0.3">
      <c r="B496" s="3" t="s">
        <v>448</v>
      </c>
      <c r="C496" s="15" t="s">
        <v>40</v>
      </c>
      <c r="D496" s="15" t="s">
        <v>40</v>
      </c>
      <c r="E496" s="17">
        <v>0.91648594317904652</v>
      </c>
      <c r="F496" s="17">
        <v>8.3514056820953586E-2</v>
      </c>
    </row>
    <row r="497" spans="2:6" x14ac:dyDescent="0.3">
      <c r="B497" s="3" t="s">
        <v>449</v>
      </c>
      <c r="C497" s="38" t="s">
        <v>40</v>
      </c>
      <c r="D497" s="38" t="s">
        <v>41</v>
      </c>
      <c r="E497" s="17">
        <v>0.47611897070198433</v>
      </c>
      <c r="F497" s="17">
        <v>0.52388102929801572</v>
      </c>
    </row>
    <row r="498" spans="2:6" x14ac:dyDescent="0.3">
      <c r="B498" s="3" t="s">
        <v>450</v>
      </c>
      <c r="C498" s="15" t="s">
        <v>40</v>
      </c>
      <c r="D498" s="15" t="s">
        <v>40</v>
      </c>
      <c r="E498" s="17">
        <v>0.70613940474173165</v>
      </c>
      <c r="F498" s="17">
        <v>0.29386059525826841</v>
      </c>
    </row>
    <row r="499" spans="2:6" x14ac:dyDescent="0.3">
      <c r="B499" s="3" t="s">
        <v>451</v>
      </c>
      <c r="C499" s="15" t="s">
        <v>40</v>
      </c>
      <c r="D499" s="15" t="s">
        <v>40</v>
      </c>
      <c r="E499" s="17">
        <v>0.91861089919597583</v>
      </c>
      <c r="F499" s="17">
        <v>8.1389100804024075E-2</v>
      </c>
    </row>
    <row r="500" spans="2:6" x14ac:dyDescent="0.3">
      <c r="B500" s="3" t="s">
        <v>452</v>
      </c>
      <c r="C500" s="15" t="s">
        <v>40</v>
      </c>
      <c r="D500" s="15" t="s">
        <v>40</v>
      </c>
      <c r="E500" s="17">
        <v>0.83537945598191821</v>
      </c>
      <c r="F500" s="17">
        <v>0.16462054401808165</v>
      </c>
    </row>
    <row r="501" spans="2:6" x14ac:dyDescent="0.3">
      <c r="B501" s="3" t="s">
        <v>453</v>
      </c>
      <c r="C501" s="15" t="s">
        <v>40</v>
      </c>
      <c r="D501" s="15" t="s">
        <v>40</v>
      </c>
      <c r="E501" s="17">
        <v>0.85297655212038659</v>
      </c>
      <c r="F501" s="17">
        <v>0.14702344787961336</v>
      </c>
    </row>
    <row r="502" spans="2:6" x14ac:dyDescent="0.3">
      <c r="B502" s="3" t="s">
        <v>454</v>
      </c>
      <c r="C502" s="15" t="s">
        <v>40</v>
      </c>
      <c r="D502" s="15" t="s">
        <v>40</v>
      </c>
      <c r="E502" s="17">
        <v>0.90802242368001829</v>
      </c>
      <c r="F502" s="17">
        <v>9.1977576319981699E-2</v>
      </c>
    </row>
    <row r="503" spans="2:6" x14ac:dyDescent="0.3">
      <c r="B503" s="3" t="s">
        <v>455</v>
      </c>
      <c r="C503" s="15" t="s">
        <v>40</v>
      </c>
      <c r="D503" s="15" t="s">
        <v>40</v>
      </c>
      <c r="E503" s="17">
        <v>0.65109353318209873</v>
      </c>
      <c r="F503" s="17">
        <v>0.34890646681790122</v>
      </c>
    </row>
    <row r="504" spans="2:6" x14ac:dyDescent="0.3">
      <c r="B504" s="3" t="s">
        <v>456</v>
      </c>
      <c r="C504" s="38" t="s">
        <v>40</v>
      </c>
      <c r="D504" s="38" t="s">
        <v>41</v>
      </c>
      <c r="E504" s="17">
        <v>0.4691177713452746</v>
      </c>
      <c r="F504" s="17">
        <v>0.53088222865472545</v>
      </c>
    </row>
    <row r="505" spans="2:6" x14ac:dyDescent="0.3">
      <c r="B505" s="3" t="s">
        <v>457</v>
      </c>
      <c r="C505" s="15" t="s">
        <v>40</v>
      </c>
      <c r="D505" s="15" t="s">
        <v>40</v>
      </c>
      <c r="E505" s="17">
        <v>0.91648594317904652</v>
      </c>
      <c r="F505" s="17">
        <v>8.3514056820953586E-2</v>
      </c>
    </row>
    <row r="506" spans="2:6" x14ac:dyDescent="0.3">
      <c r="B506" s="3" t="s">
        <v>458</v>
      </c>
      <c r="C506" s="38" t="s">
        <v>40</v>
      </c>
      <c r="D506" s="38" t="s">
        <v>41</v>
      </c>
      <c r="E506" s="17">
        <v>0.47611897070198433</v>
      </c>
      <c r="F506" s="17">
        <v>0.52388102929801572</v>
      </c>
    </row>
    <row r="507" spans="2:6" x14ac:dyDescent="0.3">
      <c r="B507" s="3" t="s">
        <v>459</v>
      </c>
      <c r="C507" s="15" t="s">
        <v>40</v>
      </c>
      <c r="D507" s="15" t="s">
        <v>40</v>
      </c>
      <c r="E507" s="17">
        <v>0.70613940474173165</v>
      </c>
      <c r="F507" s="17">
        <v>0.29386059525826841</v>
      </c>
    </row>
    <row r="508" spans="2:6" x14ac:dyDescent="0.3">
      <c r="B508" s="3" t="s">
        <v>460</v>
      </c>
      <c r="C508" s="15" t="s">
        <v>40</v>
      </c>
      <c r="D508" s="15" t="s">
        <v>40</v>
      </c>
      <c r="E508" s="17">
        <v>0.91861089919597583</v>
      </c>
      <c r="F508" s="17">
        <v>8.1389100804024075E-2</v>
      </c>
    </row>
    <row r="509" spans="2:6" x14ac:dyDescent="0.3">
      <c r="B509" s="3" t="s">
        <v>461</v>
      </c>
      <c r="C509" s="15" t="s">
        <v>40</v>
      </c>
      <c r="D509" s="15" t="s">
        <v>40</v>
      </c>
      <c r="E509" s="17">
        <v>0.83537945598191821</v>
      </c>
      <c r="F509" s="17">
        <v>0.16462054401808165</v>
      </c>
    </row>
    <row r="510" spans="2:6" x14ac:dyDescent="0.3">
      <c r="B510" s="3" t="s">
        <v>462</v>
      </c>
      <c r="C510" s="15" t="s">
        <v>40</v>
      </c>
      <c r="D510" s="15" t="s">
        <v>40</v>
      </c>
      <c r="E510" s="17">
        <v>0.85297655212038659</v>
      </c>
      <c r="F510" s="17">
        <v>0.14702344787961336</v>
      </c>
    </row>
    <row r="511" spans="2:6" x14ac:dyDescent="0.3">
      <c r="B511" s="3" t="s">
        <v>463</v>
      </c>
      <c r="C511" s="15" t="s">
        <v>40</v>
      </c>
      <c r="D511" s="15" t="s">
        <v>40</v>
      </c>
      <c r="E511" s="17">
        <v>0.90802242368001829</v>
      </c>
      <c r="F511" s="17">
        <v>9.1977576319981699E-2</v>
      </c>
    </row>
    <row r="512" spans="2:6" x14ac:dyDescent="0.3">
      <c r="B512" s="3" t="s">
        <v>464</v>
      </c>
      <c r="C512" s="38" t="s">
        <v>41</v>
      </c>
      <c r="D512" s="38" t="s">
        <v>40</v>
      </c>
      <c r="E512" s="17">
        <v>0.65109353318209873</v>
      </c>
      <c r="F512" s="17">
        <v>0.34890646681790122</v>
      </c>
    </row>
    <row r="513" spans="2:6" x14ac:dyDescent="0.3">
      <c r="B513" s="3" t="s">
        <v>465</v>
      </c>
      <c r="C513" s="15" t="s">
        <v>41</v>
      </c>
      <c r="D513" s="15" t="s">
        <v>41</v>
      </c>
      <c r="E513" s="17">
        <v>0.4691177713452746</v>
      </c>
      <c r="F513" s="17">
        <v>0.53088222865472545</v>
      </c>
    </row>
    <row r="514" spans="2:6" x14ac:dyDescent="0.3">
      <c r="B514" s="3" t="s">
        <v>466</v>
      </c>
      <c r="C514" s="15" t="s">
        <v>40</v>
      </c>
      <c r="D514" s="15" t="s">
        <v>40</v>
      </c>
      <c r="E514" s="17">
        <v>0.91648594317904652</v>
      </c>
      <c r="F514" s="17">
        <v>8.3514056820953586E-2</v>
      </c>
    </row>
    <row r="515" spans="2:6" x14ac:dyDescent="0.3">
      <c r="B515" s="3" t="s">
        <v>467</v>
      </c>
      <c r="C515" s="15" t="s">
        <v>41</v>
      </c>
      <c r="D515" s="15" t="s">
        <v>41</v>
      </c>
      <c r="E515" s="17">
        <v>0.47611897070198433</v>
      </c>
      <c r="F515" s="17">
        <v>0.52388102929801572</v>
      </c>
    </row>
    <row r="516" spans="2:6" x14ac:dyDescent="0.3">
      <c r="B516" s="3" t="s">
        <v>468</v>
      </c>
      <c r="C516" s="15" t="s">
        <v>40</v>
      </c>
      <c r="D516" s="15" t="s">
        <v>40</v>
      </c>
      <c r="E516" s="17">
        <v>0.70613940474173165</v>
      </c>
      <c r="F516" s="17">
        <v>0.29386059525826841</v>
      </c>
    </row>
    <row r="517" spans="2:6" x14ac:dyDescent="0.3">
      <c r="B517" s="3" t="s">
        <v>469</v>
      </c>
      <c r="C517" s="15" t="s">
        <v>40</v>
      </c>
      <c r="D517" s="15" t="s">
        <v>40</v>
      </c>
      <c r="E517" s="17">
        <v>0.91861089919597583</v>
      </c>
      <c r="F517" s="17">
        <v>8.1389100804024075E-2</v>
      </c>
    </row>
    <row r="518" spans="2:6" x14ac:dyDescent="0.3">
      <c r="B518" s="3" t="s">
        <v>470</v>
      </c>
      <c r="C518" s="15" t="s">
        <v>40</v>
      </c>
      <c r="D518" s="15" t="s">
        <v>40</v>
      </c>
      <c r="E518" s="17">
        <v>0.83537945598191821</v>
      </c>
      <c r="F518" s="17">
        <v>0.16462054401808165</v>
      </c>
    </row>
    <row r="519" spans="2:6" x14ac:dyDescent="0.3">
      <c r="B519" s="3" t="s">
        <v>471</v>
      </c>
      <c r="C519" s="38" t="s">
        <v>41</v>
      </c>
      <c r="D519" s="38" t="s">
        <v>40</v>
      </c>
      <c r="E519" s="17">
        <v>0.85297655212038659</v>
      </c>
      <c r="F519" s="17">
        <v>0.14702344787961336</v>
      </c>
    </row>
    <row r="520" spans="2:6" x14ac:dyDescent="0.3">
      <c r="B520" s="3" t="s">
        <v>472</v>
      </c>
      <c r="C520" s="38" t="s">
        <v>41</v>
      </c>
      <c r="D520" s="38" t="s">
        <v>40</v>
      </c>
      <c r="E520" s="17">
        <v>0.90802242368001829</v>
      </c>
      <c r="F520" s="17">
        <v>9.1977576319981699E-2</v>
      </c>
    </row>
    <row r="521" spans="2:6" x14ac:dyDescent="0.3">
      <c r="B521" s="3" t="s">
        <v>473</v>
      </c>
      <c r="C521" s="38" t="s">
        <v>41</v>
      </c>
      <c r="D521" s="38" t="s">
        <v>40</v>
      </c>
      <c r="E521" s="17">
        <v>0.65109353318209873</v>
      </c>
      <c r="F521" s="17">
        <v>0.34890646681790122</v>
      </c>
    </row>
    <row r="522" spans="2:6" x14ac:dyDescent="0.3">
      <c r="B522" s="3" t="s">
        <v>474</v>
      </c>
      <c r="C522" s="15" t="s">
        <v>41</v>
      </c>
      <c r="D522" s="15" t="s">
        <v>41</v>
      </c>
      <c r="E522" s="17">
        <v>0.4691177713452746</v>
      </c>
      <c r="F522" s="17">
        <v>0.53088222865472545</v>
      </c>
    </row>
    <row r="523" spans="2:6" x14ac:dyDescent="0.3">
      <c r="B523" s="3" t="s">
        <v>475</v>
      </c>
      <c r="C523" s="38" t="s">
        <v>41</v>
      </c>
      <c r="D523" s="38" t="s">
        <v>40</v>
      </c>
      <c r="E523" s="17">
        <v>0.91648594317904652</v>
      </c>
      <c r="F523" s="17">
        <v>8.3514056820953586E-2</v>
      </c>
    </row>
    <row r="524" spans="2:6" x14ac:dyDescent="0.3">
      <c r="B524" s="3" t="s">
        <v>476</v>
      </c>
      <c r="C524" s="15" t="s">
        <v>41</v>
      </c>
      <c r="D524" s="15" t="s">
        <v>41</v>
      </c>
      <c r="E524" s="17">
        <v>0.47611897070198433</v>
      </c>
      <c r="F524" s="17">
        <v>0.52388102929801572</v>
      </c>
    </row>
    <row r="525" spans="2:6" x14ac:dyDescent="0.3">
      <c r="B525" s="3" t="s">
        <v>477</v>
      </c>
      <c r="C525" s="38" t="s">
        <v>41</v>
      </c>
      <c r="D525" s="38" t="s">
        <v>40</v>
      </c>
      <c r="E525" s="17">
        <v>0.70613940474173165</v>
      </c>
      <c r="F525" s="17">
        <v>0.29386059525826841</v>
      </c>
    </row>
    <row r="526" spans="2:6" x14ac:dyDescent="0.3">
      <c r="B526" s="3" t="s">
        <v>478</v>
      </c>
      <c r="C526" s="38" t="s">
        <v>41</v>
      </c>
      <c r="D526" s="38" t="s">
        <v>40</v>
      </c>
      <c r="E526" s="17">
        <v>0.91861089919597583</v>
      </c>
      <c r="F526" s="17">
        <v>8.1389100804024075E-2</v>
      </c>
    </row>
    <row r="527" spans="2:6" x14ac:dyDescent="0.3">
      <c r="B527" s="3" t="s">
        <v>479</v>
      </c>
      <c r="C527" s="38" t="s">
        <v>41</v>
      </c>
      <c r="D527" s="38" t="s">
        <v>40</v>
      </c>
      <c r="E527" s="17">
        <v>0.83537945598191821</v>
      </c>
      <c r="F527" s="17">
        <v>0.16462054401808165</v>
      </c>
    </row>
    <row r="528" spans="2:6" x14ac:dyDescent="0.3">
      <c r="B528" s="3" t="s">
        <v>480</v>
      </c>
      <c r="C528" s="15" t="s">
        <v>40</v>
      </c>
      <c r="D528" s="15" t="s">
        <v>40</v>
      </c>
      <c r="E528" s="17">
        <v>0.85297655212038659</v>
      </c>
      <c r="F528" s="17">
        <v>0.14702344787961336</v>
      </c>
    </row>
    <row r="529" spans="2:6" x14ac:dyDescent="0.3">
      <c r="B529" s="3" t="s">
        <v>481</v>
      </c>
      <c r="C529" s="15" t="s">
        <v>40</v>
      </c>
      <c r="D529" s="15" t="s">
        <v>40</v>
      </c>
      <c r="E529" s="17">
        <v>0.90802242368001829</v>
      </c>
      <c r="F529" s="17">
        <v>9.1977576319981699E-2</v>
      </c>
    </row>
    <row r="530" spans="2:6" x14ac:dyDescent="0.3">
      <c r="B530" s="3" t="s">
        <v>482</v>
      </c>
      <c r="C530" s="38" t="s">
        <v>41</v>
      </c>
      <c r="D530" s="38" t="s">
        <v>40</v>
      </c>
      <c r="E530" s="17">
        <v>0.65109353318209873</v>
      </c>
      <c r="F530" s="17">
        <v>0.34890646681790122</v>
      </c>
    </row>
    <row r="531" spans="2:6" x14ac:dyDescent="0.3">
      <c r="B531" s="3" t="s">
        <v>483</v>
      </c>
      <c r="C531" s="15" t="s">
        <v>41</v>
      </c>
      <c r="D531" s="15" t="s">
        <v>41</v>
      </c>
      <c r="E531" s="17">
        <v>0.4691177713452746</v>
      </c>
      <c r="F531" s="17">
        <v>0.53088222865472545</v>
      </c>
    </row>
    <row r="532" spans="2:6" x14ac:dyDescent="0.3">
      <c r="B532" s="3" t="s">
        <v>484</v>
      </c>
      <c r="C532" s="15" t="s">
        <v>40</v>
      </c>
      <c r="D532" s="15" t="s">
        <v>40</v>
      </c>
      <c r="E532" s="17">
        <v>0.91648594317904652</v>
      </c>
      <c r="F532" s="17">
        <v>8.3514056820953586E-2</v>
      </c>
    </row>
    <row r="533" spans="2:6" x14ac:dyDescent="0.3">
      <c r="B533" s="3" t="s">
        <v>485</v>
      </c>
      <c r="C533" s="15" t="s">
        <v>41</v>
      </c>
      <c r="D533" s="15" t="s">
        <v>41</v>
      </c>
      <c r="E533" s="17">
        <v>0.47611897070198433</v>
      </c>
      <c r="F533" s="17">
        <v>0.52388102929801572</v>
      </c>
    </row>
    <row r="534" spans="2:6" x14ac:dyDescent="0.3">
      <c r="B534" s="3" t="s">
        <v>486</v>
      </c>
      <c r="C534" s="15" t="s">
        <v>40</v>
      </c>
      <c r="D534" s="15" t="s">
        <v>40</v>
      </c>
      <c r="E534" s="17">
        <v>0.70613940474173165</v>
      </c>
      <c r="F534" s="17">
        <v>0.29386059525826841</v>
      </c>
    </row>
    <row r="535" spans="2:6" x14ac:dyDescent="0.3">
      <c r="B535" s="3" t="s">
        <v>487</v>
      </c>
      <c r="C535" s="15" t="s">
        <v>40</v>
      </c>
      <c r="D535" s="15" t="s">
        <v>40</v>
      </c>
      <c r="E535" s="17">
        <v>0.91861089919597583</v>
      </c>
      <c r="F535" s="17">
        <v>8.1389100804024075E-2</v>
      </c>
    </row>
    <row r="536" spans="2:6" x14ac:dyDescent="0.3">
      <c r="B536" s="3" t="s">
        <v>488</v>
      </c>
      <c r="C536" s="15" t="s">
        <v>40</v>
      </c>
      <c r="D536" s="15" t="s">
        <v>40</v>
      </c>
      <c r="E536" s="17">
        <v>0.83537945598191821</v>
      </c>
      <c r="F536" s="17">
        <v>0.16462054401808165</v>
      </c>
    </row>
    <row r="537" spans="2:6" x14ac:dyDescent="0.3">
      <c r="B537" s="3" t="s">
        <v>489</v>
      </c>
      <c r="C537" s="15" t="s">
        <v>40</v>
      </c>
      <c r="D537" s="15" t="s">
        <v>40</v>
      </c>
      <c r="E537" s="17">
        <v>0.85297655212038659</v>
      </c>
      <c r="F537" s="17">
        <v>0.14702344787961336</v>
      </c>
    </row>
    <row r="538" spans="2:6" x14ac:dyDescent="0.3">
      <c r="B538" s="3" t="s">
        <v>490</v>
      </c>
      <c r="C538" s="15" t="s">
        <v>40</v>
      </c>
      <c r="D538" s="15" t="s">
        <v>40</v>
      </c>
      <c r="E538" s="17">
        <v>0.90802242368001829</v>
      </c>
      <c r="F538" s="17">
        <v>9.1977576319981699E-2</v>
      </c>
    </row>
    <row r="539" spans="2:6" x14ac:dyDescent="0.3">
      <c r="B539" s="3" t="s">
        <v>491</v>
      </c>
      <c r="C539" s="15" t="s">
        <v>40</v>
      </c>
      <c r="D539" s="15" t="s">
        <v>40</v>
      </c>
      <c r="E539" s="17">
        <v>0.65109353318209873</v>
      </c>
      <c r="F539" s="17">
        <v>0.34890646681790122</v>
      </c>
    </row>
    <row r="540" spans="2:6" x14ac:dyDescent="0.3">
      <c r="B540" s="3" t="s">
        <v>492</v>
      </c>
      <c r="C540" s="15" t="s">
        <v>41</v>
      </c>
      <c r="D540" s="15" t="s">
        <v>41</v>
      </c>
      <c r="E540" s="17">
        <v>0.4691177713452746</v>
      </c>
      <c r="F540" s="17">
        <v>0.53088222865472545</v>
      </c>
    </row>
    <row r="541" spans="2:6" x14ac:dyDescent="0.3">
      <c r="B541" s="3" t="s">
        <v>493</v>
      </c>
      <c r="C541" s="15" t="s">
        <v>40</v>
      </c>
      <c r="D541" s="15" t="s">
        <v>40</v>
      </c>
      <c r="E541" s="17">
        <v>0.91648594317904652</v>
      </c>
      <c r="F541" s="17">
        <v>8.3514056820953586E-2</v>
      </c>
    </row>
    <row r="542" spans="2:6" x14ac:dyDescent="0.3">
      <c r="B542" s="3" t="s">
        <v>494</v>
      </c>
      <c r="C542" s="38" t="s">
        <v>40</v>
      </c>
      <c r="D542" s="38" t="s">
        <v>41</v>
      </c>
      <c r="E542" s="17">
        <v>0.47611897070198433</v>
      </c>
      <c r="F542" s="17">
        <v>0.52388102929801572</v>
      </c>
    </row>
    <row r="543" spans="2:6" x14ac:dyDescent="0.3">
      <c r="B543" s="3" t="s">
        <v>495</v>
      </c>
      <c r="C543" s="15" t="s">
        <v>40</v>
      </c>
      <c r="D543" s="15" t="s">
        <v>40</v>
      </c>
      <c r="E543" s="17">
        <v>0.70613940474173165</v>
      </c>
      <c r="F543" s="17">
        <v>0.29386059525826841</v>
      </c>
    </row>
    <row r="544" spans="2:6" x14ac:dyDescent="0.3">
      <c r="B544" s="3" t="s">
        <v>496</v>
      </c>
      <c r="C544" s="15" t="s">
        <v>40</v>
      </c>
      <c r="D544" s="15" t="s">
        <v>40</v>
      </c>
      <c r="E544" s="17">
        <v>0.91861089919597583</v>
      </c>
      <c r="F544" s="17">
        <v>8.1389100804024075E-2</v>
      </c>
    </row>
    <row r="545" spans="2:6" x14ac:dyDescent="0.3">
      <c r="B545" s="3" t="s">
        <v>497</v>
      </c>
      <c r="C545" s="15" t="s">
        <v>40</v>
      </c>
      <c r="D545" s="15" t="s">
        <v>40</v>
      </c>
      <c r="E545" s="17">
        <v>0.83537945598191821</v>
      </c>
      <c r="F545" s="17">
        <v>0.16462054401808165</v>
      </c>
    </row>
    <row r="546" spans="2:6" x14ac:dyDescent="0.3">
      <c r="B546" s="3" t="s">
        <v>498</v>
      </c>
      <c r="C546" s="15" t="s">
        <v>40</v>
      </c>
      <c r="D546" s="15" t="s">
        <v>40</v>
      </c>
      <c r="E546" s="17">
        <v>0.85297655212038659</v>
      </c>
      <c r="F546" s="17">
        <v>0.14702344787961336</v>
      </c>
    </row>
    <row r="547" spans="2:6" x14ac:dyDescent="0.3">
      <c r="B547" s="3" t="s">
        <v>499</v>
      </c>
      <c r="C547" s="15" t="s">
        <v>40</v>
      </c>
      <c r="D547" s="15" t="s">
        <v>40</v>
      </c>
      <c r="E547" s="17">
        <v>0.90802242368001829</v>
      </c>
      <c r="F547" s="17">
        <v>9.1977576319981699E-2</v>
      </c>
    </row>
    <row r="548" spans="2:6" x14ac:dyDescent="0.3">
      <c r="B548" s="3" t="s">
        <v>500</v>
      </c>
      <c r="C548" s="38" t="s">
        <v>41</v>
      </c>
      <c r="D548" s="38" t="s">
        <v>40</v>
      </c>
      <c r="E548" s="17">
        <v>0.65109353318209873</v>
      </c>
      <c r="F548" s="17">
        <v>0.34890646681790122</v>
      </c>
    </row>
    <row r="549" spans="2:6" x14ac:dyDescent="0.3">
      <c r="B549" s="3" t="s">
        <v>501</v>
      </c>
      <c r="C549" s="15" t="s">
        <v>41</v>
      </c>
      <c r="D549" s="15" t="s">
        <v>41</v>
      </c>
      <c r="E549" s="17">
        <v>0.4691177713452746</v>
      </c>
      <c r="F549" s="17">
        <v>0.53088222865472545</v>
      </c>
    </row>
    <row r="550" spans="2:6" x14ac:dyDescent="0.3">
      <c r="B550" s="3" t="s">
        <v>502</v>
      </c>
      <c r="C550" s="15" t="s">
        <v>40</v>
      </c>
      <c r="D550" s="15" t="s">
        <v>40</v>
      </c>
      <c r="E550" s="17">
        <v>0.91648594317904652</v>
      </c>
      <c r="F550" s="17">
        <v>8.3514056820953586E-2</v>
      </c>
    </row>
    <row r="551" spans="2:6" x14ac:dyDescent="0.3">
      <c r="B551" s="3" t="s">
        <v>503</v>
      </c>
      <c r="C551" s="38" t="s">
        <v>40</v>
      </c>
      <c r="D551" s="38" t="s">
        <v>41</v>
      </c>
      <c r="E551" s="17">
        <v>0.47611897070198433</v>
      </c>
      <c r="F551" s="17">
        <v>0.52388102929801572</v>
      </c>
    </row>
    <row r="552" spans="2:6" x14ac:dyDescent="0.3">
      <c r="B552" s="3" t="s">
        <v>504</v>
      </c>
      <c r="C552" s="15" t="s">
        <v>40</v>
      </c>
      <c r="D552" s="15" t="s">
        <v>40</v>
      </c>
      <c r="E552" s="17">
        <v>0.70613940474173165</v>
      </c>
      <c r="F552" s="17">
        <v>0.29386059525826841</v>
      </c>
    </row>
    <row r="553" spans="2:6" x14ac:dyDescent="0.3">
      <c r="B553" s="3" t="s">
        <v>505</v>
      </c>
      <c r="C553" s="15" t="s">
        <v>40</v>
      </c>
      <c r="D553" s="15" t="s">
        <v>40</v>
      </c>
      <c r="E553" s="17">
        <v>0.91861089919597583</v>
      </c>
      <c r="F553" s="17">
        <v>8.1389100804024075E-2</v>
      </c>
    </row>
    <row r="554" spans="2:6" x14ac:dyDescent="0.3">
      <c r="B554" s="3" t="s">
        <v>506</v>
      </c>
      <c r="C554" s="15" t="s">
        <v>40</v>
      </c>
      <c r="D554" s="15" t="s">
        <v>40</v>
      </c>
      <c r="E554" s="17">
        <v>0.83537945598191821</v>
      </c>
      <c r="F554" s="17">
        <v>0.16462054401808165</v>
      </c>
    </row>
    <row r="555" spans="2:6" x14ac:dyDescent="0.3">
      <c r="B555" s="3" t="s">
        <v>507</v>
      </c>
      <c r="C555" s="15" t="s">
        <v>40</v>
      </c>
      <c r="D555" s="15" t="s">
        <v>40</v>
      </c>
      <c r="E555" s="17">
        <v>0.85297655212038659</v>
      </c>
      <c r="F555" s="17">
        <v>0.14702344787961336</v>
      </c>
    </row>
    <row r="556" spans="2:6" x14ac:dyDescent="0.3">
      <c r="B556" s="3" t="s">
        <v>508</v>
      </c>
      <c r="C556" s="15" t="s">
        <v>40</v>
      </c>
      <c r="D556" s="15" t="s">
        <v>40</v>
      </c>
      <c r="E556" s="17">
        <v>0.90802242368001829</v>
      </c>
      <c r="F556" s="17">
        <v>9.1977576319981699E-2</v>
      </c>
    </row>
    <row r="557" spans="2:6" x14ac:dyDescent="0.3">
      <c r="B557" s="3" t="s">
        <v>509</v>
      </c>
      <c r="C557" s="15" t="s">
        <v>40</v>
      </c>
      <c r="D557" s="15" t="s">
        <v>40</v>
      </c>
      <c r="E557" s="17">
        <v>0.65109353318209873</v>
      </c>
      <c r="F557" s="17">
        <v>0.34890646681790122</v>
      </c>
    </row>
    <row r="558" spans="2:6" x14ac:dyDescent="0.3">
      <c r="B558" s="3" t="s">
        <v>510</v>
      </c>
      <c r="C558" s="15" t="s">
        <v>41</v>
      </c>
      <c r="D558" s="15" t="s">
        <v>41</v>
      </c>
      <c r="E558" s="17">
        <v>0.4691177713452746</v>
      </c>
      <c r="F558" s="17">
        <v>0.53088222865472545</v>
      </c>
    </row>
    <row r="559" spans="2:6" x14ac:dyDescent="0.3">
      <c r="B559" s="3" t="s">
        <v>511</v>
      </c>
      <c r="C559" s="15" t="s">
        <v>40</v>
      </c>
      <c r="D559" s="15" t="s">
        <v>40</v>
      </c>
      <c r="E559" s="17">
        <v>0.91648594317904652</v>
      </c>
      <c r="F559" s="17">
        <v>8.3514056820953586E-2</v>
      </c>
    </row>
    <row r="560" spans="2:6" x14ac:dyDescent="0.3">
      <c r="B560" s="3" t="s">
        <v>512</v>
      </c>
      <c r="C560" s="38" t="s">
        <v>40</v>
      </c>
      <c r="D560" s="38" t="s">
        <v>41</v>
      </c>
      <c r="E560" s="17">
        <v>0.47611897070198433</v>
      </c>
      <c r="F560" s="17">
        <v>0.52388102929801572</v>
      </c>
    </row>
    <row r="561" spans="2:6" x14ac:dyDescent="0.3">
      <c r="B561" s="3" t="s">
        <v>513</v>
      </c>
      <c r="C561" s="38" t="s">
        <v>41</v>
      </c>
      <c r="D561" s="38" t="s">
        <v>40</v>
      </c>
      <c r="E561" s="17">
        <v>0.70613940474173165</v>
      </c>
      <c r="F561" s="17">
        <v>0.29386059525826841</v>
      </c>
    </row>
    <row r="562" spans="2:6" x14ac:dyDescent="0.3">
      <c r="B562" s="3" t="s">
        <v>514</v>
      </c>
      <c r="C562" s="15" t="s">
        <v>40</v>
      </c>
      <c r="D562" s="15" t="s">
        <v>40</v>
      </c>
      <c r="E562" s="17">
        <v>0.91861089919597583</v>
      </c>
      <c r="F562" s="17">
        <v>8.1389100804024075E-2</v>
      </c>
    </row>
    <row r="563" spans="2:6" x14ac:dyDescent="0.3">
      <c r="B563" s="3" t="s">
        <v>515</v>
      </c>
      <c r="C563" s="15" t="s">
        <v>40</v>
      </c>
      <c r="D563" s="15" t="s">
        <v>40</v>
      </c>
      <c r="E563" s="17">
        <v>0.83537945598191821</v>
      </c>
      <c r="F563" s="17">
        <v>0.16462054401808165</v>
      </c>
    </row>
    <row r="564" spans="2:6" x14ac:dyDescent="0.3">
      <c r="B564" s="3" t="s">
        <v>516</v>
      </c>
      <c r="C564" s="15" t="s">
        <v>40</v>
      </c>
      <c r="D564" s="15" t="s">
        <v>40</v>
      </c>
      <c r="E564" s="17">
        <v>0.85297655212038659</v>
      </c>
      <c r="F564" s="17">
        <v>0.14702344787961336</v>
      </c>
    </row>
    <row r="565" spans="2:6" x14ac:dyDescent="0.3">
      <c r="B565" s="3" t="s">
        <v>517</v>
      </c>
      <c r="C565" s="15" t="s">
        <v>40</v>
      </c>
      <c r="D565" s="15" t="s">
        <v>40</v>
      </c>
      <c r="E565" s="17">
        <v>0.90802242368001829</v>
      </c>
      <c r="F565" s="17">
        <v>9.1977576319981699E-2</v>
      </c>
    </row>
    <row r="566" spans="2:6" x14ac:dyDescent="0.3">
      <c r="B566" s="3" t="s">
        <v>518</v>
      </c>
      <c r="C566" s="15" t="s">
        <v>40</v>
      </c>
      <c r="D566" s="15" t="s">
        <v>40</v>
      </c>
      <c r="E566" s="17">
        <v>0.65109353318209873</v>
      </c>
      <c r="F566" s="17">
        <v>0.34890646681790122</v>
      </c>
    </row>
    <row r="567" spans="2:6" x14ac:dyDescent="0.3">
      <c r="B567" s="3" t="s">
        <v>519</v>
      </c>
      <c r="C567" s="38" t="s">
        <v>40</v>
      </c>
      <c r="D567" s="38" t="s">
        <v>41</v>
      </c>
      <c r="E567" s="17">
        <v>0.4691177713452746</v>
      </c>
      <c r="F567" s="17">
        <v>0.53088222865472545</v>
      </c>
    </row>
    <row r="568" spans="2:6" x14ac:dyDescent="0.3">
      <c r="B568" s="3" t="s">
        <v>520</v>
      </c>
      <c r="C568" s="15" t="s">
        <v>40</v>
      </c>
      <c r="D568" s="15" t="s">
        <v>40</v>
      </c>
      <c r="E568" s="17">
        <v>0.91648594317904652</v>
      </c>
      <c r="F568" s="17">
        <v>8.3514056820953586E-2</v>
      </c>
    </row>
    <row r="569" spans="2:6" x14ac:dyDescent="0.3">
      <c r="B569" s="3" t="s">
        <v>521</v>
      </c>
      <c r="C569" s="15" t="s">
        <v>41</v>
      </c>
      <c r="D569" s="15" t="s">
        <v>41</v>
      </c>
      <c r="E569" s="17">
        <v>0.47611897070198433</v>
      </c>
      <c r="F569" s="17">
        <v>0.52388102929801572</v>
      </c>
    </row>
    <row r="570" spans="2:6" x14ac:dyDescent="0.3">
      <c r="B570" s="3" t="s">
        <v>522</v>
      </c>
      <c r="C570" s="15" t="s">
        <v>40</v>
      </c>
      <c r="D570" s="15" t="s">
        <v>40</v>
      </c>
      <c r="E570" s="17">
        <v>0.70613940474173165</v>
      </c>
      <c r="F570" s="17">
        <v>0.29386059525826841</v>
      </c>
    </row>
    <row r="571" spans="2:6" x14ac:dyDescent="0.3">
      <c r="B571" s="3" t="s">
        <v>523</v>
      </c>
      <c r="C571" s="15" t="s">
        <v>40</v>
      </c>
      <c r="D571" s="15" t="s">
        <v>40</v>
      </c>
      <c r="E571" s="17">
        <v>0.91861089919597583</v>
      </c>
      <c r="F571" s="17">
        <v>8.1389100804024075E-2</v>
      </c>
    </row>
    <row r="572" spans="2:6" x14ac:dyDescent="0.3">
      <c r="B572" s="3" t="s">
        <v>524</v>
      </c>
      <c r="C572" s="15" t="s">
        <v>40</v>
      </c>
      <c r="D572" s="15" t="s">
        <v>40</v>
      </c>
      <c r="E572" s="17">
        <v>0.83537945598191821</v>
      </c>
      <c r="F572" s="17">
        <v>0.16462054401808165</v>
      </c>
    </row>
    <row r="573" spans="2:6" x14ac:dyDescent="0.3">
      <c r="B573" s="3" t="s">
        <v>525</v>
      </c>
      <c r="C573" s="15" t="s">
        <v>40</v>
      </c>
      <c r="D573" s="15" t="s">
        <v>40</v>
      </c>
      <c r="E573" s="17">
        <v>0.85297655212038659</v>
      </c>
      <c r="F573" s="17">
        <v>0.14702344787961336</v>
      </c>
    </row>
    <row r="574" spans="2:6" x14ac:dyDescent="0.3">
      <c r="B574" s="3" t="s">
        <v>526</v>
      </c>
      <c r="C574" s="15" t="s">
        <v>40</v>
      </c>
      <c r="D574" s="15" t="s">
        <v>40</v>
      </c>
      <c r="E574" s="17">
        <v>0.90802242368001829</v>
      </c>
      <c r="F574" s="17">
        <v>9.1977576319981699E-2</v>
      </c>
    </row>
    <row r="575" spans="2:6" x14ac:dyDescent="0.3">
      <c r="B575" s="3" t="s">
        <v>527</v>
      </c>
      <c r="C575" s="15" t="s">
        <v>40</v>
      </c>
      <c r="D575" s="15" t="s">
        <v>40</v>
      </c>
      <c r="E575" s="17">
        <v>0.65109353318209873</v>
      </c>
      <c r="F575" s="17">
        <v>0.34890646681790122</v>
      </c>
    </row>
    <row r="576" spans="2:6" x14ac:dyDescent="0.3">
      <c r="B576" s="3" t="s">
        <v>528</v>
      </c>
      <c r="C576" s="15" t="s">
        <v>41</v>
      </c>
      <c r="D576" s="15" t="s">
        <v>41</v>
      </c>
      <c r="E576" s="17">
        <v>0.4691177713452746</v>
      </c>
      <c r="F576" s="17">
        <v>0.53088222865472545</v>
      </c>
    </row>
    <row r="577" spans="2:6" x14ac:dyDescent="0.3">
      <c r="B577" s="3" t="s">
        <v>529</v>
      </c>
      <c r="C577" s="15" t="s">
        <v>40</v>
      </c>
      <c r="D577" s="15" t="s">
        <v>40</v>
      </c>
      <c r="E577" s="17">
        <v>0.91648594317904652</v>
      </c>
      <c r="F577" s="17">
        <v>8.3514056820953586E-2</v>
      </c>
    </row>
    <row r="578" spans="2:6" x14ac:dyDescent="0.3">
      <c r="B578" s="3" t="s">
        <v>530</v>
      </c>
      <c r="C578" s="15" t="s">
        <v>41</v>
      </c>
      <c r="D578" s="15" t="s">
        <v>41</v>
      </c>
      <c r="E578" s="17">
        <v>0.47611897070198433</v>
      </c>
      <c r="F578" s="17">
        <v>0.52388102929801572</v>
      </c>
    </row>
    <row r="579" spans="2:6" x14ac:dyDescent="0.3">
      <c r="B579" s="3" t="s">
        <v>531</v>
      </c>
      <c r="C579" s="38" t="s">
        <v>41</v>
      </c>
      <c r="D579" s="38" t="s">
        <v>40</v>
      </c>
      <c r="E579" s="17">
        <v>0.70613940474173165</v>
      </c>
      <c r="F579" s="17">
        <v>0.29386059525826841</v>
      </c>
    </row>
    <row r="580" spans="2:6" x14ac:dyDescent="0.3">
      <c r="B580" s="3" t="s">
        <v>532</v>
      </c>
      <c r="C580" s="15" t="s">
        <v>40</v>
      </c>
      <c r="D580" s="15" t="s">
        <v>40</v>
      </c>
      <c r="E580" s="17">
        <v>0.91861089919597583</v>
      </c>
      <c r="F580" s="17">
        <v>8.1389100804024075E-2</v>
      </c>
    </row>
    <row r="581" spans="2:6" x14ac:dyDescent="0.3">
      <c r="B581" s="3" t="s">
        <v>533</v>
      </c>
      <c r="C581" s="15" t="s">
        <v>40</v>
      </c>
      <c r="D581" s="15" t="s">
        <v>40</v>
      </c>
      <c r="E581" s="17">
        <v>0.83537945598191821</v>
      </c>
      <c r="F581" s="17">
        <v>0.16462054401808165</v>
      </c>
    </row>
    <row r="582" spans="2:6" x14ac:dyDescent="0.3">
      <c r="B582" s="3" t="s">
        <v>534</v>
      </c>
      <c r="C582" s="38" t="s">
        <v>41</v>
      </c>
      <c r="D582" s="38" t="s">
        <v>40</v>
      </c>
      <c r="E582" s="17">
        <v>0.85297655212038659</v>
      </c>
      <c r="F582" s="17">
        <v>0.14702344787961336</v>
      </c>
    </row>
    <row r="583" spans="2:6" x14ac:dyDescent="0.3">
      <c r="B583" s="3" t="s">
        <v>535</v>
      </c>
      <c r="C583" s="15" t="s">
        <v>40</v>
      </c>
      <c r="D583" s="15" t="s">
        <v>40</v>
      </c>
      <c r="E583" s="17">
        <v>0.90802242368001829</v>
      </c>
      <c r="F583" s="17">
        <v>9.1977576319981699E-2</v>
      </c>
    </row>
    <row r="584" spans="2:6" x14ac:dyDescent="0.3">
      <c r="B584" s="3" t="s">
        <v>536</v>
      </c>
      <c r="C584" s="15" t="s">
        <v>40</v>
      </c>
      <c r="D584" s="15" t="s">
        <v>40</v>
      </c>
      <c r="E584" s="17">
        <v>0.65109353318209873</v>
      </c>
      <c r="F584" s="17">
        <v>0.34890646681790122</v>
      </c>
    </row>
    <row r="585" spans="2:6" x14ac:dyDescent="0.3">
      <c r="B585" s="3" t="s">
        <v>537</v>
      </c>
      <c r="C585" s="15" t="s">
        <v>41</v>
      </c>
      <c r="D585" s="15" t="s">
        <v>41</v>
      </c>
      <c r="E585" s="17">
        <v>0.4691177713452746</v>
      </c>
      <c r="F585" s="17">
        <v>0.53088222865472545</v>
      </c>
    </row>
    <row r="586" spans="2:6" x14ac:dyDescent="0.3">
      <c r="B586" s="3" t="s">
        <v>538</v>
      </c>
      <c r="C586" s="15" t="s">
        <v>40</v>
      </c>
      <c r="D586" s="15" t="s">
        <v>40</v>
      </c>
      <c r="E586" s="17">
        <v>0.91648594317904652</v>
      </c>
      <c r="F586" s="17">
        <v>8.3514056820953586E-2</v>
      </c>
    </row>
    <row r="587" spans="2:6" x14ac:dyDescent="0.3">
      <c r="B587" s="3" t="s">
        <v>539</v>
      </c>
      <c r="C587" s="15" t="s">
        <v>41</v>
      </c>
      <c r="D587" s="15" t="s">
        <v>41</v>
      </c>
      <c r="E587" s="17">
        <v>0.47611897070198433</v>
      </c>
      <c r="F587" s="17">
        <v>0.52388102929801572</v>
      </c>
    </row>
    <row r="588" spans="2:6" x14ac:dyDescent="0.3">
      <c r="B588" s="3" t="s">
        <v>540</v>
      </c>
      <c r="C588" s="38" t="s">
        <v>41</v>
      </c>
      <c r="D588" s="38" t="s">
        <v>40</v>
      </c>
      <c r="E588" s="17">
        <v>0.70613940474173165</v>
      </c>
      <c r="F588" s="17">
        <v>0.29386059525826841</v>
      </c>
    </row>
    <row r="589" spans="2:6" x14ac:dyDescent="0.3">
      <c r="B589" s="3" t="s">
        <v>541</v>
      </c>
      <c r="C589" s="15" t="s">
        <v>40</v>
      </c>
      <c r="D589" s="15" t="s">
        <v>40</v>
      </c>
      <c r="E589" s="17">
        <v>0.91861089919597583</v>
      </c>
      <c r="F589" s="17">
        <v>8.1389100804024075E-2</v>
      </c>
    </row>
    <row r="590" spans="2:6" x14ac:dyDescent="0.3">
      <c r="B590" s="3" t="s">
        <v>542</v>
      </c>
      <c r="C590" s="15" t="s">
        <v>40</v>
      </c>
      <c r="D590" s="15" t="s">
        <v>40</v>
      </c>
      <c r="E590" s="17">
        <v>0.83537945598191821</v>
      </c>
      <c r="F590" s="17">
        <v>0.16462054401808165</v>
      </c>
    </row>
    <row r="591" spans="2:6" x14ac:dyDescent="0.3">
      <c r="B591" s="3" t="s">
        <v>543</v>
      </c>
      <c r="C591" s="15" t="s">
        <v>40</v>
      </c>
      <c r="D591" s="15" t="s">
        <v>40</v>
      </c>
      <c r="E591" s="17">
        <v>0.85297655212038659</v>
      </c>
      <c r="F591" s="17">
        <v>0.14702344787961336</v>
      </c>
    </row>
    <row r="592" spans="2:6" x14ac:dyDescent="0.3">
      <c r="B592" s="3" t="s">
        <v>544</v>
      </c>
      <c r="C592" s="15" t="s">
        <v>40</v>
      </c>
      <c r="D592" s="15" t="s">
        <v>40</v>
      </c>
      <c r="E592" s="17">
        <v>0.90802242368001829</v>
      </c>
      <c r="F592" s="17">
        <v>9.1977576319981699E-2</v>
      </c>
    </row>
    <row r="593" spans="2:6" x14ac:dyDescent="0.3">
      <c r="B593" s="3" t="s">
        <v>545</v>
      </c>
      <c r="C593" s="15" t="s">
        <v>40</v>
      </c>
      <c r="D593" s="15" t="s">
        <v>40</v>
      </c>
      <c r="E593" s="17">
        <v>0.65109353318209873</v>
      </c>
      <c r="F593" s="17">
        <v>0.34890646681790122</v>
      </c>
    </row>
    <row r="594" spans="2:6" x14ac:dyDescent="0.3">
      <c r="B594" s="3" t="s">
        <v>546</v>
      </c>
      <c r="C594" s="15" t="s">
        <v>41</v>
      </c>
      <c r="D594" s="15" t="s">
        <v>41</v>
      </c>
      <c r="E594" s="17">
        <v>0.4691177713452746</v>
      </c>
      <c r="F594" s="17">
        <v>0.53088222865472545</v>
      </c>
    </row>
    <row r="595" spans="2:6" x14ac:dyDescent="0.3">
      <c r="B595" s="3" t="s">
        <v>547</v>
      </c>
      <c r="C595" s="15" t="s">
        <v>40</v>
      </c>
      <c r="D595" s="15" t="s">
        <v>40</v>
      </c>
      <c r="E595" s="17">
        <v>0.91648594317904652</v>
      </c>
      <c r="F595" s="17">
        <v>8.3514056820953586E-2</v>
      </c>
    </row>
    <row r="596" spans="2:6" x14ac:dyDescent="0.3">
      <c r="B596" s="3" t="s">
        <v>548</v>
      </c>
      <c r="C596" s="15" t="s">
        <v>41</v>
      </c>
      <c r="D596" s="15" t="s">
        <v>41</v>
      </c>
      <c r="E596" s="17">
        <v>0.47611897070198433</v>
      </c>
      <c r="F596" s="17">
        <v>0.52388102929801572</v>
      </c>
    </row>
    <row r="597" spans="2:6" x14ac:dyDescent="0.3">
      <c r="B597" s="3" t="s">
        <v>549</v>
      </c>
      <c r="C597" s="15" t="s">
        <v>40</v>
      </c>
      <c r="D597" s="15" t="s">
        <v>40</v>
      </c>
      <c r="E597" s="17">
        <v>0.70613940474173165</v>
      </c>
      <c r="F597" s="17">
        <v>0.29386059525826841</v>
      </c>
    </row>
    <row r="598" spans="2:6" x14ac:dyDescent="0.3">
      <c r="B598" s="3" t="s">
        <v>550</v>
      </c>
      <c r="C598" s="15" t="s">
        <v>40</v>
      </c>
      <c r="D598" s="15" t="s">
        <v>40</v>
      </c>
      <c r="E598" s="17">
        <v>0.91861089919597583</v>
      </c>
      <c r="F598" s="17">
        <v>8.1389100804024075E-2</v>
      </c>
    </row>
    <row r="599" spans="2:6" x14ac:dyDescent="0.3">
      <c r="B599" s="3" t="s">
        <v>551</v>
      </c>
      <c r="C599" s="15" t="s">
        <v>40</v>
      </c>
      <c r="D599" s="15" t="s">
        <v>40</v>
      </c>
      <c r="E599" s="17">
        <v>0.83537945598191821</v>
      </c>
      <c r="F599" s="17">
        <v>0.16462054401808165</v>
      </c>
    </row>
    <row r="600" spans="2:6" x14ac:dyDescent="0.3">
      <c r="B600" s="3" t="s">
        <v>552</v>
      </c>
      <c r="C600" s="15" t="s">
        <v>40</v>
      </c>
      <c r="D600" s="15" t="s">
        <v>40</v>
      </c>
      <c r="E600" s="17">
        <v>0.85297655212038659</v>
      </c>
      <c r="F600" s="17">
        <v>0.14702344787961336</v>
      </c>
    </row>
    <row r="601" spans="2:6" x14ac:dyDescent="0.3">
      <c r="B601" s="3" t="s">
        <v>553</v>
      </c>
      <c r="C601" s="15" t="s">
        <v>40</v>
      </c>
      <c r="D601" s="15" t="s">
        <v>40</v>
      </c>
      <c r="E601" s="17">
        <v>0.90802242368001829</v>
      </c>
      <c r="F601" s="17">
        <v>9.1977576319981699E-2</v>
      </c>
    </row>
    <row r="602" spans="2:6" x14ac:dyDescent="0.3">
      <c r="B602" s="3" t="s">
        <v>554</v>
      </c>
      <c r="C602" s="38" t="s">
        <v>41</v>
      </c>
      <c r="D602" s="38" t="s">
        <v>40</v>
      </c>
      <c r="E602" s="17">
        <v>0.65109353318209873</v>
      </c>
      <c r="F602" s="17">
        <v>0.34890646681790122</v>
      </c>
    </row>
    <row r="603" spans="2:6" x14ac:dyDescent="0.3">
      <c r="B603" s="3" t="s">
        <v>555</v>
      </c>
      <c r="C603" s="15" t="s">
        <v>41</v>
      </c>
      <c r="D603" s="15" t="s">
        <v>41</v>
      </c>
      <c r="E603" s="17">
        <v>0.4691177713452746</v>
      </c>
      <c r="F603" s="17">
        <v>0.53088222865472545</v>
      </c>
    </row>
    <row r="604" spans="2:6" x14ac:dyDescent="0.3">
      <c r="B604" s="3" t="s">
        <v>556</v>
      </c>
      <c r="C604" s="15" t="s">
        <v>40</v>
      </c>
      <c r="D604" s="15" t="s">
        <v>40</v>
      </c>
      <c r="E604" s="17">
        <v>0.91648594317904652</v>
      </c>
      <c r="F604" s="17">
        <v>8.3514056820953586E-2</v>
      </c>
    </row>
    <row r="605" spans="2:6" x14ac:dyDescent="0.3">
      <c r="B605" s="3" t="s">
        <v>557</v>
      </c>
      <c r="C605" s="15" t="s">
        <v>41</v>
      </c>
      <c r="D605" s="15" t="s">
        <v>41</v>
      </c>
      <c r="E605" s="17">
        <v>0.47611897070198433</v>
      </c>
      <c r="F605" s="17">
        <v>0.52388102929801572</v>
      </c>
    </row>
    <row r="606" spans="2:6" x14ac:dyDescent="0.3">
      <c r="B606" s="3" t="s">
        <v>558</v>
      </c>
      <c r="C606" s="15" t="s">
        <v>40</v>
      </c>
      <c r="D606" s="15" t="s">
        <v>40</v>
      </c>
      <c r="E606" s="17">
        <v>0.70613940474173165</v>
      </c>
      <c r="F606" s="17">
        <v>0.29386059525826841</v>
      </c>
    </row>
    <row r="607" spans="2:6" x14ac:dyDescent="0.3">
      <c r="B607" s="3" t="s">
        <v>559</v>
      </c>
      <c r="C607" s="15" t="s">
        <v>40</v>
      </c>
      <c r="D607" s="15" t="s">
        <v>40</v>
      </c>
      <c r="E607" s="17">
        <v>0.91861089919597583</v>
      </c>
      <c r="F607" s="17">
        <v>8.1389100804024075E-2</v>
      </c>
    </row>
    <row r="608" spans="2:6" x14ac:dyDescent="0.3">
      <c r="B608" s="3" t="s">
        <v>560</v>
      </c>
      <c r="C608" s="15" t="s">
        <v>40</v>
      </c>
      <c r="D608" s="15" t="s">
        <v>40</v>
      </c>
      <c r="E608" s="17">
        <v>0.83537945598191821</v>
      </c>
      <c r="F608" s="17">
        <v>0.16462054401808165</v>
      </c>
    </row>
    <row r="609" spans="2:6" x14ac:dyDescent="0.3">
      <c r="B609" s="3" t="s">
        <v>561</v>
      </c>
      <c r="C609" s="15" t="s">
        <v>40</v>
      </c>
      <c r="D609" s="15" t="s">
        <v>40</v>
      </c>
      <c r="E609" s="17">
        <v>0.85297655212038659</v>
      </c>
      <c r="F609" s="17">
        <v>0.14702344787961336</v>
      </c>
    </row>
    <row r="610" spans="2:6" x14ac:dyDescent="0.3">
      <c r="B610" s="3" t="s">
        <v>562</v>
      </c>
      <c r="C610" s="15" t="s">
        <v>40</v>
      </c>
      <c r="D610" s="15" t="s">
        <v>40</v>
      </c>
      <c r="E610" s="17">
        <v>0.90802242368001829</v>
      </c>
      <c r="F610" s="17">
        <v>9.1977576319981699E-2</v>
      </c>
    </row>
    <row r="611" spans="2:6" x14ac:dyDescent="0.3">
      <c r="B611" s="3" t="s">
        <v>563</v>
      </c>
      <c r="C611" s="38" t="s">
        <v>41</v>
      </c>
      <c r="D611" s="38" t="s">
        <v>40</v>
      </c>
      <c r="E611" s="17">
        <v>0.65109353318209873</v>
      </c>
      <c r="F611" s="17">
        <v>0.34890646681790122</v>
      </c>
    </row>
    <row r="612" spans="2:6" x14ac:dyDescent="0.3">
      <c r="B612" s="3" t="s">
        <v>564</v>
      </c>
      <c r="C612" s="15" t="s">
        <v>41</v>
      </c>
      <c r="D612" s="15" t="s">
        <v>41</v>
      </c>
      <c r="E612" s="17">
        <v>0.4691177713452746</v>
      </c>
      <c r="F612" s="17">
        <v>0.53088222865472545</v>
      </c>
    </row>
    <row r="613" spans="2:6" x14ac:dyDescent="0.3">
      <c r="B613" s="3" t="s">
        <v>565</v>
      </c>
      <c r="C613" s="15" t="s">
        <v>40</v>
      </c>
      <c r="D613" s="15" t="s">
        <v>40</v>
      </c>
      <c r="E613" s="17">
        <v>0.91648594317904652</v>
      </c>
      <c r="F613" s="17">
        <v>8.3514056820953586E-2</v>
      </c>
    </row>
    <row r="614" spans="2:6" x14ac:dyDescent="0.3">
      <c r="B614" s="3" t="s">
        <v>566</v>
      </c>
      <c r="C614" s="15" t="s">
        <v>41</v>
      </c>
      <c r="D614" s="15" t="s">
        <v>41</v>
      </c>
      <c r="E614" s="17">
        <v>0.47611897070198433</v>
      </c>
      <c r="F614" s="17">
        <v>0.52388102929801572</v>
      </c>
    </row>
    <row r="615" spans="2:6" x14ac:dyDescent="0.3">
      <c r="B615" s="3" t="s">
        <v>567</v>
      </c>
      <c r="C615" s="38" t="s">
        <v>41</v>
      </c>
      <c r="D615" s="38" t="s">
        <v>40</v>
      </c>
      <c r="E615" s="17">
        <v>0.70613940474173165</v>
      </c>
      <c r="F615" s="17">
        <v>0.29386059525826841</v>
      </c>
    </row>
    <row r="616" spans="2:6" x14ac:dyDescent="0.3">
      <c r="B616" s="3" t="s">
        <v>568</v>
      </c>
      <c r="C616" s="15" t="s">
        <v>40</v>
      </c>
      <c r="D616" s="15" t="s">
        <v>40</v>
      </c>
      <c r="E616" s="17">
        <v>0.91861089919597583</v>
      </c>
      <c r="F616" s="17">
        <v>8.1389100804024075E-2</v>
      </c>
    </row>
    <row r="617" spans="2:6" x14ac:dyDescent="0.3">
      <c r="B617" s="3" t="s">
        <v>569</v>
      </c>
      <c r="C617" s="38" t="s">
        <v>41</v>
      </c>
      <c r="D617" s="38" t="s">
        <v>40</v>
      </c>
      <c r="E617" s="17">
        <v>0.83537945598191821</v>
      </c>
      <c r="F617" s="17">
        <v>0.16462054401808165</v>
      </c>
    </row>
    <row r="618" spans="2:6" x14ac:dyDescent="0.3">
      <c r="B618" s="3" t="s">
        <v>570</v>
      </c>
      <c r="C618" s="15" t="s">
        <v>40</v>
      </c>
      <c r="D618" s="15" t="s">
        <v>40</v>
      </c>
      <c r="E618" s="17">
        <v>0.85297655212038659</v>
      </c>
      <c r="F618" s="17">
        <v>0.14702344787961336</v>
      </c>
    </row>
    <row r="619" spans="2:6" x14ac:dyDescent="0.3">
      <c r="B619" s="3" t="s">
        <v>571</v>
      </c>
      <c r="C619" s="15" t="s">
        <v>40</v>
      </c>
      <c r="D619" s="15" t="s">
        <v>40</v>
      </c>
      <c r="E619" s="17">
        <v>0.90802242368001829</v>
      </c>
      <c r="F619" s="17">
        <v>9.1977576319981699E-2</v>
      </c>
    </row>
    <row r="620" spans="2:6" x14ac:dyDescent="0.3">
      <c r="B620" s="3" t="s">
        <v>572</v>
      </c>
      <c r="C620" s="15" t="s">
        <v>40</v>
      </c>
      <c r="D620" s="15" t="s">
        <v>40</v>
      </c>
      <c r="E620" s="17">
        <v>0.65109353318209873</v>
      </c>
      <c r="F620" s="17">
        <v>0.34890646681790122</v>
      </c>
    </row>
    <row r="621" spans="2:6" x14ac:dyDescent="0.3">
      <c r="B621" s="3" t="s">
        <v>573</v>
      </c>
      <c r="C621" s="38" t="s">
        <v>40</v>
      </c>
      <c r="D621" s="38" t="s">
        <v>41</v>
      </c>
      <c r="E621" s="17">
        <v>0.4691177713452746</v>
      </c>
      <c r="F621" s="17">
        <v>0.53088222865472545</v>
      </c>
    </row>
    <row r="622" spans="2:6" x14ac:dyDescent="0.3">
      <c r="B622" s="3" t="s">
        <v>574</v>
      </c>
      <c r="C622" s="15" t="s">
        <v>40</v>
      </c>
      <c r="D622" s="15" t="s">
        <v>40</v>
      </c>
      <c r="E622" s="17">
        <v>0.91648594317904652</v>
      </c>
      <c r="F622" s="17">
        <v>8.3514056820953586E-2</v>
      </c>
    </row>
    <row r="623" spans="2:6" x14ac:dyDescent="0.3">
      <c r="B623" s="3" t="s">
        <v>575</v>
      </c>
      <c r="C623" s="38" t="s">
        <v>40</v>
      </c>
      <c r="D623" s="38" t="s">
        <v>41</v>
      </c>
      <c r="E623" s="17">
        <v>0.47611897070198433</v>
      </c>
      <c r="F623" s="17">
        <v>0.52388102929801572</v>
      </c>
    </row>
    <row r="624" spans="2:6" x14ac:dyDescent="0.3">
      <c r="B624" s="3" t="s">
        <v>576</v>
      </c>
      <c r="C624" s="15" t="s">
        <v>40</v>
      </c>
      <c r="D624" s="15" t="s">
        <v>40</v>
      </c>
      <c r="E624" s="17">
        <v>0.70613940474173165</v>
      </c>
      <c r="F624" s="17">
        <v>0.29386059525826841</v>
      </c>
    </row>
    <row r="625" spans="2:6" x14ac:dyDescent="0.3">
      <c r="B625" s="3" t="s">
        <v>577</v>
      </c>
      <c r="C625" s="15" t="s">
        <v>40</v>
      </c>
      <c r="D625" s="15" t="s">
        <v>40</v>
      </c>
      <c r="E625" s="17">
        <v>0.91861089919597583</v>
      </c>
      <c r="F625" s="17">
        <v>8.1389100804024075E-2</v>
      </c>
    </row>
    <row r="626" spans="2:6" x14ac:dyDescent="0.3">
      <c r="B626" s="3" t="s">
        <v>578</v>
      </c>
      <c r="C626" s="15" t="s">
        <v>40</v>
      </c>
      <c r="D626" s="15" t="s">
        <v>40</v>
      </c>
      <c r="E626" s="17">
        <v>0.83537945598191821</v>
      </c>
      <c r="F626" s="17">
        <v>0.16462054401808165</v>
      </c>
    </row>
    <row r="627" spans="2:6" x14ac:dyDescent="0.3">
      <c r="B627" s="3" t="s">
        <v>579</v>
      </c>
      <c r="C627" s="15" t="s">
        <v>40</v>
      </c>
      <c r="D627" s="15" t="s">
        <v>40</v>
      </c>
      <c r="E627" s="17">
        <v>0.85297655212038659</v>
      </c>
      <c r="F627" s="17">
        <v>0.14702344787961336</v>
      </c>
    </row>
    <row r="628" spans="2:6" x14ac:dyDescent="0.3">
      <c r="B628" s="3" t="s">
        <v>580</v>
      </c>
      <c r="C628" s="15" t="s">
        <v>40</v>
      </c>
      <c r="D628" s="15" t="s">
        <v>40</v>
      </c>
      <c r="E628" s="17">
        <v>0.90802242368001829</v>
      </c>
      <c r="F628" s="17">
        <v>9.1977576319981699E-2</v>
      </c>
    </row>
    <row r="629" spans="2:6" x14ac:dyDescent="0.3">
      <c r="B629" s="3" t="s">
        <v>581</v>
      </c>
      <c r="C629" s="15" t="s">
        <v>40</v>
      </c>
      <c r="D629" s="15" t="s">
        <v>40</v>
      </c>
      <c r="E629" s="17">
        <v>0.65109353318209873</v>
      </c>
      <c r="F629" s="17">
        <v>0.34890646681790122</v>
      </c>
    </row>
    <row r="630" spans="2:6" x14ac:dyDescent="0.3">
      <c r="B630" s="3" t="s">
        <v>582</v>
      </c>
      <c r="C630" s="15" t="s">
        <v>41</v>
      </c>
      <c r="D630" s="15" t="s">
        <v>41</v>
      </c>
      <c r="E630" s="17">
        <v>0.4691177713452746</v>
      </c>
      <c r="F630" s="17">
        <v>0.53088222865472545</v>
      </c>
    </row>
    <row r="631" spans="2:6" x14ac:dyDescent="0.3">
      <c r="B631" s="3" t="s">
        <v>583</v>
      </c>
      <c r="C631" s="15" t="s">
        <v>40</v>
      </c>
      <c r="D631" s="15" t="s">
        <v>40</v>
      </c>
      <c r="E631" s="17">
        <v>0.91648594317904652</v>
      </c>
      <c r="F631" s="17">
        <v>8.3514056820953586E-2</v>
      </c>
    </row>
    <row r="632" spans="2:6" x14ac:dyDescent="0.3">
      <c r="B632" s="3" t="s">
        <v>584</v>
      </c>
      <c r="C632" s="38" t="s">
        <v>40</v>
      </c>
      <c r="D632" s="38" t="s">
        <v>41</v>
      </c>
      <c r="E632" s="17">
        <v>0.47611897070198433</v>
      </c>
      <c r="F632" s="17">
        <v>0.52388102929801572</v>
      </c>
    </row>
    <row r="633" spans="2:6" x14ac:dyDescent="0.3">
      <c r="B633" s="3" t="s">
        <v>585</v>
      </c>
      <c r="C633" s="15" t="s">
        <v>40</v>
      </c>
      <c r="D633" s="15" t="s">
        <v>40</v>
      </c>
      <c r="E633" s="17">
        <v>0.70613940474173165</v>
      </c>
      <c r="F633" s="17">
        <v>0.29386059525826841</v>
      </c>
    </row>
    <row r="634" spans="2:6" x14ac:dyDescent="0.3">
      <c r="B634" s="3" t="s">
        <v>586</v>
      </c>
      <c r="C634" s="15" t="s">
        <v>40</v>
      </c>
      <c r="D634" s="15" t="s">
        <v>40</v>
      </c>
      <c r="E634" s="17">
        <v>0.91861089919597583</v>
      </c>
      <c r="F634" s="17">
        <v>8.1389100804024075E-2</v>
      </c>
    </row>
    <row r="635" spans="2:6" x14ac:dyDescent="0.3">
      <c r="B635" s="3" t="s">
        <v>587</v>
      </c>
      <c r="C635" s="15" t="s">
        <v>40</v>
      </c>
      <c r="D635" s="15" t="s">
        <v>40</v>
      </c>
      <c r="E635" s="17">
        <v>0.83537945598191821</v>
      </c>
      <c r="F635" s="17">
        <v>0.16462054401808165</v>
      </c>
    </row>
    <row r="636" spans="2:6" x14ac:dyDescent="0.3">
      <c r="B636" s="3" t="s">
        <v>588</v>
      </c>
      <c r="C636" s="15" t="s">
        <v>40</v>
      </c>
      <c r="D636" s="15" t="s">
        <v>40</v>
      </c>
      <c r="E636" s="17">
        <v>0.85297655212038659</v>
      </c>
      <c r="F636" s="17">
        <v>0.14702344787961336</v>
      </c>
    </row>
    <row r="637" spans="2:6" x14ac:dyDescent="0.3">
      <c r="B637" s="3" t="s">
        <v>589</v>
      </c>
      <c r="C637" s="15" t="s">
        <v>40</v>
      </c>
      <c r="D637" s="15" t="s">
        <v>40</v>
      </c>
      <c r="E637" s="17">
        <v>0.90802242368001829</v>
      </c>
      <c r="F637" s="17">
        <v>9.1977576319981699E-2</v>
      </c>
    </row>
    <row r="638" spans="2:6" x14ac:dyDescent="0.3">
      <c r="B638" s="3" t="s">
        <v>590</v>
      </c>
      <c r="C638" s="15" t="s">
        <v>40</v>
      </c>
      <c r="D638" s="15" t="s">
        <v>40</v>
      </c>
      <c r="E638" s="17">
        <v>0.65109353318209873</v>
      </c>
      <c r="F638" s="17">
        <v>0.34890646681790122</v>
      </c>
    </row>
    <row r="639" spans="2:6" x14ac:dyDescent="0.3">
      <c r="B639" s="3" t="s">
        <v>591</v>
      </c>
      <c r="C639" s="15" t="s">
        <v>41</v>
      </c>
      <c r="D639" s="15" t="s">
        <v>41</v>
      </c>
      <c r="E639" s="17">
        <v>0.4691177713452746</v>
      </c>
      <c r="F639" s="17">
        <v>0.53088222865472545</v>
      </c>
    </row>
    <row r="640" spans="2:6" x14ac:dyDescent="0.3">
      <c r="B640" s="3" t="s">
        <v>592</v>
      </c>
      <c r="C640" s="38" t="s">
        <v>41</v>
      </c>
      <c r="D640" s="38" t="s">
        <v>40</v>
      </c>
      <c r="E640" s="17">
        <v>0.91648594317904652</v>
      </c>
      <c r="F640" s="17">
        <v>8.3514056820953586E-2</v>
      </c>
    </row>
    <row r="641" spans="2:6" x14ac:dyDescent="0.3">
      <c r="B641" s="3" t="s">
        <v>593</v>
      </c>
      <c r="C641" s="15" t="s">
        <v>41</v>
      </c>
      <c r="D641" s="15" t="s">
        <v>41</v>
      </c>
      <c r="E641" s="17">
        <v>0.47611897070198433</v>
      </c>
      <c r="F641" s="17">
        <v>0.52388102929801572</v>
      </c>
    </row>
    <row r="642" spans="2:6" x14ac:dyDescent="0.3">
      <c r="B642" s="3" t="s">
        <v>594</v>
      </c>
      <c r="C642" s="38" t="s">
        <v>41</v>
      </c>
      <c r="D642" s="38" t="s">
        <v>40</v>
      </c>
      <c r="E642" s="17">
        <v>0.70613940474173165</v>
      </c>
      <c r="F642" s="17">
        <v>0.29386059525826841</v>
      </c>
    </row>
    <row r="643" spans="2:6" x14ac:dyDescent="0.3">
      <c r="B643" s="3" t="s">
        <v>595</v>
      </c>
      <c r="C643" s="15" t="s">
        <v>40</v>
      </c>
      <c r="D643" s="15" t="s">
        <v>40</v>
      </c>
      <c r="E643" s="17">
        <v>0.91861089919597583</v>
      </c>
      <c r="F643" s="17">
        <v>8.1389100804024075E-2</v>
      </c>
    </row>
    <row r="644" spans="2:6" x14ac:dyDescent="0.3">
      <c r="B644" s="3" t="s">
        <v>596</v>
      </c>
      <c r="C644" s="15" t="s">
        <v>40</v>
      </c>
      <c r="D644" s="15" t="s">
        <v>40</v>
      </c>
      <c r="E644" s="17">
        <v>0.83537945598191821</v>
      </c>
      <c r="F644" s="17">
        <v>0.16462054401808165</v>
      </c>
    </row>
    <row r="645" spans="2:6" x14ac:dyDescent="0.3">
      <c r="B645" s="3" t="s">
        <v>597</v>
      </c>
      <c r="C645" s="15" t="s">
        <v>40</v>
      </c>
      <c r="D645" s="15" t="s">
        <v>40</v>
      </c>
      <c r="E645" s="17">
        <v>0.85297655212038659</v>
      </c>
      <c r="F645" s="17">
        <v>0.14702344787961336</v>
      </c>
    </row>
    <row r="646" spans="2:6" x14ac:dyDescent="0.3">
      <c r="B646" s="3" t="s">
        <v>598</v>
      </c>
      <c r="C646" s="15" t="s">
        <v>40</v>
      </c>
      <c r="D646" s="15" t="s">
        <v>40</v>
      </c>
      <c r="E646" s="17">
        <v>0.90802242368001829</v>
      </c>
      <c r="F646" s="17">
        <v>9.1977576319981699E-2</v>
      </c>
    </row>
    <row r="647" spans="2:6" x14ac:dyDescent="0.3">
      <c r="B647" s="3" t="s">
        <v>599</v>
      </c>
      <c r="C647" s="38" t="s">
        <v>41</v>
      </c>
      <c r="D647" s="38" t="s">
        <v>40</v>
      </c>
      <c r="E647" s="17">
        <v>0.65109353318209873</v>
      </c>
      <c r="F647" s="17">
        <v>0.34890646681790122</v>
      </c>
    </row>
    <row r="648" spans="2:6" x14ac:dyDescent="0.3">
      <c r="B648" s="3" t="s">
        <v>600</v>
      </c>
      <c r="C648" s="15" t="s">
        <v>41</v>
      </c>
      <c r="D648" s="15" t="s">
        <v>41</v>
      </c>
      <c r="E648" s="17">
        <v>0.4691177713452746</v>
      </c>
      <c r="F648" s="17">
        <v>0.53088222865472545</v>
      </c>
    </row>
    <row r="649" spans="2:6" x14ac:dyDescent="0.3">
      <c r="B649" s="3" t="s">
        <v>601</v>
      </c>
      <c r="C649" s="15" t="s">
        <v>40</v>
      </c>
      <c r="D649" s="15" t="s">
        <v>40</v>
      </c>
      <c r="E649" s="17">
        <v>0.91648594317904652</v>
      </c>
      <c r="F649" s="17">
        <v>8.3514056820953586E-2</v>
      </c>
    </row>
    <row r="650" spans="2:6" x14ac:dyDescent="0.3">
      <c r="B650" s="3" t="s">
        <v>602</v>
      </c>
      <c r="C650" s="38" t="s">
        <v>40</v>
      </c>
      <c r="D650" s="38" t="s">
        <v>41</v>
      </c>
      <c r="E650" s="17">
        <v>0.47611897070198433</v>
      </c>
      <c r="F650" s="17">
        <v>0.52388102929801572</v>
      </c>
    </row>
    <row r="651" spans="2:6" x14ac:dyDescent="0.3">
      <c r="B651" s="3" t="s">
        <v>603</v>
      </c>
      <c r="C651" s="15" t="s">
        <v>40</v>
      </c>
      <c r="D651" s="15" t="s">
        <v>40</v>
      </c>
      <c r="E651" s="17">
        <v>0.70613940474173165</v>
      </c>
      <c r="F651" s="17">
        <v>0.29386059525826841</v>
      </c>
    </row>
    <row r="652" spans="2:6" x14ac:dyDescent="0.3">
      <c r="B652" s="3" t="s">
        <v>604</v>
      </c>
      <c r="C652" s="15" t="s">
        <v>40</v>
      </c>
      <c r="D652" s="15" t="s">
        <v>40</v>
      </c>
      <c r="E652" s="17">
        <v>0.91861089919597583</v>
      </c>
      <c r="F652" s="17">
        <v>8.1389100804024075E-2</v>
      </c>
    </row>
    <row r="653" spans="2:6" x14ac:dyDescent="0.3">
      <c r="B653" s="3" t="s">
        <v>605</v>
      </c>
      <c r="C653" s="38" t="s">
        <v>41</v>
      </c>
      <c r="D653" s="38" t="s">
        <v>40</v>
      </c>
      <c r="E653" s="17">
        <v>0.83537945598191821</v>
      </c>
      <c r="F653" s="17">
        <v>0.16462054401808165</v>
      </c>
    </row>
    <row r="654" spans="2:6" x14ac:dyDescent="0.3">
      <c r="B654" s="3" t="s">
        <v>606</v>
      </c>
      <c r="C654" s="15" t="s">
        <v>40</v>
      </c>
      <c r="D654" s="15" t="s">
        <v>40</v>
      </c>
      <c r="E654" s="17">
        <v>0.85297655212038659</v>
      </c>
      <c r="F654" s="17">
        <v>0.14702344787961336</v>
      </c>
    </row>
    <row r="655" spans="2:6" x14ac:dyDescent="0.3">
      <c r="B655" s="3" t="s">
        <v>607</v>
      </c>
      <c r="C655" s="15" t="s">
        <v>40</v>
      </c>
      <c r="D655" s="15" t="s">
        <v>40</v>
      </c>
      <c r="E655" s="17">
        <v>0.90802242368001829</v>
      </c>
      <c r="F655" s="17">
        <v>9.1977576319981699E-2</v>
      </c>
    </row>
    <row r="656" spans="2:6" x14ac:dyDescent="0.3">
      <c r="B656" s="3" t="s">
        <v>608</v>
      </c>
      <c r="C656" s="15" t="s">
        <v>40</v>
      </c>
      <c r="D656" s="15" t="s">
        <v>40</v>
      </c>
      <c r="E656" s="17">
        <v>0.65109353318209873</v>
      </c>
      <c r="F656" s="17">
        <v>0.34890646681790122</v>
      </c>
    </row>
    <row r="657" spans="2:6" x14ac:dyDescent="0.3">
      <c r="B657" s="3" t="s">
        <v>609</v>
      </c>
      <c r="C657" s="15" t="s">
        <v>41</v>
      </c>
      <c r="D657" s="15" t="s">
        <v>41</v>
      </c>
      <c r="E657" s="17">
        <v>0.4691177713452746</v>
      </c>
      <c r="F657" s="17">
        <v>0.53088222865472545</v>
      </c>
    </row>
    <row r="658" spans="2:6" x14ac:dyDescent="0.3">
      <c r="B658" s="3" t="s">
        <v>610</v>
      </c>
      <c r="C658" s="15" t="s">
        <v>40</v>
      </c>
      <c r="D658" s="15" t="s">
        <v>40</v>
      </c>
      <c r="E658" s="17">
        <v>0.91648594317904652</v>
      </c>
      <c r="F658" s="17">
        <v>8.3514056820953586E-2</v>
      </c>
    </row>
    <row r="659" spans="2:6" x14ac:dyDescent="0.3">
      <c r="B659" s="3" t="s">
        <v>611</v>
      </c>
      <c r="C659" s="38" t="s">
        <v>40</v>
      </c>
      <c r="D659" s="38" t="s">
        <v>41</v>
      </c>
      <c r="E659" s="17">
        <v>0.47611897070198433</v>
      </c>
      <c r="F659" s="17">
        <v>0.52388102929801572</v>
      </c>
    </row>
    <row r="660" spans="2:6" x14ac:dyDescent="0.3">
      <c r="B660" s="3" t="s">
        <v>612</v>
      </c>
      <c r="C660" s="15" t="s">
        <v>40</v>
      </c>
      <c r="D660" s="15" t="s">
        <v>40</v>
      </c>
      <c r="E660" s="17">
        <v>0.70613940474173165</v>
      </c>
      <c r="F660" s="17">
        <v>0.29386059525826841</v>
      </c>
    </row>
    <row r="661" spans="2:6" x14ac:dyDescent="0.3">
      <c r="B661" s="3" t="s">
        <v>613</v>
      </c>
      <c r="C661" s="15" t="s">
        <v>40</v>
      </c>
      <c r="D661" s="15" t="s">
        <v>40</v>
      </c>
      <c r="E661" s="17">
        <v>0.91861089919597583</v>
      </c>
      <c r="F661" s="17">
        <v>8.1389100804024075E-2</v>
      </c>
    </row>
    <row r="662" spans="2:6" x14ac:dyDescent="0.3">
      <c r="B662" s="3" t="s">
        <v>614</v>
      </c>
      <c r="C662" s="15" t="s">
        <v>40</v>
      </c>
      <c r="D662" s="15" t="s">
        <v>40</v>
      </c>
      <c r="E662" s="17">
        <v>0.83537945598191821</v>
      </c>
      <c r="F662" s="17">
        <v>0.16462054401808165</v>
      </c>
    </row>
    <row r="663" spans="2:6" x14ac:dyDescent="0.3">
      <c r="B663" s="3" t="s">
        <v>615</v>
      </c>
      <c r="C663" s="15" t="s">
        <v>40</v>
      </c>
      <c r="D663" s="15" t="s">
        <v>40</v>
      </c>
      <c r="E663" s="17">
        <v>0.85297655212038659</v>
      </c>
      <c r="F663" s="17">
        <v>0.14702344787961336</v>
      </c>
    </row>
    <row r="664" spans="2:6" x14ac:dyDescent="0.3">
      <c r="B664" s="3" t="s">
        <v>616</v>
      </c>
      <c r="C664" s="15" t="s">
        <v>40</v>
      </c>
      <c r="D664" s="15" t="s">
        <v>40</v>
      </c>
      <c r="E664" s="17">
        <v>0.90802242368001829</v>
      </c>
      <c r="F664" s="17">
        <v>9.1977576319981699E-2</v>
      </c>
    </row>
    <row r="665" spans="2:6" x14ac:dyDescent="0.3">
      <c r="B665" s="3" t="s">
        <v>617</v>
      </c>
      <c r="C665" s="15" t="s">
        <v>40</v>
      </c>
      <c r="D665" s="15" t="s">
        <v>40</v>
      </c>
      <c r="E665" s="17">
        <v>0.65109353318209873</v>
      </c>
      <c r="F665" s="17">
        <v>0.34890646681790122</v>
      </c>
    </row>
    <row r="666" spans="2:6" x14ac:dyDescent="0.3">
      <c r="B666" s="3" t="s">
        <v>618</v>
      </c>
      <c r="C666" s="38" t="s">
        <v>40</v>
      </c>
      <c r="D666" s="38" t="s">
        <v>41</v>
      </c>
      <c r="E666" s="17">
        <v>0.4691177713452746</v>
      </c>
      <c r="F666" s="17">
        <v>0.53088222865472545</v>
      </c>
    </row>
    <row r="667" spans="2:6" x14ac:dyDescent="0.3">
      <c r="B667" s="3" t="s">
        <v>619</v>
      </c>
      <c r="C667" s="15" t="s">
        <v>40</v>
      </c>
      <c r="D667" s="15" t="s">
        <v>40</v>
      </c>
      <c r="E667" s="17">
        <v>0.91648594317904652</v>
      </c>
      <c r="F667" s="17">
        <v>8.3514056820953586E-2</v>
      </c>
    </row>
    <row r="668" spans="2:6" x14ac:dyDescent="0.3">
      <c r="B668" s="3" t="s">
        <v>620</v>
      </c>
      <c r="C668" s="38" t="s">
        <v>40</v>
      </c>
      <c r="D668" s="38" t="s">
        <v>41</v>
      </c>
      <c r="E668" s="17">
        <v>0.47611897070198433</v>
      </c>
      <c r="F668" s="17">
        <v>0.52388102929801572</v>
      </c>
    </row>
    <row r="669" spans="2:6" x14ac:dyDescent="0.3">
      <c r="B669" s="3" t="s">
        <v>621</v>
      </c>
      <c r="C669" s="15" t="s">
        <v>40</v>
      </c>
      <c r="D669" s="15" t="s">
        <v>40</v>
      </c>
      <c r="E669" s="17">
        <v>0.70613940474173165</v>
      </c>
      <c r="F669" s="17">
        <v>0.29386059525826841</v>
      </c>
    </row>
    <row r="670" spans="2:6" x14ac:dyDescent="0.3">
      <c r="B670" s="3" t="s">
        <v>622</v>
      </c>
      <c r="C670" s="15" t="s">
        <v>40</v>
      </c>
      <c r="D670" s="15" t="s">
        <v>40</v>
      </c>
      <c r="E670" s="17">
        <v>0.91861089919597583</v>
      </c>
      <c r="F670" s="17">
        <v>8.1389100804024075E-2</v>
      </c>
    </row>
    <row r="671" spans="2:6" x14ac:dyDescent="0.3">
      <c r="B671" s="3" t="s">
        <v>623</v>
      </c>
      <c r="C671" s="15" t="s">
        <v>40</v>
      </c>
      <c r="D671" s="15" t="s">
        <v>40</v>
      </c>
      <c r="E671" s="17">
        <v>0.83537945598191821</v>
      </c>
      <c r="F671" s="17">
        <v>0.16462054401808165</v>
      </c>
    </row>
    <row r="672" spans="2:6" x14ac:dyDescent="0.3">
      <c r="B672" s="3" t="s">
        <v>624</v>
      </c>
      <c r="C672" s="15" t="s">
        <v>40</v>
      </c>
      <c r="D672" s="15" t="s">
        <v>40</v>
      </c>
      <c r="E672" s="17">
        <v>0.85297655212038659</v>
      </c>
      <c r="F672" s="17">
        <v>0.14702344787961336</v>
      </c>
    </row>
    <row r="673" spans="2:6" x14ac:dyDescent="0.3">
      <c r="B673" s="3" t="s">
        <v>625</v>
      </c>
      <c r="C673" s="15" t="s">
        <v>40</v>
      </c>
      <c r="D673" s="15" t="s">
        <v>40</v>
      </c>
      <c r="E673" s="17">
        <v>0.90802242368001829</v>
      </c>
      <c r="F673" s="17">
        <v>9.1977576319981699E-2</v>
      </c>
    </row>
    <row r="674" spans="2:6" x14ac:dyDescent="0.3">
      <c r="B674" s="3" t="s">
        <v>626</v>
      </c>
      <c r="C674" s="38" t="s">
        <v>41</v>
      </c>
      <c r="D674" s="38" t="s">
        <v>40</v>
      </c>
      <c r="E674" s="17">
        <v>0.65109353318209873</v>
      </c>
      <c r="F674" s="17">
        <v>0.34890646681790122</v>
      </c>
    </row>
    <row r="675" spans="2:6" x14ac:dyDescent="0.3">
      <c r="B675" s="3" t="s">
        <v>627</v>
      </c>
      <c r="C675" s="15" t="s">
        <v>41</v>
      </c>
      <c r="D675" s="15" t="s">
        <v>41</v>
      </c>
      <c r="E675" s="17">
        <v>0.4691177713452746</v>
      </c>
      <c r="F675" s="17">
        <v>0.53088222865472545</v>
      </c>
    </row>
    <row r="676" spans="2:6" x14ac:dyDescent="0.3">
      <c r="B676" s="3" t="s">
        <v>628</v>
      </c>
      <c r="C676" s="15" t="s">
        <v>40</v>
      </c>
      <c r="D676" s="15" t="s">
        <v>40</v>
      </c>
      <c r="E676" s="17">
        <v>0.91648594317904652</v>
      </c>
      <c r="F676" s="17">
        <v>8.3514056820953586E-2</v>
      </c>
    </row>
    <row r="677" spans="2:6" x14ac:dyDescent="0.3">
      <c r="B677" s="3" t="s">
        <v>629</v>
      </c>
      <c r="C677" s="15" t="s">
        <v>41</v>
      </c>
      <c r="D677" s="15" t="s">
        <v>41</v>
      </c>
      <c r="E677" s="17">
        <v>0.47611897070198433</v>
      </c>
      <c r="F677" s="17">
        <v>0.52388102929801572</v>
      </c>
    </row>
    <row r="678" spans="2:6" x14ac:dyDescent="0.3">
      <c r="B678" s="3" t="s">
        <v>630</v>
      </c>
      <c r="C678" s="15" t="s">
        <v>40</v>
      </c>
      <c r="D678" s="15" t="s">
        <v>40</v>
      </c>
      <c r="E678" s="17">
        <v>0.70613940474173165</v>
      </c>
      <c r="F678" s="17">
        <v>0.29386059525826841</v>
      </c>
    </row>
    <row r="679" spans="2:6" x14ac:dyDescent="0.3">
      <c r="B679" s="3" t="s">
        <v>631</v>
      </c>
      <c r="C679" s="15" t="s">
        <v>40</v>
      </c>
      <c r="D679" s="15" t="s">
        <v>40</v>
      </c>
      <c r="E679" s="17">
        <v>0.91861089919597583</v>
      </c>
      <c r="F679" s="17">
        <v>8.1389100804024075E-2</v>
      </c>
    </row>
    <row r="680" spans="2:6" x14ac:dyDescent="0.3">
      <c r="B680" s="3" t="s">
        <v>632</v>
      </c>
      <c r="C680" s="15" t="s">
        <v>40</v>
      </c>
      <c r="D680" s="15" t="s">
        <v>40</v>
      </c>
      <c r="E680" s="17">
        <v>0.83537945598191821</v>
      </c>
      <c r="F680" s="17">
        <v>0.16462054401808165</v>
      </c>
    </row>
    <row r="681" spans="2:6" x14ac:dyDescent="0.3">
      <c r="B681" s="3" t="s">
        <v>633</v>
      </c>
      <c r="C681" s="15" t="s">
        <v>40</v>
      </c>
      <c r="D681" s="15" t="s">
        <v>40</v>
      </c>
      <c r="E681" s="17">
        <v>0.85297655212038659</v>
      </c>
      <c r="F681" s="17">
        <v>0.14702344787961336</v>
      </c>
    </row>
    <row r="682" spans="2:6" x14ac:dyDescent="0.3">
      <c r="B682" s="3" t="s">
        <v>634</v>
      </c>
      <c r="C682" s="15" t="s">
        <v>40</v>
      </c>
      <c r="D682" s="15" t="s">
        <v>40</v>
      </c>
      <c r="E682" s="17">
        <v>0.90802242368001829</v>
      </c>
      <c r="F682" s="17">
        <v>9.1977576319981699E-2</v>
      </c>
    </row>
    <row r="683" spans="2:6" x14ac:dyDescent="0.3">
      <c r="B683" s="3" t="s">
        <v>635</v>
      </c>
      <c r="C683" s="15" t="s">
        <v>40</v>
      </c>
      <c r="D683" s="15" t="s">
        <v>40</v>
      </c>
      <c r="E683" s="17">
        <v>0.65109353318209873</v>
      </c>
      <c r="F683" s="17">
        <v>0.34890646681790122</v>
      </c>
    </row>
    <row r="684" spans="2:6" x14ac:dyDescent="0.3">
      <c r="B684" s="3" t="s">
        <v>636</v>
      </c>
      <c r="C684" s="38" t="s">
        <v>40</v>
      </c>
      <c r="D684" s="38" t="s">
        <v>41</v>
      </c>
      <c r="E684" s="17">
        <v>0.4691177713452746</v>
      </c>
      <c r="F684" s="17">
        <v>0.53088222865472545</v>
      </c>
    </row>
    <row r="685" spans="2:6" x14ac:dyDescent="0.3">
      <c r="B685" s="3" t="s">
        <v>637</v>
      </c>
      <c r="C685" s="15" t="s">
        <v>40</v>
      </c>
      <c r="D685" s="15" t="s">
        <v>40</v>
      </c>
      <c r="E685" s="17">
        <v>0.91648594317904652</v>
      </c>
      <c r="F685" s="17">
        <v>8.3514056820953586E-2</v>
      </c>
    </row>
    <row r="686" spans="2:6" x14ac:dyDescent="0.3">
      <c r="B686" s="3" t="s">
        <v>638</v>
      </c>
      <c r="C686" s="38" t="s">
        <v>40</v>
      </c>
      <c r="D686" s="38" t="s">
        <v>41</v>
      </c>
      <c r="E686" s="17">
        <v>0.47611897070198433</v>
      </c>
      <c r="F686" s="17">
        <v>0.52388102929801572</v>
      </c>
    </row>
    <row r="687" spans="2:6" x14ac:dyDescent="0.3">
      <c r="B687" s="3" t="s">
        <v>639</v>
      </c>
      <c r="C687" s="15" t="s">
        <v>40</v>
      </c>
      <c r="D687" s="15" t="s">
        <v>40</v>
      </c>
      <c r="E687" s="17">
        <v>0.70613940474173165</v>
      </c>
      <c r="F687" s="17">
        <v>0.29386059525826841</v>
      </c>
    </row>
    <row r="688" spans="2:6" x14ac:dyDescent="0.3">
      <c r="B688" s="3" t="s">
        <v>640</v>
      </c>
      <c r="C688" s="15" t="s">
        <v>40</v>
      </c>
      <c r="D688" s="15" t="s">
        <v>40</v>
      </c>
      <c r="E688" s="17">
        <v>0.91861089919597583</v>
      </c>
      <c r="F688" s="17">
        <v>8.1389100804024075E-2</v>
      </c>
    </row>
    <row r="689" spans="2:6" x14ac:dyDescent="0.3">
      <c r="B689" s="3" t="s">
        <v>641</v>
      </c>
      <c r="C689" s="15" t="s">
        <v>40</v>
      </c>
      <c r="D689" s="15" t="s">
        <v>40</v>
      </c>
      <c r="E689" s="17">
        <v>0.83537945598191821</v>
      </c>
      <c r="F689" s="17">
        <v>0.16462054401808165</v>
      </c>
    </row>
    <row r="690" spans="2:6" x14ac:dyDescent="0.3">
      <c r="B690" s="3" t="s">
        <v>642</v>
      </c>
      <c r="C690" s="38" t="s">
        <v>41</v>
      </c>
      <c r="D690" s="38" t="s">
        <v>40</v>
      </c>
      <c r="E690" s="17">
        <v>0.85297655212038659</v>
      </c>
      <c r="F690" s="17">
        <v>0.14702344787961336</v>
      </c>
    </row>
    <row r="691" spans="2:6" x14ac:dyDescent="0.3">
      <c r="B691" s="3" t="s">
        <v>643</v>
      </c>
      <c r="C691" s="15" t="s">
        <v>40</v>
      </c>
      <c r="D691" s="15" t="s">
        <v>40</v>
      </c>
      <c r="E691" s="17">
        <v>0.90802242368001829</v>
      </c>
      <c r="F691" s="17">
        <v>9.1977576319981699E-2</v>
      </c>
    </row>
    <row r="692" spans="2:6" x14ac:dyDescent="0.3">
      <c r="B692" s="3" t="s">
        <v>644</v>
      </c>
      <c r="C692" s="38" t="s">
        <v>41</v>
      </c>
      <c r="D692" s="38" t="s">
        <v>40</v>
      </c>
      <c r="E692" s="17">
        <v>0.65109353318209873</v>
      </c>
      <c r="F692" s="17">
        <v>0.34890646681790122</v>
      </c>
    </row>
    <row r="693" spans="2:6" x14ac:dyDescent="0.3">
      <c r="B693" s="3" t="s">
        <v>645</v>
      </c>
      <c r="C693" s="15" t="s">
        <v>41</v>
      </c>
      <c r="D693" s="15" t="s">
        <v>41</v>
      </c>
      <c r="E693" s="17">
        <v>0.4691177713452746</v>
      </c>
      <c r="F693" s="17">
        <v>0.53088222865472545</v>
      </c>
    </row>
    <row r="694" spans="2:6" x14ac:dyDescent="0.3">
      <c r="B694" s="3" t="s">
        <v>646</v>
      </c>
      <c r="C694" s="15" t="s">
        <v>40</v>
      </c>
      <c r="D694" s="15" t="s">
        <v>40</v>
      </c>
      <c r="E694" s="17">
        <v>0.91648594317904652</v>
      </c>
      <c r="F694" s="17">
        <v>8.3514056820953586E-2</v>
      </c>
    </row>
    <row r="695" spans="2:6" x14ac:dyDescent="0.3">
      <c r="B695" s="3" t="s">
        <v>647</v>
      </c>
      <c r="C695" s="15" t="s">
        <v>41</v>
      </c>
      <c r="D695" s="15" t="s">
        <v>41</v>
      </c>
      <c r="E695" s="17">
        <v>0.47611897070198433</v>
      </c>
      <c r="F695" s="17">
        <v>0.52388102929801572</v>
      </c>
    </row>
    <row r="696" spans="2:6" x14ac:dyDescent="0.3">
      <c r="B696" s="3" t="s">
        <v>648</v>
      </c>
      <c r="C696" s="38" t="s">
        <v>41</v>
      </c>
      <c r="D696" s="38" t="s">
        <v>40</v>
      </c>
      <c r="E696" s="17">
        <v>0.70613940474173165</v>
      </c>
      <c r="F696" s="17">
        <v>0.29386059525826841</v>
      </c>
    </row>
    <row r="697" spans="2:6" x14ac:dyDescent="0.3">
      <c r="B697" s="3" t="s">
        <v>649</v>
      </c>
      <c r="C697" s="15" t="s">
        <v>40</v>
      </c>
      <c r="D697" s="15" t="s">
        <v>40</v>
      </c>
      <c r="E697" s="17">
        <v>0.91861089919597583</v>
      </c>
      <c r="F697" s="17">
        <v>8.1389100804024075E-2</v>
      </c>
    </row>
    <row r="698" spans="2:6" x14ac:dyDescent="0.3">
      <c r="B698" s="3" t="s">
        <v>650</v>
      </c>
      <c r="C698" s="38" t="s">
        <v>41</v>
      </c>
      <c r="D698" s="38" t="s">
        <v>40</v>
      </c>
      <c r="E698" s="17">
        <v>0.83537945598191821</v>
      </c>
      <c r="F698" s="17">
        <v>0.16462054401808165</v>
      </c>
    </row>
    <row r="699" spans="2:6" x14ac:dyDescent="0.3">
      <c r="B699" s="3" t="s">
        <v>651</v>
      </c>
      <c r="C699" s="15" t="s">
        <v>40</v>
      </c>
      <c r="D699" s="15" t="s">
        <v>40</v>
      </c>
      <c r="E699" s="17">
        <v>0.85297655212038659</v>
      </c>
      <c r="F699" s="17">
        <v>0.14702344787961336</v>
      </c>
    </row>
    <row r="700" spans="2:6" x14ac:dyDescent="0.3">
      <c r="B700" s="3" t="s">
        <v>652</v>
      </c>
      <c r="C700" s="38" t="s">
        <v>41</v>
      </c>
      <c r="D700" s="38" t="s">
        <v>40</v>
      </c>
      <c r="E700" s="17">
        <v>0.90802242368001829</v>
      </c>
      <c r="F700" s="17">
        <v>9.1977576319981699E-2</v>
      </c>
    </row>
    <row r="701" spans="2:6" x14ac:dyDescent="0.3">
      <c r="B701" s="3" t="s">
        <v>653</v>
      </c>
      <c r="C701" s="38" t="s">
        <v>41</v>
      </c>
      <c r="D701" s="38" t="s">
        <v>40</v>
      </c>
      <c r="E701" s="17">
        <v>0.65109353318209873</v>
      </c>
      <c r="F701" s="17">
        <v>0.34890646681790122</v>
      </c>
    </row>
    <row r="702" spans="2:6" x14ac:dyDescent="0.3">
      <c r="B702" s="3" t="s">
        <v>654</v>
      </c>
      <c r="C702" s="15" t="s">
        <v>41</v>
      </c>
      <c r="D702" s="15" t="s">
        <v>41</v>
      </c>
      <c r="E702" s="17">
        <v>0.4691177713452746</v>
      </c>
      <c r="F702" s="17">
        <v>0.53088222865472545</v>
      </c>
    </row>
    <row r="703" spans="2:6" x14ac:dyDescent="0.3">
      <c r="B703" s="3" t="s">
        <v>655</v>
      </c>
      <c r="C703" s="38" t="s">
        <v>41</v>
      </c>
      <c r="D703" s="38" t="s">
        <v>40</v>
      </c>
      <c r="E703" s="17">
        <v>0.91648594317904652</v>
      </c>
      <c r="F703" s="17">
        <v>8.3514056820953586E-2</v>
      </c>
    </row>
    <row r="704" spans="2:6" x14ac:dyDescent="0.3">
      <c r="B704" s="3" t="s">
        <v>656</v>
      </c>
      <c r="C704" s="38" t="s">
        <v>40</v>
      </c>
      <c r="D704" s="38" t="s">
        <v>41</v>
      </c>
      <c r="E704" s="17">
        <v>0.47611897070198433</v>
      </c>
      <c r="F704" s="17">
        <v>0.52388102929801572</v>
      </c>
    </row>
    <row r="705" spans="2:6" x14ac:dyDescent="0.3">
      <c r="B705" s="3" t="s">
        <v>657</v>
      </c>
      <c r="C705" s="38" t="s">
        <v>41</v>
      </c>
      <c r="D705" s="38" t="s">
        <v>40</v>
      </c>
      <c r="E705" s="17">
        <v>0.70613940474173165</v>
      </c>
      <c r="F705" s="17">
        <v>0.29386059525826841</v>
      </c>
    </row>
    <row r="706" spans="2:6" x14ac:dyDescent="0.3">
      <c r="B706" s="3" t="s">
        <v>658</v>
      </c>
      <c r="C706" s="15" t="s">
        <v>40</v>
      </c>
      <c r="D706" s="15" t="s">
        <v>40</v>
      </c>
      <c r="E706" s="17">
        <v>0.91861089919597583</v>
      </c>
      <c r="F706" s="17">
        <v>8.1389100804024075E-2</v>
      </c>
    </row>
    <row r="707" spans="2:6" x14ac:dyDescent="0.3">
      <c r="B707" s="3" t="s">
        <v>659</v>
      </c>
      <c r="C707" s="38" t="s">
        <v>41</v>
      </c>
      <c r="D707" s="38" t="s">
        <v>40</v>
      </c>
      <c r="E707" s="17">
        <v>0.83537945598191821</v>
      </c>
      <c r="F707" s="17">
        <v>0.16462054401808165</v>
      </c>
    </row>
    <row r="708" spans="2:6" x14ac:dyDescent="0.3">
      <c r="B708" s="3" t="s">
        <v>660</v>
      </c>
      <c r="C708" s="15" t="s">
        <v>40</v>
      </c>
      <c r="D708" s="15" t="s">
        <v>40</v>
      </c>
      <c r="E708" s="17">
        <v>0.85297655212038659</v>
      </c>
      <c r="F708" s="17">
        <v>0.14702344787961336</v>
      </c>
    </row>
    <row r="709" spans="2:6" x14ac:dyDescent="0.3">
      <c r="B709" s="3" t="s">
        <v>661</v>
      </c>
      <c r="C709" s="15" t="s">
        <v>40</v>
      </c>
      <c r="D709" s="15" t="s">
        <v>40</v>
      </c>
      <c r="E709" s="17">
        <v>0.90802242368001829</v>
      </c>
      <c r="F709" s="17">
        <v>9.1977576319981699E-2</v>
      </c>
    </row>
    <row r="710" spans="2:6" x14ac:dyDescent="0.3">
      <c r="B710" s="3" t="s">
        <v>662</v>
      </c>
      <c r="C710" s="15" t="s">
        <v>40</v>
      </c>
      <c r="D710" s="15" t="s">
        <v>40</v>
      </c>
      <c r="E710" s="17">
        <v>0.65109353318209873</v>
      </c>
      <c r="F710" s="17">
        <v>0.34890646681790122</v>
      </c>
    </row>
    <row r="711" spans="2:6" x14ac:dyDescent="0.3">
      <c r="B711" s="3" t="s">
        <v>663</v>
      </c>
      <c r="C711" s="38" t="s">
        <v>40</v>
      </c>
      <c r="D711" s="38" t="s">
        <v>41</v>
      </c>
      <c r="E711" s="17">
        <v>0.4691177713452746</v>
      </c>
      <c r="F711" s="17">
        <v>0.53088222865472545</v>
      </c>
    </row>
    <row r="712" spans="2:6" x14ac:dyDescent="0.3">
      <c r="B712" s="3" t="s">
        <v>664</v>
      </c>
      <c r="C712" s="15" t="s">
        <v>40</v>
      </c>
      <c r="D712" s="15" t="s">
        <v>40</v>
      </c>
      <c r="E712" s="17">
        <v>0.91648594317904652</v>
      </c>
      <c r="F712" s="17">
        <v>8.3514056820953586E-2</v>
      </c>
    </row>
    <row r="713" spans="2:6" x14ac:dyDescent="0.3">
      <c r="B713" s="3" t="s">
        <v>665</v>
      </c>
      <c r="C713" s="38" t="s">
        <v>40</v>
      </c>
      <c r="D713" s="38" t="s">
        <v>41</v>
      </c>
      <c r="E713" s="17">
        <v>0.47611897070198433</v>
      </c>
      <c r="F713" s="17">
        <v>0.52388102929801572</v>
      </c>
    </row>
    <row r="714" spans="2:6" x14ac:dyDescent="0.3">
      <c r="B714" s="3" t="s">
        <v>666</v>
      </c>
      <c r="C714" s="15" t="s">
        <v>40</v>
      </c>
      <c r="D714" s="15" t="s">
        <v>40</v>
      </c>
      <c r="E714" s="17">
        <v>0.70613940474173165</v>
      </c>
      <c r="F714" s="17">
        <v>0.29386059525826841</v>
      </c>
    </row>
    <row r="715" spans="2:6" x14ac:dyDescent="0.3">
      <c r="B715" s="3" t="s">
        <v>667</v>
      </c>
      <c r="C715" s="15" t="s">
        <v>40</v>
      </c>
      <c r="D715" s="15" t="s">
        <v>40</v>
      </c>
      <c r="E715" s="17">
        <v>0.91861089919597583</v>
      </c>
      <c r="F715" s="17">
        <v>8.1389100804024075E-2</v>
      </c>
    </row>
    <row r="716" spans="2:6" x14ac:dyDescent="0.3">
      <c r="B716" s="3" t="s">
        <v>668</v>
      </c>
      <c r="C716" s="15" t="s">
        <v>40</v>
      </c>
      <c r="D716" s="15" t="s">
        <v>40</v>
      </c>
      <c r="E716" s="17">
        <v>0.83537945598191821</v>
      </c>
      <c r="F716" s="17">
        <v>0.16462054401808165</v>
      </c>
    </row>
    <row r="717" spans="2:6" x14ac:dyDescent="0.3">
      <c r="B717" s="3" t="s">
        <v>669</v>
      </c>
      <c r="C717" s="15" t="s">
        <v>40</v>
      </c>
      <c r="D717" s="15" t="s">
        <v>40</v>
      </c>
      <c r="E717" s="17">
        <v>0.85297655212038659</v>
      </c>
      <c r="F717" s="17">
        <v>0.14702344787961336</v>
      </c>
    </row>
    <row r="718" spans="2:6" x14ac:dyDescent="0.3">
      <c r="B718" s="3" t="s">
        <v>670</v>
      </c>
      <c r="C718" s="15" t="s">
        <v>40</v>
      </c>
      <c r="D718" s="15" t="s">
        <v>40</v>
      </c>
      <c r="E718" s="17">
        <v>0.90802242368001829</v>
      </c>
      <c r="F718" s="17">
        <v>9.1977576319981699E-2</v>
      </c>
    </row>
    <row r="719" spans="2:6" x14ac:dyDescent="0.3">
      <c r="B719" s="3" t="s">
        <v>671</v>
      </c>
      <c r="C719" s="38" t="s">
        <v>41</v>
      </c>
      <c r="D719" s="38" t="s">
        <v>40</v>
      </c>
      <c r="E719" s="17">
        <v>0.65109353318209873</v>
      </c>
      <c r="F719" s="17">
        <v>0.34890646681790122</v>
      </c>
    </row>
    <row r="720" spans="2:6" x14ac:dyDescent="0.3">
      <c r="B720" s="3" t="s">
        <v>672</v>
      </c>
      <c r="C720" s="15" t="s">
        <v>41</v>
      </c>
      <c r="D720" s="15" t="s">
        <v>41</v>
      </c>
      <c r="E720" s="17">
        <v>0.4691177713452746</v>
      </c>
      <c r="F720" s="17">
        <v>0.53088222865472545</v>
      </c>
    </row>
    <row r="721" spans="2:6" x14ac:dyDescent="0.3">
      <c r="B721" s="3" t="s">
        <v>673</v>
      </c>
      <c r="C721" s="15" t="s">
        <v>40</v>
      </c>
      <c r="D721" s="15" t="s">
        <v>40</v>
      </c>
      <c r="E721" s="17">
        <v>0.91648594317904652</v>
      </c>
      <c r="F721" s="17">
        <v>8.3514056820953586E-2</v>
      </c>
    </row>
    <row r="722" spans="2:6" x14ac:dyDescent="0.3">
      <c r="B722" s="3" t="s">
        <v>674</v>
      </c>
      <c r="C722" s="15" t="s">
        <v>41</v>
      </c>
      <c r="D722" s="15" t="s">
        <v>41</v>
      </c>
      <c r="E722" s="17">
        <v>0.47611897070198433</v>
      </c>
      <c r="F722" s="17">
        <v>0.52388102929801572</v>
      </c>
    </row>
    <row r="723" spans="2:6" x14ac:dyDescent="0.3">
      <c r="B723" s="3" t="s">
        <v>675</v>
      </c>
      <c r="C723" s="15" t="s">
        <v>40</v>
      </c>
      <c r="D723" s="15" t="s">
        <v>40</v>
      </c>
      <c r="E723" s="17">
        <v>0.70613940474173165</v>
      </c>
      <c r="F723" s="17">
        <v>0.29386059525826841</v>
      </c>
    </row>
    <row r="724" spans="2:6" x14ac:dyDescent="0.3">
      <c r="B724" s="3" t="s">
        <v>676</v>
      </c>
      <c r="C724" s="15" t="s">
        <v>40</v>
      </c>
      <c r="D724" s="15" t="s">
        <v>40</v>
      </c>
      <c r="E724" s="17">
        <v>0.91861089919597583</v>
      </c>
      <c r="F724" s="17">
        <v>8.1389100804024075E-2</v>
      </c>
    </row>
    <row r="725" spans="2:6" x14ac:dyDescent="0.3">
      <c r="B725" s="3" t="s">
        <v>677</v>
      </c>
      <c r="C725" s="15" t="s">
        <v>40</v>
      </c>
      <c r="D725" s="15" t="s">
        <v>40</v>
      </c>
      <c r="E725" s="17">
        <v>0.83537945598191821</v>
      </c>
      <c r="F725" s="17">
        <v>0.16462054401808165</v>
      </c>
    </row>
    <row r="726" spans="2:6" x14ac:dyDescent="0.3">
      <c r="B726" s="3" t="s">
        <v>678</v>
      </c>
      <c r="C726" s="15" t="s">
        <v>40</v>
      </c>
      <c r="D726" s="15" t="s">
        <v>40</v>
      </c>
      <c r="E726" s="17">
        <v>0.85297655212038659</v>
      </c>
      <c r="F726" s="17">
        <v>0.14702344787961336</v>
      </c>
    </row>
    <row r="727" spans="2:6" x14ac:dyDescent="0.3">
      <c r="B727" s="3" t="s">
        <v>679</v>
      </c>
      <c r="C727" s="38" t="s">
        <v>41</v>
      </c>
      <c r="D727" s="38" t="s">
        <v>40</v>
      </c>
      <c r="E727" s="17">
        <v>0.90802242368001829</v>
      </c>
      <c r="F727" s="17">
        <v>9.1977576319981699E-2</v>
      </c>
    </row>
    <row r="728" spans="2:6" x14ac:dyDescent="0.3">
      <c r="B728" s="3" t="s">
        <v>680</v>
      </c>
      <c r="C728" s="15" t="s">
        <v>40</v>
      </c>
      <c r="D728" s="15" t="s">
        <v>40</v>
      </c>
      <c r="E728" s="17">
        <v>0.65109353318209873</v>
      </c>
      <c r="F728" s="17">
        <v>0.34890646681790122</v>
      </c>
    </row>
    <row r="729" spans="2:6" x14ac:dyDescent="0.3">
      <c r="B729" s="3" t="s">
        <v>681</v>
      </c>
      <c r="C729" s="38" t="s">
        <v>40</v>
      </c>
      <c r="D729" s="38" t="s">
        <v>41</v>
      </c>
      <c r="E729" s="17">
        <v>0.4691177713452746</v>
      </c>
      <c r="F729" s="17">
        <v>0.53088222865472545</v>
      </c>
    </row>
    <row r="730" spans="2:6" x14ac:dyDescent="0.3">
      <c r="B730" s="3" t="s">
        <v>682</v>
      </c>
      <c r="C730" s="15" t="s">
        <v>40</v>
      </c>
      <c r="D730" s="15" t="s">
        <v>40</v>
      </c>
      <c r="E730" s="17">
        <v>0.91648594317904652</v>
      </c>
      <c r="F730" s="17">
        <v>8.3514056820953586E-2</v>
      </c>
    </row>
    <row r="731" spans="2:6" x14ac:dyDescent="0.3">
      <c r="B731" s="3" t="s">
        <v>683</v>
      </c>
      <c r="C731" s="38" t="s">
        <v>40</v>
      </c>
      <c r="D731" s="38" t="s">
        <v>41</v>
      </c>
      <c r="E731" s="17">
        <v>0.47611897070198433</v>
      </c>
      <c r="F731" s="17">
        <v>0.52388102929801572</v>
      </c>
    </row>
    <row r="732" spans="2:6" x14ac:dyDescent="0.3">
      <c r="B732" s="3" t="s">
        <v>684</v>
      </c>
      <c r="C732" s="38" t="s">
        <v>41</v>
      </c>
      <c r="D732" s="38" t="s">
        <v>40</v>
      </c>
      <c r="E732" s="17">
        <v>0.70613940474173165</v>
      </c>
      <c r="F732" s="17">
        <v>0.29386059525826841</v>
      </c>
    </row>
    <row r="733" spans="2:6" x14ac:dyDescent="0.3">
      <c r="B733" s="3" t="s">
        <v>685</v>
      </c>
      <c r="C733" s="38" t="s">
        <v>41</v>
      </c>
      <c r="D733" s="38" t="s">
        <v>40</v>
      </c>
      <c r="E733" s="17">
        <v>0.91861089919597583</v>
      </c>
      <c r="F733" s="17">
        <v>8.1389100804024075E-2</v>
      </c>
    </row>
    <row r="734" spans="2:6" x14ac:dyDescent="0.3">
      <c r="B734" s="3" t="s">
        <v>686</v>
      </c>
      <c r="C734" s="15" t="s">
        <v>40</v>
      </c>
      <c r="D734" s="15" t="s">
        <v>40</v>
      </c>
      <c r="E734" s="17">
        <v>0.83537945598191821</v>
      </c>
      <c r="F734" s="17">
        <v>0.16462054401808165</v>
      </c>
    </row>
    <row r="735" spans="2:6" x14ac:dyDescent="0.3">
      <c r="B735" s="3" t="s">
        <v>687</v>
      </c>
      <c r="C735" s="15" t="s">
        <v>40</v>
      </c>
      <c r="D735" s="15" t="s">
        <v>40</v>
      </c>
      <c r="E735" s="17">
        <v>0.85297655212038659</v>
      </c>
      <c r="F735" s="17">
        <v>0.14702344787961336</v>
      </c>
    </row>
    <row r="736" spans="2:6" x14ac:dyDescent="0.3">
      <c r="B736" s="3" t="s">
        <v>688</v>
      </c>
      <c r="C736" s="15" t="s">
        <v>40</v>
      </c>
      <c r="D736" s="15" t="s">
        <v>40</v>
      </c>
      <c r="E736" s="17">
        <v>0.90802242368001829</v>
      </c>
      <c r="F736" s="17">
        <v>9.1977576319981699E-2</v>
      </c>
    </row>
    <row r="737" spans="2:6" x14ac:dyDescent="0.3">
      <c r="B737" s="3" t="s">
        <v>689</v>
      </c>
      <c r="C737" s="15" t="s">
        <v>40</v>
      </c>
      <c r="D737" s="15" t="s">
        <v>40</v>
      </c>
      <c r="E737" s="17">
        <v>0.65109353318209873</v>
      </c>
      <c r="F737" s="17">
        <v>0.34890646681790122</v>
      </c>
    </row>
    <row r="738" spans="2:6" x14ac:dyDescent="0.3">
      <c r="B738" s="3" t="s">
        <v>690</v>
      </c>
      <c r="C738" s="38" t="s">
        <v>40</v>
      </c>
      <c r="D738" s="38" t="s">
        <v>41</v>
      </c>
      <c r="E738" s="17">
        <v>0.4691177713452746</v>
      </c>
      <c r="F738" s="17">
        <v>0.53088222865472545</v>
      </c>
    </row>
    <row r="739" spans="2:6" x14ac:dyDescent="0.3">
      <c r="B739" s="3" t="s">
        <v>691</v>
      </c>
      <c r="C739" s="15" t="s">
        <v>40</v>
      </c>
      <c r="D739" s="15" t="s">
        <v>40</v>
      </c>
      <c r="E739" s="17">
        <v>0.91648594317904652</v>
      </c>
      <c r="F739" s="17">
        <v>8.3514056820953586E-2</v>
      </c>
    </row>
    <row r="740" spans="2:6" x14ac:dyDescent="0.3">
      <c r="B740" s="3" t="s">
        <v>692</v>
      </c>
      <c r="C740" s="38" t="s">
        <v>40</v>
      </c>
      <c r="D740" s="38" t="s">
        <v>41</v>
      </c>
      <c r="E740" s="17">
        <v>0.47611897070198433</v>
      </c>
      <c r="F740" s="17">
        <v>0.52388102929801572</v>
      </c>
    </row>
    <row r="741" spans="2:6" x14ac:dyDescent="0.3">
      <c r="B741" s="3" t="s">
        <v>693</v>
      </c>
      <c r="C741" s="15" t="s">
        <v>40</v>
      </c>
      <c r="D741" s="15" t="s">
        <v>40</v>
      </c>
      <c r="E741" s="17">
        <v>0.70613940474173165</v>
      </c>
      <c r="F741" s="17">
        <v>0.29386059525826841</v>
      </c>
    </row>
    <row r="742" spans="2:6" x14ac:dyDescent="0.3">
      <c r="B742" s="3" t="s">
        <v>694</v>
      </c>
      <c r="C742" s="15" t="s">
        <v>40</v>
      </c>
      <c r="D742" s="15" t="s">
        <v>40</v>
      </c>
      <c r="E742" s="17">
        <v>0.91861089919597583</v>
      </c>
      <c r="F742" s="17">
        <v>8.1389100804024075E-2</v>
      </c>
    </row>
    <row r="743" spans="2:6" x14ac:dyDescent="0.3">
      <c r="B743" s="3" t="s">
        <v>695</v>
      </c>
      <c r="C743" s="15" t="s">
        <v>40</v>
      </c>
      <c r="D743" s="15" t="s">
        <v>40</v>
      </c>
      <c r="E743" s="17">
        <v>0.83537945598191821</v>
      </c>
      <c r="F743" s="17">
        <v>0.16462054401808165</v>
      </c>
    </row>
    <row r="744" spans="2:6" x14ac:dyDescent="0.3">
      <c r="B744" s="3" t="s">
        <v>696</v>
      </c>
      <c r="C744" s="15" t="s">
        <v>40</v>
      </c>
      <c r="D744" s="15" t="s">
        <v>40</v>
      </c>
      <c r="E744" s="17">
        <v>0.85297655212038659</v>
      </c>
      <c r="F744" s="17">
        <v>0.14702344787961336</v>
      </c>
    </row>
    <row r="745" spans="2:6" x14ac:dyDescent="0.3">
      <c r="B745" s="3" t="s">
        <v>697</v>
      </c>
      <c r="C745" s="15" t="s">
        <v>40</v>
      </c>
      <c r="D745" s="15" t="s">
        <v>40</v>
      </c>
      <c r="E745" s="17">
        <v>0.90802242368001829</v>
      </c>
      <c r="F745" s="17">
        <v>9.1977576319981699E-2</v>
      </c>
    </row>
    <row r="746" spans="2:6" x14ac:dyDescent="0.3">
      <c r="B746" s="3" t="s">
        <v>698</v>
      </c>
      <c r="C746" s="15" t="s">
        <v>40</v>
      </c>
      <c r="D746" s="15" t="s">
        <v>40</v>
      </c>
      <c r="E746" s="17">
        <v>0.65109353318209873</v>
      </c>
      <c r="F746" s="17">
        <v>0.34890646681790122</v>
      </c>
    </row>
    <row r="747" spans="2:6" x14ac:dyDescent="0.3">
      <c r="B747" s="3" t="s">
        <v>699</v>
      </c>
      <c r="C747" s="38" t="s">
        <v>40</v>
      </c>
      <c r="D747" s="38" t="s">
        <v>41</v>
      </c>
      <c r="E747" s="17">
        <v>0.4691177713452746</v>
      </c>
      <c r="F747" s="17">
        <v>0.53088222865472545</v>
      </c>
    </row>
    <row r="748" spans="2:6" x14ac:dyDescent="0.3">
      <c r="B748" s="3" t="s">
        <v>700</v>
      </c>
      <c r="C748" s="15" t="s">
        <v>40</v>
      </c>
      <c r="D748" s="15" t="s">
        <v>40</v>
      </c>
      <c r="E748" s="17">
        <v>0.91648594317904652</v>
      </c>
      <c r="F748" s="17">
        <v>8.3514056820953586E-2</v>
      </c>
    </row>
    <row r="749" spans="2:6" x14ac:dyDescent="0.3">
      <c r="B749" s="3" t="s">
        <v>701</v>
      </c>
      <c r="C749" s="38" t="s">
        <v>40</v>
      </c>
      <c r="D749" s="38" t="s">
        <v>41</v>
      </c>
      <c r="E749" s="17">
        <v>0.47611897070198433</v>
      </c>
      <c r="F749" s="17">
        <v>0.52388102929801572</v>
      </c>
    </row>
    <row r="750" spans="2:6" x14ac:dyDescent="0.3">
      <c r="B750" s="3" t="s">
        <v>702</v>
      </c>
      <c r="C750" s="15" t="s">
        <v>40</v>
      </c>
      <c r="D750" s="15" t="s">
        <v>40</v>
      </c>
      <c r="E750" s="17">
        <v>0.70613940474173165</v>
      </c>
      <c r="F750" s="17">
        <v>0.29386059525826841</v>
      </c>
    </row>
    <row r="751" spans="2:6" x14ac:dyDescent="0.3">
      <c r="B751" s="3" t="s">
        <v>703</v>
      </c>
      <c r="C751" s="15" t="s">
        <v>40</v>
      </c>
      <c r="D751" s="15" t="s">
        <v>40</v>
      </c>
      <c r="E751" s="17">
        <v>0.91861089919597583</v>
      </c>
      <c r="F751" s="17">
        <v>8.1389100804024075E-2</v>
      </c>
    </row>
    <row r="752" spans="2:6" x14ac:dyDescent="0.3">
      <c r="B752" s="3" t="s">
        <v>704</v>
      </c>
      <c r="C752" s="15" t="s">
        <v>40</v>
      </c>
      <c r="D752" s="15" t="s">
        <v>40</v>
      </c>
      <c r="E752" s="17">
        <v>0.83537945598191821</v>
      </c>
      <c r="F752" s="17">
        <v>0.16462054401808165</v>
      </c>
    </row>
    <row r="753" spans="2:6" x14ac:dyDescent="0.3">
      <c r="B753" s="3" t="s">
        <v>705</v>
      </c>
      <c r="C753" s="15" t="s">
        <v>40</v>
      </c>
      <c r="D753" s="15" t="s">
        <v>40</v>
      </c>
      <c r="E753" s="17">
        <v>0.85297655212038659</v>
      </c>
      <c r="F753" s="17">
        <v>0.14702344787961336</v>
      </c>
    </row>
    <row r="754" spans="2:6" x14ac:dyDescent="0.3">
      <c r="B754" s="3" t="s">
        <v>706</v>
      </c>
      <c r="C754" s="15" t="s">
        <v>40</v>
      </c>
      <c r="D754" s="15" t="s">
        <v>40</v>
      </c>
      <c r="E754" s="17">
        <v>0.90802242368001829</v>
      </c>
      <c r="F754" s="17">
        <v>9.1977576319981699E-2</v>
      </c>
    </row>
    <row r="755" spans="2:6" x14ac:dyDescent="0.3">
      <c r="B755" s="3" t="s">
        <v>707</v>
      </c>
      <c r="C755" s="15" t="s">
        <v>40</v>
      </c>
      <c r="D755" s="15" t="s">
        <v>40</v>
      </c>
      <c r="E755" s="17">
        <v>0.65109353318209873</v>
      </c>
      <c r="F755" s="17">
        <v>0.34890646681790122</v>
      </c>
    </row>
    <row r="756" spans="2:6" x14ac:dyDescent="0.3">
      <c r="B756" s="3" t="s">
        <v>708</v>
      </c>
      <c r="C756" s="38" t="s">
        <v>40</v>
      </c>
      <c r="D756" s="38" t="s">
        <v>41</v>
      </c>
      <c r="E756" s="17">
        <v>0.4691177713452746</v>
      </c>
      <c r="F756" s="17">
        <v>0.53088222865472545</v>
      </c>
    </row>
    <row r="757" spans="2:6" x14ac:dyDescent="0.3">
      <c r="B757" s="3" t="s">
        <v>709</v>
      </c>
      <c r="C757" s="15" t="s">
        <v>40</v>
      </c>
      <c r="D757" s="15" t="s">
        <v>40</v>
      </c>
      <c r="E757" s="17">
        <v>0.91648594317904652</v>
      </c>
      <c r="F757" s="17">
        <v>8.3514056820953586E-2</v>
      </c>
    </row>
    <row r="758" spans="2:6" x14ac:dyDescent="0.3">
      <c r="B758" s="3" t="s">
        <v>710</v>
      </c>
      <c r="C758" s="38" t="s">
        <v>40</v>
      </c>
      <c r="D758" s="38" t="s">
        <v>41</v>
      </c>
      <c r="E758" s="17">
        <v>0.47611897070198433</v>
      </c>
      <c r="F758" s="17">
        <v>0.52388102929801572</v>
      </c>
    </row>
    <row r="759" spans="2:6" x14ac:dyDescent="0.3">
      <c r="B759" s="3" t="s">
        <v>711</v>
      </c>
      <c r="C759" s="15" t="s">
        <v>40</v>
      </c>
      <c r="D759" s="15" t="s">
        <v>40</v>
      </c>
      <c r="E759" s="17">
        <v>0.70613940474173165</v>
      </c>
      <c r="F759" s="17">
        <v>0.29386059525826841</v>
      </c>
    </row>
    <row r="760" spans="2:6" x14ac:dyDescent="0.3">
      <c r="B760" s="3" t="s">
        <v>712</v>
      </c>
      <c r="C760" s="15" t="s">
        <v>40</v>
      </c>
      <c r="D760" s="15" t="s">
        <v>40</v>
      </c>
      <c r="E760" s="17">
        <v>0.91861089919597583</v>
      </c>
      <c r="F760" s="17">
        <v>8.1389100804024075E-2</v>
      </c>
    </row>
    <row r="761" spans="2:6" x14ac:dyDescent="0.3">
      <c r="B761" s="3" t="s">
        <v>713</v>
      </c>
      <c r="C761" s="15" t="s">
        <v>40</v>
      </c>
      <c r="D761" s="15" t="s">
        <v>40</v>
      </c>
      <c r="E761" s="17">
        <v>0.83537945598191821</v>
      </c>
      <c r="F761" s="17">
        <v>0.16462054401808165</v>
      </c>
    </row>
    <row r="762" spans="2:6" x14ac:dyDescent="0.3">
      <c r="B762" s="3" t="s">
        <v>714</v>
      </c>
      <c r="C762" s="38" t="s">
        <v>41</v>
      </c>
      <c r="D762" s="38" t="s">
        <v>40</v>
      </c>
      <c r="E762" s="17">
        <v>0.85297655212038659</v>
      </c>
      <c r="F762" s="17">
        <v>0.14702344787961336</v>
      </c>
    </row>
    <row r="763" spans="2:6" x14ac:dyDescent="0.3">
      <c r="B763" s="3" t="s">
        <v>715</v>
      </c>
      <c r="C763" s="15" t="s">
        <v>40</v>
      </c>
      <c r="D763" s="15" t="s">
        <v>40</v>
      </c>
      <c r="E763" s="17">
        <v>0.90802242368001829</v>
      </c>
      <c r="F763" s="17">
        <v>9.1977576319981699E-2</v>
      </c>
    </row>
    <row r="764" spans="2:6" x14ac:dyDescent="0.3">
      <c r="B764" s="3" t="s">
        <v>716</v>
      </c>
      <c r="C764" s="38" t="s">
        <v>41</v>
      </c>
      <c r="D764" s="38" t="s">
        <v>40</v>
      </c>
      <c r="E764" s="17">
        <v>0.65109353318209873</v>
      </c>
      <c r="F764" s="17">
        <v>0.34890646681790122</v>
      </c>
    </row>
    <row r="765" spans="2:6" x14ac:dyDescent="0.3">
      <c r="B765" s="3" t="s">
        <v>717</v>
      </c>
      <c r="C765" s="15" t="s">
        <v>41</v>
      </c>
      <c r="D765" s="15" t="s">
        <v>41</v>
      </c>
      <c r="E765" s="17">
        <v>0.4691177713452746</v>
      </c>
      <c r="F765" s="17">
        <v>0.53088222865472545</v>
      </c>
    </row>
    <row r="766" spans="2:6" x14ac:dyDescent="0.3">
      <c r="B766" s="3" t="s">
        <v>718</v>
      </c>
      <c r="C766" s="15" t="s">
        <v>40</v>
      </c>
      <c r="D766" s="15" t="s">
        <v>40</v>
      </c>
      <c r="E766" s="17">
        <v>0.91648594317904652</v>
      </c>
      <c r="F766" s="17">
        <v>8.3514056820953586E-2</v>
      </c>
    </row>
    <row r="767" spans="2:6" x14ac:dyDescent="0.3">
      <c r="B767" s="3" t="s">
        <v>719</v>
      </c>
      <c r="C767" s="38" t="s">
        <v>40</v>
      </c>
      <c r="D767" s="38" t="s">
        <v>41</v>
      </c>
      <c r="E767" s="17">
        <v>0.47611897070198433</v>
      </c>
      <c r="F767" s="17">
        <v>0.52388102929801572</v>
      </c>
    </row>
    <row r="768" spans="2:6" x14ac:dyDescent="0.3">
      <c r="B768" s="3" t="s">
        <v>720</v>
      </c>
      <c r="C768" s="38" t="s">
        <v>41</v>
      </c>
      <c r="D768" s="38" t="s">
        <v>40</v>
      </c>
      <c r="E768" s="17">
        <v>0.70613940474173165</v>
      </c>
      <c r="F768" s="17">
        <v>0.29386059525826841</v>
      </c>
    </row>
    <row r="769" spans="2:6" x14ac:dyDescent="0.3">
      <c r="B769" s="3" t="s">
        <v>721</v>
      </c>
      <c r="C769" s="15" t="s">
        <v>40</v>
      </c>
      <c r="D769" s="15" t="s">
        <v>40</v>
      </c>
      <c r="E769" s="17">
        <v>0.91861089919597583</v>
      </c>
      <c r="F769" s="17">
        <v>8.1389100804024075E-2</v>
      </c>
    </row>
    <row r="770" spans="2:6" x14ac:dyDescent="0.3">
      <c r="B770" s="3" t="s">
        <v>722</v>
      </c>
      <c r="C770" s="38" t="s">
        <v>41</v>
      </c>
      <c r="D770" s="38" t="s">
        <v>40</v>
      </c>
      <c r="E770" s="17">
        <v>0.83537945598191821</v>
      </c>
      <c r="F770" s="17">
        <v>0.16462054401808165</v>
      </c>
    </row>
    <row r="771" spans="2:6" x14ac:dyDescent="0.3">
      <c r="B771" s="3" t="s">
        <v>723</v>
      </c>
      <c r="C771" s="15" t="s">
        <v>40</v>
      </c>
      <c r="D771" s="15" t="s">
        <v>40</v>
      </c>
      <c r="E771" s="17">
        <v>0.85297655212038659</v>
      </c>
      <c r="F771" s="17">
        <v>0.14702344787961336</v>
      </c>
    </row>
    <row r="772" spans="2:6" x14ac:dyDescent="0.3">
      <c r="B772" s="3" t="s">
        <v>724</v>
      </c>
      <c r="C772" s="15" t="s">
        <v>40</v>
      </c>
      <c r="D772" s="15" t="s">
        <v>40</v>
      </c>
      <c r="E772" s="17">
        <v>0.90802242368001829</v>
      </c>
      <c r="F772" s="17">
        <v>9.1977576319981699E-2</v>
      </c>
    </row>
    <row r="773" spans="2:6" x14ac:dyDescent="0.3">
      <c r="B773" s="3" t="s">
        <v>725</v>
      </c>
      <c r="C773" s="15" t="s">
        <v>40</v>
      </c>
      <c r="D773" s="15" t="s">
        <v>40</v>
      </c>
      <c r="E773" s="17">
        <v>0.65109353318209873</v>
      </c>
      <c r="F773" s="17">
        <v>0.34890646681790122</v>
      </c>
    </row>
    <row r="774" spans="2:6" x14ac:dyDescent="0.3">
      <c r="B774" s="3" t="s">
        <v>726</v>
      </c>
      <c r="C774" s="38" t="s">
        <v>40</v>
      </c>
      <c r="D774" s="38" t="s">
        <v>41</v>
      </c>
      <c r="E774" s="17">
        <v>0.4691177713452746</v>
      </c>
      <c r="F774" s="17">
        <v>0.53088222865472545</v>
      </c>
    </row>
    <row r="775" spans="2:6" x14ac:dyDescent="0.3">
      <c r="B775" s="3" t="s">
        <v>727</v>
      </c>
      <c r="C775" s="15" t="s">
        <v>40</v>
      </c>
      <c r="D775" s="15" t="s">
        <v>40</v>
      </c>
      <c r="E775" s="17">
        <v>0.91648594317904652</v>
      </c>
      <c r="F775" s="17">
        <v>8.3514056820953586E-2</v>
      </c>
    </row>
    <row r="776" spans="2:6" x14ac:dyDescent="0.3">
      <c r="B776" s="3" t="s">
        <v>728</v>
      </c>
      <c r="C776" s="38" t="s">
        <v>40</v>
      </c>
      <c r="D776" s="38" t="s">
        <v>41</v>
      </c>
      <c r="E776" s="17">
        <v>0.47611897070198433</v>
      </c>
      <c r="F776" s="17">
        <v>0.52388102929801572</v>
      </c>
    </row>
    <row r="777" spans="2:6" x14ac:dyDescent="0.3">
      <c r="B777" s="3" t="s">
        <v>729</v>
      </c>
      <c r="C777" s="15" t="s">
        <v>40</v>
      </c>
      <c r="D777" s="15" t="s">
        <v>40</v>
      </c>
      <c r="E777" s="17">
        <v>0.70613940474173165</v>
      </c>
      <c r="F777" s="17">
        <v>0.29386059525826841</v>
      </c>
    </row>
    <row r="778" spans="2:6" x14ac:dyDescent="0.3">
      <c r="B778" s="3" t="s">
        <v>730</v>
      </c>
      <c r="C778" s="15" t="s">
        <v>40</v>
      </c>
      <c r="D778" s="15" t="s">
        <v>40</v>
      </c>
      <c r="E778" s="17">
        <v>0.91861089919597583</v>
      </c>
      <c r="F778" s="17">
        <v>8.1389100804024075E-2</v>
      </c>
    </row>
    <row r="779" spans="2:6" x14ac:dyDescent="0.3">
      <c r="B779" s="3" t="s">
        <v>731</v>
      </c>
      <c r="C779" s="15" t="s">
        <v>40</v>
      </c>
      <c r="D779" s="15" t="s">
        <v>40</v>
      </c>
      <c r="E779" s="17">
        <v>0.83537945598191821</v>
      </c>
      <c r="F779" s="17">
        <v>0.16462054401808165</v>
      </c>
    </row>
    <row r="780" spans="2:6" x14ac:dyDescent="0.3">
      <c r="B780" s="3" t="s">
        <v>732</v>
      </c>
      <c r="C780" s="15" t="s">
        <v>40</v>
      </c>
      <c r="D780" s="15" t="s">
        <v>40</v>
      </c>
      <c r="E780" s="17">
        <v>0.85297655212038659</v>
      </c>
      <c r="F780" s="17">
        <v>0.14702344787961336</v>
      </c>
    </row>
    <row r="781" spans="2:6" x14ac:dyDescent="0.3">
      <c r="B781" s="3" t="s">
        <v>733</v>
      </c>
      <c r="C781" s="15" t="s">
        <v>40</v>
      </c>
      <c r="D781" s="15" t="s">
        <v>40</v>
      </c>
      <c r="E781" s="17">
        <v>0.90802242368001829</v>
      </c>
      <c r="F781" s="17">
        <v>9.1977576319981699E-2</v>
      </c>
    </row>
    <row r="782" spans="2:6" x14ac:dyDescent="0.3">
      <c r="B782" s="3" t="s">
        <v>734</v>
      </c>
      <c r="C782" s="15" t="s">
        <v>40</v>
      </c>
      <c r="D782" s="15" t="s">
        <v>40</v>
      </c>
      <c r="E782" s="17">
        <v>0.65109353318209873</v>
      </c>
      <c r="F782" s="17">
        <v>0.34890646681790122</v>
      </c>
    </row>
    <row r="783" spans="2:6" x14ac:dyDescent="0.3">
      <c r="B783" s="3" t="s">
        <v>735</v>
      </c>
      <c r="C783" s="38" t="s">
        <v>40</v>
      </c>
      <c r="D783" s="38" t="s">
        <v>41</v>
      </c>
      <c r="E783" s="17">
        <v>0.4691177713452746</v>
      </c>
      <c r="F783" s="17">
        <v>0.53088222865472545</v>
      </c>
    </row>
    <row r="784" spans="2:6" x14ac:dyDescent="0.3">
      <c r="B784" s="3" t="s">
        <v>736</v>
      </c>
      <c r="C784" s="15" t="s">
        <v>40</v>
      </c>
      <c r="D784" s="15" t="s">
        <v>40</v>
      </c>
      <c r="E784" s="17">
        <v>0.91648594317904652</v>
      </c>
      <c r="F784" s="17">
        <v>8.3514056820953586E-2</v>
      </c>
    </row>
    <row r="785" spans="2:6" x14ac:dyDescent="0.3">
      <c r="B785" s="3" t="s">
        <v>737</v>
      </c>
      <c r="C785" s="15" t="s">
        <v>41</v>
      </c>
      <c r="D785" s="15" t="s">
        <v>41</v>
      </c>
      <c r="E785" s="17">
        <v>0.47611897070198433</v>
      </c>
      <c r="F785" s="17">
        <v>0.52388102929801572</v>
      </c>
    </row>
    <row r="786" spans="2:6" x14ac:dyDescent="0.3">
      <c r="B786" s="3" t="s">
        <v>738</v>
      </c>
      <c r="C786" s="15" t="s">
        <v>40</v>
      </c>
      <c r="D786" s="15" t="s">
        <v>40</v>
      </c>
      <c r="E786" s="17">
        <v>0.70613940474173165</v>
      </c>
      <c r="F786" s="17">
        <v>0.29386059525826841</v>
      </c>
    </row>
    <row r="787" spans="2:6" x14ac:dyDescent="0.3">
      <c r="B787" s="3" t="s">
        <v>739</v>
      </c>
      <c r="C787" s="15" t="s">
        <v>40</v>
      </c>
      <c r="D787" s="15" t="s">
        <v>40</v>
      </c>
      <c r="E787" s="17">
        <v>0.91861089919597583</v>
      </c>
      <c r="F787" s="17">
        <v>8.1389100804024075E-2</v>
      </c>
    </row>
    <row r="788" spans="2:6" x14ac:dyDescent="0.3">
      <c r="B788" s="3" t="s">
        <v>740</v>
      </c>
      <c r="C788" s="15" t="s">
        <v>40</v>
      </c>
      <c r="D788" s="15" t="s">
        <v>40</v>
      </c>
      <c r="E788" s="17">
        <v>0.83537945598191821</v>
      </c>
      <c r="F788" s="17">
        <v>0.16462054401808165</v>
      </c>
    </row>
    <row r="789" spans="2:6" x14ac:dyDescent="0.3">
      <c r="B789" s="3" t="s">
        <v>741</v>
      </c>
      <c r="C789" s="15" t="s">
        <v>40</v>
      </c>
      <c r="D789" s="15" t="s">
        <v>40</v>
      </c>
      <c r="E789" s="17">
        <v>0.85297655212038659</v>
      </c>
      <c r="F789" s="17">
        <v>0.14702344787961336</v>
      </c>
    </row>
    <row r="790" spans="2:6" x14ac:dyDescent="0.3">
      <c r="B790" s="3" t="s">
        <v>742</v>
      </c>
      <c r="C790" s="15" t="s">
        <v>40</v>
      </c>
      <c r="D790" s="15" t="s">
        <v>40</v>
      </c>
      <c r="E790" s="17">
        <v>0.90802242368001829</v>
      </c>
      <c r="F790" s="17">
        <v>9.1977576319981699E-2</v>
      </c>
    </row>
    <row r="791" spans="2:6" x14ac:dyDescent="0.3">
      <c r="B791" s="3" t="s">
        <v>743</v>
      </c>
      <c r="C791" s="38" t="s">
        <v>41</v>
      </c>
      <c r="D791" s="38" t="s">
        <v>40</v>
      </c>
      <c r="E791" s="17">
        <v>0.65109353318209873</v>
      </c>
      <c r="F791" s="17">
        <v>0.34890646681790122</v>
      </c>
    </row>
    <row r="792" spans="2:6" x14ac:dyDescent="0.3">
      <c r="B792" s="3" t="s">
        <v>744</v>
      </c>
      <c r="C792" s="38" t="s">
        <v>40</v>
      </c>
      <c r="D792" s="38" t="s">
        <v>41</v>
      </c>
      <c r="E792" s="17">
        <v>0.4691177713452746</v>
      </c>
      <c r="F792" s="17">
        <v>0.53088222865472545</v>
      </c>
    </row>
    <row r="793" spans="2:6" x14ac:dyDescent="0.3">
      <c r="B793" s="3" t="s">
        <v>745</v>
      </c>
      <c r="C793" s="15" t="s">
        <v>40</v>
      </c>
      <c r="D793" s="15" t="s">
        <v>40</v>
      </c>
      <c r="E793" s="17">
        <v>0.91648594317904652</v>
      </c>
      <c r="F793" s="17">
        <v>8.3514056820953586E-2</v>
      </c>
    </row>
    <row r="794" spans="2:6" x14ac:dyDescent="0.3">
      <c r="B794" s="3" t="s">
        <v>746</v>
      </c>
      <c r="C794" s="15" t="s">
        <v>41</v>
      </c>
      <c r="D794" s="15" t="s">
        <v>41</v>
      </c>
      <c r="E794" s="17">
        <v>0.47611897070198433</v>
      </c>
      <c r="F794" s="17">
        <v>0.52388102929801572</v>
      </c>
    </row>
    <row r="795" spans="2:6" x14ac:dyDescent="0.3">
      <c r="B795" s="3" t="s">
        <v>747</v>
      </c>
      <c r="C795" s="15" t="s">
        <v>40</v>
      </c>
      <c r="D795" s="15" t="s">
        <v>40</v>
      </c>
      <c r="E795" s="17">
        <v>0.70613940474173165</v>
      </c>
      <c r="F795" s="17">
        <v>0.29386059525826841</v>
      </c>
    </row>
    <row r="796" spans="2:6" x14ac:dyDescent="0.3">
      <c r="B796" s="3" t="s">
        <v>748</v>
      </c>
      <c r="C796" s="15" t="s">
        <v>40</v>
      </c>
      <c r="D796" s="15" t="s">
        <v>40</v>
      </c>
      <c r="E796" s="17">
        <v>0.91861089919597583</v>
      </c>
      <c r="F796" s="17">
        <v>8.1389100804024075E-2</v>
      </c>
    </row>
    <row r="797" spans="2:6" x14ac:dyDescent="0.3">
      <c r="B797" s="3" t="s">
        <v>749</v>
      </c>
      <c r="C797" s="15" t="s">
        <v>40</v>
      </c>
      <c r="D797" s="15" t="s">
        <v>40</v>
      </c>
      <c r="E797" s="17">
        <v>0.83537945598191821</v>
      </c>
      <c r="F797" s="17">
        <v>0.16462054401808165</v>
      </c>
    </row>
    <row r="798" spans="2:6" x14ac:dyDescent="0.3">
      <c r="B798" s="3" t="s">
        <v>750</v>
      </c>
      <c r="C798" s="15" t="s">
        <v>40</v>
      </c>
      <c r="D798" s="15" t="s">
        <v>40</v>
      </c>
      <c r="E798" s="17">
        <v>0.85297655212038659</v>
      </c>
      <c r="F798" s="17">
        <v>0.14702344787961336</v>
      </c>
    </row>
    <row r="799" spans="2:6" x14ac:dyDescent="0.3">
      <c r="B799" s="3" t="s">
        <v>751</v>
      </c>
      <c r="C799" s="15" t="s">
        <v>40</v>
      </c>
      <c r="D799" s="15" t="s">
        <v>40</v>
      </c>
      <c r="E799" s="17">
        <v>0.90802242368001829</v>
      </c>
      <c r="F799" s="17">
        <v>9.1977576319981699E-2</v>
      </c>
    </row>
    <row r="800" spans="2:6" x14ac:dyDescent="0.3">
      <c r="B800" s="3" t="s">
        <v>752</v>
      </c>
      <c r="C800" s="15" t="s">
        <v>40</v>
      </c>
      <c r="D800" s="15" t="s">
        <v>40</v>
      </c>
      <c r="E800" s="17">
        <v>0.65109353318209873</v>
      </c>
      <c r="F800" s="17">
        <v>0.34890646681790122</v>
      </c>
    </row>
    <row r="801" spans="2:6" x14ac:dyDescent="0.3">
      <c r="B801" s="3" t="s">
        <v>753</v>
      </c>
      <c r="C801" s="38" t="s">
        <v>40</v>
      </c>
      <c r="D801" s="38" t="s">
        <v>41</v>
      </c>
      <c r="E801" s="17">
        <v>0.4691177713452746</v>
      </c>
      <c r="F801" s="17">
        <v>0.53088222865472545</v>
      </c>
    </row>
    <row r="802" spans="2:6" x14ac:dyDescent="0.3">
      <c r="B802" s="3" t="s">
        <v>754</v>
      </c>
      <c r="C802" s="15" t="s">
        <v>40</v>
      </c>
      <c r="D802" s="15" t="s">
        <v>40</v>
      </c>
      <c r="E802" s="17">
        <v>0.91648594317904652</v>
      </c>
      <c r="F802" s="17">
        <v>8.3514056820953586E-2</v>
      </c>
    </row>
    <row r="803" spans="2:6" x14ac:dyDescent="0.3">
      <c r="B803" s="3" t="s">
        <v>755</v>
      </c>
      <c r="C803" s="38" t="s">
        <v>40</v>
      </c>
      <c r="D803" s="38" t="s">
        <v>41</v>
      </c>
      <c r="E803" s="17">
        <v>0.47611897070198433</v>
      </c>
      <c r="F803" s="17">
        <v>0.52388102929801572</v>
      </c>
    </row>
    <row r="804" spans="2:6" x14ac:dyDescent="0.3">
      <c r="B804" s="3" t="s">
        <v>756</v>
      </c>
      <c r="C804" s="15" t="s">
        <v>40</v>
      </c>
      <c r="D804" s="15" t="s">
        <v>40</v>
      </c>
      <c r="E804" s="17">
        <v>0.70613940474173165</v>
      </c>
      <c r="F804" s="17">
        <v>0.29386059525826841</v>
      </c>
    </row>
    <row r="805" spans="2:6" x14ac:dyDescent="0.3">
      <c r="B805" s="3" t="s">
        <v>757</v>
      </c>
      <c r="C805" s="15" t="s">
        <v>40</v>
      </c>
      <c r="D805" s="15" t="s">
        <v>40</v>
      </c>
      <c r="E805" s="17">
        <v>0.91861089919597583</v>
      </c>
      <c r="F805" s="17">
        <v>8.1389100804024075E-2</v>
      </c>
    </row>
    <row r="806" spans="2:6" x14ac:dyDescent="0.3">
      <c r="B806" s="3" t="s">
        <v>758</v>
      </c>
      <c r="C806" s="15" t="s">
        <v>40</v>
      </c>
      <c r="D806" s="15" t="s">
        <v>40</v>
      </c>
      <c r="E806" s="17">
        <v>0.83537945598191821</v>
      </c>
      <c r="F806" s="17">
        <v>0.16462054401808165</v>
      </c>
    </row>
    <row r="807" spans="2:6" x14ac:dyDescent="0.3">
      <c r="B807" s="3" t="s">
        <v>759</v>
      </c>
      <c r="C807" s="15" t="s">
        <v>40</v>
      </c>
      <c r="D807" s="15" t="s">
        <v>40</v>
      </c>
      <c r="E807" s="17">
        <v>0.85297655212038659</v>
      </c>
      <c r="F807" s="17">
        <v>0.14702344787961336</v>
      </c>
    </row>
    <row r="808" spans="2:6" x14ac:dyDescent="0.3">
      <c r="B808" s="3" t="s">
        <v>760</v>
      </c>
      <c r="C808" s="15" t="s">
        <v>40</v>
      </c>
      <c r="D808" s="15" t="s">
        <v>40</v>
      </c>
      <c r="E808" s="17">
        <v>0.90802242368001829</v>
      </c>
      <c r="F808" s="17">
        <v>9.1977576319981699E-2</v>
      </c>
    </row>
    <row r="809" spans="2:6" x14ac:dyDescent="0.3">
      <c r="B809" s="3" t="s">
        <v>761</v>
      </c>
      <c r="C809" s="15" t="s">
        <v>40</v>
      </c>
      <c r="D809" s="15" t="s">
        <v>40</v>
      </c>
      <c r="E809" s="17">
        <v>0.65109353318209873</v>
      </c>
      <c r="F809" s="17">
        <v>0.34890646681790122</v>
      </c>
    </row>
    <row r="810" spans="2:6" x14ac:dyDescent="0.3">
      <c r="B810" s="3" t="s">
        <v>762</v>
      </c>
      <c r="C810" s="38" t="s">
        <v>40</v>
      </c>
      <c r="D810" s="38" t="s">
        <v>41</v>
      </c>
      <c r="E810" s="17">
        <v>0.4691177713452746</v>
      </c>
      <c r="F810" s="17">
        <v>0.53088222865472545</v>
      </c>
    </row>
    <row r="811" spans="2:6" x14ac:dyDescent="0.3">
      <c r="B811" s="3" t="s">
        <v>763</v>
      </c>
      <c r="C811" s="15" t="s">
        <v>40</v>
      </c>
      <c r="D811" s="15" t="s">
        <v>40</v>
      </c>
      <c r="E811" s="17">
        <v>0.91648594317904652</v>
      </c>
      <c r="F811" s="17">
        <v>8.3514056820953586E-2</v>
      </c>
    </row>
    <row r="812" spans="2:6" x14ac:dyDescent="0.3">
      <c r="B812" s="3" t="s">
        <v>764</v>
      </c>
      <c r="C812" s="15" t="s">
        <v>41</v>
      </c>
      <c r="D812" s="15" t="s">
        <v>41</v>
      </c>
      <c r="E812" s="17">
        <v>0.47611897070198433</v>
      </c>
      <c r="F812" s="17">
        <v>0.52388102929801572</v>
      </c>
    </row>
    <row r="813" spans="2:6" x14ac:dyDescent="0.3">
      <c r="B813" s="3" t="s">
        <v>765</v>
      </c>
      <c r="C813" s="38" t="s">
        <v>41</v>
      </c>
      <c r="D813" s="38" t="s">
        <v>40</v>
      </c>
      <c r="E813" s="17">
        <v>0.70613940474173165</v>
      </c>
      <c r="F813" s="17">
        <v>0.29386059525826841</v>
      </c>
    </row>
    <row r="814" spans="2:6" x14ac:dyDescent="0.3">
      <c r="B814" s="3" t="s">
        <v>766</v>
      </c>
      <c r="C814" s="15" t="s">
        <v>40</v>
      </c>
      <c r="D814" s="15" t="s">
        <v>40</v>
      </c>
      <c r="E814" s="17">
        <v>0.91861089919597583</v>
      </c>
      <c r="F814" s="17">
        <v>8.1389100804024075E-2</v>
      </c>
    </row>
    <row r="815" spans="2:6" x14ac:dyDescent="0.3">
      <c r="B815" s="3" t="s">
        <v>767</v>
      </c>
      <c r="C815" s="15" t="s">
        <v>40</v>
      </c>
      <c r="D815" s="15" t="s">
        <v>40</v>
      </c>
      <c r="E815" s="17">
        <v>0.83537945598191821</v>
      </c>
      <c r="F815" s="17">
        <v>0.16462054401808165</v>
      </c>
    </row>
    <row r="816" spans="2:6" x14ac:dyDescent="0.3">
      <c r="B816" s="3" t="s">
        <v>768</v>
      </c>
      <c r="C816" s="15" t="s">
        <v>40</v>
      </c>
      <c r="D816" s="15" t="s">
        <v>40</v>
      </c>
      <c r="E816" s="17">
        <v>0.85297655212038659</v>
      </c>
      <c r="F816" s="17">
        <v>0.14702344787961336</v>
      </c>
    </row>
    <row r="817" spans="2:6" x14ac:dyDescent="0.3">
      <c r="B817" s="3" t="s">
        <v>769</v>
      </c>
      <c r="C817" s="15" t="s">
        <v>40</v>
      </c>
      <c r="D817" s="15" t="s">
        <v>40</v>
      </c>
      <c r="E817" s="17">
        <v>0.90802242368001829</v>
      </c>
      <c r="F817" s="17">
        <v>9.1977576319981699E-2</v>
      </c>
    </row>
    <row r="818" spans="2:6" x14ac:dyDescent="0.3">
      <c r="B818" s="3" t="s">
        <v>770</v>
      </c>
      <c r="C818" s="15" t="s">
        <v>40</v>
      </c>
      <c r="D818" s="15" t="s">
        <v>40</v>
      </c>
      <c r="E818" s="17">
        <v>0.65109353318209873</v>
      </c>
      <c r="F818" s="17">
        <v>0.34890646681790122</v>
      </c>
    </row>
    <row r="819" spans="2:6" x14ac:dyDescent="0.3">
      <c r="B819" s="3" t="s">
        <v>771</v>
      </c>
      <c r="C819" s="15" t="s">
        <v>41</v>
      </c>
      <c r="D819" s="15" t="s">
        <v>41</v>
      </c>
      <c r="E819" s="17">
        <v>0.4691177713452746</v>
      </c>
      <c r="F819" s="17">
        <v>0.53088222865472545</v>
      </c>
    </row>
    <row r="820" spans="2:6" x14ac:dyDescent="0.3">
      <c r="B820" s="3" t="s">
        <v>772</v>
      </c>
      <c r="C820" s="15" t="s">
        <v>40</v>
      </c>
      <c r="D820" s="15" t="s">
        <v>40</v>
      </c>
      <c r="E820" s="17">
        <v>0.91648594317904652</v>
      </c>
      <c r="F820" s="17">
        <v>8.3514056820953586E-2</v>
      </c>
    </row>
    <row r="821" spans="2:6" x14ac:dyDescent="0.3">
      <c r="B821" s="3" t="s">
        <v>773</v>
      </c>
      <c r="C821" s="15" t="s">
        <v>41</v>
      </c>
      <c r="D821" s="15" t="s">
        <v>41</v>
      </c>
      <c r="E821" s="17">
        <v>0.47611897070198433</v>
      </c>
      <c r="F821" s="17">
        <v>0.52388102929801572</v>
      </c>
    </row>
    <row r="822" spans="2:6" x14ac:dyDescent="0.3">
      <c r="B822" s="3" t="s">
        <v>774</v>
      </c>
      <c r="C822" s="15" t="s">
        <v>40</v>
      </c>
      <c r="D822" s="15" t="s">
        <v>40</v>
      </c>
      <c r="E822" s="17">
        <v>0.70613940474173165</v>
      </c>
      <c r="F822" s="17">
        <v>0.29386059525826841</v>
      </c>
    </row>
    <row r="823" spans="2:6" x14ac:dyDescent="0.3">
      <c r="B823" s="3" t="s">
        <v>775</v>
      </c>
      <c r="C823" s="15" t="s">
        <v>40</v>
      </c>
      <c r="D823" s="15" t="s">
        <v>40</v>
      </c>
      <c r="E823" s="17">
        <v>0.91861089919597583</v>
      </c>
      <c r="F823" s="17">
        <v>8.1389100804024075E-2</v>
      </c>
    </row>
    <row r="824" spans="2:6" x14ac:dyDescent="0.3">
      <c r="B824" s="3" t="s">
        <v>776</v>
      </c>
      <c r="C824" s="15" t="s">
        <v>40</v>
      </c>
      <c r="D824" s="15" t="s">
        <v>40</v>
      </c>
      <c r="E824" s="17">
        <v>0.83537945598191821</v>
      </c>
      <c r="F824" s="17">
        <v>0.16462054401808165</v>
      </c>
    </row>
    <row r="825" spans="2:6" x14ac:dyDescent="0.3">
      <c r="B825" s="3" t="s">
        <v>777</v>
      </c>
      <c r="C825" s="15" t="s">
        <v>40</v>
      </c>
      <c r="D825" s="15" t="s">
        <v>40</v>
      </c>
      <c r="E825" s="17">
        <v>0.85297655212038659</v>
      </c>
      <c r="F825" s="17">
        <v>0.14702344787961336</v>
      </c>
    </row>
    <row r="826" spans="2:6" x14ac:dyDescent="0.3">
      <c r="B826" s="3" t="s">
        <v>778</v>
      </c>
      <c r="C826" s="15" t="s">
        <v>40</v>
      </c>
      <c r="D826" s="15" t="s">
        <v>40</v>
      </c>
      <c r="E826" s="17">
        <v>0.90802242368001829</v>
      </c>
      <c r="F826" s="17">
        <v>9.1977576319981699E-2</v>
      </c>
    </row>
    <row r="827" spans="2:6" x14ac:dyDescent="0.3">
      <c r="B827" s="3" t="s">
        <v>779</v>
      </c>
      <c r="C827" s="15" t="s">
        <v>40</v>
      </c>
      <c r="D827" s="15" t="s">
        <v>40</v>
      </c>
      <c r="E827" s="17">
        <v>0.65109353318209873</v>
      </c>
      <c r="F827" s="17">
        <v>0.34890646681790122</v>
      </c>
    </row>
    <row r="828" spans="2:6" x14ac:dyDescent="0.3">
      <c r="B828" s="3" t="s">
        <v>780</v>
      </c>
      <c r="C828" s="38" t="s">
        <v>40</v>
      </c>
      <c r="D828" s="38" t="s">
        <v>41</v>
      </c>
      <c r="E828" s="17">
        <v>0.4691177713452746</v>
      </c>
      <c r="F828" s="17">
        <v>0.53088222865472545</v>
      </c>
    </row>
    <row r="829" spans="2:6" x14ac:dyDescent="0.3">
      <c r="B829" s="3" t="s">
        <v>781</v>
      </c>
      <c r="C829" s="15" t="s">
        <v>40</v>
      </c>
      <c r="D829" s="15" t="s">
        <v>40</v>
      </c>
      <c r="E829" s="17">
        <v>0.91648594317904652</v>
      </c>
      <c r="F829" s="17">
        <v>8.3514056820953586E-2</v>
      </c>
    </row>
    <row r="830" spans="2:6" x14ac:dyDescent="0.3">
      <c r="B830" s="3" t="s">
        <v>782</v>
      </c>
      <c r="C830" s="38" t="s">
        <v>40</v>
      </c>
      <c r="D830" s="38" t="s">
        <v>41</v>
      </c>
      <c r="E830" s="17">
        <v>0.47611897070198433</v>
      </c>
      <c r="F830" s="17">
        <v>0.52388102929801572</v>
      </c>
    </row>
    <row r="831" spans="2:6" x14ac:dyDescent="0.3">
      <c r="B831" s="3" t="s">
        <v>783</v>
      </c>
      <c r="C831" s="15" t="s">
        <v>40</v>
      </c>
      <c r="D831" s="15" t="s">
        <v>40</v>
      </c>
      <c r="E831" s="17">
        <v>0.70613940474173165</v>
      </c>
      <c r="F831" s="17">
        <v>0.29386059525826841</v>
      </c>
    </row>
    <row r="832" spans="2:6" x14ac:dyDescent="0.3">
      <c r="B832" s="3" t="s">
        <v>784</v>
      </c>
      <c r="C832" s="15" t="s">
        <v>40</v>
      </c>
      <c r="D832" s="15" t="s">
        <v>40</v>
      </c>
      <c r="E832" s="17">
        <v>0.91861089919597583</v>
      </c>
      <c r="F832" s="17">
        <v>8.1389100804024075E-2</v>
      </c>
    </row>
    <row r="833" spans="2:6" x14ac:dyDescent="0.3">
      <c r="B833" s="3" t="s">
        <v>785</v>
      </c>
      <c r="C833" s="15" t="s">
        <v>40</v>
      </c>
      <c r="D833" s="15" t="s">
        <v>40</v>
      </c>
      <c r="E833" s="17">
        <v>0.83537945598191821</v>
      </c>
      <c r="F833" s="17">
        <v>0.16462054401808165</v>
      </c>
    </row>
    <row r="834" spans="2:6" x14ac:dyDescent="0.3">
      <c r="B834" s="3" t="s">
        <v>786</v>
      </c>
      <c r="C834" s="15" t="s">
        <v>40</v>
      </c>
      <c r="D834" s="15" t="s">
        <v>40</v>
      </c>
      <c r="E834" s="17">
        <v>0.85297655212038659</v>
      </c>
      <c r="F834" s="17">
        <v>0.14702344787961336</v>
      </c>
    </row>
    <row r="835" spans="2:6" x14ac:dyDescent="0.3">
      <c r="B835" s="3" t="s">
        <v>787</v>
      </c>
      <c r="C835" s="15" t="s">
        <v>40</v>
      </c>
      <c r="D835" s="15" t="s">
        <v>40</v>
      </c>
      <c r="E835" s="17">
        <v>0.90802242368001829</v>
      </c>
      <c r="F835" s="17">
        <v>9.1977576319981699E-2</v>
      </c>
    </row>
    <row r="836" spans="2:6" x14ac:dyDescent="0.3">
      <c r="B836" s="3" t="s">
        <v>788</v>
      </c>
      <c r="C836" s="38" t="s">
        <v>41</v>
      </c>
      <c r="D836" s="38" t="s">
        <v>40</v>
      </c>
      <c r="E836" s="17">
        <v>0.65109353318209873</v>
      </c>
      <c r="F836" s="17">
        <v>0.34890646681790122</v>
      </c>
    </row>
    <row r="837" spans="2:6" x14ac:dyDescent="0.3">
      <c r="B837" s="3" t="s">
        <v>789</v>
      </c>
      <c r="C837" s="15" t="s">
        <v>41</v>
      </c>
      <c r="D837" s="15" t="s">
        <v>41</v>
      </c>
      <c r="E837" s="17">
        <v>0.4691177713452746</v>
      </c>
      <c r="F837" s="17">
        <v>0.53088222865472545</v>
      </c>
    </row>
    <row r="838" spans="2:6" x14ac:dyDescent="0.3">
      <c r="B838" s="3" t="s">
        <v>790</v>
      </c>
      <c r="C838" s="15" t="s">
        <v>40</v>
      </c>
      <c r="D838" s="15" t="s">
        <v>40</v>
      </c>
      <c r="E838" s="17">
        <v>0.91648594317904652</v>
      </c>
      <c r="F838" s="17">
        <v>8.3514056820953586E-2</v>
      </c>
    </row>
    <row r="839" spans="2:6" x14ac:dyDescent="0.3">
      <c r="B839" s="3" t="s">
        <v>791</v>
      </c>
      <c r="C839" s="15" t="s">
        <v>41</v>
      </c>
      <c r="D839" s="15" t="s">
        <v>41</v>
      </c>
      <c r="E839" s="17">
        <v>0.47611897070198433</v>
      </c>
      <c r="F839" s="17">
        <v>0.52388102929801572</v>
      </c>
    </row>
    <row r="840" spans="2:6" x14ac:dyDescent="0.3">
      <c r="B840" s="3" t="s">
        <v>792</v>
      </c>
      <c r="C840" s="15" t="s">
        <v>40</v>
      </c>
      <c r="D840" s="15" t="s">
        <v>40</v>
      </c>
      <c r="E840" s="17">
        <v>0.70613940474173165</v>
      </c>
      <c r="F840" s="17">
        <v>0.29386059525826841</v>
      </c>
    </row>
    <row r="841" spans="2:6" x14ac:dyDescent="0.3">
      <c r="B841" s="3" t="s">
        <v>793</v>
      </c>
      <c r="C841" s="15" t="s">
        <v>40</v>
      </c>
      <c r="D841" s="15" t="s">
        <v>40</v>
      </c>
      <c r="E841" s="17">
        <v>0.91861089919597583</v>
      </c>
      <c r="F841" s="17">
        <v>8.1389100804024075E-2</v>
      </c>
    </row>
    <row r="842" spans="2:6" x14ac:dyDescent="0.3">
      <c r="B842" s="3" t="s">
        <v>794</v>
      </c>
      <c r="C842" s="15" t="s">
        <v>40</v>
      </c>
      <c r="D842" s="15" t="s">
        <v>40</v>
      </c>
      <c r="E842" s="17">
        <v>0.83537945598191821</v>
      </c>
      <c r="F842" s="17">
        <v>0.16462054401808165</v>
      </c>
    </row>
    <row r="843" spans="2:6" x14ac:dyDescent="0.3">
      <c r="B843" s="3" t="s">
        <v>795</v>
      </c>
      <c r="C843" s="15" t="s">
        <v>40</v>
      </c>
      <c r="D843" s="15" t="s">
        <v>40</v>
      </c>
      <c r="E843" s="17">
        <v>0.85297655212038659</v>
      </c>
      <c r="F843" s="17">
        <v>0.14702344787961336</v>
      </c>
    </row>
    <row r="844" spans="2:6" x14ac:dyDescent="0.3">
      <c r="B844" s="3" t="s">
        <v>796</v>
      </c>
      <c r="C844" s="15" t="s">
        <v>40</v>
      </c>
      <c r="D844" s="15" t="s">
        <v>40</v>
      </c>
      <c r="E844" s="17">
        <v>0.90802242368001829</v>
      </c>
      <c r="F844" s="17">
        <v>9.1977576319981699E-2</v>
      </c>
    </row>
    <row r="845" spans="2:6" x14ac:dyDescent="0.3">
      <c r="B845" s="3" t="s">
        <v>797</v>
      </c>
      <c r="C845" s="15" t="s">
        <v>40</v>
      </c>
      <c r="D845" s="15" t="s">
        <v>40</v>
      </c>
      <c r="E845" s="17">
        <v>0.65109353318209873</v>
      </c>
      <c r="F845" s="17">
        <v>0.34890646681790122</v>
      </c>
    </row>
    <row r="846" spans="2:6" x14ac:dyDescent="0.3">
      <c r="B846" s="3" t="s">
        <v>798</v>
      </c>
      <c r="C846" s="38" t="s">
        <v>40</v>
      </c>
      <c r="D846" s="38" t="s">
        <v>41</v>
      </c>
      <c r="E846" s="17">
        <v>0.4691177713452746</v>
      </c>
      <c r="F846" s="17">
        <v>0.53088222865472545</v>
      </c>
    </row>
    <row r="847" spans="2:6" x14ac:dyDescent="0.3">
      <c r="B847" s="3" t="s">
        <v>799</v>
      </c>
      <c r="C847" s="15" t="s">
        <v>40</v>
      </c>
      <c r="D847" s="15" t="s">
        <v>40</v>
      </c>
      <c r="E847" s="17">
        <v>0.91648594317904652</v>
      </c>
      <c r="F847" s="17">
        <v>8.3514056820953586E-2</v>
      </c>
    </row>
    <row r="848" spans="2:6" x14ac:dyDescent="0.3">
      <c r="B848" s="3" t="s">
        <v>800</v>
      </c>
      <c r="C848" s="38" t="s">
        <v>40</v>
      </c>
      <c r="D848" s="38" t="s">
        <v>41</v>
      </c>
      <c r="E848" s="17">
        <v>0.47611897070198433</v>
      </c>
      <c r="F848" s="17">
        <v>0.52388102929801572</v>
      </c>
    </row>
    <row r="849" spans="2:6" x14ac:dyDescent="0.3">
      <c r="B849" s="3" t="s">
        <v>801</v>
      </c>
      <c r="C849" s="15" t="s">
        <v>40</v>
      </c>
      <c r="D849" s="15" t="s">
        <v>40</v>
      </c>
      <c r="E849" s="17">
        <v>0.70613940474173165</v>
      </c>
      <c r="F849" s="17">
        <v>0.29386059525826841</v>
      </c>
    </row>
    <row r="850" spans="2:6" x14ac:dyDescent="0.3">
      <c r="B850" s="3" t="s">
        <v>802</v>
      </c>
      <c r="C850" s="15" t="s">
        <v>40</v>
      </c>
      <c r="D850" s="15" t="s">
        <v>40</v>
      </c>
      <c r="E850" s="17">
        <v>0.91861089919597583</v>
      </c>
      <c r="F850" s="17">
        <v>8.1389100804024075E-2</v>
      </c>
    </row>
    <row r="851" spans="2:6" x14ac:dyDescent="0.3">
      <c r="B851" s="3" t="s">
        <v>803</v>
      </c>
      <c r="C851" s="15" t="s">
        <v>40</v>
      </c>
      <c r="D851" s="15" t="s">
        <v>40</v>
      </c>
      <c r="E851" s="17">
        <v>0.83537945598191821</v>
      </c>
      <c r="F851" s="17">
        <v>0.16462054401808165</v>
      </c>
    </row>
    <row r="852" spans="2:6" x14ac:dyDescent="0.3">
      <c r="B852" s="3" t="s">
        <v>804</v>
      </c>
      <c r="C852" s="15" t="s">
        <v>40</v>
      </c>
      <c r="D852" s="15" t="s">
        <v>40</v>
      </c>
      <c r="E852" s="17">
        <v>0.85297655212038659</v>
      </c>
      <c r="F852" s="17">
        <v>0.14702344787961336</v>
      </c>
    </row>
    <row r="853" spans="2:6" x14ac:dyDescent="0.3">
      <c r="B853" s="3" t="s">
        <v>805</v>
      </c>
      <c r="C853" s="15" t="s">
        <v>40</v>
      </c>
      <c r="D853" s="15" t="s">
        <v>40</v>
      </c>
      <c r="E853" s="17">
        <v>0.90802242368001829</v>
      </c>
      <c r="F853" s="17">
        <v>9.1977576319981699E-2</v>
      </c>
    </row>
    <row r="854" spans="2:6" x14ac:dyDescent="0.3">
      <c r="B854" s="3" t="s">
        <v>806</v>
      </c>
      <c r="C854" s="15" t="s">
        <v>40</v>
      </c>
      <c r="D854" s="15" t="s">
        <v>40</v>
      </c>
      <c r="E854" s="17">
        <v>0.65109353318209873</v>
      </c>
      <c r="F854" s="17">
        <v>0.34890646681790122</v>
      </c>
    </row>
    <row r="855" spans="2:6" x14ac:dyDescent="0.3">
      <c r="B855" s="3" t="s">
        <v>807</v>
      </c>
      <c r="C855" s="38" t="s">
        <v>40</v>
      </c>
      <c r="D855" s="38" t="s">
        <v>41</v>
      </c>
      <c r="E855" s="17">
        <v>0.4691177713452746</v>
      </c>
      <c r="F855" s="17">
        <v>0.53088222865472545</v>
      </c>
    </row>
    <row r="856" spans="2:6" x14ac:dyDescent="0.3">
      <c r="B856" s="3" t="s">
        <v>808</v>
      </c>
      <c r="C856" s="15" t="s">
        <v>40</v>
      </c>
      <c r="D856" s="15" t="s">
        <v>40</v>
      </c>
      <c r="E856" s="17">
        <v>0.91648594317904652</v>
      </c>
      <c r="F856" s="17">
        <v>8.3514056820953586E-2</v>
      </c>
    </row>
    <row r="857" spans="2:6" x14ac:dyDescent="0.3">
      <c r="B857" s="3" t="s">
        <v>809</v>
      </c>
      <c r="C857" s="38" t="s">
        <v>40</v>
      </c>
      <c r="D857" s="38" t="s">
        <v>41</v>
      </c>
      <c r="E857" s="17">
        <v>0.47611897070198433</v>
      </c>
      <c r="F857" s="17">
        <v>0.52388102929801572</v>
      </c>
    </row>
    <row r="858" spans="2:6" x14ac:dyDescent="0.3">
      <c r="B858" s="3" t="s">
        <v>810</v>
      </c>
      <c r="C858" s="15" t="s">
        <v>40</v>
      </c>
      <c r="D858" s="15" t="s">
        <v>40</v>
      </c>
      <c r="E858" s="17">
        <v>0.70613940474173165</v>
      </c>
      <c r="F858" s="17">
        <v>0.29386059525826841</v>
      </c>
    </row>
    <row r="859" spans="2:6" x14ac:dyDescent="0.3">
      <c r="B859" s="3" t="s">
        <v>811</v>
      </c>
      <c r="C859" s="15" t="s">
        <v>40</v>
      </c>
      <c r="D859" s="15" t="s">
        <v>40</v>
      </c>
      <c r="E859" s="17">
        <v>0.91861089919597583</v>
      </c>
      <c r="F859" s="17">
        <v>8.1389100804024075E-2</v>
      </c>
    </row>
    <row r="860" spans="2:6" x14ac:dyDescent="0.3">
      <c r="B860" s="3" t="s">
        <v>812</v>
      </c>
      <c r="C860" s="15" t="s">
        <v>40</v>
      </c>
      <c r="D860" s="15" t="s">
        <v>40</v>
      </c>
      <c r="E860" s="17">
        <v>0.83537945598191821</v>
      </c>
      <c r="F860" s="17">
        <v>0.16462054401808165</v>
      </c>
    </row>
    <row r="861" spans="2:6" x14ac:dyDescent="0.3">
      <c r="B861" s="3" t="s">
        <v>813</v>
      </c>
      <c r="C861" s="15" t="s">
        <v>40</v>
      </c>
      <c r="D861" s="15" t="s">
        <v>40</v>
      </c>
      <c r="E861" s="17">
        <v>0.85297655212038659</v>
      </c>
      <c r="F861" s="17">
        <v>0.14702344787961336</v>
      </c>
    </row>
    <row r="862" spans="2:6" x14ac:dyDescent="0.3">
      <c r="B862" s="3" t="s">
        <v>814</v>
      </c>
      <c r="C862" s="15" t="s">
        <v>40</v>
      </c>
      <c r="D862" s="15" t="s">
        <v>40</v>
      </c>
      <c r="E862" s="17">
        <v>0.90802242368001829</v>
      </c>
      <c r="F862" s="17">
        <v>9.1977576319981699E-2</v>
      </c>
    </row>
    <row r="863" spans="2:6" x14ac:dyDescent="0.3">
      <c r="B863" s="3" t="s">
        <v>815</v>
      </c>
      <c r="C863" s="15" t="s">
        <v>40</v>
      </c>
      <c r="D863" s="15" t="s">
        <v>40</v>
      </c>
      <c r="E863" s="17">
        <v>0.65109353318209873</v>
      </c>
      <c r="F863" s="17">
        <v>0.34890646681790122</v>
      </c>
    </row>
    <row r="864" spans="2:6" x14ac:dyDescent="0.3">
      <c r="B864" s="3" t="s">
        <v>816</v>
      </c>
      <c r="C864" s="38" t="s">
        <v>40</v>
      </c>
      <c r="D864" s="38" t="s">
        <v>41</v>
      </c>
      <c r="E864" s="17">
        <v>0.4691177713452746</v>
      </c>
      <c r="F864" s="17">
        <v>0.53088222865472545</v>
      </c>
    </row>
    <row r="865" spans="2:6" x14ac:dyDescent="0.3">
      <c r="B865" s="3" t="s">
        <v>817</v>
      </c>
      <c r="C865" s="15" t="s">
        <v>40</v>
      </c>
      <c r="D865" s="15" t="s">
        <v>40</v>
      </c>
      <c r="E865" s="17">
        <v>0.91648594317904652</v>
      </c>
      <c r="F865" s="17">
        <v>8.3514056820953586E-2</v>
      </c>
    </row>
    <row r="866" spans="2:6" x14ac:dyDescent="0.3">
      <c r="B866" s="3" t="s">
        <v>818</v>
      </c>
      <c r="C866" s="38" t="s">
        <v>40</v>
      </c>
      <c r="D866" s="38" t="s">
        <v>41</v>
      </c>
      <c r="E866" s="17">
        <v>0.47611897070198433</v>
      </c>
      <c r="F866" s="17">
        <v>0.52388102929801572</v>
      </c>
    </row>
    <row r="867" spans="2:6" x14ac:dyDescent="0.3">
      <c r="B867" s="3" t="s">
        <v>819</v>
      </c>
      <c r="C867" s="15" t="s">
        <v>40</v>
      </c>
      <c r="D867" s="15" t="s">
        <v>40</v>
      </c>
      <c r="E867" s="17">
        <v>0.70613940474173165</v>
      </c>
      <c r="F867" s="17">
        <v>0.29386059525826841</v>
      </c>
    </row>
    <row r="868" spans="2:6" x14ac:dyDescent="0.3">
      <c r="B868" s="3" t="s">
        <v>820</v>
      </c>
      <c r="C868" s="15" t="s">
        <v>40</v>
      </c>
      <c r="D868" s="15" t="s">
        <v>40</v>
      </c>
      <c r="E868" s="17">
        <v>0.91861089919597583</v>
      </c>
      <c r="F868" s="17">
        <v>8.1389100804024075E-2</v>
      </c>
    </row>
    <row r="869" spans="2:6" x14ac:dyDescent="0.3">
      <c r="B869" s="3" t="s">
        <v>821</v>
      </c>
      <c r="C869" s="15" t="s">
        <v>40</v>
      </c>
      <c r="D869" s="15" t="s">
        <v>40</v>
      </c>
      <c r="E869" s="17">
        <v>0.83537945598191821</v>
      </c>
      <c r="F869" s="17">
        <v>0.16462054401808165</v>
      </c>
    </row>
    <row r="870" spans="2:6" x14ac:dyDescent="0.3">
      <c r="B870" s="3" t="s">
        <v>822</v>
      </c>
      <c r="C870" s="15" t="s">
        <v>40</v>
      </c>
      <c r="D870" s="15" t="s">
        <v>40</v>
      </c>
      <c r="E870" s="17">
        <v>0.85297655212038659</v>
      </c>
      <c r="F870" s="17">
        <v>0.14702344787961336</v>
      </c>
    </row>
    <row r="871" spans="2:6" x14ac:dyDescent="0.3">
      <c r="B871" s="3" t="s">
        <v>823</v>
      </c>
      <c r="C871" s="15" t="s">
        <v>40</v>
      </c>
      <c r="D871" s="15" t="s">
        <v>40</v>
      </c>
      <c r="E871" s="17">
        <v>0.90802242368001829</v>
      </c>
      <c r="F871" s="17">
        <v>9.1977576319981699E-2</v>
      </c>
    </row>
    <row r="872" spans="2:6" x14ac:dyDescent="0.3">
      <c r="B872" s="3" t="s">
        <v>824</v>
      </c>
      <c r="C872" s="15" t="s">
        <v>40</v>
      </c>
      <c r="D872" s="15" t="s">
        <v>40</v>
      </c>
      <c r="E872" s="17">
        <v>0.65109353318209873</v>
      </c>
      <c r="F872" s="17">
        <v>0.34890646681790122</v>
      </c>
    </row>
    <row r="873" spans="2:6" x14ac:dyDescent="0.3">
      <c r="B873" s="3" t="s">
        <v>825</v>
      </c>
      <c r="C873" s="15" t="s">
        <v>41</v>
      </c>
      <c r="D873" s="15" t="s">
        <v>41</v>
      </c>
      <c r="E873" s="17">
        <v>0.4691177713452746</v>
      </c>
      <c r="F873" s="17">
        <v>0.53088222865472545</v>
      </c>
    </row>
    <row r="874" spans="2:6" x14ac:dyDescent="0.3">
      <c r="B874" s="3" t="s">
        <v>826</v>
      </c>
      <c r="C874" s="15" t="s">
        <v>40</v>
      </c>
      <c r="D874" s="15" t="s">
        <v>40</v>
      </c>
      <c r="E874" s="17">
        <v>0.91648594317904652</v>
      </c>
      <c r="F874" s="17">
        <v>8.3514056820953586E-2</v>
      </c>
    </row>
    <row r="875" spans="2:6" x14ac:dyDescent="0.3">
      <c r="B875" s="3" t="s">
        <v>827</v>
      </c>
      <c r="C875" s="15" t="s">
        <v>41</v>
      </c>
      <c r="D875" s="15" t="s">
        <v>41</v>
      </c>
      <c r="E875" s="17">
        <v>0.47611897070198433</v>
      </c>
      <c r="F875" s="17">
        <v>0.52388102929801572</v>
      </c>
    </row>
    <row r="876" spans="2:6" x14ac:dyDescent="0.3">
      <c r="B876" s="3" t="s">
        <v>828</v>
      </c>
      <c r="C876" s="15" t="s">
        <v>40</v>
      </c>
      <c r="D876" s="15" t="s">
        <v>40</v>
      </c>
      <c r="E876" s="17">
        <v>0.70613940474173165</v>
      </c>
      <c r="F876" s="17">
        <v>0.29386059525826841</v>
      </c>
    </row>
    <row r="877" spans="2:6" x14ac:dyDescent="0.3">
      <c r="B877" s="3" t="s">
        <v>829</v>
      </c>
      <c r="C877" s="15" t="s">
        <v>40</v>
      </c>
      <c r="D877" s="15" t="s">
        <v>40</v>
      </c>
      <c r="E877" s="17">
        <v>0.91861089919597583</v>
      </c>
      <c r="F877" s="17">
        <v>8.1389100804024075E-2</v>
      </c>
    </row>
    <row r="878" spans="2:6" x14ac:dyDescent="0.3">
      <c r="B878" s="3" t="s">
        <v>830</v>
      </c>
      <c r="C878" s="15" t="s">
        <v>40</v>
      </c>
      <c r="D878" s="15" t="s">
        <v>40</v>
      </c>
      <c r="E878" s="17">
        <v>0.83537945598191821</v>
      </c>
      <c r="F878" s="17">
        <v>0.16462054401808165</v>
      </c>
    </row>
    <row r="879" spans="2:6" x14ac:dyDescent="0.3">
      <c r="B879" s="3" t="s">
        <v>831</v>
      </c>
      <c r="C879" s="15" t="s">
        <v>40</v>
      </c>
      <c r="D879" s="15" t="s">
        <v>40</v>
      </c>
      <c r="E879" s="17">
        <v>0.85297655212038659</v>
      </c>
      <c r="F879" s="17">
        <v>0.14702344787961336</v>
      </c>
    </row>
    <row r="880" spans="2:6" x14ac:dyDescent="0.3">
      <c r="B880" s="3" t="s">
        <v>832</v>
      </c>
      <c r="C880" s="15" t="s">
        <v>40</v>
      </c>
      <c r="D880" s="15" t="s">
        <v>40</v>
      </c>
      <c r="E880" s="17">
        <v>0.90802242368001829</v>
      </c>
      <c r="F880" s="17">
        <v>9.1977576319981699E-2</v>
      </c>
    </row>
    <row r="881" spans="2:6" x14ac:dyDescent="0.3">
      <c r="B881" s="3" t="s">
        <v>833</v>
      </c>
      <c r="C881" s="38" t="s">
        <v>41</v>
      </c>
      <c r="D881" s="38" t="s">
        <v>40</v>
      </c>
      <c r="E881" s="17">
        <v>0.65109353318209873</v>
      </c>
      <c r="F881" s="17">
        <v>0.34890646681790122</v>
      </c>
    </row>
    <row r="882" spans="2:6" x14ac:dyDescent="0.3">
      <c r="B882" s="3" t="s">
        <v>834</v>
      </c>
      <c r="C882" s="15" t="s">
        <v>41</v>
      </c>
      <c r="D882" s="15" t="s">
        <v>41</v>
      </c>
      <c r="E882" s="17">
        <v>0.4691177713452746</v>
      </c>
      <c r="F882" s="17">
        <v>0.53088222865472545</v>
      </c>
    </row>
    <row r="883" spans="2:6" x14ac:dyDescent="0.3">
      <c r="B883" s="3" t="s">
        <v>835</v>
      </c>
      <c r="C883" s="15" t="s">
        <v>40</v>
      </c>
      <c r="D883" s="15" t="s">
        <v>40</v>
      </c>
      <c r="E883" s="17">
        <v>0.91648594317904652</v>
      </c>
      <c r="F883" s="17">
        <v>8.3514056820953586E-2</v>
      </c>
    </row>
    <row r="884" spans="2:6" x14ac:dyDescent="0.3">
      <c r="B884" s="3" t="s">
        <v>836</v>
      </c>
      <c r="C884" s="15" t="s">
        <v>41</v>
      </c>
      <c r="D884" s="15" t="s">
        <v>41</v>
      </c>
      <c r="E884" s="17">
        <v>0.47611897070198433</v>
      </c>
      <c r="F884" s="17">
        <v>0.52388102929801572</v>
      </c>
    </row>
    <row r="885" spans="2:6" x14ac:dyDescent="0.3">
      <c r="B885" s="3" t="s">
        <v>837</v>
      </c>
      <c r="C885" s="15" t="s">
        <v>40</v>
      </c>
      <c r="D885" s="15" t="s">
        <v>40</v>
      </c>
      <c r="E885" s="17">
        <v>0.70613940474173165</v>
      </c>
      <c r="F885" s="17">
        <v>0.29386059525826841</v>
      </c>
    </row>
    <row r="886" spans="2:6" x14ac:dyDescent="0.3">
      <c r="B886" s="3" t="s">
        <v>838</v>
      </c>
      <c r="C886" s="15" t="s">
        <v>40</v>
      </c>
      <c r="D886" s="15" t="s">
        <v>40</v>
      </c>
      <c r="E886" s="17">
        <v>0.91861089919597583</v>
      </c>
      <c r="F886" s="17">
        <v>8.1389100804024075E-2</v>
      </c>
    </row>
    <row r="887" spans="2:6" x14ac:dyDescent="0.3">
      <c r="B887" s="3" t="s">
        <v>839</v>
      </c>
      <c r="C887" s="15" t="s">
        <v>40</v>
      </c>
      <c r="D887" s="15" t="s">
        <v>40</v>
      </c>
      <c r="E887" s="17">
        <v>0.83537945598191821</v>
      </c>
      <c r="F887" s="17">
        <v>0.16462054401808165</v>
      </c>
    </row>
    <row r="888" spans="2:6" x14ac:dyDescent="0.3">
      <c r="B888" s="3" t="s">
        <v>840</v>
      </c>
      <c r="C888" s="15" t="s">
        <v>40</v>
      </c>
      <c r="D888" s="15" t="s">
        <v>40</v>
      </c>
      <c r="E888" s="17">
        <v>0.85297655212038659</v>
      </c>
      <c r="F888" s="17">
        <v>0.14702344787961336</v>
      </c>
    </row>
    <row r="889" spans="2:6" x14ac:dyDescent="0.3">
      <c r="B889" s="3" t="s">
        <v>841</v>
      </c>
      <c r="C889" s="15" t="s">
        <v>40</v>
      </c>
      <c r="D889" s="15" t="s">
        <v>40</v>
      </c>
      <c r="E889" s="17">
        <v>0.90802242368001829</v>
      </c>
      <c r="F889" s="17">
        <v>9.1977576319981699E-2</v>
      </c>
    </row>
    <row r="890" spans="2:6" x14ac:dyDescent="0.3">
      <c r="B890" s="3" t="s">
        <v>842</v>
      </c>
      <c r="C890" s="15" t="s">
        <v>40</v>
      </c>
      <c r="D890" s="15" t="s">
        <v>40</v>
      </c>
      <c r="E890" s="17">
        <v>0.65109353318209873</v>
      </c>
      <c r="F890" s="17">
        <v>0.34890646681790122</v>
      </c>
    </row>
    <row r="891" spans="2:6" x14ac:dyDescent="0.3">
      <c r="B891" s="3" t="s">
        <v>843</v>
      </c>
      <c r="C891" s="38" t="s">
        <v>40</v>
      </c>
      <c r="D891" s="38" t="s">
        <v>41</v>
      </c>
      <c r="E891" s="17">
        <v>0.4691177713452746</v>
      </c>
      <c r="F891" s="17">
        <v>0.53088222865472545</v>
      </c>
    </row>
    <row r="892" spans="2:6" x14ac:dyDescent="0.3">
      <c r="B892" s="3" t="s">
        <v>844</v>
      </c>
      <c r="C892" s="15" t="s">
        <v>40</v>
      </c>
      <c r="D892" s="15" t="s">
        <v>40</v>
      </c>
      <c r="E892" s="17">
        <v>0.91648594317904652</v>
      </c>
      <c r="F892" s="17">
        <v>8.3514056820953586E-2</v>
      </c>
    </row>
    <row r="893" spans="2:6" x14ac:dyDescent="0.3">
      <c r="B893" s="3" t="s">
        <v>845</v>
      </c>
      <c r="C893" s="38" t="s">
        <v>40</v>
      </c>
      <c r="D893" s="38" t="s">
        <v>41</v>
      </c>
      <c r="E893" s="17">
        <v>0.47611897070198433</v>
      </c>
      <c r="F893" s="17">
        <v>0.52388102929801572</v>
      </c>
    </row>
    <row r="894" spans="2:6" x14ac:dyDescent="0.3">
      <c r="B894" s="3" t="s">
        <v>846</v>
      </c>
      <c r="C894" s="15" t="s">
        <v>40</v>
      </c>
      <c r="D894" s="15" t="s">
        <v>40</v>
      </c>
      <c r="E894" s="17">
        <v>0.70613940474173165</v>
      </c>
      <c r="F894" s="17">
        <v>0.29386059525826841</v>
      </c>
    </row>
    <row r="895" spans="2:6" x14ac:dyDescent="0.3">
      <c r="B895" s="3" t="s">
        <v>847</v>
      </c>
      <c r="C895" s="15" t="s">
        <v>40</v>
      </c>
      <c r="D895" s="15" t="s">
        <v>40</v>
      </c>
      <c r="E895" s="17">
        <v>0.91861089919597583</v>
      </c>
      <c r="F895" s="17">
        <v>8.1389100804024075E-2</v>
      </c>
    </row>
    <row r="896" spans="2:6" x14ac:dyDescent="0.3">
      <c r="B896" s="3" t="s">
        <v>848</v>
      </c>
      <c r="C896" s="15" t="s">
        <v>40</v>
      </c>
      <c r="D896" s="15" t="s">
        <v>40</v>
      </c>
      <c r="E896" s="17">
        <v>0.83537945598191821</v>
      </c>
      <c r="F896" s="17">
        <v>0.16462054401808165</v>
      </c>
    </row>
    <row r="897" spans="2:6" x14ac:dyDescent="0.3">
      <c r="B897" s="3" t="s">
        <v>849</v>
      </c>
      <c r="C897" s="15" t="s">
        <v>40</v>
      </c>
      <c r="D897" s="15" t="s">
        <v>40</v>
      </c>
      <c r="E897" s="17">
        <v>0.85297655212038659</v>
      </c>
      <c r="F897" s="17">
        <v>0.14702344787961336</v>
      </c>
    </row>
    <row r="898" spans="2:6" x14ac:dyDescent="0.3">
      <c r="B898" s="3" t="s">
        <v>850</v>
      </c>
      <c r="C898" s="15" t="s">
        <v>40</v>
      </c>
      <c r="D898" s="15" t="s">
        <v>40</v>
      </c>
      <c r="E898" s="17">
        <v>0.90802242368001829</v>
      </c>
      <c r="F898" s="17">
        <v>9.1977576319981699E-2</v>
      </c>
    </row>
    <row r="899" spans="2:6" x14ac:dyDescent="0.3">
      <c r="B899" s="3" t="s">
        <v>851</v>
      </c>
      <c r="C899" s="15" t="s">
        <v>40</v>
      </c>
      <c r="D899" s="15" t="s">
        <v>40</v>
      </c>
      <c r="E899" s="17">
        <v>0.65109353318209873</v>
      </c>
      <c r="F899" s="17">
        <v>0.34890646681790122</v>
      </c>
    </row>
    <row r="900" spans="2:6" x14ac:dyDescent="0.3">
      <c r="B900" s="3" t="s">
        <v>852</v>
      </c>
      <c r="C900" s="38" t="s">
        <v>40</v>
      </c>
      <c r="D900" s="38" t="s">
        <v>41</v>
      </c>
      <c r="E900" s="17">
        <v>0.4691177713452746</v>
      </c>
      <c r="F900" s="17">
        <v>0.53088222865472545</v>
      </c>
    </row>
    <row r="901" spans="2:6" x14ac:dyDescent="0.3">
      <c r="B901" s="3" t="s">
        <v>853</v>
      </c>
      <c r="C901" s="15" t="s">
        <v>40</v>
      </c>
      <c r="D901" s="15" t="s">
        <v>40</v>
      </c>
      <c r="E901" s="17">
        <v>0.91648594317904652</v>
      </c>
      <c r="F901" s="17">
        <v>8.3514056820953586E-2</v>
      </c>
    </row>
    <row r="902" spans="2:6" x14ac:dyDescent="0.3">
      <c r="B902" s="3" t="s">
        <v>854</v>
      </c>
      <c r="C902" s="38" t="s">
        <v>40</v>
      </c>
      <c r="D902" s="38" t="s">
        <v>41</v>
      </c>
      <c r="E902" s="17">
        <v>0.47611897070198433</v>
      </c>
      <c r="F902" s="17">
        <v>0.52388102929801572</v>
      </c>
    </row>
    <row r="903" spans="2:6" x14ac:dyDescent="0.3">
      <c r="B903" s="3" t="s">
        <v>855</v>
      </c>
      <c r="C903" s="15" t="s">
        <v>40</v>
      </c>
      <c r="D903" s="15" t="s">
        <v>40</v>
      </c>
      <c r="E903" s="17">
        <v>0.70613940474173165</v>
      </c>
      <c r="F903" s="17">
        <v>0.29386059525826841</v>
      </c>
    </row>
    <row r="904" spans="2:6" x14ac:dyDescent="0.3">
      <c r="B904" s="3" t="s">
        <v>856</v>
      </c>
      <c r="C904" s="15" t="s">
        <v>40</v>
      </c>
      <c r="D904" s="15" t="s">
        <v>40</v>
      </c>
      <c r="E904" s="17">
        <v>0.91861089919597583</v>
      </c>
      <c r="F904" s="17">
        <v>8.1389100804024075E-2</v>
      </c>
    </row>
    <row r="905" spans="2:6" x14ac:dyDescent="0.3">
      <c r="B905" s="3" t="s">
        <v>857</v>
      </c>
      <c r="C905" s="15" t="s">
        <v>40</v>
      </c>
      <c r="D905" s="15" t="s">
        <v>40</v>
      </c>
      <c r="E905" s="17">
        <v>0.83537945598191821</v>
      </c>
      <c r="F905" s="17">
        <v>0.16462054401808165</v>
      </c>
    </row>
    <row r="906" spans="2:6" x14ac:dyDescent="0.3">
      <c r="B906" s="3" t="s">
        <v>858</v>
      </c>
      <c r="C906" s="15" t="s">
        <v>40</v>
      </c>
      <c r="D906" s="15" t="s">
        <v>40</v>
      </c>
      <c r="E906" s="17">
        <v>0.85297655212038659</v>
      </c>
      <c r="F906" s="17">
        <v>0.14702344787961336</v>
      </c>
    </row>
    <row r="907" spans="2:6" x14ac:dyDescent="0.3">
      <c r="B907" s="3" t="s">
        <v>859</v>
      </c>
      <c r="C907" s="15" t="s">
        <v>40</v>
      </c>
      <c r="D907" s="15" t="s">
        <v>40</v>
      </c>
      <c r="E907" s="17">
        <v>0.90802242368001829</v>
      </c>
      <c r="F907" s="17">
        <v>9.1977576319981699E-2</v>
      </c>
    </row>
    <row r="908" spans="2:6" x14ac:dyDescent="0.3">
      <c r="B908" s="3" t="s">
        <v>860</v>
      </c>
      <c r="C908" s="15" t="s">
        <v>40</v>
      </c>
      <c r="D908" s="15" t="s">
        <v>40</v>
      </c>
      <c r="E908" s="17">
        <v>0.65109353318209873</v>
      </c>
      <c r="F908" s="17">
        <v>0.34890646681790122</v>
      </c>
    </row>
    <row r="909" spans="2:6" x14ac:dyDescent="0.3">
      <c r="B909" s="3" t="s">
        <v>861</v>
      </c>
      <c r="C909" s="38" t="s">
        <v>40</v>
      </c>
      <c r="D909" s="38" t="s">
        <v>41</v>
      </c>
      <c r="E909" s="17">
        <v>0.4691177713452746</v>
      </c>
      <c r="F909" s="17">
        <v>0.53088222865472545</v>
      </c>
    </row>
    <row r="910" spans="2:6" x14ac:dyDescent="0.3">
      <c r="B910" s="3" t="s">
        <v>862</v>
      </c>
      <c r="C910" s="15" t="s">
        <v>40</v>
      </c>
      <c r="D910" s="15" t="s">
        <v>40</v>
      </c>
      <c r="E910" s="17">
        <v>0.91648594317904652</v>
      </c>
      <c r="F910" s="17">
        <v>8.3514056820953586E-2</v>
      </c>
    </row>
    <row r="911" spans="2:6" x14ac:dyDescent="0.3">
      <c r="B911" s="3" t="s">
        <v>863</v>
      </c>
      <c r="C911" s="38" t="s">
        <v>40</v>
      </c>
      <c r="D911" s="38" t="s">
        <v>41</v>
      </c>
      <c r="E911" s="17">
        <v>0.47611897070198433</v>
      </c>
      <c r="F911" s="17">
        <v>0.52388102929801572</v>
      </c>
    </row>
    <row r="912" spans="2:6" x14ac:dyDescent="0.3">
      <c r="B912" s="3" t="s">
        <v>864</v>
      </c>
      <c r="C912" s="15" t="s">
        <v>40</v>
      </c>
      <c r="D912" s="15" t="s">
        <v>40</v>
      </c>
      <c r="E912" s="17">
        <v>0.70613940474173165</v>
      </c>
      <c r="F912" s="17">
        <v>0.29386059525826841</v>
      </c>
    </row>
    <row r="913" spans="2:6" x14ac:dyDescent="0.3">
      <c r="B913" s="3" t="s">
        <v>865</v>
      </c>
      <c r="C913" s="15" t="s">
        <v>40</v>
      </c>
      <c r="D913" s="15" t="s">
        <v>40</v>
      </c>
      <c r="E913" s="17">
        <v>0.91861089919597583</v>
      </c>
      <c r="F913" s="17">
        <v>8.1389100804024075E-2</v>
      </c>
    </row>
    <row r="914" spans="2:6" x14ac:dyDescent="0.3">
      <c r="B914" s="3" t="s">
        <v>866</v>
      </c>
      <c r="C914" s="15" t="s">
        <v>40</v>
      </c>
      <c r="D914" s="15" t="s">
        <v>40</v>
      </c>
      <c r="E914" s="17">
        <v>0.83537945598191821</v>
      </c>
      <c r="F914" s="17">
        <v>0.16462054401808165</v>
      </c>
    </row>
    <row r="915" spans="2:6" x14ac:dyDescent="0.3">
      <c r="B915" s="3" t="s">
        <v>867</v>
      </c>
      <c r="C915" s="15" t="s">
        <v>40</v>
      </c>
      <c r="D915" s="15" t="s">
        <v>40</v>
      </c>
      <c r="E915" s="17">
        <v>0.85297655212038659</v>
      </c>
      <c r="F915" s="17">
        <v>0.14702344787961336</v>
      </c>
    </row>
    <row r="916" spans="2:6" x14ac:dyDescent="0.3">
      <c r="B916" s="3" t="s">
        <v>868</v>
      </c>
      <c r="C916" s="15" t="s">
        <v>40</v>
      </c>
      <c r="D916" s="15" t="s">
        <v>40</v>
      </c>
      <c r="E916" s="17">
        <v>0.90802242368001829</v>
      </c>
      <c r="F916" s="17">
        <v>9.1977576319981699E-2</v>
      </c>
    </row>
    <row r="917" spans="2:6" x14ac:dyDescent="0.3">
      <c r="B917" s="3" t="s">
        <v>869</v>
      </c>
      <c r="C917" s="38" t="s">
        <v>41</v>
      </c>
      <c r="D917" s="38" t="s">
        <v>40</v>
      </c>
      <c r="E917" s="17">
        <v>0.65109353318209873</v>
      </c>
      <c r="F917" s="17">
        <v>0.34890646681790122</v>
      </c>
    </row>
    <row r="918" spans="2:6" x14ac:dyDescent="0.3">
      <c r="B918" s="3" t="s">
        <v>870</v>
      </c>
      <c r="C918" s="15" t="s">
        <v>41</v>
      </c>
      <c r="D918" s="15" t="s">
        <v>41</v>
      </c>
      <c r="E918" s="17">
        <v>0.4691177713452746</v>
      </c>
      <c r="F918" s="17">
        <v>0.53088222865472545</v>
      </c>
    </row>
    <row r="919" spans="2:6" x14ac:dyDescent="0.3">
      <c r="B919" s="3" t="s">
        <v>871</v>
      </c>
      <c r="C919" s="15" t="s">
        <v>40</v>
      </c>
      <c r="D919" s="15" t="s">
        <v>40</v>
      </c>
      <c r="E919" s="17">
        <v>0.91648594317904652</v>
      </c>
      <c r="F919" s="17">
        <v>8.3514056820953586E-2</v>
      </c>
    </row>
    <row r="920" spans="2:6" x14ac:dyDescent="0.3">
      <c r="B920" s="3" t="s">
        <v>872</v>
      </c>
      <c r="C920" s="38" t="s">
        <v>40</v>
      </c>
      <c r="D920" s="38" t="s">
        <v>41</v>
      </c>
      <c r="E920" s="17">
        <v>0.47611897070198433</v>
      </c>
      <c r="F920" s="17">
        <v>0.52388102929801572</v>
      </c>
    </row>
    <row r="921" spans="2:6" x14ac:dyDescent="0.3">
      <c r="B921" s="3" t="s">
        <v>873</v>
      </c>
      <c r="C921" s="15" t="s">
        <v>40</v>
      </c>
      <c r="D921" s="15" t="s">
        <v>40</v>
      </c>
      <c r="E921" s="17">
        <v>0.70613940474173165</v>
      </c>
      <c r="F921" s="17">
        <v>0.29386059525826841</v>
      </c>
    </row>
    <row r="922" spans="2:6" x14ac:dyDescent="0.3">
      <c r="B922" s="3" t="s">
        <v>874</v>
      </c>
      <c r="C922" s="15" t="s">
        <v>40</v>
      </c>
      <c r="D922" s="15" t="s">
        <v>40</v>
      </c>
      <c r="E922" s="17">
        <v>0.91861089919597583</v>
      </c>
      <c r="F922" s="17">
        <v>8.1389100804024075E-2</v>
      </c>
    </row>
    <row r="923" spans="2:6" x14ac:dyDescent="0.3">
      <c r="B923" s="3" t="s">
        <v>875</v>
      </c>
      <c r="C923" s="15" t="s">
        <v>40</v>
      </c>
      <c r="D923" s="15" t="s">
        <v>40</v>
      </c>
      <c r="E923" s="17">
        <v>0.83537945598191821</v>
      </c>
      <c r="F923" s="17">
        <v>0.16462054401808165</v>
      </c>
    </row>
    <row r="924" spans="2:6" x14ac:dyDescent="0.3">
      <c r="B924" s="3" t="s">
        <v>876</v>
      </c>
      <c r="C924" s="15" t="s">
        <v>40</v>
      </c>
      <c r="D924" s="15" t="s">
        <v>40</v>
      </c>
      <c r="E924" s="17">
        <v>0.85297655212038659</v>
      </c>
      <c r="F924" s="17">
        <v>0.14702344787961336</v>
      </c>
    </row>
    <row r="925" spans="2:6" x14ac:dyDescent="0.3">
      <c r="B925" s="3" t="s">
        <v>877</v>
      </c>
      <c r="C925" s="15" t="s">
        <v>40</v>
      </c>
      <c r="D925" s="15" t="s">
        <v>40</v>
      </c>
      <c r="E925" s="17">
        <v>0.90802242368001829</v>
      </c>
      <c r="F925" s="17">
        <v>9.1977576319981699E-2</v>
      </c>
    </row>
    <row r="926" spans="2:6" x14ac:dyDescent="0.3">
      <c r="B926" s="3" t="s">
        <v>878</v>
      </c>
      <c r="C926" s="15" t="s">
        <v>40</v>
      </c>
      <c r="D926" s="15" t="s">
        <v>40</v>
      </c>
      <c r="E926" s="17">
        <v>0.65109353318209873</v>
      </c>
      <c r="F926" s="17">
        <v>0.34890646681790122</v>
      </c>
    </row>
    <row r="927" spans="2:6" x14ac:dyDescent="0.3">
      <c r="B927" s="3" t="s">
        <v>879</v>
      </c>
      <c r="C927" s="15" t="s">
        <v>41</v>
      </c>
      <c r="D927" s="15" t="s">
        <v>41</v>
      </c>
      <c r="E927" s="17">
        <v>0.4691177713452746</v>
      </c>
      <c r="F927" s="17">
        <v>0.53088222865472545</v>
      </c>
    </row>
    <row r="928" spans="2:6" x14ac:dyDescent="0.3">
      <c r="B928" s="3" t="s">
        <v>880</v>
      </c>
      <c r="C928" s="15" t="s">
        <v>40</v>
      </c>
      <c r="D928" s="15" t="s">
        <v>40</v>
      </c>
      <c r="E928" s="17">
        <v>0.91648594317904652</v>
      </c>
      <c r="F928" s="17">
        <v>8.3514056820953586E-2</v>
      </c>
    </row>
    <row r="929" spans="2:6" x14ac:dyDescent="0.3">
      <c r="B929" s="3" t="s">
        <v>881</v>
      </c>
      <c r="C929" s="15" t="s">
        <v>41</v>
      </c>
      <c r="D929" s="15" t="s">
        <v>41</v>
      </c>
      <c r="E929" s="17">
        <v>0.47611897070198433</v>
      </c>
      <c r="F929" s="17">
        <v>0.52388102929801572</v>
      </c>
    </row>
    <row r="930" spans="2:6" x14ac:dyDescent="0.3">
      <c r="B930" s="3" t="s">
        <v>882</v>
      </c>
      <c r="C930" s="38" t="s">
        <v>41</v>
      </c>
      <c r="D930" s="38" t="s">
        <v>40</v>
      </c>
      <c r="E930" s="17">
        <v>0.70613940474173165</v>
      </c>
      <c r="F930" s="17">
        <v>0.29386059525826841</v>
      </c>
    </row>
    <row r="931" spans="2:6" x14ac:dyDescent="0.3">
      <c r="B931" s="3" t="s">
        <v>883</v>
      </c>
      <c r="C931" s="15" t="s">
        <v>40</v>
      </c>
      <c r="D931" s="15" t="s">
        <v>40</v>
      </c>
      <c r="E931" s="17">
        <v>0.91861089919597583</v>
      </c>
      <c r="F931" s="17">
        <v>8.1389100804024075E-2</v>
      </c>
    </row>
    <row r="932" spans="2:6" x14ac:dyDescent="0.3">
      <c r="B932" s="3" t="s">
        <v>884</v>
      </c>
      <c r="C932" s="38" t="s">
        <v>41</v>
      </c>
      <c r="D932" s="38" t="s">
        <v>40</v>
      </c>
      <c r="E932" s="17">
        <v>0.83537945598191821</v>
      </c>
      <c r="F932" s="17">
        <v>0.16462054401808165</v>
      </c>
    </row>
    <row r="933" spans="2:6" x14ac:dyDescent="0.3">
      <c r="B933" s="3" t="s">
        <v>885</v>
      </c>
      <c r="C933" s="15" t="s">
        <v>40</v>
      </c>
      <c r="D933" s="15" t="s">
        <v>40</v>
      </c>
      <c r="E933" s="17">
        <v>0.85297655212038659</v>
      </c>
      <c r="F933" s="17">
        <v>0.14702344787961336</v>
      </c>
    </row>
    <row r="934" spans="2:6" x14ac:dyDescent="0.3">
      <c r="B934" s="3" t="s">
        <v>886</v>
      </c>
      <c r="C934" s="15" t="s">
        <v>40</v>
      </c>
      <c r="D934" s="15" t="s">
        <v>40</v>
      </c>
      <c r="E934" s="17">
        <v>0.90802242368001829</v>
      </c>
      <c r="F934" s="17">
        <v>9.1977576319981699E-2</v>
      </c>
    </row>
    <row r="935" spans="2:6" x14ac:dyDescent="0.3">
      <c r="B935" s="3" t="s">
        <v>887</v>
      </c>
      <c r="C935" s="15" t="s">
        <v>40</v>
      </c>
      <c r="D935" s="15" t="s">
        <v>40</v>
      </c>
      <c r="E935" s="17">
        <v>0.65109353318209873</v>
      </c>
      <c r="F935" s="17">
        <v>0.34890646681790122</v>
      </c>
    </row>
    <row r="936" spans="2:6" x14ac:dyDescent="0.3">
      <c r="B936" s="3" t="s">
        <v>888</v>
      </c>
      <c r="C936" s="38" t="s">
        <v>40</v>
      </c>
      <c r="D936" s="38" t="s">
        <v>41</v>
      </c>
      <c r="E936" s="17">
        <v>0.4691177713452746</v>
      </c>
      <c r="F936" s="17">
        <v>0.53088222865472545</v>
      </c>
    </row>
    <row r="937" spans="2:6" x14ac:dyDescent="0.3">
      <c r="B937" s="3" t="s">
        <v>889</v>
      </c>
      <c r="C937" s="15" t="s">
        <v>40</v>
      </c>
      <c r="D937" s="15" t="s">
        <v>40</v>
      </c>
      <c r="E937" s="17">
        <v>0.91648594317904652</v>
      </c>
      <c r="F937" s="17">
        <v>8.3514056820953586E-2</v>
      </c>
    </row>
    <row r="938" spans="2:6" x14ac:dyDescent="0.3">
      <c r="B938" s="3" t="s">
        <v>890</v>
      </c>
      <c r="C938" s="38" t="s">
        <v>40</v>
      </c>
      <c r="D938" s="38" t="s">
        <v>41</v>
      </c>
      <c r="E938" s="17">
        <v>0.47611897070198433</v>
      </c>
      <c r="F938" s="17">
        <v>0.52388102929801572</v>
      </c>
    </row>
    <row r="939" spans="2:6" x14ac:dyDescent="0.3">
      <c r="B939" s="3" t="s">
        <v>891</v>
      </c>
      <c r="C939" s="15" t="s">
        <v>40</v>
      </c>
      <c r="D939" s="15" t="s">
        <v>40</v>
      </c>
      <c r="E939" s="17">
        <v>0.70613940474173165</v>
      </c>
      <c r="F939" s="17">
        <v>0.29386059525826841</v>
      </c>
    </row>
    <row r="940" spans="2:6" x14ac:dyDescent="0.3">
      <c r="B940" s="3" t="s">
        <v>892</v>
      </c>
      <c r="C940" s="15" t="s">
        <v>40</v>
      </c>
      <c r="D940" s="15" t="s">
        <v>40</v>
      </c>
      <c r="E940" s="17">
        <v>0.91861089919597583</v>
      </c>
      <c r="F940" s="17">
        <v>8.1389100804024075E-2</v>
      </c>
    </row>
    <row r="941" spans="2:6" x14ac:dyDescent="0.3">
      <c r="B941" s="3" t="s">
        <v>893</v>
      </c>
      <c r="C941" s="15" t="s">
        <v>40</v>
      </c>
      <c r="D941" s="15" t="s">
        <v>40</v>
      </c>
      <c r="E941" s="17">
        <v>0.83537945598191821</v>
      </c>
      <c r="F941" s="17">
        <v>0.16462054401808165</v>
      </c>
    </row>
    <row r="942" spans="2:6" x14ac:dyDescent="0.3">
      <c r="B942" s="3" t="s">
        <v>894</v>
      </c>
      <c r="C942" s="15" t="s">
        <v>40</v>
      </c>
      <c r="D942" s="15" t="s">
        <v>40</v>
      </c>
      <c r="E942" s="17">
        <v>0.85297655212038659</v>
      </c>
      <c r="F942" s="17">
        <v>0.14702344787961336</v>
      </c>
    </row>
    <row r="943" spans="2:6" x14ac:dyDescent="0.3">
      <c r="B943" s="3" t="s">
        <v>895</v>
      </c>
      <c r="C943" s="15" t="s">
        <v>40</v>
      </c>
      <c r="D943" s="15" t="s">
        <v>40</v>
      </c>
      <c r="E943" s="17">
        <v>0.90802242368001829</v>
      </c>
      <c r="F943" s="17">
        <v>9.1977576319981699E-2</v>
      </c>
    </row>
    <row r="944" spans="2:6" x14ac:dyDescent="0.3">
      <c r="B944" s="3" t="s">
        <v>896</v>
      </c>
      <c r="C944" s="15" t="s">
        <v>40</v>
      </c>
      <c r="D944" s="15" t="s">
        <v>40</v>
      </c>
      <c r="E944" s="17">
        <v>0.65109353318209873</v>
      </c>
      <c r="F944" s="17">
        <v>0.34890646681790122</v>
      </c>
    </row>
    <row r="945" spans="2:6" x14ac:dyDescent="0.3">
      <c r="B945" s="3" t="s">
        <v>897</v>
      </c>
      <c r="C945" s="15" t="s">
        <v>41</v>
      </c>
      <c r="D945" s="15" t="s">
        <v>41</v>
      </c>
      <c r="E945" s="17">
        <v>0.4691177713452746</v>
      </c>
      <c r="F945" s="17">
        <v>0.53088222865472545</v>
      </c>
    </row>
    <row r="946" spans="2:6" x14ac:dyDescent="0.3">
      <c r="B946" s="3" t="s">
        <v>898</v>
      </c>
      <c r="C946" s="15" t="s">
        <v>40</v>
      </c>
      <c r="D946" s="15" t="s">
        <v>40</v>
      </c>
      <c r="E946" s="17">
        <v>0.91648594317904652</v>
      </c>
      <c r="F946" s="17">
        <v>8.3514056820953586E-2</v>
      </c>
    </row>
    <row r="947" spans="2:6" x14ac:dyDescent="0.3">
      <c r="B947" s="3" t="s">
        <v>899</v>
      </c>
      <c r="C947" s="15" t="s">
        <v>41</v>
      </c>
      <c r="D947" s="15" t="s">
        <v>41</v>
      </c>
      <c r="E947" s="17">
        <v>0.47611897070198433</v>
      </c>
      <c r="F947" s="17">
        <v>0.52388102929801572</v>
      </c>
    </row>
    <row r="948" spans="2:6" x14ac:dyDescent="0.3">
      <c r="B948" s="3" t="s">
        <v>900</v>
      </c>
      <c r="C948" s="15" t="s">
        <v>40</v>
      </c>
      <c r="D948" s="15" t="s">
        <v>40</v>
      </c>
      <c r="E948" s="17">
        <v>0.70613940474173165</v>
      </c>
      <c r="F948" s="17">
        <v>0.29386059525826841</v>
      </c>
    </row>
    <row r="949" spans="2:6" x14ac:dyDescent="0.3">
      <c r="B949" s="3" t="s">
        <v>901</v>
      </c>
      <c r="C949" s="15" t="s">
        <v>40</v>
      </c>
      <c r="D949" s="15" t="s">
        <v>40</v>
      </c>
      <c r="E949" s="17">
        <v>0.91861089919597583</v>
      </c>
      <c r="F949" s="17">
        <v>8.1389100804024075E-2</v>
      </c>
    </row>
    <row r="950" spans="2:6" x14ac:dyDescent="0.3">
      <c r="B950" s="3" t="s">
        <v>902</v>
      </c>
      <c r="C950" s="15" t="s">
        <v>40</v>
      </c>
      <c r="D950" s="15" t="s">
        <v>40</v>
      </c>
      <c r="E950" s="17">
        <v>0.83537945598191821</v>
      </c>
      <c r="F950" s="17">
        <v>0.16462054401808165</v>
      </c>
    </row>
    <row r="951" spans="2:6" x14ac:dyDescent="0.3">
      <c r="B951" s="3" t="s">
        <v>903</v>
      </c>
      <c r="C951" s="15" t="s">
        <v>40</v>
      </c>
      <c r="D951" s="15" t="s">
        <v>40</v>
      </c>
      <c r="E951" s="17">
        <v>0.85297655212038659</v>
      </c>
      <c r="F951" s="17">
        <v>0.14702344787961336</v>
      </c>
    </row>
    <row r="952" spans="2:6" x14ac:dyDescent="0.3">
      <c r="B952" s="3" t="s">
        <v>904</v>
      </c>
      <c r="C952" s="38" t="s">
        <v>41</v>
      </c>
      <c r="D952" s="38" t="s">
        <v>40</v>
      </c>
      <c r="E952" s="17">
        <v>0.90802242368001829</v>
      </c>
      <c r="F952" s="17">
        <v>9.1977576319981699E-2</v>
      </c>
    </row>
    <row r="953" spans="2:6" x14ac:dyDescent="0.3">
      <c r="B953" s="3" t="s">
        <v>905</v>
      </c>
      <c r="C953" s="38" t="s">
        <v>41</v>
      </c>
      <c r="D953" s="38" t="s">
        <v>40</v>
      </c>
      <c r="E953" s="17">
        <v>0.65109353318209873</v>
      </c>
      <c r="F953" s="17">
        <v>0.34890646681790122</v>
      </c>
    </row>
    <row r="954" spans="2:6" x14ac:dyDescent="0.3">
      <c r="B954" s="3" t="s">
        <v>906</v>
      </c>
      <c r="C954" s="15" t="s">
        <v>41</v>
      </c>
      <c r="D954" s="15" t="s">
        <v>41</v>
      </c>
      <c r="E954" s="17">
        <v>0.4691177713452746</v>
      </c>
      <c r="F954" s="17">
        <v>0.53088222865472545</v>
      </c>
    </row>
    <row r="955" spans="2:6" x14ac:dyDescent="0.3">
      <c r="B955" s="3" t="s">
        <v>907</v>
      </c>
      <c r="C955" s="38" t="s">
        <v>41</v>
      </c>
      <c r="D955" s="38" t="s">
        <v>40</v>
      </c>
      <c r="E955" s="17">
        <v>0.91648594317904652</v>
      </c>
      <c r="F955" s="17">
        <v>8.3514056820953586E-2</v>
      </c>
    </row>
    <row r="956" spans="2:6" x14ac:dyDescent="0.3">
      <c r="B956" s="3" t="s">
        <v>908</v>
      </c>
      <c r="C956" s="38" t="s">
        <v>40</v>
      </c>
      <c r="D956" s="38" t="s">
        <v>41</v>
      </c>
      <c r="E956" s="17">
        <v>0.47611897070198433</v>
      </c>
      <c r="F956" s="17">
        <v>0.52388102929801572</v>
      </c>
    </row>
    <row r="957" spans="2:6" x14ac:dyDescent="0.3">
      <c r="B957" s="3" t="s">
        <v>909</v>
      </c>
      <c r="C957" s="38" t="s">
        <v>41</v>
      </c>
      <c r="D957" s="38" t="s">
        <v>40</v>
      </c>
      <c r="E957" s="17">
        <v>0.70613940474173165</v>
      </c>
      <c r="F957" s="17">
        <v>0.29386059525826841</v>
      </c>
    </row>
    <row r="958" spans="2:6" x14ac:dyDescent="0.3">
      <c r="B958" s="3" t="s">
        <v>910</v>
      </c>
      <c r="C958" s="15" t="s">
        <v>40</v>
      </c>
      <c r="D958" s="15" t="s">
        <v>40</v>
      </c>
      <c r="E958" s="17">
        <v>0.91861089919597583</v>
      </c>
      <c r="F958" s="17">
        <v>8.1389100804024075E-2</v>
      </c>
    </row>
    <row r="959" spans="2:6" x14ac:dyDescent="0.3">
      <c r="B959" s="3" t="s">
        <v>911</v>
      </c>
      <c r="C959" s="38" t="s">
        <v>41</v>
      </c>
      <c r="D959" s="38" t="s">
        <v>40</v>
      </c>
      <c r="E959" s="17">
        <v>0.83537945598191821</v>
      </c>
      <c r="F959" s="17">
        <v>0.16462054401808165</v>
      </c>
    </row>
    <row r="960" spans="2:6" x14ac:dyDescent="0.3">
      <c r="B960" s="3" t="s">
        <v>912</v>
      </c>
      <c r="C960" s="15" t="s">
        <v>40</v>
      </c>
      <c r="D960" s="15" t="s">
        <v>40</v>
      </c>
      <c r="E960" s="17">
        <v>0.85297655212038659</v>
      </c>
      <c r="F960" s="17">
        <v>0.14702344787961336</v>
      </c>
    </row>
    <row r="961" spans="2:6" x14ac:dyDescent="0.3">
      <c r="B961" s="3" t="s">
        <v>913</v>
      </c>
      <c r="C961" s="15" t="s">
        <v>40</v>
      </c>
      <c r="D961" s="15" t="s">
        <v>40</v>
      </c>
      <c r="E961" s="17">
        <v>0.90802242368001829</v>
      </c>
      <c r="F961" s="17">
        <v>9.1977576319981699E-2</v>
      </c>
    </row>
    <row r="962" spans="2:6" x14ac:dyDescent="0.3">
      <c r="B962" s="3" t="s">
        <v>914</v>
      </c>
      <c r="C962" s="38" t="s">
        <v>41</v>
      </c>
      <c r="D962" s="38" t="s">
        <v>40</v>
      </c>
      <c r="E962" s="17">
        <v>0.65109353318209873</v>
      </c>
      <c r="F962" s="17">
        <v>0.34890646681790122</v>
      </c>
    </row>
    <row r="963" spans="2:6" x14ac:dyDescent="0.3">
      <c r="B963" s="3" t="s">
        <v>915</v>
      </c>
      <c r="C963" s="15" t="s">
        <v>41</v>
      </c>
      <c r="D963" s="15" t="s">
        <v>41</v>
      </c>
      <c r="E963" s="17">
        <v>0.4691177713452746</v>
      </c>
      <c r="F963" s="17">
        <v>0.53088222865472545</v>
      </c>
    </row>
    <row r="964" spans="2:6" x14ac:dyDescent="0.3">
      <c r="B964" s="3" t="s">
        <v>916</v>
      </c>
      <c r="C964" s="15" t="s">
        <v>40</v>
      </c>
      <c r="D964" s="15" t="s">
        <v>40</v>
      </c>
      <c r="E964" s="17">
        <v>0.91648594317904652</v>
      </c>
      <c r="F964" s="17">
        <v>8.3514056820953586E-2</v>
      </c>
    </row>
    <row r="965" spans="2:6" x14ac:dyDescent="0.3">
      <c r="B965" s="3" t="s">
        <v>917</v>
      </c>
      <c r="C965" s="15" t="s">
        <v>41</v>
      </c>
      <c r="D965" s="15" t="s">
        <v>41</v>
      </c>
      <c r="E965" s="17">
        <v>0.47611897070198433</v>
      </c>
      <c r="F965" s="17">
        <v>0.52388102929801572</v>
      </c>
    </row>
    <row r="966" spans="2:6" x14ac:dyDescent="0.3">
      <c r="B966" s="3" t="s">
        <v>918</v>
      </c>
      <c r="C966" s="15" t="s">
        <v>40</v>
      </c>
      <c r="D966" s="15" t="s">
        <v>40</v>
      </c>
      <c r="E966" s="17">
        <v>0.70613940474173165</v>
      </c>
      <c r="F966" s="17">
        <v>0.29386059525826841</v>
      </c>
    </row>
    <row r="967" spans="2:6" x14ac:dyDescent="0.3">
      <c r="B967" s="3" t="s">
        <v>919</v>
      </c>
      <c r="C967" s="38" t="s">
        <v>41</v>
      </c>
      <c r="D967" s="38" t="s">
        <v>40</v>
      </c>
      <c r="E967" s="17">
        <v>0.91861089919597583</v>
      </c>
      <c r="F967" s="17">
        <v>8.1389100804024075E-2</v>
      </c>
    </row>
    <row r="968" spans="2:6" x14ac:dyDescent="0.3">
      <c r="B968" s="3" t="s">
        <v>920</v>
      </c>
      <c r="C968" s="15" t="s">
        <v>40</v>
      </c>
      <c r="D968" s="15" t="s">
        <v>40</v>
      </c>
      <c r="E968" s="17">
        <v>0.83537945598191821</v>
      </c>
      <c r="F968" s="17">
        <v>0.16462054401808165</v>
      </c>
    </row>
    <row r="969" spans="2:6" x14ac:dyDescent="0.3">
      <c r="B969" s="3" t="s">
        <v>921</v>
      </c>
      <c r="C969" s="15" t="s">
        <v>40</v>
      </c>
      <c r="D969" s="15" t="s">
        <v>40</v>
      </c>
      <c r="E969" s="17">
        <v>0.85297655212038659</v>
      </c>
      <c r="F969" s="17">
        <v>0.14702344787961336</v>
      </c>
    </row>
    <row r="970" spans="2:6" x14ac:dyDescent="0.3">
      <c r="B970" s="3" t="s">
        <v>922</v>
      </c>
      <c r="C970" s="15" t="s">
        <v>40</v>
      </c>
      <c r="D970" s="15" t="s">
        <v>40</v>
      </c>
      <c r="E970" s="17">
        <v>0.90802242368001829</v>
      </c>
      <c r="F970" s="17">
        <v>9.1977576319981699E-2</v>
      </c>
    </row>
    <row r="971" spans="2:6" x14ac:dyDescent="0.3">
      <c r="B971" s="3" t="s">
        <v>923</v>
      </c>
      <c r="C971" s="15" t="s">
        <v>40</v>
      </c>
      <c r="D971" s="15" t="s">
        <v>40</v>
      </c>
      <c r="E971" s="17">
        <v>0.65109353318209873</v>
      </c>
      <c r="F971" s="17">
        <v>0.34890646681790122</v>
      </c>
    </row>
    <row r="972" spans="2:6" x14ac:dyDescent="0.3">
      <c r="B972" s="3" t="s">
        <v>924</v>
      </c>
      <c r="C972" s="15" t="s">
        <v>41</v>
      </c>
      <c r="D972" s="15" t="s">
        <v>41</v>
      </c>
      <c r="E972" s="17">
        <v>0.4691177713452746</v>
      </c>
      <c r="F972" s="17">
        <v>0.53088222865472545</v>
      </c>
    </row>
    <row r="973" spans="2:6" x14ac:dyDescent="0.3">
      <c r="B973" s="3" t="s">
        <v>925</v>
      </c>
      <c r="C973" s="15" t="s">
        <v>40</v>
      </c>
      <c r="D973" s="15" t="s">
        <v>40</v>
      </c>
      <c r="E973" s="17">
        <v>0.91648594317904652</v>
      </c>
      <c r="F973" s="17">
        <v>8.3514056820953586E-2</v>
      </c>
    </row>
    <row r="974" spans="2:6" x14ac:dyDescent="0.3">
      <c r="B974" s="3" t="s">
        <v>926</v>
      </c>
      <c r="C974" s="38" t="s">
        <v>40</v>
      </c>
      <c r="D974" s="38" t="s">
        <v>41</v>
      </c>
      <c r="E974" s="17">
        <v>0.47611897070198433</v>
      </c>
      <c r="F974" s="17">
        <v>0.52388102929801572</v>
      </c>
    </row>
    <row r="975" spans="2:6" x14ac:dyDescent="0.3">
      <c r="B975" s="3" t="s">
        <v>927</v>
      </c>
      <c r="C975" s="38" t="s">
        <v>41</v>
      </c>
      <c r="D975" s="38" t="s">
        <v>40</v>
      </c>
      <c r="E975" s="17">
        <v>0.70613940474173165</v>
      </c>
      <c r="F975" s="17">
        <v>0.29386059525826841</v>
      </c>
    </row>
    <row r="976" spans="2:6" x14ac:dyDescent="0.3">
      <c r="B976" s="3" t="s">
        <v>928</v>
      </c>
      <c r="C976" s="15" t="s">
        <v>40</v>
      </c>
      <c r="D976" s="15" t="s">
        <v>40</v>
      </c>
      <c r="E976" s="17">
        <v>0.91861089919597583</v>
      </c>
      <c r="F976" s="17">
        <v>8.1389100804024075E-2</v>
      </c>
    </row>
    <row r="977" spans="2:6" x14ac:dyDescent="0.3">
      <c r="B977" s="3" t="s">
        <v>929</v>
      </c>
      <c r="C977" s="15" t="s">
        <v>40</v>
      </c>
      <c r="D977" s="15" t="s">
        <v>40</v>
      </c>
      <c r="E977" s="17">
        <v>0.83537945598191821</v>
      </c>
      <c r="F977" s="17">
        <v>0.16462054401808165</v>
      </c>
    </row>
    <row r="978" spans="2:6" x14ac:dyDescent="0.3">
      <c r="B978" s="3" t="s">
        <v>930</v>
      </c>
      <c r="C978" s="15" t="s">
        <v>40</v>
      </c>
      <c r="D978" s="15" t="s">
        <v>40</v>
      </c>
      <c r="E978" s="17">
        <v>0.85297655212038659</v>
      </c>
      <c r="F978" s="17">
        <v>0.14702344787961336</v>
      </c>
    </row>
    <row r="979" spans="2:6" x14ac:dyDescent="0.3">
      <c r="B979" s="3" t="s">
        <v>931</v>
      </c>
      <c r="C979" s="15" t="s">
        <v>40</v>
      </c>
      <c r="D979" s="15" t="s">
        <v>40</v>
      </c>
      <c r="E979" s="17">
        <v>0.90802242368001829</v>
      </c>
      <c r="F979" s="17">
        <v>9.1977576319981699E-2</v>
      </c>
    </row>
    <row r="980" spans="2:6" x14ac:dyDescent="0.3">
      <c r="B980" s="3" t="s">
        <v>932</v>
      </c>
      <c r="C980" s="15" t="s">
        <v>40</v>
      </c>
      <c r="D980" s="15" t="s">
        <v>40</v>
      </c>
      <c r="E980" s="17">
        <v>0.65109353318209873</v>
      </c>
      <c r="F980" s="17">
        <v>0.34890646681790122</v>
      </c>
    </row>
    <row r="981" spans="2:6" x14ac:dyDescent="0.3">
      <c r="B981" s="3" t="s">
        <v>933</v>
      </c>
      <c r="C981" s="38" t="s">
        <v>40</v>
      </c>
      <c r="D981" s="38" t="s">
        <v>41</v>
      </c>
      <c r="E981" s="17">
        <v>0.4691177713452746</v>
      </c>
      <c r="F981" s="17">
        <v>0.53088222865472545</v>
      </c>
    </row>
    <row r="982" spans="2:6" x14ac:dyDescent="0.3">
      <c r="B982" s="3" t="s">
        <v>934</v>
      </c>
      <c r="C982" s="15" t="s">
        <v>40</v>
      </c>
      <c r="D982" s="15" t="s">
        <v>40</v>
      </c>
      <c r="E982" s="17">
        <v>0.91648594317904652</v>
      </c>
      <c r="F982" s="17">
        <v>8.3514056820953586E-2</v>
      </c>
    </row>
    <row r="983" spans="2:6" x14ac:dyDescent="0.3">
      <c r="B983" s="3" t="s">
        <v>935</v>
      </c>
      <c r="C983" s="38" t="s">
        <v>40</v>
      </c>
      <c r="D983" s="38" t="s">
        <v>41</v>
      </c>
      <c r="E983" s="17">
        <v>0.47611897070198433</v>
      </c>
      <c r="F983" s="17">
        <v>0.52388102929801572</v>
      </c>
    </row>
    <row r="984" spans="2:6" x14ac:dyDescent="0.3">
      <c r="B984" s="3" t="s">
        <v>936</v>
      </c>
      <c r="C984" s="15" t="s">
        <v>40</v>
      </c>
      <c r="D984" s="15" t="s">
        <v>40</v>
      </c>
      <c r="E984" s="17">
        <v>0.70613940474173165</v>
      </c>
      <c r="F984" s="17">
        <v>0.29386059525826841</v>
      </c>
    </row>
    <row r="985" spans="2:6" x14ac:dyDescent="0.3">
      <c r="B985" s="3" t="s">
        <v>937</v>
      </c>
      <c r="C985" s="15" t="s">
        <v>40</v>
      </c>
      <c r="D985" s="15" t="s">
        <v>40</v>
      </c>
      <c r="E985" s="17">
        <v>0.91861089919597583</v>
      </c>
      <c r="F985" s="17">
        <v>8.1389100804024075E-2</v>
      </c>
    </row>
    <row r="986" spans="2:6" x14ac:dyDescent="0.3">
      <c r="B986" s="3" t="s">
        <v>938</v>
      </c>
      <c r="C986" s="38" t="s">
        <v>41</v>
      </c>
      <c r="D986" s="38" t="s">
        <v>40</v>
      </c>
      <c r="E986" s="17">
        <v>0.83537945598191821</v>
      </c>
      <c r="F986" s="17">
        <v>0.16462054401808165</v>
      </c>
    </row>
    <row r="987" spans="2:6" x14ac:dyDescent="0.3">
      <c r="B987" s="3" t="s">
        <v>939</v>
      </c>
      <c r="C987" s="15" t="s">
        <v>40</v>
      </c>
      <c r="D987" s="15" t="s">
        <v>40</v>
      </c>
      <c r="E987" s="17">
        <v>0.85297655212038659</v>
      </c>
      <c r="F987" s="17">
        <v>0.14702344787961336</v>
      </c>
    </row>
    <row r="988" spans="2:6" x14ac:dyDescent="0.3">
      <c r="B988" s="3" t="s">
        <v>940</v>
      </c>
      <c r="C988" s="15" t="s">
        <v>40</v>
      </c>
      <c r="D988" s="15" t="s">
        <v>40</v>
      </c>
      <c r="E988" s="17">
        <v>0.90802242368001829</v>
      </c>
      <c r="F988" s="17">
        <v>9.1977576319981699E-2</v>
      </c>
    </row>
    <row r="989" spans="2:6" x14ac:dyDescent="0.3">
      <c r="B989" s="3" t="s">
        <v>941</v>
      </c>
      <c r="C989" s="38" t="s">
        <v>41</v>
      </c>
      <c r="D989" s="38" t="s">
        <v>40</v>
      </c>
      <c r="E989" s="17">
        <v>0.65109353318209873</v>
      </c>
      <c r="F989" s="17">
        <v>0.34890646681790122</v>
      </c>
    </row>
    <row r="990" spans="2:6" x14ac:dyDescent="0.3">
      <c r="B990" s="3" t="s">
        <v>942</v>
      </c>
      <c r="C990" s="15" t="s">
        <v>41</v>
      </c>
      <c r="D990" s="15" t="s">
        <v>41</v>
      </c>
      <c r="E990" s="17">
        <v>0.4691177713452746</v>
      </c>
      <c r="F990" s="17">
        <v>0.53088222865472545</v>
      </c>
    </row>
    <row r="991" spans="2:6" x14ac:dyDescent="0.3">
      <c r="B991" s="3" t="s">
        <v>943</v>
      </c>
      <c r="C991" s="15" t="s">
        <v>40</v>
      </c>
      <c r="D991" s="15" t="s">
        <v>40</v>
      </c>
      <c r="E991" s="17">
        <v>0.91648594317904652</v>
      </c>
      <c r="F991" s="17">
        <v>8.3514056820953586E-2</v>
      </c>
    </row>
    <row r="992" spans="2:6" x14ac:dyDescent="0.3">
      <c r="B992" s="3" t="s">
        <v>944</v>
      </c>
      <c r="C992" s="15" t="s">
        <v>41</v>
      </c>
      <c r="D992" s="15" t="s">
        <v>41</v>
      </c>
      <c r="E992" s="17">
        <v>0.47611897070198433</v>
      </c>
      <c r="F992" s="17">
        <v>0.52388102929801572</v>
      </c>
    </row>
    <row r="993" spans="2:6" x14ac:dyDescent="0.3">
      <c r="B993" s="3" t="s">
        <v>945</v>
      </c>
      <c r="C993" s="15" t="s">
        <v>40</v>
      </c>
      <c r="D993" s="15" t="s">
        <v>40</v>
      </c>
      <c r="E993" s="17">
        <v>0.70613940474173165</v>
      </c>
      <c r="F993" s="17">
        <v>0.29386059525826841</v>
      </c>
    </row>
    <row r="994" spans="2:6" x14ac:dyDescent="0.3">
      <c r="B994" s="3" t="s">
        <v>946</v>
      </c>
      <c r="C994" s="15" t="s">
        <v>40</v>
      </c>
      <c r="D994" s="15" t="s">
        <v>40</v>
      </c>
      <c r="E994" s="17">
        <v>0.91861089919597583</v>
      </c>
      <c r="F994" s="17">
        <v>8.1389100804024075E-2</v>
      </c>
    </row>
    <row r="995" spans="2:6" x14ac:dyDescent="0.3">
      <c r="B995" s="3" t="s">
        <v>947</v>
      </c>
      <c r="C995" s="15" t="s">
        <v>40</v>
      </c>
      <c r="D995" s="15" t="s">
        <v>40</v>
      </c>
      <c r="E995" s="17">
        <v>0.83537945598191821</v>
      </c>
      <c r="F995" s="17">
        <v>0.16462054401808165</v>
      </c>
    </row>
    <row r="996" spans="2:6" x14ac:dyDescent="0.3">
      <c r="B996" s="3" t="s">
        <v>948</v>
      </c>
      <c r="C996" s="15" t="s">
        <v>40</v>
      </c>
      <c r="D996" s="15" t="s">
        <v>40</v>
      </c>
      <c r="E996" s="17">
        <v>0.85297655212038659</v>
      </c>
      <c r="F996" s="17">
        <v>0.14702344787961336</v>
      </c>
    </row>
    <row r="997" spans="2:6" x14ac:dyDescent="0.3">
      <c r="B997" s="3" t="s">
        <v>949</v>
      </c>
      <c r="C997" s="15" t="s">
        <v>40</v>
      </c>
      <c r="D997" s="15" t="s">
        <v>40</v>
      </c>
      <c r="E997" s="17">
        <v>0.90802242368001829</v>
      </c>
      <c r="F997" s="17">
        <v>9.1977576319981699E-2</v>
      </c>
    </row>
    <row r="998" spans="2:6" x14ac:dyDescent="0.3">
      <c r="B998" s="3" t="s">
        <v>950</v>
      </c>
      <c r="C998" s="15" t="s">
        <v>40</v>
      </c>
      <c r="D998" s="15" t="s">
        <v>40</v>
      </c>
      <c r="E998" s="17">
        <v>0.65109353318209873</v>
      </c>
      <c r="F998" s="17">
        <v>0.34890646681790122</v>
      </c>
    </row>
    <row r="999" spans="2:6" x14ac:dyDescent="0.3">
      <c r="B999" s="3" t="s">
        <v>951</v>
      </c>
      <c r="C999" s="38" t="s">
        <v>40</v>
      </c>
      <c r="D999" s="38" t="s">
        <v>41</v>
      </c>
      <c r="E999" s="17">
        <v>0.4691177713452746</v>
      </c>
      <c r="F999" s="17">
        <v>0.53088222865472545</v>
      </c>
    </row>
    <row r="1000" spans="2:6" x14ac:dyDescent="0.3">
      <c r="B1000" s="3" t="s">
        <v>952</v>
      </c>
      <c r="C1000" s="15" t="s">
        <v>40</v>
      </c>
      <c r="D1000" s="15" t="s">
        <v>40</v>
      </c>
      <c r="E1000" s="17">
        <v>0.91648594317904652</v>
      </c>
      <c r="F1000" s="17">
        <v>8.3514056820953586E-2</v>
      </c>
    </row>
    <row r="1001" spans="2:6" x14ac:dyDescent="0.3">
      <c r="B1001" s="3" t="s">
        <v>953</v>
      </c>
      <c r="C1001" s="38" t="s">
        <v>40</v>
      </c>
      <c r="D1001" s="38" t="s">
        <v>41</v>
      </c>
      <c r="E1001" s="17">
        <v>0.47611897070198433</v>
      </c>
      <c r="F1001" s="17">
        <v>0.52388102929801572</v>
      </c>
    </row>
    <row r="1002" spans="2:6" x14ac:dyDescent="0.3">
      <c r="B1002" s="3" t="s">
        <v>954</v>
      </c>
      <c r="C1002" s="15" t="s">
        <v>40</v>
      </c>
      <c r="D1002" s="15" t="s">
        <v>40</v>
      </c>
      <c r="E1002" s="17">
        <v>0.70613940474173165</v>
      </c>
      <c r="F1002" s="17">
        <v>0.29386059525826841</v>
      </c>
    </row>
    <row r="1003" spans="2:6" x14ac:dyDescent="0.3">
      <c r="B1003" s="3" t="s">
        <v>955</v>
      </c>
      <c r="C1003" s="15" t="s">
        <v>40</v>
      </c>
      <c r="D1003" s="15" t="s">
        <v>40</v>
      </c>
      <c r="E1003" s="17">
        <v>0.91861089919597583</v>
      </c>
      <c r="F1003" s="17">
        <v>8.1389100804024075E-2</v>
      </c>
    </row>
    <row r="1004" spans="2:6" x14ac:dyDescent="0.3">
      <c r="B1004" s="3" t="s">
        <v>956</v>
      </c>
      <c r="C1004" s="15" t="s">
        <v>40</v>
      </c>
      <c r="D1004" s="15" t="s">
        <v>40</v>
      </c>
      <c r="E1004" s="17">
        <v>0.83537945598191821</v>
      </c>
      <c r="F1004" s="17">
        <v>0.16462054401808165</v>
      </c>
    </row>
    <row r="1005" spans="2:6" x14ac:dyDescent="0.3">
      <c r="B1005" s="3" t="s">
        <v>957</v>
      </c>
      <c r="C1005" s="15" t="s">
        <v>40</v>
      </c>
      <c r="D1005" s="15" t="s">
        <v>40</v>
      </c>
      <c r="E1005" s="17">
        <v>0.85297655212038659</v>
      </c>
      <c r="F1005" s="17">
        <v>0.14702344787961336</v>
      </c>
    </row>
    <row r="1006" spans="2:6" x14ac:dyDescent="0.3">
      <c r="B1006" s="3" t="s">
        <v>958</v>
      </c>
      <c r="C1006" s="15" t="s">
        <v>40</v>
      </c>
      <c r="D1006" s="15" t="s">
        <v>40</v>
      </c>
      <c r="E1006" s="17">
        <v>0.90802242368001829</v>
      </c>
      <c r="F1006" s="17">
        <v>9.1977576319981699E-2</v>
      </c>
    </row>
    <row r="1007" spans="2:6" x14ac:dyDescent="0.3">
      <c r="B1007" s="3" t="s">
        <v>959</v>
      </c>
      <c r="C1007" s="15" t="s">
        <v>40</v>
      </c>
      <c r="D1007" s="15" t="s">
        <v>40</v>
      </c>
      <c r="E1007" s="17">
        <v>0.65109353318209873</v>
      </c>
      <c r="F1007" s="17">
        <v>0.34890646681790122</v>
      </c>
    </row>
    <row r="1008" spans="2:6" x14ac:dyDescent="0.3">
      <c r="B1008" s="3" t="s">
        <v>960</v>
      </c>
      <c r="C1008" s="38" t="s">
        <v>40</v>
      </c>
      <c r="D1008" s="38" t="s">
        <v>41</v>
      </c>
      <c r="E1008" s="17">
        <v>0.4691177713452746</v>
      </c>
      <c r="F1008" s="17">
        <v>0.53088222865472545</v>
      </c>
    </row>
    <row r="1009" spans="2:6" x14ac:dyDescent="0.3">
      <c r="B1009" s="3" t="s">
        <v>961</v>
      </c>
      <c r="C1009" s="15" t="s">
        <v>40</v>
      </c>
      <c r="D1009" s="15" t="s">
        <v>40</v>
      </c>
      <c r="E1009" s="17">
        <v>0.91648594317904652</v>
      </c>
      <c r="F1009" s="17">
        <v>8.3514056820953586E-2</v>
      </c>
    </row>
    <row r="1010" spans="2:6" x14ac:dyDescent="0.3">
      <c r="B1010" s="3" t="s">
        <v>962</v>
      </c>
      <c r="C1010" s="38" t="s">
        <v>40</v>
      </c>
      <c r="D1010" s="38" t="s">
        <v>41</v>
      </c>
      <c r="E1010" s="17">
        <v>0.47611897070198433</v>
      </c>
      <c r="F1010" s="17">
        <v>0.52388102929801572</v>
      </c>
    </row>
    <row r="1011" spans="2:6" x14ac:dyDescent="0.3">
      <c r="B1011" s="3" t="s">
        <v>963</v>
      </c>
      <c r="C1011" s="15" t="s">
        <v>40</v>
      </c>
      <c r="D1011" s="15" t="s">
        <v>40</v>
      </c>
      <c r="E1011" s="17">
        <v>0.70613940474173165</v>
      </c>
      <c r="F1011" s="17">
        <v>0.29386059525826841</v>
      </c>
    </row>
    <row r="1012" spans="2:6" x14ac:dyDescent="0.3">
      <c r="B1012" s="3" t="s">
        <v>964</v>
      </c>
      <c r="C1012" s="15" t="s">
        <v>40</v>
      </c>
      <c r="D1012" s="15" t="s">
        <v>40</v>
      </c>
      <c r="E1012" s="17">
        <v>0.91861089919597583</v>
      </c>
      <c r="F1012" s="17">
        <v>8.1389100804024075E-2</v>
      </c>
    </row>
    <row r="1013" spans="2:6" x14ac:dyDescent="0.3">
      <c r="B1013" s="3" t="s">
        <v>965</v>
      </c>
      <c r="C1013" s="15" t="s">
        <v>40</v>
      </c>
      <c r="D1013" s="15" t="s">
        <v>40</v>
      </c>
      <c r="E1013" s="17">
        <v>0.83537945598191821</v>
      </c>
      <c r="F1013" s="17">
        <v>0.16462054401808165</v>
      </c>
    </row>
    <row r="1014" spans="2:6" x14ac:dyDescent="0.3">
      <c r="B1014" s="3" t="s">
        <v>966</v>
      </c>
      <c r="C1014" s="38" t="s">
        <v>41</v>
      </c>
      <c r="D1014" s="38" t="s">
        <v>40</v>
      </c>
      <c r="E1014" s="17">
        <v>0.85297655212038659</v>
      </c>
      <c r="F1014" s="17">
        <v>0.14702344787961336</v>
      </c>
    </row>
    <row r="1015" spans="2:6" x14ac:dyDescent="0.3">
      <c r="B1015" s="3" t="s">
        <v>967</v>
      </c>
      <c r="C1015" s="15" t="s">
        <v>40</v>
      </c>
      <c r="D1015" s="15" t="s">
        <v>40</v>
      </c>
      <c r="E1015" s="17">
        <v>0.90802242368001829</v>
      </c>
      <c r="F1015" s="17">
        <v>9.1977576319981699E-2</v>
      </c>
    </row>
    <row r="1016" spans="2:6" x14ac:dyDescent="0.3">
      <c r="B1016" s="3" t="s">
        <v>968</v>
      </c>
      <c r="C1016" s="38" t="s">
        <v>41</v>
      </c>
      <c r="D1016" s="38" t="s">
        <v>40</v>
      </c>
      <c r="E1016" s="17">
        <v>0.65109353318209873</v>
      </c>
      <c r="F1016" s="17">
        <v>0.34890646681790122</v>
      </c>
    </row>
    <row r="1017" spans="2:6" x14ac:dyDescent="0.3">
      <c r="B1017" s="3" t="s">
        <v>969</v>
      </c>
      <c r="C1017" s="15" t="s">
        <v>41</v>
      </c>
      <c r="D1017" s="15" t="s">
        <v>41</v>
      </c>
      <c r="E1017" s="17">
        <v>0.4691177713452746</v>
      </c>
      <c r="F1017" s="17">
        <v>0.53088222865472545</v>
      </c>
    </row>
    <row r="1018" spans="2:6" x14ac:dyDescent="0.3">
      <c r="B1018" s="3" t="s">
        <v>970</v>
      </c>
      <c r="C1018" s="15" t="s">
        <v>40</v>
      </c>
      <c r="D1018" s="15" t="s">
        <v>40</v>
      </c>
      <c r="E1018" s="17">
        <v>0.91648594317904652</v>
      </c>
      <c r="F1018" s="17">
        <v>8.3514056820953586E-2</v>
      </c>
    </row>
    <row r="1019" spans="2:6" x14ac:dyDescent="0.3">
      <c r="B1019" s="3" t="s">
        <v>971</v>
      </c>
      <c r="C1019" s="15" t="s">
        <v>41</v>
      </c>
      <c r="D1019" s="15" t="s">
        <v>41</v>
      </c>
      <c r="E1019" s="17">
        <v>0.47611897070198433</v>
      </c>
      <c r="F1019" s="17">
        <v>0.52388102929801572</v>
      </c>
    </row>
    <row r="1020" spans="2:6" x14ac:dyDescent="0.3">
      <c r="B1020" s="3" t="s">
        <v>972</v>
      </c>
      <c r="C1020" s="38" t="s">
        <v>41</v>
      </c>
      <c r="D1020" s="38" t="s">
        <v>40</v>
      </c>
      <c r="E1020" s="17">
        <v>0.70613940474173165</v>
      </c>
      <c r="F1020" s="17">
        <v>0.29386059525826841</v>
      </c>
    </row>
    <row r="1021" spans="2:6" x14ac:dyDescent="0.3">
      <c r="B1021" s="3" t="s">
        <v>973</v>
      </c>
      <c r="C1021" s="38" t="s">
        <v>41</v>
      </c>
      <c r="D1021" s="38" t="s">
        <v>40</v>
      </c>
      <c r="E1021" s="17">
        <v>0.91861089919597583</v>
      </c>
      <c r="F1021" s="17">
        <v>8.1389100804024075E-2</v>
      </c>
    </row>
    <row r="1022" spans="2:6" x14ac:dyDescent="0.3">
      <c r="B1022" s="3" t="s">
        <v>974</v>
      </c>
      <c r="C1022" s="15" t="s">
        <v>40</v>
      </c>
      <c r="D1022" s="15" t="s">
        <v>40</v>
      </c>
      <c r="E1022" s="17">
        <v>0.83537945598191821</v>
      </c>
      <c r="F1022" s="17">
        <v>0.16462054401808165</v>
      </c>
    </row>
    <row r="1023" spans="2:6" x14ac:dyDescent="0.3">
      <c r="B1023" s="3" t="s">
        <v>975</v>
      </c>
      <c r="C1023" s="15" t="s">
        <v>40</v>
      </c>
      <c r="D1023" s="15" t="s">
        <v>40</v>
      </c>
      <c r="E1023" s="17">
        <v>0.85297655212038659</v>
      </c>
      <c r="F1023" s="17">
        <v>0.14702344787961336</v>
      </c>
    </row>
    <row r="1024" spans="2:6" x14ac:dyDescent="0.3">
      <c r="B1024" s="3" t="s">
        <v>976</v>
      </c>
      <c r="C1024" s="15" t="s">
        <v>40</v>
      </c>
      <c r="D1024" s="15" t="s">
        <v>40</v>
      </c>
      <c r="E1024" s="17">
        <v>0.90802242368001829</v>
      </c>
      <c r="F1024" s="17">
        <v>9.1977576319981699E-2</v>
      </c>
    </row>
    <row r="1025" spans="2:6" x14ac:dyDescent="0.3">
      <c r="B1025" s="3" t="s">
        <v>977</v>
      </c>
      <c r="C1025" s="15" t="s">
        <v>40</v>
      </c>
      <c r="D1025" s="15" t="s">
        <v>40</v>
      </c>
      <c r="E1025" s="17">
        <v>0.65109353318209873</v>
      </c>
      <c r="F1025" s="17">
        <v>0.34890646681790122</v>
      </c>
    </row>
    <row r="1026" spans="2:6" x14ac:dyDescent="0.3">
      <c r="B1026" s="3" t="s">
        <v>978</v>
      </c>
      <c r="C1026" s="38" t="s">
        <v>40</v>
      </c>
      <c r="D1026" s="38" t="s">
        <v>41</v>
      </c>
      <c r="E1026" s="17">
        <v>0.4691177713452746</v>
      </c>
      <c r="F1026" s="17">
        <v>0.53088222865472545</v>
      </c>
    </row>
    <row r="1027" spans="2:6" x14ac:dyDescent="0.3">
      <c r="B1027" s="3" t="s">
        <v>979</v>
      </c>
      <c r="C1027" s="15" t="s">
        <v>40</v>
      </c>
      <c r="D1027" s="15" t="s">
        <v>40</v>
      </c>
      <c r="E1027" s="17">
        <v>0.91648594317904652</v>
      </c>
      <c r="F1027" s="17">
        <v>8.3514056820953586E-2</v>
      </c>
    </row>
    <row r="1028" spans="2:6" x14ac:dyDescent="0.3">
      <c r="B1028" s="3" t="s">
        <v>980</v>
      </c>
      <c r="C1028" s="38" t="s">
        <v>40</v>
      </c>
      <c r="D1028" s="38" t="s">
        <v>41</v>
      </c>
      <c r="E1028" s="17">
        <v>0.47611897070198433</v>
      </c>
      <c r="F1028" s="17">
        <v>0.52388102929801572</v>
      </c>
    </row>
    <row r="1029" spans="2:6" x14ac:dyDescent="0.3">
      <c r="B1029" s="3" t="s">
        <v>981</v>
      </c>
      <c r="C1029" s="15" t="s">
        <v>40</v>
      </c>
      <c r="D1029" s="15" t="s">
        <v>40</v>
      </c>
      <c r="E1029" s="17">
        <v>0.70613940474173165</v>
      </c>
      <c r="F1029" s="17">
        <v>0.29386059525826841</v>
      </c>
    </row>
    <row r="1030" spans="2:6" x14ac:dyDescent="0.3">
      <c r="B1030" s="3" t="s">
        <v>982</v>
      </c>
      <c r="C1030" s="15" t="s">
        <v>40</v>
      </c>
      <c r="D1030" s="15" t="s">
        <v>40</v>
      </c>
      <c r="E1030" s="17">
        <v>0.91861089919597583</v>
      </c>
      <c r="F1030" s="17">
        <v>8.1389100804024075E-2</v>
      </c>
    </row>
    <row r="1031" spans="2:6" x14ac:dyDescent="0.3">
      <c r="B1031" s="3" t="s">
        <v>983</v>
      </c>
      <c r="C1031" s="15" t="s">
        <v>40</v>
      </c>
      <c r="D1031" s="15" t="s">
        <v>40</v>
      </c>
      <c r="E1031" s="17">
        <v>0.83537945598191821</v>
      </c>
      <c r="F1031" s="17">
        <v>0.16462054401808165</v>
      </c>
    </row>
    <row r="1032" spans="2:6" x14ac:dyDescent="0.3">
      <c r="B1032" s="3" t="s">
        <v>984</v>
      </c>
      <c r="C1032" s="15" t="s">
        <v>40</v>
      </c>
      <c r="D1032" s="15" t="s">
        <v>40</v>
      </c>
      <c r="E1032" s="17">
        <v>0.85297655212038659</v>
      </c>
      <c r="F1032" s="17">
        <v>0.14702344787961336</v>
      </c>
    </row>
    <row r="1033" spans="2:6" x14ac:dyDescent="0.3">
      <c r="B1033" s="3" t="s">
        <v>985</v>
      </c>
      <c r="C1033" s="15" t="s">
        <v>40</v>
      </c>
      <c r="D1033" s="15" t="s">
        <v>40</v>
      </c>
      <c r="E1033" s="17">
        <v>0.90802242368001829</v>
      </c>
      <c r="F1033" s="17">
        <v>9.1977576319981699E-2</v>
      </c>
    </row>
    <row r="1034" spans="2:6" x14ac:dyDescent="0.3">
      <c r="B1034" s="3" t="s">
        <v>986</v>
      </c>
      <c r="C1034" s="15" t="s">
        <v>40</v>
      </c>
      <c r="D1034" s="15" t="s">
        <v>40</v>
      </c>
      <c r="E1034" s="17">
        <v>0.65109353318209873</v>
      </c>
      <c r="F1034" s="17">
        <v>0.34890646681790122</v>
      </c>
    </row>
    <row r="1035" spans="2:6" x14ac:dyDescent="0.3">
      <c r="B1035" s="3" t="s">
        <v>987</v>
      </c>
      <c r="C1035" s="38" t="s">
        <v>40</v>
      </c>
      <c r="D1035" s="38" t="s">
        <v>41</v>
      </c>
      <c r="E1035" s="17">
        <v>0.4691177713452746</v>
      </c>
      <c r="F1035" s="17">
        <v>0.53088222865472545</v>
      </c>
    </row>
    <row r="1036" spans="2:6" x14ac:dyDescent="0.3">
      <c r="B1036" s="3" t="s">
        <v>988</v>
      </c>
      <c r="C1036" s="15" t="s">
        <v>40</v>
      </c>
      <c r="D1036" s="15" t="s">
        <v>40</v>
      </c>
      <c r="E1036" s="17">
        <v>0.91648594317904652</v>
      </c>
      <c r="F1036" s="17">
        <v>8.3514056820953586E-2</v>
      </c>
    </row>
    <row r="1037" spans="2:6" x14ac:dyDescent="0.3">
      <c r="B1037" s="3" t="s">
        <v>989</v>
      </c>
      <c r="C1037" s="15" t="s">
        <v>41</v>
      </c>
      <c r="D1037" s="15" t="s">
        <v>41</v>
      </c>
      <c r="E1037" s="17">
        <v>0.47611897070198433</v>
      </c>
      <c r="F1037" s="17">
        <v>0.52388102929801572</v>
      </c>
    </row>
    <row r="1038" spans="2:6" x14ac:dyDescent="0.3">
      <c r="B1038" s="3" t="s">
        <v>990</v>
      </c>
      <c r="C1038" s="38" t="s">
        <v>41</v>
      </c>
      <c r="D1038" s="38" t="s">
        <v>40</v>
      </c>
      <c r="E1038" s="17">
        <v>0.70613940474173165</v>
      </c>
      <c r="F1038" s="17">
        <v>0.29386059525826841</v>
      </c>
    </row>
    <row r="1039" spans="2:6" x14ac:dyDescent="0.3">
      <c r="B1039" s="3" t="s">
        <v>991</v>
      </c>
      <c r="C1039" s="15" t="s">
        <v>40</v>
      </c>
      <c r="D1039" s="15" t="s">
        <v>40</v>
      </c>
      <c r="E1039" s="17">
        <v>0.91861089919597583</v>
      </c>
      <c r="F1039" s="17">
        <v>8.1389100804024075E-2</v>
      </c>
    </row>
    <row r="1040" spans="2:6" x14ac:dyDescent="0.3">
      <c r="B1040" s="3" t="s">
        <v>992</v>
      </c>
      <c r="C1040" s="15" t="s">
        <v>40</v>
      </c>
      <c r="D1040" s="15" t="s">
        <v>40</v>
      </c>
      <c r="E1040" s="17">
        <v>0.83537945598191821</v>
      </c>
      <c r="F1040" s="17">
        <v>0.16462054401808165</v>
      </c>
    </row>
    <row r="1041" spans="2:6" x14ac:dyDescent="0.3">
      <c r="B1041" s="3" t="s">
        <v>993</v>
      </c>
      <c r="C1041" s="15" t="s">
        <v>40</v>
      </c>
      <c r="D1041" s="15" t="s">
        <v>40</v>
      </c>
      <c r="E1041" s="17">
        <v>0.85297655212038659</v>
      </c>
      <c r="F1041" s="17">
        <v>0.14702344787961336</v>
      </c>
    </row>
    <row r="1042" spans="2:6" x14ac:dyDescent="0.3">
      <c r="B1042" s="3" t="s">
        <v>994</v>
      </c>
      <c r="C1042" s="15" t="s">
        <v>40</v>
      </c>
      <c r="D1042" s="15" t="s">
        <v>40</v>
      </c>
      <c r="E1042" s="17">
        <v>0.90802242368001829</v>
      </c>
      <c r="F1042" s="17">
        <v>9.1977576319981699E-2</v>
      </c>
    </row>
    <row r="1043" spans="2:6" x14ac:dyDescent="0.3">
      <c r="B1043" s="3" t="s">
        <v>995</v>
      </c>
      <c r="C1043" s="38" t="s">
        <v>41</v>
      </c>
      <c r="D1043" s="38" t="s">
        <v>40</v>
      </c>
      <c r="E1043" s="17">
        <v>0.65109353318209873</v>
      </c>
      <c r="F1043" s="17">
        <v>0.34890646681790122</v>
      </c>
    </row>
    <row r="1044" spans="2:6" x14ac:dyDescent="0.3">
      <c r="B1044" s="3" t="s">
        <v>996</v>
      </c>
      <c r="C1044" s="15" t="s">
        <v>41</v>
      </c>
      <c r="D1044" s="15" t="s">
        <v>41</v>
      </c>
      <c r="E1044" s="17">
        <v>0.4691177713452746</v>
      </c>
      <c r="F1044" s="17">
        <v>0.53088222865472545</v>
      </c>
    </row>
    <row r="1045" spans="2:6" x14ac:dyDescent="0.3">
      <c r="B1045" s="3" t="s">
        <v>997</v>
      </c>
      <c r="C1045" s="15" t="s">
        <v>40</v>
      </c>
      <c r="D1045" s="15" t="s">
        <v>40</v>
      </c>
      <c r="E1045" s="17">
        <v>0.91648594317904652</v>
      </c>
      <c r="F1045" s="17">
        <v>8.3514056820953586E-2</v>
      </c>
    </row>
    <row r="1046" spans="2:6" x14ac:dyDescent="0.3">
      <c r="B1046" s="3" t="s">
        <v>998</v>
      </c>
      <c r="C1046" s="15" t="s">
        <v>41</v>
      </c>
      <c r="D1046" s="15" t="s">
        <v>41</v>
      </c>
      <c r="E1046" s="17">
        <v>0.47611897070198433</v>
      </c>
      <c r="F1046" s="17">
        <v>0.52388102929801572</v>
      </c>
    </row>
    <row r="1047" spans="2:6" x14ac:dyDescent="0.3">
      <c r="B1047" s="3" t="s">
        <v>999</v>
      </c>
      <c r="C1047" s="15" t="s">
        <v>40</v>
      </c>
      <c r="D1047" s="15" t="s">
        <v>40</v>
      </c>
      <c r="E1047" s="17">
        <v>0.70613940474173165</v>
      </c>
      <c r="F1047" s="17">
        <v>0.29386059525826841</v>
      </c>
    </row>
    <row r="1048" spans="2:6" x14ac:dyDescent="0.3">
      <c r="B1048" s="3" t="s">
        <v>1000</v>
      </c>
      <c r="C1048" s="15" t="s">
        <v>40</v>
      </c>
      <c r="D1048" s="15" t="s">
        <v>40</v>
      </c>
      <c r="E1048" s="17">
        <v>0.91861089919597583</v>
      </c>
      <c r="F1048" s="17">
        <v>8.1389100804024075E-2</v>
      </c>
    </row>
    <row r="1049" spans="2:6" x14ac:dyDescent="0.3">
      <c r="B1049" s="3" t="s">
        <v>1001</v>
      </c>
      <c r="C1049" s="15" t="s">
        <v>40</v>
      </c>
      <c r="D1049" s="15" t="s">
        <v>40</v>
      </c>
      <c r="E1049" s="17">
        <v>0.83537945598191821</v>
      </c>
      <c r="F1049" s="17">
        <v>0.16462054401808165</v>
      </c>
    </row>
    <row r="1050" spans="2:6" x14ac:dyDescent="0.3">
      <c r="B1050" s="3" t="s">
        <v>1002</v>
      </c>
      <c r="C1050" s="15" t="s">
        <v>40</v>
      </c>
      <c r="D1050" s="15" t="s">
        <v>40</v>
      </c>
      <c r="E1050" s="17">
        <v>0.85297655212038659</v>
      </c>
      <c r="F1050" s="17">
        <v>0.14702344787961336</v>
      </c>
    </row>
    <row r="1051" spans="2:6" x14ac:dyDescent="0.3">
      <c r="B1051" s="3" t="s">
        <v>1003</v>
      </c>
      <c r="C1051" s="15" t="s">
        <v>40</v>
      </c>
      <c r="D1051" s="15" t="s">
        <v>40</v>
      </c>
      <c r="E1051" s="17">
        <v>0.90802242368001829</v>
      </c>
      <c r="F1051" s="17">
        <v>9.1977576319981699E-2</v>
      </c>
    </row>
    <row r="1052" spans="2:6" x14ac:dyDescent="0.3">
      <c r="B1052" s="3" t="s">
        <v>1004</v>
      </c>
      <c r="C1052" s="15" t="s">
        <v>40</v>
      </c>
      <c r="D1052" s="15" t="s">
        <v>40</v>
      </c>
      <c r="E1052" s="17">
        <v>0.65109353318209873</v>
      </c>
      <c r="F1052" s="17">
        <v>0.34890646681790122</v>
      </c>
    </row>
    <row r="1053" spans="2:6" x14ac:dyDescent="0.3">
      <c r="B1053" s="3" t="s">
        <v>1005</v>
      </c>
      <c r="C1053" s="38" t="s">
        <v>40</v>
      </c>
      <c r="D1053" s="38" t="s">
        <v>41</v>
      </c>
      <c r="E1053" s="17">
        <v>0.4691177713452746</v>
      </c>
      <c r="F1053" s="17">
        <v>0.53088222865472545</v>
      </c>
    </row>
    <row r="1054" spans="2:6" x14ac:dyDescent="0.3">
      <c r="B1054" s="3" t="s">
        <v>1006</v>
      </c>
      <c r="C1054" s="15" t="s">
        <v>40</v>
      </c>
      <c r="D1054" s="15" t="s">
        <v>40</v>
      </c>
      <c r="E1054" s="17">
        <v>0.91648594317904652</v>
      </c>
      <c r="F1054" s="17">
        <v>8.3514056820953586E-2</v>
      </c>
    </row>
    <row r="1055" spans="2:6" x14ac:dyDescent="0.3">
      <c r="B1055" s="3" t="s">
        <v>1007</v>
      </c>
      <c r="C1055" s="38" t="s">
        <v>40</v>
      </c>
      <c r="D1055" s="38" t="s">
        <v>41</v>
      </c>
      <c r="E1055" s="17">
        <v>0.47611897070198433</v>
      </c>
      <c r="F1055" s="17">
        <v>0.52388102929801572</v>
      </c>
    </row>
    <row r="1056" spans="2:6" x14ac:dyDescent="0.3">
      <c r="B1056" s="3" t="s">
        <v>1008</v>
      </c>
      <c r="C1056" s="15" t="s">
        <v>40</v>
      </c>
      <c r="D1056" s="15" t="s">
        <v>40</v>
      </c>
      <c r="E1056" s="17">
        <v>0.70613940474173165</v>
      </c>
      <c r="F1056" s="17">
        <v>0.29386059525826841</v>
      </c>
    </row>
    <row r="1057" spans="2:6" x14ac:dyDescent="0.3">
      <c r="B1057" s="3" t="s">
        <v>1009</v>
      </c>
      <c r="C1057" s="15" t="s">
        <v>40</v>
      </c>
      <c r="D1057" s="15" t="s">
        <v>40</v>
      </c>
      <c r="E1057" s="17">
        <v>0.91861089919597583</v>
      </c>
      <c r="F1057" s="17">
        <v>8.1389100804024075E-2</v>
      </c>
    </row>
    <row r="1058" spans="2:6" x14ac:dyDescent="0.3">
      <c r="B1058" s="3" t="s">
        <v>1010</v>
      </c>
      <c r="C1058" s="15" t="s">
        <v>40</v>
      </c>
      <c r="D1058" s="15" t="s">
        <v>40</v>
      </c>
      <c r="E1058" s="17">
        <v>0.83537945598191821</v>
      </c>
      <c r="F1058" s="17">
        <v>0.16462054401808165</v>
      </c>
    </row>
    <row r="1059" spans="2:6" x14ac:dyDescent="0.3">
      <c r="B1059" s="3" t="s">
        <v>1011</v>
      </c>
      <c r="C1059" s="15" t="s">
        <v>40</v>
      </c>
      <c r="D1059" s="15" t="s">
        <v>40</v>
      </c>
      <c r="E1059" s="17">
        <v>0.85297655212038659</v>
      </c>
      <c r="F1059" s="17">
        <v>0.14702344787961336</v>
      </c>
    </row>
    <row r="1060" spans="2:6" x14ac:dyDescent="0.3">
      <c r="B1060" s="3" t="s">
        <v>1012</v>
      </c>
      <c r="C1060" s="15" t="s">
        <v>40</v>
      </c>
      <c r="D1060" s="15" t="s">
        <v>40</v>
      </c>
      <c r="E1060" s="17">
        <v>0.90802242368001829</v>
      </c>
      <c r="F1060" s="17">
        <v>9.1977576319981699E-2</v>
      </c>
    </row>
    <row r="1061" spans="2:6" x14ac:dyDescent="0.3">
      <c r="B1061" s="3" t="s">
        <v>1013</v>
      </c>
      <c r="C1061" s="15" t="s">
        <v>40</v>
      </c>
      <c r="D1061" s="15" t="s">
        <v>40</v>
      </c>
      <c r="E1061" s="17">
        <v>0.65109353318209873</v>
      </c>
      <c r="F1061" s="17">
        <v>0.34890646681790122</v>
      </c>
    </row>
    <row r="1062" spans="2:6" x14ac:dyDescent="0.3">
      <c r="B1062" s="3" t="s">
        <v>1014</v>
      </c>
      <c r="C1062" s="38" t="s">
        <v>40</v>
      </c>
      <c r="D1062" s="38" t="s">
        <v>41</v>
      </c>
      <c r="E1062" s="17">
        <v>0.4691177713452746</v>
      </c>
      <c r="F1062" s="17">
        <v>0.53088222865472545</v>
      </c>
    </row>
    <row r="1063" spans="2:6" x14ac:dyDescent="0.3">
      <c r="B1063" s="3" t="s">
        <v>1015</v>
      </c>
      <c r="C1063" s="15" t="s">
        <v>40</v>
      </c>
      <c r="D1063" s="15" t="s">
        <v>40</v>
      </c>
      <c r="E1063" s="17">
        <v>0.91648594317904652</v>
      </c>
      <c r="F1063" s="17">
        <v>8.3514056820953586E-2</v>
      </c>
    </row>
    <row r="1064" spans="2:6" x14ac:dyDescent="0.3">
      <c r="B1064" s="3" t="s">
        <v>1016</v>
      </c>
      <c r="C1064" s="15" t="s">
        <v>41</v>
      </c>
      <c r="D1064" s="15" t="s">
        <v>41</v>
      </c>
      <c r="E1064" s="17">
        <v>0.47611897070198433</v>
      </c>
      <c r="F1064" s="17">
        <v>0.52388102929801572</v>
      </c>
    </row>
    <row r="1065" spans="2:6" x14ac:dyDescent="0.3">
      <c r="B1065" s="3" t="s">
        <v>1017</v>
      </c>
      <c r="C1065" s="38" t="s">
        <v>41</v>
      </c>
      <c r="D1065" s="38" t="s">
        <v>40</v>
      </c>
      <c r="E1065" s="17">
        <v>0.70613940474173165</v>
      </c>
      <c r="F1065" s="17">
        <v>0.29386059525826841</v>
      </c>
    </row>
    <row r="1066" spans="2:6" x14ac:dyDescent="0.3">
      <c r="B1066" s="3" t="s">
        <v>1018</v>
      </c>
      <c r="C1066" s="15" t="s">
        <v>40</v>
      </c>
      <c r="D1066" s="15" t="s">
        <v>40</v>
      </c>
      <c r="E1066" s="17">
        <v>0.91861089919597583</v>
      </c>
      <c r="F1066" s="17">
        <v>8.1389100804024075E-2</v>
      </c>
    </row>
    <row r="1067" spans="2:6" x14ac:dyDescent="0.3">
      <c r="B1067" s="3" t="s">
        <v>1019</v>
      </c>
      <c r="C1067" s="15" t="s">
        <v>40</v>
      </c>
      <c r="D1067" s="15" t="s">
        <v>40</v>
      </c>
      <c r="E1067" s="17">
        <v>0.83537945598191821</v>
      </c>
      <c r="F1067" s="17">
        <v>0.16462054401808165</v>
      </c>
    </row>
    <row r="1068" spans="2:6" x14ac:dyDescent="0.3">
      <c r="B1068" s="3" t="s">
        <v>1020</v>
      </c>
      <c r="C1068" s="15" t="s">
        <v>40</v>
      </c>
      <c r="D1068" s="15" t="s">
        <v>40</v>
      </c>
      <c r="E1068" s="17">
        <v>0.85297655212038659</v>
      </c>
      <c r="F1068" s="17">
        <v>0.14702344787961336</v>
      </c>
    </row>
    <row r="1069" spans="2:6" x14ac:dyDescent="0.3">
      <c r="B1069" s="3" t="s">
        <v>1021</v>
      </c>
      <c r="C1069" s="15" t="s">
        <v>40</v>
      </c>
      <c r="D1069" s="15" t="s">
        <v>40</v>
      </c>
      <c r="E1069" s="17">
        <v>0.90802242368001829</v>
      </c>
      <c r="F1069" s="17">
        <v>9.1977576319981699E-2</v>
      </c>
    </row>
    <row r="1070" spans="2:6" x14ac:dyDescent="0.3">
      <c r="B1070" s="3" t="s">
        <v>1022</v>
      </c>
      <c r="C1070" s="38" t="s">
        <v>41</v>
      </c>
      <c r="D1070" s="38" t="s">
        <v>40</v>
      </c>
      <c r="E1070" s="17">
        <v>0.65109353318209873</v>
      </c>
      <c r="F1070" s="17">
        <v>0.34890646681790122</v>
      </c>
    </row>
    <row r="1071" spans="2:6" x14ac:dyDescent="0.3">
      <c r="B1071" s="3" t="s">
        <v>1023</v>
      </c>
      <c r="C1071" s="15" t="s">
        <v>41</v>
      </c>
      <c r="D1071" s="15" t="s">
        <v>41</v>
      </c>
      <c r="E1071" s="17">
        <v>0.4691177713452746</v>
      </c>
      <c r="F1071" s="17">
        <v>0.53088222865472545</v>
      </c>
    </row>
    <row r="1072" spans="2:6" x14ac:dyDescent="0.3">
      <c r="B1072" s="3" t="s">
        <v>1024</v>
      </c>
      <c r="C1072" s="15" t="s">
        <v>40</v>
      </c>
      <c r="D1072" s="15" t="s">
        <v>40</v>
      </c>
      <c r="E1072" s="17">
        <v>0.91648594317904652</v>
      </c>
      <c r="F1072" s="17">
        <v>8.3514056820953586E-2</v>
      </c>
    </row>
    <row r="1073" spans="2:6" x14ac:dyDescent="0.3">
      <c r="B1073" s="3" t="s">
        <v>1025</v>
      </c>
      <c r="C1073" s="15" t="s">
        <v>41</v>
      </c>
      <c r="D1073" s="15" t="s">
        <v>41</v>
      </c>
      <c r="E1073" s="17">
        <v>0.47611897070198433</v>
      </c>
      <c r="F1073" s="17">
        <v>0.52388102929801572</v>
      </c>
    </row>
    <row r="1074" spans="2:6" x14ac:dyDescent="0.3">
      <c r="B1074" s="3" t="s">
        <v>1026</v>
      </c>
      <c r="C1074" s="15" t="s">
        <v>40</v>
      </c>
      <c r="D1074" s="15" t="s">
        <v>40</v>
      </c>
      <c r="E1074" s="17">
        <v>0.70613940474173165</v>
      </c>
      <c r="F1074" s="17">
        <v>0.29386059525826841</v>
      </c>
    </row>
    <row r="1075" spans="2:6" x14ac:dyDescent="0.3">
      <c r="B1075" s="3" t="s">
        <v>1027</v>
      </c>
      <c r="C1075" s="15" t="s">
        <v>40</v>
      </c>
      <c r="D1075" s="15" t="s">
        <v>40</v>
      </c>
      <c r="E1075" s="17">
        <v>0.91861089919597583</v>
      </c>
      <c r="F1075" s="17">
        <v>8.1389100804024075E-2</v>
      </c>
    </row>
    <row r="1076" spans="2:6" x14ac:dyDescent="0.3">
      <c r="B1076" s="3" t="s">
        <v>1028</v>
      </c>
      <c r="C1076" s="15" t="s">
        <v>40</v>
      </c>
      <c r="D1076" s="15" t="s">
        <v>40</v>
      </c>
      <c r="E1076" s="17">
        <v>0.83537945598191821</v>
      </c>
      <c r="F1076" s="17">
        <v>0.16462054401808165</v>
      </c>
    </row>
    <row r="1077" spans="2:6" x14ac:dyDescent="0.3">
      <c r="B1077" s="3" t="s">
        <v>1029</v>
      </c>
      <c r="C1077" s="15" t="s">
        <v>40</v>
      </c>
      <c r="D1077" s="15" t="s">
        <v>40</v>
      </c>
      <c r="E1077" s="17">
        <v>0.85297655212038659</v>
      </c>
      <c r="F1077" s="17">
        <v>0.14702344787961336</v>
      </c>
    </row>
    <row r="1078" spans="2:6" x14ac:dyDescent="0.3">
      <c r="B1078" s="3" t="s">
        <v>1030</v>
      </c>
      <c r="C1078" s="15" t="s">
        <v>40</v>
      </c>
      <c r="D1078" s="15" t="s">
        <v>40</v>
      </c>
      <c r="E1078" s="17">
        <v>0.90802242368001829</v>
      </c>
      <c r="F1078" s="17">
        <v>9.1977576319981699E-2</v>
      </c>
    </row>
    <row r="1079" spans="2:6" x14ac:dyDescent="0.3">
      <c r="B1079" s="3" t="s">
        <v>1031</v>
      </c>
      <c r="C1079" s="15" t="s">
        <v>40</v>
      </c>
      <c r="D1079" s="15" t="s">
        <v>40</v>
      </c>
      <c r="E1079" s="17">
        <v>0.65109353318209873</v>
      </c>
      <c r="F1079" s="17">
        <v>0.34890646681790122</v>
      </c>
    </row>
    <row r="1080" spans="2:6" x14ac:dyDescent="0.3">
      <c r="B1080" s="3" t="s">
        <v>1032</v>
      </c>
      <c r="C1080" s="38" t="s">
        <v>40</v>
      </c>
      <c r="D1080" s="38" t="s">
        <v>41</v>
      </c>
      <c r="E1080" s="17">
        <v>0.4691177713452746</v>
      </c>
      <c r="F1080" s="17">
        <v>0.53088222865472545</v>
      </c>
    </row>
    <row r="1081" spans="2:6" x14ac:dyDescent="0.3">
      <c r="B1081" s="3" t="s">
        <v>1033</v>
      </c>
      <c r="C1081" s="15" t="s">
        <v>40</v>
      </c>
      <c r="D1081" s="15" t="s">
        <v>40</v>
      </c>
      <c r="E1081" s="17">
        <v>0.91648594317904652</v>
      </c>
      <c r="F1081" s="17">
        <v>8.3514056820953586E-2</v>
      </c>
    </row>
    <row r="1082" spans="2:6" x14ac:dyDescent="0.3">
      <c r="B1082" s="3" t="s">
        <v>1034</v>
      </c>
      <c r="C1082" s="38" t="s">
        <v>40</v>
      </c>
      <c r="D1082" s="38" t="s">
        <v>41</v>
      </c>
      <c r="E1082" s="17">
        <v>0.47611897070198433</v>
      </c>
      <c r="F1082" s="17">
        <v>0.52388102929801572</v>
      </c>
    </row>
    <row r="1083" spans="2:6" x14ac:dyDescent="0.3">
      <c r="B1083" s="3" t="s">
        <v>1035</v>
      </c>
      <c r="C1083" s="15" t="s">
        <v>40</v>
      </c>
      <c r="D1083" s="15" t="s">
        <v>40</v>
      </c>
      <c r="E1083" s="17">
        <v>0.70613940474173165</v>
      </c>
      <c r="F1083" s="17">
        <v>0.29386059525826841</v>
      </c>
    </row>
    <row r="1084" spans="2:6" x14ac:dyDescent="0.3">
      <c r="B1084" s="3" t="s">
        <v>1036</v>
      </c>
      <c r="C1084" s="15" t="s">
        <v>40</v>
      </c>
      <c r="D1084" s="15" t="s">
        <v>40</v>
      </c>
      <c r="E1084" s="17">
        <v>0.91861089919597583</v>
      </c>
      <c r="F1084" s="17">
        <v>8.1389100804024075E-2</v>
      </c>
    </row>
    <row r="1085" spans="2:6" x14ac:dyDescent="0.3">
      <c r="B1085" s="3" t="s">
        <v>1037</v>
      </c>
      <c r="C1085" s="15" t="s">
        <v>40</v>
      </c>
      <c r="D1085" s="15" t="s">
        <v>40</v>
      </c>
      <c r="E1085" s="17">
        <v>0.83537945598191821</v>
      </c>
      <c r="F1085" s="17">
        <v>0.16462054401808165</v>
      </c>
    </row>
    <row r="1086" spans="2:6" x14ac:dyDescent="0.3">
      <c r="B1086" s="3" t="s">
        <v>1038</v>
      </c>
      <c r="C1086" s="38" t="s">
        <v>41</v>
      </c>
      <c r="D1086" s="38" t="s">
        <v>40</v>
      </c>
      <c r="E1086" s="17">
        <v>0.85297655212038659</v>
      </c>
      <c r="F1086" s="17">
        <v>0.14702344787961336</v>
      </c>
    </row>
    <row r="1087" spans="2:6" x14ac:dyDescent="0.3">
      <c r="B1087" s="3" t="s">
        <v>1039</v>
      </c>
      <c r="C1087" s="15" t="s">
        <v>40</v>
      </c>
      <c r="D1087" s="15" t="s">
        <v>40</v>
      </c>
      <c r="E1087" s="17">
        <v>0.90802242368001829</v>
      </c>
      <c r="F1087" s="17">
        <v>9.1977576319981699E-2</v>
      </c>
    </row>
    <row r="1088" spans="2:6" x14ac:dyDescent="0.3">
      <c r="B1088" s="3" t="s">
        <v>1040</v>
      </c>
      <c r="C1088" s="38" t="s">
        <v>41</v>
      </c>
      <c r="D1088" s="38" t="s">
        <v>40</v>
      </c>
      <c r="E1088" s="17">
        <v>0.65109353318209873</v>
      </c>
      <c r="F1088" s="17">
        <v>0.34890646681790122</v>
      </c>
    </row>
    <row r="1089" spans="2:6" x14ac:dyDescent="0.3">
      <c r="B1089" s="3" t="s">
        <v>1041</v>
      </c>
      <c r="C1089" s="38" t="s">
        <v>40</v>
      </c>
      <c r="D1089" s="38" t="s">
        <v>41</v>
      </c>
      <c r="E1089" s="17">
        <v>0.4691177713452746</v>
      </c>
      <c r="F1089" s="17">
        <v>0.53088222865472545</v>
      </c>
    </row>
    <row r="1090" spans="2:6" x14ac:dyDescent="0.3">
      <c r="B1090" s="3" t="s">
        <v>1042</v>
      </c>
      <c r="C1090" s="15" t="s">
        <v>40</v>
      </c>
      <c r="D1090" s="15" t="s">
        <v>40</v>
      </c>
      <c r="E1090" s="17">
        <v>0.91648594317904652</v>
      </c>
      <c r="F1090" s="17">
        <v>8.3514056820953586E-2</v>
      </c>
    </row>
    <row r="1091" spans="2:6" x14ac:dyDescent="0.3">
      <c r="B1091" s="3" t="s">
        <v>1043</v>
      </c>
      <c r="C1091" s="15" t="s">
        <v>41</v>
      </c>
      <c r="D1091" s="15" t="s">
        <v>41</v>
      </c>
      <c r="E1091" s="17">
        <v>0.47611897070198433</v>
      </c>
      <c r="F1091" s="17">
        <v>0.52388102929801572</v>
      </c>
    </row>
    <row r="1092" spans="2:6" x14ac:dyDescent="0.3">
      <c r="B1092" s="3" t="s">
        <v>1044</v>
      </c>
      <c r="C1092" s="38" t="s">
        <v>41</v>
      </c>
      <c r="D1092" s="38" t="s">
        <v>40</v>
      </c>
      <c r="E1092" s="17">
        <v>0.70613940474173165</v>
      </c>
      <c r="F1092" s="17">
        <v>0.29386059525826841</v>
      </c>
    </row>
    <row r="1093" spans="2:6" x14ac:dyDescent="0.3">
      <c r="B1093" s="3" t="s">
        <v>1045</v>
      </c>
      <c r="C1093" s="15" t="s">
        <v>40</v>
      </c>
      <c r="D1093" s="15" t="s">
        <v>40</v>
      </c>
      <c r="E1093" s="17">
        <v>0.91861089919597583</v>
      </c>
      <c r="F1093" s="17">
        <v>8.1389100804024075E-2</v>
      </c>
    </row>
    <row r="1094" spans="2:6" x14ac:dyDescent="0.3">
      <c r="B1094" s="3" t="s">
        <v>1046</v>
      </c>
      <c r="C1094" s="38" t="s">
        <v>41</v>
      </c>
      <c r="D1094" s="38" t="s">
        <v>40</v>
      </c>
      <c r="E1094" s="17">
        <v>0.83537945598191821</v>
      </c>
      <c r="F1094" s="17">
        <v>0.16462054401808165</v>
      </c>
    </row>
    <row r="1095" spans="2:6" x14ac:dyDescent="0.3">
      <c r="B1095" s="3" t="s">
        <v>1047</v>
      </c>
      <c r="C1095" s="15" t="s">
        <v>40</v>
      </c>
      <c r="D1095" s="15" t="s">
        <v>40</v>
      </c>
      <c r="E1095" s="17">
        <v>0.85297655212038659</v>
      </c>
      <c r="F1095" s="17">
        <v>0.14702344787961336</v>
      </c>
    </row>
    <row r="1096" spans="2:6" x14ac:dyDescent="0.3">
      <c r="B1096" s="3" t="s">
        <v>1048</v>
      </c>
      <c r="C1096" s="15" t="s">
        <v>40</v>
      </c>
      <c r="D1096" s="15" t="s">
        <v>40</v>
      </c>
      <c r="E1096" s="17">
        <v>0.90802242368001829</v>
      </c>
      <c r="F1096" s="17">
        <v>9.1977576319981699E-2</v>
      </c>
    </row>
    <row r="1097" spans="2:6" x14ac:dyDescent="0.3">
      <c r="B1097" s="3" t="s">
        <v>1049</v>
      </c>
      <c r="C1097" s="15" t="s">
        <v>40</v>
      </c>
      <c r="D1097" s="15" t="s">
        <v>40</v>
      </c>
      <c r="E1097" s="17">
        <v>0.65109353318209873</v>
      </c>
      <c r="F1097" s="17">
        <v>0.34890646681790122</v>
      </c>
    </row>
    <row r="1098" spans="2:6" x14ac:dyDescent="0.3">
      <c r="B1098" s="3" t="s">
        <v>1050</v>
      </c>
      <c r="C1098" s="38" t="s">
        <v>40</v>
      </c>
      <c r="D1098" s="38" t="s">
        <v>41</v>
      </c>
      <c r="E1098" s="17">
        <v>0.4691177713452746</v>
      </c>
      <c r="F1098" s="17">
        <v>0.53088222865472545</v>
      </c>
    </row>
    <row r="1099" spans="2:6" x14ac:dyDescent="0.3">
      <c r="B1099" s="3" t="s">
        <v>1051</v>
      </c>
      <c r="C1099" s="15" t="s">
        <v>40</v>
      </c>
      <c r="D1099" s="15" t="s">
        <v>40</v>
      </c>
      <c r="E1099" s="17">
        <v>0.91648594317904652</v>
      </c>
      <c r="F1099" s="17">
        <v>8.3514056820953586E-2</v>
      </c>
    </row>
    <row r="1100" spans="2:6" x14ac:dyDescent="0.3">
      <c r="B1100" s="3" t="s">
        <v>1052</v>
      </c>
      <c r="C1100" s="38" t="s">
        <v>40</v>
      </c>
      <c r="D1100" s="38" t="s">
        <v>41</v>
      </c>
      <c r="E1100" s="17">
        <v>0.47611897070198433</v>
      </c>
      <c r="F1100" s="17">
        <v>0.52388102929801572</v>
      </c>
    </row>
    <row r="1101" spans="2:6" x14ac:dyDescent="0.3">
      <c r="B1101" s="3" t="s">
        <v>1053</v>
      </c>
      <c r="C1101" s="15" t="s">
        <v>40</v>
      </c>
      <c r="D1101" s="15" t="s">
        <v>40</v>
      </c>
      <c r="E1101" s="17">
        <v>0.70613940474173165</v>
      </c>
      <c r="F1101" s="17">
        <v>0.29386059525826841</v>
      </c>
    </row>
    <row r="1102" spans="2:6" x14ac:dyDescent="0.3">
      <c r="B1102" s="3" t="s">
        <v>1054</v>
      </c>
      <c r="C1102" s="15" t="s">
        <v>40</v>
      </c>
      <c r="D1102" s="15" t="s">
        <v>40</v>
      </c>
      <c r="E1102" s="17">
        <v>0.91861089919597583</v>
      </c>
      <c r="F1102" s="17">
        <v>8.1389100804024075E-2</v>
      </c>
    </row>
    <row r="1103" spans="2:6" x14ac:dyDescent="0.3">
      <c r="B1103" s="3" t="s">
        <v>1055</v>
      </c>
      <c r="C1103" s="15" t="s">
        <v>40</v>
      </c>
      <c r="D1103" s="15" t="s">
        <v>40</v>
      </c>
      <c r="E1103" s="17">
        <v>0.83537945598191821</v>
      </c>
      <c r="F1103" s="17">
        <v>0.16462054401808165</v>
      </c>
    </row>
    <row r="1104" spans="2:6" x14ac:dyDescent="0.3">
      <c r="B1104" s="3" t="s">
        <v>1056</v>
      </c>
      <c r="C1104" s="38" t="s">
        <v>41</v>
      </c>
      <c r="D1104" s="38" t="s">
        <v>40</v>
      </c>
      <c r="E1104" s="17">
        <v>0.85297655212038659</v>
      </c>
      <c r="F1104" s="17">
        <v>0.14702344787961336</v>
      </c>
    </row>
    <row r="1105" spans="2:6" x14ac:dyDescent="0.3">
      <c r="B1105" s="3" t="s">
        <v>1057</v>
      </c>
      <c r="C1105" s="38" t="s">
        <v>41</v>
      </c>
      <c r="D1105" s="38" t="s">
        <v>40</v>
      </c>
      <c r="E1105" s="17">
        <v>0.90802242368001829</v>
      </c>
      <c r="F1105" s="17">
        <v>9.1977576319981699E-2</v>
      </c>
    </row>
    <row r="1106" spans="2:6" x14ac:dyDescent="0.3">
      <c r="B1106" s="3" t="s">
        <v>1058</v>
      </c>
      <c r="C1106" s="38" t="s">
        <v>41</v>
      </c>
      <c r="D1106" s="38" t="s">
        <v>40</v>
      </c>
      <c r="E1106" s="17">
        <v>0.65109353318209873</v>
      </c>
      <c r="F1106" s="17">
        <v>0.34890646681790122</v>
      </c>
    </row>
    <row r="1107" spans="2:6" x14ac:dyDescent="0.3">
      <c r="B1107" s="3" t="s">
        <v>1059</v>
      </c>
      <c r="C1107" s="15" t="s">
        <v>41</v>
      </c>
      <c r="D1107" s="15" t="s">
        <v>41</v>
      </c>
      <c r="E1107" s="17">
        <v>0.4691177713452746</v>
      </c>
      <c r="F1107" s="17">
        <v>0.53088222865472545</v>
      </c>
    </row>
    <row r="1108" spans="2:6" x14ac:dyDescent="0.3">
      <c r="B1108" s="3" t="s">
        <v>1060</v>
      </c>
      <c r="C1108" s="15" t="s">
        <v>40</v>
      </c>
      <c r="D1108" s="15" t="s">
        <v>40</v>
      </c>
      <c r="E1108" s="17">
        <v>0.91648594317904652</v>
      </c>
      <c r="F1108" s="17">
        <v>8.3514056820953586E-2</v>
      </c>
    </row>
    <row r="1109" spans="2:6" x14ac:dyDescent="0.3">
      <c r="B1109" s="3" t="s">
        <v>1061</v>
      </c>
      <c r="C1109" s="15" t="s">
        <v>41</v>
      </c>
      <c r="D1109" s="15" t="s">
        <v>41</v>
      </c>
      <c r="E1109" s="17">
        <v>0.47611897070198433</v>
      </c>
      <c r="F1109" s="17">
        <v>0.52388102929801572</v>
      </c>
    </row>
    <row r="1110" spans="2:6" x14ac:dyDescent="0.3">
      <c r="B1110" s="3" t="s">
        <v>1062</v>
      </c>
      <c r="C1110" s="38" t="s">
        <v>41</v>
      </c>
      <c r="D1110" s="38" t="s">
        <v>40</v>
      </c>
      <c r="E1110" s="17">
        <v>0.70613940474173165</v>
      </c>
      <c r="F1110" s="17">
        <v>0.29386059525826841</v>
      </c>
    </row>
    <row r="1111" spans="2:6" x14ac:dyDescent="0.3">
      <c r="B1111" s="3" t="s">
        <v>1063</v>
      </c>
      <c r="C1111" s="15" t="s">
        <v>40</v>
      </c>
      <c r="D1111" s="15" t="s">
        <v>40</v>
      </c>
      <c r="E1111" s="17">
        <v>0.91861089919597583</v>
      </c>
      <c r="F1111" s="17">
        <v>8.1389100804024075E-2</v>
      </c>
    </row>
    <row r="1112" spans="2:6" x14ac:dyDescent="0.3">
      <c r="B1112" s="3" t="s">
        <v>1064</v>
      </c>
      <c r="C1112" s="38" t="s">
        <v>41</v>
      </c>
      <c r="D1112" s="38" t="s">
        <v>40</v>
      </c>
      <c r="E1112" s="17">
        <v>0.83537945598191821</v>
      </c>
      <c r="F1112" s="17">
        <v>0.16462054401808165</v>
      </c>
    </row>
    <row r="1113" spans="2:6" x14ac:dyDescent="0.3">
      <c r="B1113" s="3" t="s">
        <v>1065</v>
      </c>
      <c r="C1113" s="15" t="s">
        <v>40</v>
      </c>
      <c r="D1113" s="15" t="s">
        <v>40</v>
      </c>
      <c r="E1113" s="17">
        <v>0.85297655212038659</v>
      </c>
      <c r="F1113" s="17">
        <v>0.14702344787961336</v>
      </c>
    </row>
    <row r="1114" spans="2:6" x14ac:dyDescent="0.3">
      <c r="B1114" s="3" t="s">
        <v>1066</v>
      </c>
      <c r="C1114" s="15" t="s">
        <v>40</v>
      </c>
      <c r="D1114" s="15" t="s">
        <v>40</v>
      </c>
      <c r="E1114" s="17">
        <v>0.90802242368001829</v>
      </c>
      <c r="F1114" s="17">
        <v>9.1977576319981699E-2</v>
      </c>
    </row>
    <row r="1115" spans="2:6" x14ac:dyDescent="0.3">
      <c r="B1115" s="3" t="s">
        <v>1067</v>
      </c>
      <c r="C1115" s="38" t="s">
        <v>41</v>
      </c>
      <c r="D1115" s="38" t="s">
        <v>40</v>
      </c>
      <c r="E1115" s="17">
        <v>0.65109353318209873</v>
      </c>
      <c r="F1115" s="17">
        <v>0.34890646681790122</v>
      </c>
    </row>
    <row r="1116" spans="2:6" x14ac:dyDescent="0.3">
      <c r="B1116" s="3" t="s">
        <v>1068</v>
      </c>
      <c r="C1116" s="15" t="s">
        <v>41</v>
      </c>
      <c r="D1116" s="15" t="s">
        <v>41</v>
      </c>
      <c r="E1116" s="17">
        <v>0.4691177713452746</v>
      </c>
      <c r="F1116" s="17">
        <v>0.53088222865472545</v>
      </c>
    </row>
    <row r="1117" spans="2:6" x14ac:dyDescent="0.3">
      <c r="B1117" s="3" t="s">
        <v>1069</v>
      </c>
      <c r="C1117" s="15" t="s">
        <v>40</v>
      </c>
      <c r="D1117" s="15" t="s">
        <v>40</v>
      </c>
      <c r="E1117" s="17">
        <v>0.91648594317904652</v>
      </c>
      <c r="F1117" s="17">
        <v>8.3514056820953586E-2</v>
      </c>
    </row>
    <row r="1118" spans="2:6" x14ac:dyDescent="0.3">
      <c r="B1118" s="3" t="s">
        <v>1070</v>
      </c>
      <c r="C1118" s="15" t="s">
        <v>41</v>
      </c>
      <c r="D1118" s="15" t="s">
        <v>41</v>
      </c>
      <c r="E1118" s="17">
        <v>0.47611897070198433</v>
      </c>
      <c r="F1118" s="17">
        <v>0.52388102929801572</v>
      </c>
    </row>
    <row r="1119" spans="2:6" x14ac:dyDescent="0.3">
      <c r="B1119" s="3" t="s">
        <v>1071</v>
      </c>
      <c r="C1119" s="38" t="s">
        <v>41</v>
      </c>
      <c r="D1119" s="38" t="s">
        <v>40</v>
      </c>
      <c r="E1119" s="17">
        <v>0.70613940474173165</v>
      </c>
      <c r="F1119" s="17">
        <v>0.29386059525826841</v>
      </c>
    </row>
    <row r="1120" spans="2:6" x14ac:dyDescent="0.3">
      <c r="B1120" s="3" t="s">
        <v>1072</v>
      </c>
      <c r="C1120" s="15" t="s">
        <v>40</v>
      </c>
      <c r="D1120" s="15" t="s">
        <v>40</v>
      </c>
      <c r="E1120" s="17">
        <v>0.91861089919597583</v>
      </c>
      <c r="F1120" s="17">
        <v>8.1389100804024075E-2</v>
      </c>
    </row>
    <row r="1121" spans="2:6" ht="15" thickBot="1" x14ac:dyDescent="0.35">
      <c r="B1121" s="30" t="s">
        <v>1073</v>
      </c>
      <c r="C1121" s="39" t="s">
        <v>41</v>
      </c>
      <c r="D1121" s="39" t="s">
        <v>40</v>
      </c>
      <c r="E1121" s="18">
        <v>0.83537945598191821</v>
      </c>
      <c r="F1121" s="18">
        <v>0.16462054401808165</v>
      </c>
    </row>
    <row r="1141" spans="2:7" x14ac:dyDescent="0.3">
      <c r="G1141" t="s">
        <v>89</v>
      </c>
    </row>
    <row r="1144" spans="2:7" x14ac:dyDescent="0.3">
      <c r="B1144" t="s">
        <v>1076</v>
      </c>
    </row>
    <row r="1145" spans="2:7" ht="15" thickBot="1" x14ac:dyDescent="0.35"/>
    <row r="1146" spans="2:7" x14ac:dyDescent="0.3">
      <c r="B1146" s="4" t="s">
        <v>1077</v>
      </c>
      <c r="C1146" s="40" t="s">
        <v>40</v>
      </c>
      <c r="D1146" s="5" t="s">
        <v>41</v>
      </c>
      <c r="E1146" s="40" t="s">
        <v>1078</v>
      </c>
      <c r="F1146" s="40" t="s">
        <v>1079</v>
      </c>
    </row>
    <row r="1147" spans="2:7" x14ac:dyDescent="0.3">
      <c r="B1147" s="19" t="s">
        <v>40</v>
      </c>
      <c r="C1147" s="41">
        <v>631</v>
      </c>
      <c r="D1147" s="20">
        <v>103</v>
      </c>
      <c r="E1147" s="41">
        <v>734</v>
      </c>
      <c r="F1147" s="44">
        <v>0.85967302452316074</v>
      </c>
    </row>
    <row r="1148" spans="2:7" x14ac:dyDescent="0.3">
      <c r="B1148" s="15" t="s">
        <v>41</v>
      </c>
      <c r="C1148" s="42">
        <v>132</v>
      </c>
      <c r="D1148" s="11">
        <v>115</v>
      </c>
      <c r="E1148" s="42">
        <v>247</v>
      </c>
      <c r="F1148" s="45">
        <v>0.46558704453441296</v>
      </c>
    </row>
    <row r="1149" spans="2:7" ht="15" thickBot="1" x14ac:dyDescent="0.35">
      <c r="B1149" s="31" t="s">
        <v>1078</v>
      </c>
      <c r="C1149" s="43">
        <v>763</v>
      </c>
      <c r="D1149" s="8">
        <v>218</v>
      </c>
      <c r="E1149" s="43">
        <v>981</v>
      </c>
      <c r="F1149" s="46">
        <v>0.76044852191641188</v>
      </c>
    </row>
    <row r="1169" spans="2:7" x14ac:dyDescent="0.3">
      <c r="G1169" t="s">
        <v>89</v>
      </c>
    </row>
    <row r="1172" spans="2:7" x14ac:dyDescent="0.3">
      <c r="B1172" t="s">
        <v>1080</v>
      </c>
    </row>
    <row r="1191" spans="2:7" x14ac:dyDescent="0.3">
      <c r="G1191" t="s">
        <v>89</v>
      </c>
    </row>
    <row r="1194" spans="2:7" x14ac:dyDescent="0.3">
      <c r="B1194" t="s">
        <v>1081</v>
      </c>
      <c r="D1194" s="53">
        <v>0.74196074970490289</v>
      </c>
    </row>
  </sheetData>
  <pageMargins left="0.7" right="0.7" top="0.75" bottom="0.75" header="0.3" footer="0.3"/>
  <ignoredErrors>
    <ignoredError sqref="C29:C30 C141:C240 D141:D240 B1147:B1150" numberStoredAsText="1"/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8" r:id="rId3" name="DD179070">
              <controlPr defaultSize="0" autoFill="0" autoPict="0" macro="[0]!GoToResultsNew0922202413392814">
                <anchor moveWithCells="1">
                  <from>
                    <xdr:col>1</xdr:col>
                    <xdr:colOff>0</xdr:colOff>
                    <xdr:row>11</xdr:row>
                    <xdr:rowOff>472440</xdr:rowOff>
                  </from>
                  <to>
                    <xdr:col>6</xdr:col>
                    <xdr:colOff>0</xdr:colOff>
                    <xdr:row>12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5E45D-7893-4767-97E5-F4CE12CC4F92}">
  <sheetPr codeName="Sheet13"/>
  <dimension ref="A1:Y983"/>
  <sheetViews>
    <sheetView topLeftCell="A50" workbookViewId="0">
      <selection activeCell="D14" sqref="D14"/>
    </sheetView>
  </sheetViews>
  <sheetFormatPr defaultRowHeight="14.4" x14ac:dyDescent="0.3"/>
  <cols>
    <col min="6" max="6" width="12.6640625" bestFit="1" customWidth="1"/>
    <col min="8" max="8" width="4" bestFit="1" customWidth="1"/>
    <col min="9" max="9" width="4.44140625" bestFit="1" customWidth="1"/>
    <col min="10" max="10" width="4.21875" bestFit="1" customWidth="1"/>
    <col min="11" max="11" width="4.88671875" bestFit="1" customWidth="1"/>
    <col min="12" max="12" width="6.88671875" bestFit="1" customWidth="1"/>
    <col min="13" max="13" width="4.44140625" bestFit="1" customWidth="1"/>
    <col min="14" max="14" width="5" bestFit="1" customWidth="1"/>
    <col min="15" max="15" width="13.21875" bestFit="1" customWidth="1"/>
    <col min="16" max="16" width="6.21875" bestFit="1" customWidth="1"/>
    <col min="17" max="17" width="8.44140625" bestFit="1" customWidth="1"/>
    <col min="18" max="18" width="12" bestFit="1" customWidth="1"/>
    <col min="19" max="19" width="10.33203125" bestFit="1" customWidth="1"/>
    <col min="20" max="22" width="12" bestFit="1" customWidth="1"/>
    <col min="23" max="23" width="12.77734375" bestFit="1" customWidth="1"/>
    <col min="24" max="24" width="13.21875" customWidth="1"/>
    <col min="25" max="25" width="16.88671875" customWidth="1"/>
  </cols>
  <sheetData>
    <row r="1" spans="1:25" ht="15" thickBot="1" x14ac:dyDescent="0.35">
      <c r="A1" s="98" t="s">
        <v>1096</v>
      </c>
      <c r="B1" s="98"/>
      <c r="C1" s="98"/>
      <c r="D1" s="98"/>
      <c r="H1" s="98" t="s">
        <v>1097</v>
      </c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122"/>
      <c r="Y1" s="99"/>
    </row>
    <row r="2" spans="1:25" x14ac:dyDescent="0.3">
      <c r="A2" s="139" t="s">
        <v>86</v>
      </c>
      <c r="B2" s="140" t="s">
        <v>3</v>
      </c>
      <c r="C2" s="140" t="s">
        <v>4</v>
      </c>
      <c r="D2" s="140" t="s">
        <v>6</v>
      </c>
      <c r="E2" s="140" t="s">
        <v>7</v>
      </c>
      <c r="F2" s="141" t="s">
        <v>10</v>
      </c>
      <c r="G2" s="3"/>
      <c r="H2" s="61" t="s">
        <v>0</v>
      </c>
      <c r="I2" s="62" t="s">
        <v>1</v>
      </c>
      <c r="J2" s="62" t="s">
        <v>2</v>
      </c>
      <c r="K2" s="62" t="s">
        <v>3</v>
      </c>
      <c r="L2" s="62" t="s">
        <v>4</v>
      </c>
      <c r="M2" s="62" t="s">
        <v>6</v>
      </c>
      <c r="N2" s="62" t="s">
        <v>7</v>
      </c>
      <c r="O2" s="62" t="s">
        <v>10</v>
      </c>
      <c r="P2" s="63" t="s">
        <v>1086</v>
      </c>
      <c r="Q2" s="63" t="s">
        <v>1087</v>
      </c>
      <c r="R2" s="64" t="s">
        <v>1088</v>
      </c>
      <c r="S2" s="64" t="s">
        <v>1089</v>
      </c>
      <c r="T2" s="65" t="s">
        <v>1090</v>
      </c>
      <c r="U2" s="65" t="s">
        <v>1091</v>
      </c>
      <c r="V2" s="66" t="s">
        <v>1092</v>
      </c>
      <c r="W2" s="107" t="s">
        <v>1093</v>
      </c>
      <c r="X2" s="123"/>
      <c r="Y2" s="74" t="s">
        <v>1094</v>
      </c>
    </row>
    <row r="3" spans="1:25" ht="15" thickBot="1" x14ac:dyDescent="0.35">
      <c r="A3" s="57">
        <v>-0.5001615122995422</v>
      </c>
      <c r="B3" s="58">
        <v>-0.31253726478921157</v>
      </c>
      <c r="C3" s="58">
        <v>-0.46308801959590606</v>
      </c>
      <c r="D3" s="58">
        <v>2.2347703612510501</v>
      </c>
      <c r="E3" s="58">
        <v>0.9499290566509111</v>
      </c>
      <c r="F3" s="59">
        <v>-0.94815920685878885</v>
      </c>
      <c r="G3" s="17"/>
      <c r="H3" s="67">
        <v>1</v>
      </c>
      <c r="I3" s="2">
        <v>1</v>
      </c>
      <c r="J3" s="2">
        <v>1</v>
      </c>
      <c r="K3" s="2">
        <v>1</v>
      </c>
      <c r="L3" s="2">
        <v>0</v>
      </c>
      <c r="M3" s="2">
        <v>0</v>
      </c>
      <c r="N3" s="2">
        <v>1</v>
      </c>
      <c r="O3" s="2">
        <v>1.9989999999999999</v>
      </c>
      <c r="P3" s="60">
        <f>$A$3+SUMPRODUCT($B$3:$F$3,K3:O3)</f>
        <v>-1.7581399749485613</v>
      </c>
      <c r="Q3" s="2">
        <v>0</v>
      </c>
      <c r="R3" s="2">
        <f>EXP(P3)</f>
        <v>0.17236516937556207</v>
      </c>
      <c r="S3" s="2">
        <f>EXP(Q3)</f>
        <v>1</v>
      </c>
      <c r="T3" s="2">
        <f>R3/SUM(R3:S3)</f>
        <v>0.14702344787961338</v>
      </c>
      <c r="U3" s="2">
        <f>S3/SUM(R3:S3)</f>
        <v>0.85297655212038659</v>
      </c>
      <c r="V3" s="2">
        <f>T3^J3*U3^(1-J3)</f>
        <v>0.14702344787961338</v>
      </c>
      <c r="W3" s="68">
        <f>LN(V3)</f>
        <v>-1.9171631955385451</v>
      </c>
      <c r="X3" s="106"/>
      <c r="Y3" s="73">
        <f>SUM(W3:W983)</f>
        <v>-477.07726785276128</v>
      </c>
    </row>
    <row r="4" spans="1:25" x14ac:dyDescent="0.3">
      <c r="A4" s="17"/>
      <c r="B4" s="17"/>
      <c r="C4" s="17"/>
      <c r="D4" s="17"/>
      <c r="E4" s="17"/>
      <c r="H4" s="67">
        <v>1</v>
      </c>
      <c r="I4" s="2">
        <v>2</v>
      </c>
      <c r="J4" s="2">
        <v>1</v>
      </c>
      <c r="K4" s="2">
        <v>0</v>
      </c>
      <c r="L4" s="2">
        <v>1</v>
      </c>
      <c r="M4" s="2">
        <v>0</v>
      </c>
      <c r="N4" s="2">
        <v>0</v>
      </c>
      <c r="O4" s="2">
        <v>1.399</v>
      </c>
      <c r="P4" s="60">
        <f t="shared" ref="P4:P67" si="0">$A$3+SUMPRODUCT($B$3:$F$3,K4:O4)</f>
        <v>-2.289724262290894</v>
      </c>
      <c r="Q4" s="2">
        <v>0</v>
      </c>
      <c r="R4" s="2">
        <f t="shared" ref="R4:R67" si="1">EXP(P4)</f>
        <v>0.10129438868614769</v>
      </c>
      <c r="S4" s="2">
        <f t="shared" ref="S4:S67" si="2">EXP(Q4)</f>
        <v>1</v>
      </c>
      <c r="T4" s="2">
        <f t="shared" ref="T4:T67" si="3">R4/SUM(R4:S4)</f>
        <v>9.1977576319981658E-2</v>
      </c>
      <c r="U4" s="2">
        <f t="shared" ref="U4:U67" si="4">S4/SUM(R4:S4)</f>
        <v>0.90802242368001829</v>
      </c>
      <c r="V4" s="2">
        <f t="shared" ref="V4:V67" si="5">T4^J4*U4^(1-J4)</f>
        <v>9.1977576319981658E-2</v>
      </c>
      <c r="W4" s="68">
        <f t="shared" ref="W4:W67" si="6">LN(V4)</f>
        <v>-2.3862104672938313</v>
      </c>
      <c r="X4" s="106"/>
    </row>
    <row r="5" spans="1:25" ht="15" thickBot="1" x14ac:dyDescent="0.35">
      <c r="A5" s="98" t="s">
        <v>1095</v>
      </c>
      <c r="B5" s="98"/>
      <c r="C5" s="98"/>
      <c r="D5" s="98"/>
      <c r="H5" s="67">
        <v>1</v>
      </c>
      <c r="I5" s="2">
        <v>3</v>
      </c>
      <c r="J5" s="2">
        <v>1</v>
      </c>
      <c r="K5" s="2">
        <v>0</v>
      </c>
      <c r="L5" s="2">
        <v>1</v>
      </c>
      <c r="M5" s="2">
        <v>1</v>
      </c>
      <c r="N5" s="2">
        <v>0</v>
      </c>
      <c r="O5" s="2">
        <v>1.9989999999999999</v>
      </c>
      <c r="P5" s="60">
        <f t="shared" si="0"/>
        <v>-0.62384942515511699</v>
      </c>
      <c r="Q5" s="2">
        <v>0</v>
      </c>
      <c r="R5" s="2">
        <f t="shared" si="1"/>
        <v>0.53587764128555482</v>
      </c>
      <c r="S5" s="2">
        <f t="shared" si="2"/>
        <v>1</v>
      </c>
      <c r="T5" s="2">
        <f t="shared" si="3"/>
        <v>0.34890646681790122</v>
      </c>
      <c r="U5" s="2">
        <f t="shared" si="4"/>
        <v>0.65109353318209884</v>
      </c>
      <c r="V5" s="2">
        <f t="shared" si="5"/>
        <v>0.34890646681790122</v>
      </c>
      <c r="W5" s="68">
        <f t="shared" si="6"/>
        <v>-1.0529513960861381</v>
      </c>
      <c r="X5" s="106"/>
    </row>
    <row r="6" spans="1:25" x14ac:dyDescent="0.3">
      <c r="A6" s="142" t="s">
        <v>86</v>
      </c>
      <c r="B6" s="143" t="s">
        <v>3</v>
      </c>
      <c r="C6" s="143" t="s">
        <v>4</v>
      </c>
      <c r="D6" s="143" t="s">
        <v>6</v>
      </c>
      <c r="E6" s="143" t="s">
        <v>7</v>
      </c>
      <c r="F6" s="144" t="s">
        <v>10</v>
      </c>
      <c r="H6" s="67">
        <v>1</v>
      </c>
      <c r="I6" s="2">
        <v>4</v>
      </c>
      <c r="J6" s="2">
        <v>0</v>
      </c>
      <c r="K6" s="2">
        <v>0</v>
      </c>
      <c r="L6" s="2">
        <v>0</v>
      </c>
      <c r="M6" s="2">
        <v>1</v>
      </c>
      <c r="N6" s="2">
        <v>0</v>
      </c>
      <c r="O6" s="2">
        <v>1.6989999999999998</v>
      </c>
      <c r="P6" s="60">
        <f t="shared" si="0"/>
        <v>0.12368635649842585</v>
      </c>
      <c r="Q6" s="2">
        <v>0</v>
      </c>
      <c r="R6" s="2">
        <f t="shared" si="1"/>
        <v>1.1316608772512087</v>
      </c>
      <c r="S6" s="2">
        <f t="shared" si="2"/>
        <v>1</v>
      </c>
      <c r="T6" s="2">
        <f t="shared" si="3"/>
        <v>0.53088222865472534</v>
      </c>
      <c r="U6" s="2">
        <f t="shared" si="4"/>
        <v>0.4691177713452746</v>
      </c>
      <c r="V6" s="2">
        <f t="shared" si="5"/>
        <v>0.4691177713452746</v>
      </c>
      <c r="W6" s="68">
        <f t="shared" si="6"/>
        <v>-0.75690143044870739</v>
      </c>
      <c r="X6" s="106"/>
    </row>
    <row r="7" spans="1:25" ht="15" thickBot="1" x14ac:dyDescent="0.35">
      <c r="A7" s="54">
        <v>0</v>
      </c>
      <c r="B7" s="55">
        <v>0</v>
      </c>
      <c r="C7" s="55">
        <v>0</v>
      </c>
      <c r="D7" s="55">
        <v>0</v>
      </c>
      <c r="E7" s="55">
        <v>0</v>
      </c>
      <c r="F7" s="56">
        <v>0</v>
      </c>
      <c r="H7" s="67">
        <v>1</v>
      </c>
      <c r="I7" s="2">
        <v>5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1.9989999999999999</v>
      </c>
      <c r="P7" s="60">
        <f t="shared" si="0"/>
        <v>-2.3955317668102607</v>
      </c>
      <c r="Q7" s="2">
        <v>0</v>
      </c>
      <c r="R7" s="2">
        <f t="shared" si="1"/>
        <v>9.1124209206379633E-2</v>
      </c>
      <c r="S7" s="2">
        <f t="shared" si="2"/>
        <v>1</v>
      </c>
      <c r="T7" s="2">
        <f t="shared" si="3"/>
        <v>8.3514056820953586E-2</v>
      </c>
      <c r="U7" s="2">
        <f t="shared" si="4"/>
        <v>0.91648594317904652</v>
      </c>
      <c r="V7" s="2">
        <f t="shared" si="5"/>
        <v>0.91648594317904652</v>
      </c>
      <c r="W7" s="68">
        <f t="shared" si="6"/>
        <v>-8.7208549322402268E-2</v>
      </c>
      <c r="X7" s="106"/>
    </row>
    <row r="8" spans="1:25" x14ac:dyDescent="0.3">
      <c r="A8" s="17"/>
      <c r="B8" s="17"/>
      <c r="C8" s="17"/>
      <c r="D8" s="17"/>
      <c r="E8" s="17"/>
      <c r="H8" s="67">
        <v>1</v>
      </c>
      <c r="I8" s="2">
        <v>6</v>
      </c>
      <c r="J8" s="2">
        <v>1</v>
      </c>
      <c r="K8" s="2">
        <v>1</v>
      </c>
      <c r="L8" s="2">
        <v>0</v>
      </c>
      <c r="M8" s="2">
        <v>1</v>
      </c>
      <c r="N8" s="2">
        <v>0</v>
      </c>
      <c r="O8" s="2">
        <v>1.399</v>
      </c>
      <c r="P8" s="60">
        <f t="shared" si="0"/>
        <v>9.5596853766850787E-2</v>
      </c>
      <c r="Q8" s="2">
        <v>0</v>
      </c>
      <c r="R8" s="2">
        <f t="shared" si="1"/>
        <v>1.1003153865631765</v>
      </c>
      <c r="S8" s="2">
        <f t="shared" si="2"/>
        <v>1</v>
      </c>
      <c r="T8" s="2">
        <f t="shared" si="3"/>
        <v>0.52388102929801572</v>
      </c>
      <c r="U8" s="2">
        <f t="shared" si="4"/>
        <v>0.47611897070198439</v>
      </c>
      <c r="V8" s="2">
        <f t="shared" si="5"/>
        <v>0.52388102929801572</v>
      </c>
      <c r="W8" s="68">
        <f t="shared" si="6"/>
        <v>-0.64649066376372988</v>
      </c>
      <c r="X8" s="106"/>
    </row>
    <row r="9" spans="1:25" x14ac:dyDescent="0.3">
      <c r="H9" s="67">
        <v>1</v>
      </c>
      <c r="I9" s="2">
        <v>7</v>
      </c>
      <c r="J9" s="2">
        <v>0</v>
      </c>
      <c r="K9" s="2">
        <v>0</v>
      </c>
      <c r="L9" s="2">
        <v>0</v>
      </c>
      <c r="M9" s="2">
        <v>0</v>
      </c>
      <c r="N9" s="2">
        <v>1</v>
      </c>
      <c r="O9" s="2">
        <v>1.399</v>
      </c>
      <c r="P9" s="60">
        <f t="shared" si="0"/>
        <v>-0.87670718604407671</v>
      </c>
      <c r="Q9" s="2">
        <v>0</v>
      </c>
      <c r="R9" s="2">
        <f t="shared" si="1"/>
        <v>0.41615096577955035</v>
      </c>
      <c r="S9" s="2">
        <f t="shared" si="2"/>
        <v>1</v>
      </c>
      <c r="T9" s="2">
        <f t="shared" si="3"/>
        <v>0.29386059525826841</v>
      </c>
      <c r="U9" s="2">
        <f t="shared" si="4"/>
        <v>0.70613940474173165</v>
      </c>
      <c r="V9" s="2">
        <f t="shared" si="5"/>
        <v>0.70613940474173165</v>
      </c>
      <c r="W9" s="68">
        <f t="shared" si="6"/>
        <v>-0.34794260383972747</v>
      </c>
      <c r="X9" s="106"/>
    </row>
    <row r="10" spans="1:25" x14ac:dyDescent="0.3">
      <c r="H10" s="67">
        <v>1</v>
      </c>
      <c r="I10" s="2">
        <v>8</v>
      </c>
      <c r="J10" s="2">
        <v>1</v>
      </c>
      <c r="K10" s="2">
        <v>1</v>
      </c>
      <c r="L10" s="2">
        <v>0</v>
      </c>
      <c r="M10" s="2">
        <v>0</v>
      </c>
      <c r="N10" s="2">
        <v>0</v>
      </c>
      <c r="O10" s="2">
        <v>1.6989999999999998</v>
      </c>
      <c r="P10" s="60">
        <f t="shared" si="0"/>
        <v>-2.4236212695418358</v>
      </c>
      <c r="Q10" s="2">
        <v>0</v>
      </c>
      <c r="R10" s="2">
        <f t="shared" si="1"/>
        <v>8.8600190652278102E-2</v>
      </c>
      <c r="S10" s="2">
        <f t="shared" si="2"/>
        <v>1</v>
      </c>
      <c r="T10" s="2">
        <f t="shared" si="3"/>
        <v>8.1389100804024075E-2</v>
      </c>
      <c r="U10" s="2">
        <f t="shared" si="4"/>
        <v>0.91861089919597583</v>
      </c>
      <c r="V10" s="2">
        <f t="shared" si="5"/>
        <v>8.1389100804024075E-2</v>
      </c>
      <c r="W10" s="68">
        <f t="shared" si="6"/>
        <v>-2.5085139116950743</v>
      </c>
      <c r="X10" s="106"/>
    </row>
    <row r="11" spans="1:25" x14ac:dyDescent="0.3">
      <c r="H11" s="67">
        <v>1</v>
      </c>
      <c r="I11" s="2">
        <v>9</v>
      </c>
      <c r="J11" s="2">
        <v>1</v>
      </c>
      <c r="K11" s="2">
        <v>0</v>
      </c>
      <c r="L11" s="2">
        <v>1</v>
      </c>
      <c r="M11" s="2">
        <v>0</v>
      </c>
      <c r="N11" s="2">
        <v>1</v>
      </c>
      <c r="O11" s="2">
        <v>1.6989999999999998</v>
      </c>
      <c r="P11" s="60">
        <f t="shared" si="0"/>
        <v>-1.6242429676976191</v>
      </c>
      <c r="Q11" s="2">
        <v>0</v>
      </c>
      <c r="R11" s="2">
        <f t="shared" si="1"/>
        <v>0.19706080014211516</v>
      </c>
      <c r="S11" s="2">
        <f t="shared" si="2"/>
        <v>1</v>
      </c>
      <c r="T11" s="2">
        <f t="shared" si="3"/>
        <v>0.16462054401808168</v>
      </c>
      <c r="U11" s="2">
        <f t="shared" si="4"/>
        <v>0.83537945598191821</v>
      </c>
      <c r="V11" s="2">
        <f t="shared" si="5"/>
        <v>0.16462054401808168</v>
      </c>
      <c r="W11" s="68">
        <f t="shared" si="6"/>
        <v>-1.8041121867530152</v>
      </c>
      <c r="X11" s="106"/>
    </row>
    <row r="12" spans="1:25" x14ac:dyDescent="0.3">
      <c r="H12" s="67">
        <v>2</v>
      </c>
      <c r="I12" s="2">
        <v>1</v>
      </c>
      <c r="J12" s="2">
        <v>0</v>
      </c>
      <c r="K12" s="2">
        <v>1</v>
      </c>
      <c r="L12" s="2">
        <v>0</v>
      </c>
      <c r="M12" s="2">
        <v>0</v>
      </c>
      <c r="N12" s="2">
        <v>1</v>
      </c>
      <c r="O12" s="2">
        <v>1.9989999999999999</v>
      </c>
      <c r="P12" s="60">
        <f t="shared" si="0"/>
        <v>-1.7581399749485613</v>
      </c>
      <c r="Q12" s="2">
        <v>0</v>
      </c>
      <c r="R12" s="2">
        <f t="shared" si="1"/>
        <v>0.17236516937556207</v>
      </c>
      <c r="S12" s="2">
        <f t="shared" si="2"/>
        <v>1</v>
      </c>
      <c r="T12" s="2">
        <f t="shared" si="3"/>
        <v>0.14702344787961338</v>
      </c>
      <c r="U12" s="2">
        <f t="shared" si="4"/>
        <v>0.85297655212038659</v>
      </c>
      <c r="V12" s="2">
        <f t="shared" si="5"/>
        <v>0.85297655212038659</v>
      </c>
      <c r="W12" s="68">
        <f t="shared" si="6"/>
        <v>-0.15902322058998364</v>
      </c>
      <c r="X12" s="106"/>
    </row>
    <row r="13" spans="1:25" x14ac:dyDescent="0.3">
      <c r="H13" s="67">
        <v>2</v>
      </c>
      <c r="I13" s="2">
        <v>2</v>
      </c>
      <c r="J13" s="2">
        <v>0</v>
      </c>
      <c r="K13" s="2">
        <v>0</v>
      </c>
      <c r="L13" s="2">
        <v>1</v>
      </c>
      <c r="M13" s="2">
        <v>0</v>
      </c>
      <c r="N13" s="2">
        <v>0</v>
      </c>
      <c r="O13" s="2">
        <v>1.399</v>
      </c>
      <c r="P13" s="60">
        <f t="shared" si="0"/>
        <v>-2.289724262290894</v>
      </c>
      <c r="Q13" s="2">
        <v>0</v>
      </c>
      <c r="R13" s="2">
        <f t="shared" si="1"/>
        <v>0.10129438868614769</v>
      </c>
      <c r="S13" s="2">
        <f t="shared" si="2"/>
        <v>1</v>
      </c>
      <c r="T13" s="2">
        <f t="shared" si="3"/>
        <v>9.1977576319981658E-2</v>
      </c>
      <c r="U13" s="2">
        <f t="shared" si="4"/>
        <v>0.90802242368001829</v>
      </c>
      <c r="V13" s="2">
        <f t="shared" si="5"/>
        <v>0.90802242368001829</v>
      </c>
      <c r="W13" s="68">
        <f t="shared" si="6"/>
        <v>-9.6486205002937586E-2</v>
      </c>
      <c r="X13" s="106"/>
    </row>
    <row r="14" spans="1:25" x14ac:dyDescent="0.3">
      <c r="H14" s="67">
        <v>2</v>
      </c>
      <c r="I14" s="2">
        <v>3</v>
      </c>
      <c r="J14" s="2">
        <v>1</v>
      </c>
      <c r="K14" s="2">
        <v>0</v>
      </c>
      <c r="L14" s="2">
        <v>1</v>
      </c>
      <c r="M14" s="2">
        <v>1</v>
      </c>
      <c r="N14" s="2">
        <v>0</v>
      </c>
      <c r="O14" s="2">
        <v>1.9989999999999999</v>
      </c>
      <c r="P14" s="60">
        <f t="shared" si="0"/>
        <v>-0.62384942515511699</v>
      </c>
      <c r="Q14" s="2">
        <v>0</v>
      </c>
      <c r="R14" s="2">
        <f t="shared" si="1"/>
        <v>0.53587764128555482</v>
      </c>
      <c r="S14" s="2">
        <f t="shared" si="2"/>
        <v>1</v>
      </c>
      <c r="T14" s="2">
        <f t="shared" si="3"/>
        <v>0.34890646681790122</v>
      </c>
      <c r="U14" s="2">
        <f t="shared" si="4"/>
        <v>0.65109353318209884</v>
      </c>
      <c r="V14" s="2">
        <f t="shared" si="5"/>
        <v>0.34890646681790122</v>
      </c>
      <c r="W14" s="68">
        <f t="shared" si="6"/>
        <v>-1.0529513960861381</v>
      </c>
      <c r="X14" s="106"/>
    </row>
    <row r="15" spans="1:25" x14ac:dyDescent="0.3">
      <c r="H15" s="67">
        <v>2</v>
      </c>
      <c r="I15" s="2">
        <v>4</v>
      </c>
      <c r="J15" s="2">
        <v>1</v>
      </c>
      <c r="K15" s="2">
        <v>0</v>
      </c>
      <c r="L15" s="2">
        <v>0</v>
      </c>
      <c r="M15" s="2">
        <v>1</v>
      </c>
      <c r="N15" s="2">
        <v>0</v>
      </c>
      <c r="O15" s="2">
        <v>1.6989999999999998</v>
      </c>
      <c r="P15" s="60">
        <f t="shared" si="0"/>
        <v>0.12368635649842585</v>
      </c>
      <c r="Q15" s="2">
        <v>0</v>
      </c>
      <c r="R15" s="2">
        <f t="shared" si="1"/>
        <v>1.1316608772512087</v>
      </c>
      <c r="S15" s="2">
        <f t="shared" si="2"/>
        <v>1</v>
      </c>
      <c r="T15" s="2">
        <f t="shared" si="3"/>
        <v>0.53088222865472534</v>
      </c>
      <c r="U15" s="2">
        <f t="shared" si="4"/>
        <v>0.4691177713452746</v>
      </c>
      <c r="V15" s="2">
        <f t="shared" si="5"/>
        <v>0.53088222865472534</v>
      </c>
      <c r="W15" s="68">
        <f t="shared" si="6"/>
        <v>-0.63321507395028165</v>
      </c>
      <c r="X15" s="106"/>
    </row>
    <row r="16" spans="1:25" x14ac:dyDescent="0.3">
      <c r="H16" s="67">
        <v>2</v>
      </c>
      <c r="I16" s="2">
        <v>5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1.9989999999999999</v>
      </c>
      <c r="P16" s="60">
        <f t="shared" si="0"/>
        <v>-2.3955317668102607</v>
      </c>
      <c r="Q16" s="2">
        <v>0</v>
      </c>
      <c r="R16" s="2">
        <f t="shared" si="1"/>
        <v>9.1124209206379633E-2</v>
      </c>
      <c r="S16" s="2">
        <f t="shared" si="2"/>
        <v>1</v>
      </c>
      <c r="T16" s="2">
        <f t="shared" si="3"/>
        <v>8.3514056820953586E-2</v>
      </c>
      <c r="U16" s="2">
        <f t="shared" si="4"/>
        <v>0.91648594317904652</v>
      </c>
      <c r="V16" s="2">
        <f t="shared" si="5"/>
        <v>0.91648594317904652</v>
      </c>
      <c r="W16" s="68">
        <f t="shared" si="6"/>
        <v>-8.7208549322402268E-2</v>
      </c>
      <c r="X16" s="106"/>
    </row>
    <row r="17" spans="8:24" x14ac:dyDescent="0.3">
      <c r="H17" s="67">
        <v>2</v>
      </c>
      <c r="I17" s="2">
        <v>6</v>
      </c>
      <c r="J17" s="2">
        <v>0</v>
      </c>
      <c r="K17" s="2">
        <v>1</v>
      </c>
      <c r="L17" s="2">
        <v>0</v>
      </c>
      <c r="M17" s="2">
        <v>1</v>
      </c>
      <c r="N17" s="2">
        <v>0</v>
      </c>
      <c r="O17" s="2">
        <v>1.399</v>
      </c>
      <c r="P17" s="60">
        <f t="shared" si="0"/>
        <v>9.5596853766850787E-2</v>
      </c>
      <c r="Q17" s="2">
        <v>0</v>
      </c>
      <c r="R17" s="2">
        <f t="shared" si="1"/>
        <v>1.1003153865631765</v>
      </c>
      <c r="S17" s="2">
        <f t="shared" si="2"/>
        <v>1</v>
      </c>
      <c r="T17" s="2">
        <f t="shared" si="3"/>
        <v>0.52388102929801572</v>
      </c>
      <c r="U17" s="2">
        <f t="shared" si="4"/>
        <v>0.47611897070198439</v>
      </c>
      <c r="V17" s="2">
        <f t="shared" si="5"/>
        <v>0.47611897070198439</v>
      </c>
      <c r="W17" s="68">
        <f t="shared" si="6"/>
        <v>-0.74208751753058078</v>
      </c>
      <c r="X17" s="106"/>
    </row>
    <row r="18" spans="8:24" x14ac:dyDescent="0.3">
      <c r="H18" s="67">
        <v>2</v>
      </c>
      <c r="I18" s="2">
        <v>7</v>
      </c>
      <c r="J18" s="2">
        <v>0</v>
      </c>
      <c r="K18" s="2">
        <v>0</v>
      </c>
      <c r="L18" s="2">
        <v>0</v>
      </c>
      <c r="M18" s="2">
        <v>0</v>
      </c>
      <c r="N18" s="2">
        <v>1</v>
      </c>
      <c r="O18" s="2">
        <v>1.399</v>
      </c>
      <c r="P18" s="60">
        <f t="shared" si="0"/>
        <v>-0.87670718604407671</v>
      </c>
      <c r="Q18" s="2">
        <v>0</v>
      </c>
      <c r="R18" s="2">
        <f t="shared" si="1"/>
        <v>0.41615096577955035</v>
      </c>
      <c r="S18" s="2">
        <f t="shared" si="2"/>
        <v>1</v>
      </c>
      <c r="T18" s="2">
        <f t="shared" si="3"/>
        <v>0.29386059525826841</v>
      </c>
      <c r="U18" s="2">
        <f t="shared" si="4"/>
        <v>0.70613940474173165</v>
      </c>
      <c r="V18" s="2">
        <f t="shared" si="5"/>
        <v>0.70613940474173165</v>
      </c>
      <c r="W18" s="68">
        <f t="shared" si="6"/>
        <v>-0.34794260383972747</v>
      </c>
      <c r="X18" s="106"/>
    </row>
    <row r="19" spans="8:24" x14ac:dyDescent="0.3">
      <c r="H19" s="67">
        <v>2</v>
      </c>
      <c r="I19" s="2">
        <v>8</v>
      </c>
      <c r="J19" s="2">
        <v>0</v>
      </c>
      <c r="K19" s="2">
        <v>1</v>
      </c>
      <c r="L19" s="2">
        <v>0</v>
      </c>
      <c r="M19" s="2">
        <v>0</v>
      </c>
      <c r="N19" s="2">
        <v>0</v>
      </c>
      <c r="O19" s="2">
        <v>1.6989999999999998</v>
      </c>
      <c r="P19" s="60">
        <f t="shared" si="0"/>
        <v>-2.4236212695418358</v>
      </c>
      <c r="Q19" s="2">
        <v>0</v>
      </c>
      <c r="R19" s="2">
        <f t="shared" si="1"/>
        <v>8.8600190652278102E-2</v>
      </c>
      <c r="S19" s="2">
        <f t="shared" si="2"/>
        <v>1</v>
      </c>
      <c r="T19" s="2">
        <f t="shared" si="3"/>
        <v>8.1389100804024075E-2</v>
      </c>
      <c r="U19" s="2">
        <f t="shared" si="4"/>
        <v>0.91861089919597583</v>
      </c>
      <c r="V19" s="2">
        <f t="shared" si="5"/>
        <v>0.91861089919597583</v>
      </c>
      <c r="W19" s="68">
        <f t="shared" si="6"/>
        <v>-8.4892642153238648E-2</v>
      </c>
      <c r="X19" s="106"/>
    </row>
    <row r="20" spans="8:24" x14ac:dyDescent="0.3">
      <c r="H20" s="67">
        <v>2</v>
      </c>
      <c r="I20" s="2">
        <v>9</v>
      </c>
      <c r="J20" s="2">
        <v>0</v>
      </c>
      <c r="K20" s="2">
        <v>0</v>
      </c>
      <c r="L20" s="2">
        <v>1</v>
      </c>
      <c r="M20" s="2">
        <v>0</v>
      </c>
      <c r="N20" s="2">
        <v>1</v>
      </c>
      <c r="O20" s="2">
        <v>1.6989999999999998</v>
      </c>
      <c r="P20" s="60">
        <f t="shared" si="0"/>
        <v>-1.6242429676976191</v>
      </c>
      <c r="Q20" s="2">
        <v>0</v>
      </c>
      <c r="R20" s="2">
        <f t="shared" si="1"/>
        <v>0.19706080014211516</v>
      </c>
      <c r="S20" s="2">
        <f t="shared" si="2"/>
        <v>1</v>
      </c>
      <c r="T20" s="2">
        <f t="shared" si="3"/>
        <v>0.16462054401808168</v>
      </c>
      <c r="U20" s="2">
        <f t="shared" si="4"/>
        <v>0.83537945598191821</v>
      </c>
      <c r="V20" s="2">
        <f t="shared" si="5"/>
        <v>0.83537945598191821</v>
      </c>
      <c r="W20" s="68">
        <f t="shared" si="6"/>
        <v>-0.17986921905539616</v>
      </c>
      <c r="X20" s="106"/>
    </row>
    <row r="21" spans="8:24" x14ac:dyDescent="0.3">
      <c r="H21" s="67">
        <v>3</v>
      </c>
      <c r="I21" s="2">
        <v>1</v>
      </c>
      <c r="J21" s="2">
        <v>0</v>
      </c>
      <c r="K21" s="2">
        <v>1</v>
      </c>
      <c r="L21" s="2">
        <v>0</v>
      </c>
      <c r="M21" s="2">
        <v>0</v>
      </c>
      <c r="N21" s="2">
        <v>1</v>
      </c>
      <c r="O21" s="2">
        <v>1.9989999999999999</v>
      </c>
      <c r="P21" s="60">
        <f t="shared" si="0"/>
        <v>-1.7581399749485613</v>
      </c>
      <c r="Q21" s="2">
        <v>0</v>
      </c>
      <c r="R21" s="2">
        <f t="shared" si="1"/>
        <v>0.17236516937556207</v>
      </c>
      <c r="S21" s="2">
        <f t="shared" si="2"/>
        <v>1</v>
      </c>
      <c r="T21" s="2">
        <f t="shared" si="3"/>
        <v>0.14702344787961338</v>
      </c>
      <c r="U21" s="2">
        <f t="shared" si="4"/>
        <v>0.85297655212038659</v>
      </c>
      <c r="V21" s="2">
        <f t="shared" si="5"/>
        <v>0.85297655212038659</v>
      </c>
      <c r="W21" s="68">
        <f t="shared" si="6"/>
        <v>-0.15902322058998364</v>
      </c>
      <c r="X21" s="106"/>
    </row>
    <row r="22" spans="8:24" x14ac:dyDescent="0.3">
      <c r="H22" s="67">
        <v>3</v>
      </c>
      <c r="I22" s="2">
        <v>2</v>
      </c>
      <c r="J22" s="2">
        <v>0</v>
      </c>
      <c r="K22" s="2">
        <v>0</v>
      </c>
      <c r="L22" s="2">
        <v>1</v>
      </c>
      <c r="M22" s="2">
        <v>0</v>
      </c>
      <c r="N22" s="2">
        <v>0</v>
      </c>
      <c r="O22" s="2">
        <v>1.399</v>
      </c>
      <c r="P22" s="60">
        <f t="shared" si="0"/>
        <v>-2.289724262290894</v>
      </c>
      <c r="Q22" s="2">
        <v>0</v>
      </c>
      <c r="R22" s="2">
        <f t="shared" si="1"/>
        <v>0.10129438868614769</v>
      </c>
      <c r="S22" s="2">
        <f t="shared" si="2"/>
        <v>1</v>
      </c>
      <c r="T22" s="2">
        <f t="shared" si="3"/>
        <v>9.1977576319981658E-2</v>
      </c>
      <c r="U22" s="2">
        <f t="shared" si="4"/>
        <v>0.90802242368001829</v>
      </c>
      <c r="V22" s="2">
        <f t="shared" si="5"/>
        <v>0.90802242368001829</v>
      </c>
      <c r="W22" s="68">
        <f t="shared" si="6"/>
        <v>-9.6486205002937586E-2</v>
      </c>
      <c r="X22" s="106"/>
    </row>
    <row r="23" spans="8:24" x14ac:dyDescent="0.3">
      <c r="H23" s="67">
        <v>3</v>
      </c>
      <c r="I23" s="2">
        <v>3</v>
      </c>
      <c r="J23" s="2">
        <v>0</v>
      </c>
      <c r="K23" s="2">
        <v>0</v>
      </c>
      <c r="L23" s="2">
        <v>1</v>
      </c>
      <c r="M23" s="2">
        <v>1</v>
      </c>
      <c r="N23" s="2">
        <v>0</v>
      </c>
      <c r="O23" s="2">
        <v>1.9989999999999999</v>
      </c>
      <c r="P23" s="60">
        <f t="shared" si="0"/>
        <v>-0.62384942515511699</v>
      </c>
      <c r="Q23" s="2">
        <v>0</v>
      </c>
      <c r="R23" s="2">
        <f t="shared" si="1"/>
        <v>0.53587764128555482</v>
      </c>
      <c r="S23" s="2">
        <f t="shared" si="2"/>
        <v>1</v>
      </c>
      <c r="T23" s="2">
        <f t="shared" si="3"/>
        <v>0.34890646681790122</v>
      </c>
      <c r="U23" s="2">
        <f t="shared" si="4"/>
        <v>0.65109353318209884</v>
      </c>
      <c r="V23" s="2">
        <f t="shared" si="5"/>
        <v>0.65109353318209884</v>
      </c>
      <c r="W23" s="68">
        <f t="shared" si="6"/>
        <v>-0.42910197093102093</v>
      </c>
      <c r="X23" s="106"/>
    </row>
    <row r="24" spans="8:24" x14ac:dyDescent="0.3">
      <c r="H24" s="67">
        <v>3</v>
      </c>
      <c r="I24" s="2">
        <v>4</v>
      </c>
      <c r="J24" s="2">
        <v>1</v>
      </c>
      <c r="K24" s="2">
        <v>0</v>
      </c>
      <c r="L24" s="2">
        <v>0</v>
      </c>
      <c r="M24" s="2">
        <v>1</v>
      </c>
      <c r="N24" s="2">
        <v>0</v>
      </c>
      <c r="O24" s="2">
        <v>1.6989999999999998</v>
      </c>
      <c r="P24" s="60">
        <f t="shared" si="0"/>
        <v>0.12368635649842585</v>
      </c>
      <c r="Q24" s="2">
        <v>0</v>
      </c>
      <c r="R24" s="2">
        <f t="shared" si="1"/>
        <v>1.1316608772512087</v>
      </c>
      <c r="S24" s="2">
        <f t="shared" si="2"/>
        <v>1</v>
      </c>
      <c r="T24" s="2">
        <f t="shared" si="3"/>
        <v>0.53088222865472534</v>
      </c>
      <c r="U24" s="2">
        <f t="shared" si="4"/>
        <v>0.4691177713452746</v>
      </c>
      <c r="V24" s="2">
        <f t="shared" si="5"/>
        <v>0.53088222865472534</v>
      </c>
      <c r="W24" s="68">
        <f t="shared" si="6"/>
        <v>-0.63321507395028165</v>
      </c>
      <c r="X24" s="106"/>
    </row>
    <row r="25" spans="8:24" x14ac:dyDescent="0.3">
      <c r="H25" s="67">
        <v>3</v>
      </c>
      <c r="I25" s="2">
        <v>5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1.9989999999999999</v>
      </c>
      <c r="P25" s="60">
        <f t="shared" si="0"/>
        <v>-2.3955317668102607</v>
      </c>
      <c r="Q25" s="2">
        <v>0</v>
      </c>
      <c r="R25" s="2">
        <f t="shared" si="1"/>
        <v>9.1124209206379633E-2</v>
      </c>
      <c r="S25" s="2">
        <f t="shared" si="2"/>
        <v>1</v>
      </c>
      <c r="T25" s="2">
        <f t="shared" si="3"/>
        <v>8.3514056820953586E-2</v>
      </c>
      <c r="U25" s="2">
        <f t="shared" si="4"/>
        <v>0.91648594317904652</v>
      </c>
      <c r="V25" s="2">
        <f t="shared" si="5"/>
        <v>0.91648594317904652</v>
      </c>
      <c r="W25" s="68">
        <f t="shared" si="6"/>
        <v>-8.7208549322402268E-2</v>
      </c>
      <c r="X25" s="106"/>
    </row>
    <row r="26" spans="8:24" x14ac:dyDescent="0.3">
      <c r="H26" s="67">
        <v>3</v>
      </c>
      <c r="I26" s="2">
        <v>6</v>
      </c>
      <c r="J26" s="2">
        <v>1</v>
      </c>
      <c r="K26" s="2">
        <v>1</v>
      </c>
      <c r="L26" s="2">
        <v>0</v>
      </c>
      <c r="M26" s="2">
        <v>1</v>
      </c>
      <c r="N26" s="2">
        <v>0</v>
      </c>
      <c r="O26" s="2">
        <v>1.399</v>
      </c>
      <c r="P26" s="60">
        <f t="shared" si="0"/>
        <v>9.5596853766850787E-2</v>
      </c>
      <c r="Q26" s="2">
        <v>0</v>
      </c>
      <c r="R26" s="2">
        <f t="shared" si="1"/>
        <v>1.1003153865631765</v>
      </c>
      <c r="S26" s="2">
        <f t="shared" si="2"/>
        <v>1</v>
      </c>
      <c r="T26" s="2">
        <f t="shared" si="3"/>
        <v>0.52388102929801572</v>
      </c>
      <c r="U26" s="2">
        <f t="shared" si="4"/>
        <v>0.47611897070198439</v>
      </c>
      <c r="V26" s="2">
        <f t="shared" si="5"/>
        <v>0.52388102929801572</v>
      </c>
      <c r="W26" s="68">
        <f t="shared" si="6"/>
        <v>-0.64649066376372988</v>
      </c>
      <c r="X26" s="106"/>
    </row>
    <row r="27" spans="8:24" x14ac:dyDescent="0.3">
      <c r="H27" s="67">
        <v>3</v>
      </c>
      <c r="I27" s="2">
        <v>7</v>
      </c>
      <c r="J27" s="2">
        <v>1</v>
      </c>
      <c r="K27" s="2">
        <v>0</v>
      </c>
      <c r="L27" s="2">
        <v>0</v>
      </c>
      <c r="M27" s="2">
        <v>0</v>
      </c>
      <c r="N27" s="2">
        <v>1</v>
      </c>
      <c r="O27" s="2">
        <v>1.399</v>
      </c>
      <c r="P27" s="60">
        <f t="shared" si="0"/>
        <v>-0.87670718604407671</v>
      </c>
      <c r="Q27" s="2">
        <v>0</v>
      </c>
      <c r="R27" s="2">
        <f t="shared" si="1"/>
        <v>0.41615096577955035</v>
      </c>
      <c r="S27" s="2">
        <f t="shared" si="2"/>
        <v>1</v>
      </c>
      <c r="T27" s="2">
        <f t="shared" si="3"/>
        <v>0.29386059525826841</v>
      </c>
      <c r="U27" s="2">
        <f t="shared" si="4"/>
        <v>0.70613940474173165</v>
      </c>
      <c r="V27" s="2">
        <f t="shared" si="5"/>
        <v>0.29386059525826841</v>
      </c>
      <c r="W27" s="68">
        <f t="shared" si="6"/>
        <v>-1.2246497898838042</v>
      </c>
      <c r="X27" s="106"/>
    </row>
    <row r="28" spans="8:24" x14ac:dyDescent="0.3">
      <c r="H28" s="67">
        <v>3</v>
      </c>
      <c r="I28" s="2">
        <v>8</v>
      </c>
      <c r="J28" s="2">
        <v>0</v>
      </c>
      <c r="K28" s="2">
        <v>1</v>
      </c>
      <c r="L28" s="2">
        <v>0</v>
      </c>
      <c r="M28" s="2">
        <v>0</v>
      </c>
      <c r="N28" s="2">
        <v>0</v>
      </c>
      <c r="O28" s="2">
        <v>1.6989999999999998</v>
      </c>
      <c r="P28" s="60">
        <f t="shared" si="0"/>
        <v>-2.4236212695418358</v>
      </c>
      <c r="Q28" s="2">
        <v>0</v>
      </c>
      <c r="R28" s="2">
        <f t="shared" si="1"/>
        <v>8.8600190652278102E-2</v>
      </c>
      <c r="S28" s="2">
        <f t="shared" si="2"/>
        <v>1</v>
      </c>
      <c r="T28" s="2">
        <f t="shared" si="3"/>
        <v>8.1389100804024075E-2</v>
      </c>
      <c r="U28" s="2">
        <f t="shared" si="4"/>
        <v>0.91861089919597583</v>
      </c>
      <c r="V28" s="2">
        <f t="shared" si="5"/>
        <v>0.91861089919597583</v>
      </c>
      <c r="W28" s="68">
        <f t="shared" si="6"/>
        <v>-8.4892642153238648E-2</v>
      </c>
      <c r="X28" s="106"/>
    </row>
    <row r="29" spans="8:24" x14ac:dyDescent="0.3">
      <c r="H29" s="67">
        <v>3</v>
      </c>
      <c r="I29" s="2">
        <v>9</v>
      </c>
      <c r="J29" s="2">
        <v>0</v>
      </c>
      <c r="K29" s="2">
        <v>0</v>
      </c>
      <c r="L29" s="2">
        <v>1</v>
      </c>
      <c r="M29" s="2">
        <v>0</v>
      </c>
      <c r="N29" s="2">
        <v>1</v>
      </c>
      <c r="O29" s="2">
        <v>1.6989999999999998</v>
      </c>
      <c r="P29" s="60">
        <f t="shared" si="0"/>
        <v>-1.6242429676976191</v>
      </c>
      <c r="Q29" s="2">
        <v>0</v>
      </c>
      <c r="R29" s="2">
        <f t="shared" si="1"/>
        <v>0.19706080014211516</v>
      </c>
      <c r="S29" s="2">
        <f t="shared" si="2"/>
        <v>1</v>
      </c>
      <c r="T29" s="2">
        <f t="shared" si="3"/>
        <v>0.16462054401808168</v>
      </c>
      <c r="U29" s="2">
        <f t="shared" si="4"/>
        <v>0.83537945598191821</v>
      </c>
      <c r="V29" s="2">
        <f t="shared" si="5"/>
        <v>0.83537945598191821</v>
      </c>
      <c r="W29" s="68">
        <f t="shared" si="6"/>
        <v>-0.17986921905539616</v>
      </c>
      <c r="X29" s="106"/>
    </row>
    <row r="30" spans="8:24" x14ac:dyDescent="0.3">
      <c r="H30" s="67">
        <v>4</v>
      </c>
      <c r="I30" s="2">
        <v>1</v>
      </c>
      <c r="J30" s="2">
        <v>1</v>
      </c>
      <c r="K30" s="2">
        <v>1</v>
      </c>
      <c r="L30" s="2">
        <v>0</v>
      </c>
      <c r="M30" s="2">
        <v>0</v>
      </c>
      <c r="N30" s="2">
        <v>1</v>
      </c>
      <c r="O30" s="2">
        <v>1.9989999999999999</v>
      </c>
      <c r="P30" s="60">
        <f t="shared" si="0"/>
        <v>-1.7581399749485613</v>
      </c>
      <c r="Q30" s="2">
        <v>0</v>
      </c>
      <c r="R30" s="2">
        <f t="shared" si="1"/>
        <v>0.17236516937556207</v>
      </c>
      <c r="S30" s="2">
        <f t="shared" si="2"/>
        <v>1</v>
      </c>
      <c r="T30" s="2">
        <f t="shared" si="3"/>
        <v>0.14702344787961338</v>
      </c>
      <c r="U30" s="2">
        <f t="shared" si="4"/>
        <v>0.85297655212038659</v>
      </c>
      <c r="V30" s="2">
        <f t="shared" si="5"/>
        <v>0.14702344787961338</v>
      </c>
      <c r="W30" s="68">
        <f t="shared" si="6"/>
        <v>-1.9171631955385451</v>
      </c>
      <c r="X30" s="106"/>
    </row>
    <row r="31" spans="8:24" x14ac:dyDescent="0.3">
      <c r="H31" s="67">
        <v>4</v>
      </c>
      <c r="I31" s="2">
        <v>2</v>
      </c>
      <c r="J31" s="2">
        <v>0</v>
      </c>
      <c r="K31" s="2">
        <v>0</v>
      </c>
      <c r="L31" s="2">
        <v>1</v>
      </c>
      <c r="M31" s="2">
        <v>0</v>
      </c>
      <c r="N31" s="2">
        <v>0</v>
      </c>
      <c r="O31" s="2">
        <v>1.399</v>
      </c>
      <c r="P31" s="60">
        <f t="shared" si="0"/>
        <v>-2.289724262290894</v>
      </c>
      <c r="Q31" s="2">
        <v>0</v>
      </c>
      <c r="R31" s="2">
        <f t="shared" si="1"/>
        <v>0.10129438868614769</v>
      </c>
      <c r="S31" s="2">
        <f t="shared" si="2"/>
        <v>1</v>
      </c>
      <c r="T31" s="2">
        <f t="shared" si="3"/>
        <v>9.1977576319981658E-2</v>
      </c>
      <c r="U31" s="2">
        <f t="shared" si="4"/>
        <v>0.90802242368001829</v>
      </c>
      <c r="V31" s="2">
        <f t="shared" si="5"/>
        <v>0.90802242368001829</v>
      </c>
      <c r="W31" s="68">
        <f t="shared" si="6"/>
        <v>-9.6486205002937586E-2</v>
      </c>
      <c r="X31" s="106"/>
    </row>
    <row r="32" spans="8:24" x14ac:dyDescent="0.3">
      <c r="H32" s="67">
        <v>4</v>
      </c>
      <c r="I32" s="2">
        <v>3</v>
      </c>
      <c r="J32" s="2">
        <v>1</v>
      </c>
      <c r="K32" s="2">
        <v>0</v>
      </c>
      <c r="L32" s="2">
        <v>1</v>
      </c>
      <c r="M32" s="2">
        <v>1</v>
      </c>
      <c r="N32" s="2">
        <v>0</v>
      </c>
      <c r="O32" s="2">
        <v>1.9989999999999999</v>
      </c>
      <c r="P32" s="60">
        <f t="shared" si="0"/>
        <v>-0.62384942515511699</v>
      </c>
      <c r="Q32" s="2">
        <v>0</v>
      </c>
      <c r="R32" s="2">
        <f t="shared" si="1"/>
        <v>0.53587764128555482</v>
      </c>
      <c r="S32" s="2">
        <f t="shared" si="2"/>
        <v>1</v>
      </c>
      <c r="T32" s="2">
        <f t="shared" si="3"/>
        <v>0.34890646681790122</v>
      </c>
      <c r="U32" s="2">
        <f t="shared" si="4"/>
        <v>0.65109353318209884</v>
      </c>
      <c r="V32" s="2">
        <f t="shared" si="5"/>
        <v>0.34890646681790122</v>
      </c>
      <c r="W32" s="68">
        <f t="shared" si="6"/>
        <v>-1.0529513960861381</v>
      </c>
      <c r="X32" s="106"/>
    </row>
    <row r="33" spans="8:24" x14ac:dyDescent="0.3">
      <c r="H33" s="67">
        <v>4</v>
      </c>
      <c r="I33" s="2">
        <v>4</v>
      </c>
      <c r="J33" s="2">
        <v>1</v>
      </c>
      <c r="K33" s="2">
        <v>0</v>
      </c>
      <c r="L33" s="2">
        <v>0</v>
      </c>
      <c r="M33" s="2">
        <v>1</v>
      </c>
      <c r="N33" s="2">
        <v>0</v>
      </c>
      <c r="O33" s="2">
        <v>1.6989999999999998</v>
      </c>
      <c r="P33" s="60">
        <f t="shared" si="0"/>
        <v>0.12368635649842585</v>
      </c>
      <c r="Q33" s="2">
        <v>0</v>
      </c>
      <c r="R33" s="2">
        <f t="shared" si="1"/>
        <v>1.1316608772512087</v>
      </c>
      <c r="S33" s="2">
        <f t="shared" si="2"/>
        <v>1</v>
      </c>
      <c r="T33" s="2">
        <f t="shared" si="3"/>
        <v>0.53088222865472534</v>
      </c>
      <c r="U33" s="2">
        <f t="shared" si="4"/>
        <v>0.4691177713452746</v>
      </c>
      <c r="V33" s="2">
        <f t="shared" si="5"/>
        <v>0.53088222865472534</v>
      </c>
      <c r="W33" s="68">
        <f t="shared" si="6"/>
        <v>-0.63321507395028165</v>
      </c>
      <c r="X33" s="106"/>
    </row>
    <row r="34" spans="8:24" x14ac:dyDescent="0.3">
      <c r="H34" s="67">
        <v>4</v>
      </c>
      <c r="I34" s="2">
        <v>5</v>
      </c>
      <c r="J34" s="2">
        <v>1</v>
      </c>
      <c r="K34" s="2">
        <v>0</v>
      </c>
      <c r="L34" s="2">
        <v>0</v>
      </c>
      <c r="M34" s="2">
        <v>0</v>
      </c>
      <c r="N34" s="2">
        <v>0</v>
      </c>
      <c r="O34" s="2">
        <v>1.9989999999999999</v>
      </c>
      <c r="P34" s="60">
        <f t="shared" si="0"/>
        <v>-2.3955317668102607</v>
      </c>
      <c r="Q34" s="2">
        <v>0</v>
      </c>
      <c r="R34" s="2">
        <f t="shared" si="1"/>
        <v>9.1124209206379633E-2</v>
      </c>
      <c r="S34" s="2">
        <f t="shared" si="2"/>
        <v>1</v>
      </c>
      <c r="T34" s="2">
        <f t="shared" si="3"/>
        <v>8.3514056820953586E-2</v>
      </c>
      <c r="U34" s="2">
        <f t="shared" si="4"/>
        <v>0.91648594317904652</v>
      </c>
      <c r="V34" s="2">
        <f t="shared" si="5"/>
        <v>8.3514056820953586E-2</v>
      </c>
      <c r="W34" s="68">
        <f t="shared" si="6"/>
        <v>-2.4827403161326629</v>
      </c>
      <c r="X34" s="106"/>
    </row>
    <row r="35" spans="8:24" x14ac:dyDescent="0.3">
      <c r="H35" s="67">
        <v>4</v>
      </c>
      <c r="I35" s="2">
        <v>6</v>
      </c>
      <c r="J35" s="2">
        <v>1</v>
      </c>
      <c r="K35" s="2">
        <v>1</v>
      </c>
      <c r="L35" s="2">
        <v>0</v>
      </c>
      <c r="M35" s="2">
        <v>1</v>
      </c>
      <c r="N35" s="2">
        <v>0</v>
      </c>
      <c r="O35" s="2">
        <v>1.399</v>
      </c>
      <c r="P35" s="60">
        <f t="shared" si="0"/>
        <v>9.5596853766850787E-2</v>
      </c>
      <c r="Q35" s="2">
        <v>0</v>
      </c>
      <c r="R35" s="2">
        <f t="shared" si="1"/>
        <v>1.1003153865631765</v>
      </c>
      <c r="S35" s="2">
        <f t="shared" si="2"/>
        <v>1</v>
      </c>
      <c r="T35" s="2">
        <f t="shared" si="3"/>
        <v>0.52388102929801572</v>
      </c>
      <c r="U35" s="2">
        <f t="shared" si="4"/>
        <v>0.47611897070198439</v>
      </c>
      <c r="V35" s="2">
        <f t="shared" si="5"/>
        <v>0.52388102929801572</v>
      </c>
      <c r="W35" s="68">
        <f t="shared" si="6"/>
        <v>-0.64649066376372988</v>
      </c>
      <c r="X35" s="106"/>
    </row>
    <row r="36" spans="8:24" x14ac:dyDescent="0.3">
      <c r="H36" s="67">
        <v>4</v>
      </c>
      <c r="I36" s="2">
        <v>7</v>
      </c>
      <c r="J36" s="2">
        <v>0</v>
      </c>
      <c r="K36" s="2">
        <v>0</v>
      </c>
      <c r="L36" s="2">
        <v>0</v>
      </c>
      <c r="M36" s="2">
        <v>0</v>
      </c>
      <c r="N36" s="2">
        <v>1</v>
      </c>
      <c r="O36" s="2">
        <v>1.399</v>
      </c>
      <c r="P36" s="60">
        <f t="shared" si="0"/>
        <v>-0.87670718604407671</v>
      </c>
      <c r="Q36" s="2">
        <v>0</v>
      </c>
      <c r="R36" s="2">
        <f t="shared" si="1"/>
        <v>0.41615096577955035</v>
      </c>
      <c r="S36" s="2">
        <f t="shared" si="2"/>
        <v>1</v>
      </c>
      <c r="T36" s="2">
        <f t="shared" si="3"/>
        <v>0.29386059525826841</v>
      </c>
      <c r="U36" s="2">
        <f t="shared" si="4"/>
        <v>0.70613940474173165</v>
      </c>
      <c r="V36" s="2">
        <f t="shared" si="5"/>
        <v>0.70613940474173165</v>
      </c>
      <c r="W36" s="68">
        <f t="shared" si="6"/>
        <v>-0.34794260383972747</v>
      </c>
      <c r="X36" s="106"/>
    </row>
    <row r="37" spans="8:24" x14ac:dyDescent="0.3">
      <c r="H37" s="67">
        <v>4</v>
      </c>
      <c r="I37" s="2">
        <v>8</v>
      </c>
      <c r="J37" s="2">
        <v>1</v>
      </c>
      <c r="K37" s="2">
        <v>1</v>
      </c>
      <c r="L37" s="2">
        <v>0</v>
      </c>
      <c r="M37" s="2">
        <v>0</v>
      </c>
      <c r="N37" s="2">
        <v>0</v>
      </c>
      <c r="O37" s="2">
        <v>1.6989999999999998</v>
      </c>
      <c r="P37" s="60">
        <f t="shared" si="0"/>
        <v>-2.4236212695418358</v>
      </c>
      <c r="Q37" s="2">
        <v>0</v>
      </c>
      <c r="R37" s="2">
        <f t="shared" si="1"/>
        <v>8.8600190652278102E-2</v>
      </c>
      <c r="S37" s="2">
        <f t="shared" si="2"/>
        <v>1</v>
      </c>
      <c r="T37" s="2">
        <f t="shared" si="3"/>
        <v>8.1389100804024075E-2</v>
      </c>
      <c r="U37" s="2">
        <f t="shared" si="4"/>
        <v>0.91861089919597583</v>
      </c>
      <c r="V37" s="2">
        <f t="shared" si="5"/>
        <v>8.1389100804024075E-2</v>
      </c>
      <c r="W37" s="68">
        <f t="shared" si="6"/>
        <v>-2.5085139116950743</v>
      </c>
      <c r="X37" s="106"/>
    </row>
    <row r="38" spans="8:24" x14ac:dyDescent="0.3">
      <c r="H38" s="67">
        <v>4</v>
      </c>
      <c r="I38" s="2">
        <v>9</v>
      </c>
      <c r="J38" s="2">
        <v>0</v>
      </c>
      <c r="K38" s="2">
        <v>0</v>
      </c>
      <c r="L38" s="2">
        <v>1</v>
      </c>
      <c r="M38" s="2">
        <v>0</v>
      </c>
      <c r="N38" s="2">
        <v>1</v>
      </c>
      <c r="O38" s="2">
        <v>1.6989999999999998</v>
      </c>
      <c r="P38" s="60">
        <f t="shared" si="0"/>
        <v>-1.6242429676976191</v>
      </c>
      <c r="Q38" s="2">
        <v>0</v>
      </c>
      <c r="R38" s="2">
        <f t="shared" si="1"/>
        <v>0.19706080014211516</v>
      </c>
      <c r="S38" s="2">
        <f t="shared" si="2"/>
        <v>1</v>
      </c>
      <c r="T38" s="2">
        <f t="shared" si="3"/>
        <v>0.16462054401808168</v>
      </c>
      <c r="U38" s="2">
        <f t="shared" si="4"/>
        <v>0.83537945598191821</v>
      </c>
      <c r="V38" s="2">
        <f t="shared" si="5"/>
        <v>0.83537945598191821</v>
      </c>
      <c r="W38" s="68">
        <f t="shared" si="6"/>
        <v>-0.17986921905539616</v>
      </c>
      <c r="X38" s="106"/>
    </row>
    <row r="39" spans="8:24" x14ac:dyDescent="0.3">
      <c r="H39" s="67">
        <v>5</v>
      </c>
      <c r="I39" s="2">
        <v>1</v>
      </c>
      <c r="J39" s="2">
        <v>0</v>
      </c>
      <c r="K39" s="2">
        <v>1</v>
      </c>
      <c r="L39" s="2">
        <v>0</v>
      </c>
      <c r="M39" s="2">
        <v>0</v>
      </c>
      <c r="N39" s="2">
        <v>1</v>
      </c>
      <c r="O39" s="2">
        <v>1.9989999999999999</v>
      </c>
      <c r="P39" s="60">
        <f t="shared" si="0"/>
        <v>-1.7581399749485613</v>
      </c>
      <c r="Q39" s="2">
        <v>0</v>
      </c>
      <c r="R39" s="2">
        <f t="shared" si="1"/>
        <v>0.17236516937556207</v>
      </c>
      <c r="S39" s="2">
        <f t="shared" si="2"/>
        <v>1</v>
      </c>
      <c r="T39" s="2">
        <f t="shared" si="3"/>
        <v>0.14702344787961338</v>
      </c>
      <c r="U39" s="2">
        <f t="shared" si="4"/>
        <v>0.85297655212038659</v>
      </c>
      <c r="V39" s="2">
        <f t="shared" si="5"/>
        <v>0.85297655212038659</v>
      </c>
      <c r="W39" s="68">
        <f t="shared" si="6"/>
        <v>-0.15902322058998364</v>
      </c>
      <c r="X39" s="106"/>
    </row>
    <row r="40" spans="8:24" x14ac:dyDescent="0.3">
      <c r="H40" s="67">
        <v>5</v>
      </c>
      <c r="I40" s="2">
        <v>2</v>
      </c>
      <c r="J40" s="2">
        <v>0</v>
      </c>
      <c r="K40" s="2">
        <v>0</v>
      </c>
      <c r="L40" s="2">
        <v>1</v>
      </c>
      <c r="M40" s="2">
        <v>0</v>
      </c>
      <c r="N40" s="2">
        <v>0</v>
      </c>
      <c r="O40" s="2">
        <v>1.399</v>
      </c>
      <c r="P40" s="60">
        <f t="shared" si="0"/>
        <v>-2.289724262290894</v>
      </c>
      <c r="Q40" s="2">
        <v>0</v>
      </c>
      <c r="R40" s="2">
        <f t="shared" si="1"/>
        <v>0.10129438868614769</v>
      </c>
      <c r="S40" s="2">
        <f t="shared" si="2"/>
        <v>1</v>
      </c>
      <c r="T40" s="2">
        <f t="shared" si="3"/>
        <v>9.1977576319981658E-2</v>
      </c>
      <c r="U40" s="2">
        <f t="shared" si="4"/>
        <v>0.90802242368001829</v>
      </c>
      <c r="V40" s="2">
        <f t="shared" si="5"/>
        <v>0.90802242368001829</v>
      </c>
      <c r="W40" s="68">
        <f t="shared" si="6"/>
        <v>-9.6486205002937586E-2</v>
      </c>
      <c r="X40" s="106"/>
    </row>
    <row r="41" spans="8:24" x14ac:dyDescent="0.3">
      <c r="H41" s="67">
        <v>5</v>
      </c>
      <c r="I41" s="2">
        <v>3</v>
      </c>
      <c r="J41" s="2">
        <v>1</v>
      </c>
      <c r="K41" s="2">
        <v>0</v>
      </c>
      <c r="L41" s="2">
        <v>1</v>
      </c>
      <c r="M41" s="2">
        <v>1</v>
      </c>
      <c r="N41" s="2">
        <v>0</v>
      </c>
      <c r="O41" s="2">
        <v>1.9989999999999999</v>
      </c>
      <c r="P41" s="60">
        <f t="shared" si="0"/>
        <v>-0.62384942515511699</v>
      </c>
      <c r="Q41" s="2">
        <v>0</v>
      </c>
      <c r="R41" s="2">
        <f t="shared" si="1"/>
        <v>0.53587764128555482</v>
      </c>
      <c r="S41" s="2">
        <f t="shared" si="2"/>
        <v>1</v>
      </c>
      <c r="T41" s="2">
        <f t="shared" si="3"/>
        <v>0.34890646681790122</v>
      </c>
      <c r="U41" s="2">
        <f t="shared" si="4"/>
        <v>0.65109353318209884</v>
      </c>
      <c r="V41" s="2">
        <f t="shared" si="5"/>
        <v>0.34890646681790122</v>
      </c>
      <c r="W41" s="68">
        <f t="shared" si="6"/>
        <v>-1.0529513960861381</v>
      </c>
      <c r="X41" s="106"/>
    </row>
    <row r="42" spans="8:24" x14ac:dyDescent="0.3">
      <c r="H42" s="67">
        <v>5</v>
      </c>
      <c r="I42" s="2">
        <v>4</v>
      </c>
      <c r="J42" s="2">
        <v>1</v>
      </c>
      <c r="K42" s="2">
        <v>0</v>
      </c>
      <c r="L42" s="2">
        <v>0</v>
      </c>
      <c r="M42" s="2">
        <v>1</v>
      </c>
      <c r="N42" s="2">
        <v>0</v>
      </c>
      <c r="O42" s="2">
        <v>1.6989999999999998</v>
      </c>
      <c r="P42" s="60">
        <f t="shared" si="0"/>
        <v>0.12368635649842585</v>
      </c>
      <c r="Q42" s="2">
        <v>0</v>
      </c>
      <c r="R42" s="2">
        <f t="shared" si="1"/>
        <v>1.1316608772512087</v>
      </c>
      <c r="S42" s="2">
        <f t="shared" si="2"/>
        <v>1</v>
      </c>
      <c r="T42" s="2">
        <f t="shared" si="3"/>
        <v>0.53088222865472534</v>
      </c>
      <c r="U42" s="2">
        <f t="shared" si="4"/>
        <v>0.4691177713452746</v>
      </c>
      <c r="V42" s="2">
        <f t="shared" si="5"/>
        <v>0.53088222865472534</v>
      </c>
      <c r="W42" s="68">
        <f t="shared" si="6"/>
        <v>-0.63321507395028165</v>
      </c>
      <c r="X42" s="106"/>
    </row>
    <row r="43" spans="8:24" x14ac:dyDescent="0.3">
      <c r="H43" s="67">
        <v>5</v>
      </c>
      <c r="I43" s="2">
        <v>5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1.9989999999999999</v>
      </c>
      <c r="P43" s="60">
        <f t="shared" si="0"/>
        <v>-2.3955317668102607</v>
      </c>
      <c r="Q43" s="2">
        <v>0</v>
      </c>
      <c r="R43" s="2">
        <f t="shared" si="1"/>
        <v>9.1124209206379633E-2</v>
      </c>
      <c r="S43" s="2">
        <f t="shared" si="2"/>
        <v>1</v>
      </c>
      <c r="T43" s="2">
        <f t="shared" si="3"/>
        <v>8.3514056820953586E-2</v>
      </c>
      <c r="U43" s="2">
        <f t="shared" si="4"/>
        <v>0.91648594317904652</v>
      </c>
      <c r="V43" s="2">
        <f t="shared" si="5"/>
        <v>0.91648594317904652</v>
      </c>
      <c r="W43" s="68">
        <f t="shared" si="6"/>
        <v>-8.7208549322402268E-2</v>
      </c>
      <c r="X43" s="106"/>
    </row>
    <row r="44" spans="8:24" x14ac:dyDescent="0.3">
      <c r="H44" s="67">
        <v>5</v>
      </c>
      <c r="I44" s="2">
        <v>6</v>
      </c>
      <c r="J44" s="2">
        <v>1</v>
      </c>
      <c r="K44" s="2">
        <v>1</v>
      </c>
      <c r="L44" s="2">
        <v>0</v>
      </c>
      <c r="M44" s="2">
        <v>1</v>
      </c>
      <c r="N44" s="2">
        <v>0</v>
      </c>
      <c r="O44" s="2">
        <v>1.399</v>
      </c>
      <c r="P44" s="60">
        <f t="shared" si="0"/>
        <v>9.5596853766850787E-2</v>
      </c>
      <c r="Q44" s="2">
        <v>0</v>
      </c>
      <c r="R44" s="2">
        <f t="shared" si="1"/>
        <v>1.1003153865631765</v>
      </c>
      <c r="S44" s="2">
        <f t="shared" si="2"/>
        <v>1</v>
      </c>
      <c r="T44" s="2">
        <f t="shared" si="3"/>
        <v>0.52388102929801572</v>
      </c>
      <c r="U44" s="2">
        <f t="shared" si="4"/>
        <v>0.47611897070198439</v>
      </c>
      <c r="V44" s="2">
        <f t="shared" si="5"/>
        <v>0.52388102929801572</v>
      </c>
      <c r="W44" s="68">
        <f t="shared" si="6"/>
        <v>-0.64649066376372988</v>
      </c>
      <c r="X44" s="106"/>
    </row>
    <row r="45" spans="8:24" x14ac:dyDescent="0.3">
      <c r="H45" s="67">
        <v>5</v>
      </c>
      <c r="I45" s="2">
        <v>7</v>
      </c>
      <c r="J45" s="2">
        <v>0</v>
      </c>
      <c r="K45" s="2">
        <v>0</v>
      </c>
      <c r="L45" s="2">
        <v>0</v>
      </c>
      <c r="M45" s="2">
        <v>0</v>
      </c>
      <c r="N45" s="2">
        <v>1</v>
      </c>
      <c r="O45" s="2">
        <v>1.399</v>
      </c>
      <c r="P45" s="60">
        <f t="shared" si="0"/>
        <v>-0.87670718604407671</v>
      </c>
      <c r="Q45" s="2">
        <v>0</v>
      </c>
      <c r="R45" s="2">
        <f t="shared" si="1"/>
        <v>0.41615096577955035</v>
      </c>
      <c r="S45" s="2">
        <f t="shared" si="2"/>
        <v>1</v>
      </c>
      <c r="T45" s="2">
        <f t="shared" si="3"/>
        <v>0.29386059525826841</v>
      </c>
      <c r="U45" s="2">
        <f t="shared" si="4"/>
        <v>0.70613940474173165</v>
      </c>
      <c r="V45" s="2">
        <f t="shared" si="5"/>
        <v>0.70613940474173165</v>
      </c>
      <c r="W45" s="68">
        <f t="shared" si="6"/>
        <v>-0.34794260383972747</v>
      </c>
      <c r="X45" s="106"/>
    </row>
    <row r="46" spans="8:24" x14ac:dyDescent="0.3">
      <c r="H46" s="67">
        <v>5</v>
      </c>
      <c r="I46" s="2">
        <v>8</v>
      </c>
      <c r="J46" s="2">
        <v>0</v>
      </c>
      <c r="K46" s="2">
        <v>1</v>
      </c>
      <c r="L46" s="2">
        <v>0</v>
      </c>
      <c r="M46" s="2">
        <v>0</v>
      </c>
      <c r="N46" s="2">
        <v>0</v>
      </c>
      <c r="O46" s="2">
        <v>1.6989999999999998</v>
      </c>
      <c r="P46" s="60">
        <f t="shared" si="0"/>
        <v>-2.4236212695418358</v>
      </c>
      <c r="Q46" s="2">
        <v>0</v>
      </c>
      <c r="R46" s="2">
        <f t="shared" si="1"/>
        <v>8.8600190652278102E-2</v>
      </c>
      <c r="S46" s="2">
        <f t="shared" si="2"/>
        <v>1</v>
      </c>
      <c r="T46" s="2">
        <f t="shared" si="3"/>
        <v>8.1389100804024075E-2</v>
      </c>
      <c r="U46" s="2">
        <f t="shared" si="4"/>
        <v>0.91861089919597583</v>
      </c>
      <c r="V46" s="2">
        <f t="shared" si="5"/>
        <v>0.91861089919597583</v>
      </c>
      <c r="W46" s="68">
        <f t="shared" si="6"/>
        <v>-8.4892642153238648E-2</v>
      </c>
      <c r="X46" s="106"/>
    </row>
    <row r="47" spans="8:24" x14ac:dyDescent="0.3">
      <c r="H47" s="67">
        <v>5</v>
      </c>
      <c r="I47" s="2">
        <v>9</v>
      </c>
      <c r="J47" s="2">
        <v>0</v>
      </c>
      <c r="K47" s="2">
        <v>0</v>
      </c>
      <c r="L47" s="2">
        <v>1</v>
      </c>
      <c r="M47" s="2">
        <v>0</v>
      </c>
      <c r="N47" s="2">
        <v>1</v>
      </c>
      <c r="O47" s="2">
        <v>1.6989999999999998</v>
      </c>
      <c r="P47" s="60">
        <f t="shared" si="0"/>
        <v>-1.6242429676976191</v>
      </c>
      <c r="Q47" s="2">
        <v>0</v>
      </c>
      <c r="R47" s="2">
        <f t="shared" si="1"/>
        <v>0.19706080014211516</v>
      </c>
      <c r="S47" s="2">
        <f t="shared" si="2"/>
        <v>1</v>
      </c>
      <c r="T47" s="2">
        <f t="shared" si="3"/>
        <v>0.16462054401808168</v>
      </c>
      <c r="U47" s="2">
        <f t="shared" si="4"/>
        <v>0.83537945598191821</v>
      </c>
      <c r="V47" s="2">
        <f t="shared" si="5"/>
        <v>0.83537945598191821</v>
      </c>
      <c r="W47" s="68">
        <f t="shared" si="6"/>
        <v>-0.17986921905539616</v>
      </c>
      <c r="X47" s="106"/>
    </row>
    <row r="48" spans="8:24" x14ac:dyDescent="0.3">
      <c r="H48" s="67">
        <v>6</v>
      </c>
      <c r="I48" s="2">
        <v>1</v>
      </c>
      <c r="J48" s="2">
        <v>0</v>
      </c>
      <c r="K48" s="2">
        <v>1</v>
      </c>
      <c r="L48" s="2">
        <v>0</v>
      </c>
      <c r="M48" s="2">
        <v>0</v>
      </c>
      <c r="N48" s="2">
        <v>1</v>
      </c>
      <c r="O48" s="2">
        <v>1.9989999999999999</v>
      </c>
      <c r="P48" s="60">
        <f t="shared" si="0"/>
        <v>-1.7581399749485613</v>
      </c>
      <c r="Q48" s="2">
        <v>0</v>
      </c>
      <c r="R48" s="2">
        <f t="shared" si="1"/>
        <v>0.17236516937556207</v>
      </c>
      <c r="S48" s="2">
        <f t="shared" si="2"/>
        <v>1</v>
      </c>
      <c r="T48" s="2">
        <f t="shared" si="3"/>
        <v>0.14702344787961338</v>
      </c>
      <c r="U48" s="2">
        <f t="shared" si="4"/>
        <v>0.85297655212038659</v>
      </c>
      <c r="V48" s="2">
        <f t="shared" si="5"/>
        <v>0.85297655212038659</v>
      </c>
      <c r="W48" s="68">
        <f t="shared" si="6"/>
        <v>-0.15902322058998364</v>
      </c>
      <c r="X48" s="106"/>
    </row>
    <row r="49" spans="8:24" x14ac:dyDescent="0.3">
      <c r="H49" s="67">
        <v>6</v>
      </c>
      <c r="I49" s="2">
        <v>2</v>
      </c>
      <c r="J49" s="2">
        <v>0</v>
      </c>
      <c r="K49" s="2">
        <v>0</v>
      </c>
      <c r="L49" s="2">
        <v>1</v>
      </c>
      <c r="M49" s="2">
        <v>0</v>
      </c>
      <c r="N49" s="2">
        <v>0</v>
      </c>
      <c r="O49" s="2">
        <v>1.399</v>
      </c>
      <c r="P49" s="60">
        <f t="shared" si="0"/>
        <v>-2.289724262290894</v>
      </c>
      <c r="Q49" s="2">
        <v>0</v>
      </c>
      <c r="R49" s="2">
        <f t="shared" si="1"/>
        <v>0.10129438868614769</v>
      </c>
      <c r="S49" s="2">
        <f t="shared" si="2"/>
        <v>1</v>
      </c>
      <c r="T49" s="2">
        <f t="shared" si="3"/>
        <v>9.1977576319981658E-2</v>
      </c>
      <c r="U49" s="2">
        <f t="shared" si="4"/>
        <v>0.90802242368001829</v>
      </c>
      <c r="V49" s="2">
        <f t="shared" si="5"/>
        <v>0.90802242368001829</v>
      </c>
      <c r="W49" s="68">
        <f t="shared" si="6"/>
        <v>-9.6486205002937586E-2</v>
      </c>
      <c r="X49" s="106"/>
    </row>
    <row r="50" spans="8:24" x14ac:dyDescent="0.3">
      <c r="H50" s="67">
        <v>6</v>
      </c>
      <c r="I50" s="2">
        <v>3</v>
      </c>
      <c r="J50" s="2">
        <v>1</v>
      </c>
      <c r="K50" s="2">
        <v>0</v>
      </c>
      <c r="L50" s="2">
        <v>1</v>
      </c>
      <c r="M50" s="2">
        <v>1</v>
      </c>
      <c r="N50" s="2">
        <v>0</v>
      </c>
      <c r="O50" s="2">
        <v>1.9989999999999999</v>
      </c>
      <c r="P50" s="60">
        <f t="shared" si="0"/>
        <v>-0.62384942515511699</v>
      </c>
      <c r="Q50" s="2">
        <v>0</v>
      </c>
      <c r="R50" s="2">
        <f t="shared" si="1"/>
        <v>0.53587764128555482</v>
      </c>
      <c r="S50" s="2">
        <f t="shared" si="2"/>
        <v>1</v>
      </c>
      <c r="T50" s="2">
        <f t="shared" si="3"/>
        <v>0.34890646681790122</v>
      </c>
      <c r="U50" s="2">
        <f t="shared" si="4"/>
        <v>0.65109353318209884</v>
      </c>
      <c r="V50" s="2">
        <f t="shared" si="5"/>
        <v>0.34890646681790122</v>
      </c>
      <c r="W50" s="68">
        <f t="shared" si="6"/>
        <v>-1.0529513960861381</v>
      </c>
      <c r="X50" s="106"/>
    </row>
    <row r="51" spans="8:24" x14ac:dyDescent="0.3">
      <c r="H51" s="67">
        <v>6</v>
      </c>
      <c r="I51" s="2">
        <v>4</v>
      </c>
      <c r="J51" s="2">
        <v>1</v>
      </c>
      <c r="K51" s="2">
        <v>0</v>
      </c>
      <c r="L51" s="2">
        <v>0</v>
      </c>
      <c r="M51" s="2">
        <v>1</v>
      </c>
      <c r="N51" s="2">
        <v>0</v>
      </c>
      <c r="O51" s="2">
        <v>1.6989999999999998</v>
      </c>
      <c r="P51" s="60">
        <f t="shared" si="0"/>
        <v>0.12368635649842585</v>
      </c>
      <c r="Q51" s="2">
        <v>0</v>
      </c>
      <c r="R51" s="2">
        <f t="shared" si="1"/>
        <v>1.1316608772512087</v>
      </c>
      <c r="S51" s="2">
        <f t="shared" si="2"/>
        <v>1</v>
      </c>
      <c r="T51" s="2">
        <f t="shared" si="3"/>
        <v>0.53088222865472534</v>
      </c>
      <c r="U51" s="2">
        <f t="shared" si="4"/>
        <v>0.4691177713452746</v>
      </c>
      <c r="V51" s="2">
        <f t="shared" si="5"/>
        <v>0.53088222865472534</v>
      </c>
      <c r="W51" s="68">
        <f t="shared" si="6"/>
        <v>-0.63321507395028165</v>
      </c>
      <c r="X51" s="106"/>
    </row>
    <row r="52" spans="8:24" x14ac:dyDescent="0.3">
      <c r="H52" s="67">
        <v>6</v>
      </c>
      <c r="I52" s="2">
        <v>5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1.9989999999999999</v>
      </c>
      <c r="P52" s="60">
        <f t="shared" si="0"/>
        <v>-2.3955317668102607</v>
      </c>
      <c r="Q52" s="2">
        <v>0</v>
      </c>
      <c r="R52" s="2">
        <f t="shared" si="1"/>
        <v>9.1124209206379633E-2</v>
      </c>
      <c r="S52" s="2">
        <f t="shared" si="2"/>
        <v>1</v>
      </c>
      <c r="T52" s="2">
        <f t="shared" si="3"/>
        <v>8.3514056820953586E-2</v>
      </c>
      <c r="U52" s="2">
        <f t="shared" si="4"/>
        <v>0.91648594317904652</v>
      </c>
      <c r="V52" s="2">
        <f t="shared" si="5"/>
        <v>0.91648594317904652</v>
      </c>
      <c r="W52" s="68">
        <f t="shared" si="6"/>
        <v>-8.7208549322402268E-2</v>
      </c>
      <c r="X52" s="106"/>
    </row>
    <row r="53" spans="8:24" x14ac:dyDescent="0.3">
      <c r="H53" s="67">
        <v>6</v>
      </c>
      <c r="I53" s="2">
        <v>6</v>
      </c>
      <c r="J53" s="2">
        <v>0</v>
      </c>
      <c r="K53" s="2">
        <v>1</v>
      </c>
      <c r="L53" s="2">
        <v>0</v>
      </c>
      <c r="M53" s="2">
        <v>1</v>
      </c>
      <c r="N53" s="2">
        <v>0</v>
      </c>
      <c r="O53" s="2">
        <v>1.399</v>
      </c>
      <c r="P53" s="60">
        <f t="shared" si="0"/>
        <v>9.5596853766850787E-2</v>
      </c>
      <c r="Q53" s="2">
        <v>0</v>
      </c>
      <c r="R53" s="2">
        <f t="shared" si="1"/>
        <v>1.1003153865631765</v>
      </c>
      <c r="S53" s="2">
        <f t="shared" si="2"/>
        <v>1</v>
      </c>
      <c r="T53" s="2">
        <f t="shared" si="3"/>
        <v>0.52388102929801572</v>
      </c>
      <c r="U53" s="2">
        <f t="shared" si="4"/>
        <v>0.47611897070198439</v>
      </c>
      <c r="V53" s="2">
        <f t="shared" si="5"/>
        <v>0.47611897070198439</v>
      </c>
      <c r="W53" s="68">
        <f t="shared" si="6"/>
        <v>-0.74208751753058078</v>
      </c>
      <c r="X53" s="106"/>
    </row>
    <row r="54" spans="8:24" x14ac:dyDescent="0.3">
      <c r="H54" s="67">
        <v>6</v>
      </c>
      <c r="I54" s="2">
        <v>7</v>
      </c>
      <c r="J54" s="2">
        <v>0</v>
      </c>
      <c r="K54" s="2">
        <v>0</v>
      </c>
      <c r="L54" s="2">
        <v>0</v>
      </c>
      <c r="M54" s="2">
        <v>0</v>
      </c>
      <c r="N54" s="2">
        <v>1</v>
      </c>
      <c r="O54" s="2">
        <v>1.399</v>
      </c>
      <c r="P54" s="60">
        <f t="shared" si="0"/>
        <v>-0.87670718604407671</v>
      </c>
      <c r="Q54" s="2">
        <v>0</v>
      </c>
      <c r="R54" s="2">
        <f t="shared" si="1"/>
        <v>0.41615096577955035</v>
      </c>
      <c r="S54" s="2">
        <f t="shared" si="2"/>
        <v>1</v>
      </c>
      <c r="T54" s="2">
        <f t="shared" si="3"/>
        <v>0.29386059525826841</v>
      </c>
      <c r="U54" s="2">
        <f t="shared" si="4"/>
        <v>0.70613940474173165</v>
      </c>
      <c r="V54" s="2">
        <f t="shared" si="5"/>
        <v>0.70613940474173165</v>
      </c>
      <c r="W54" s="68">
        <f t="shared" si="6"/>
        <v>-0.34794260383972747</v>
      </c>
      <c r="X54" s="106"/>
    </row>
    <row r="55" spans="8:24" x14ac:dyDescent="0.3">
      <c r="H55" s="67">
        <v>6</v>
      </c>
      <c r="I55" s="2">
        <v>8</v>
      </c>
      <c r="J55" s="2">
        <v>0</v>
      </c>
      <c r="K55" s="2">
        <v>1</v>
      </c>
      <c r="L55" s="2">
        <v>0</v>
      </c>
      <c r="M55" s="2">
        <v>0</v>
      </c>
      <c r="N55" s="2">
        <v>0</v>
      </c>
      <c r="O55" s="2">
        <v>1.6989999999999998</v>
      </c>
      <c r="P55" s="60">
        <f t="shared" si="0"/>
        <v>-2.4236212695418358</v>
      </c>
      <c r="Q55" s="2">
        <v>0</v>
      </c>
      <c r="R55" s="2">
        <f t="shared" si="1"/>
        <v>8.8600190652278102E-2</v>
      </c>
      <c r="S55" s="2">
        <f t="shared" si="2"/>
        <v>1</v>
      </c>
      <c r="T55" s="2">
        <f t="shared" si="3"/>
        <v>8.1389100804024075E-2</v>
      </c>
      <c r="U55" s="2">
        <f t="shared" si="4"/>
        <v>0.91861089919597583</v>
      </c>
      <c r="V55" s="2">
        <f t="shared" si="5"/>
        <v>0.91861089919597583</v>
      </c>
      <c r="W55" s="68">
        <f t="shared" si="6"/>
        <v>-8.4892642153238648E-2</v>
      </c>
      <c r="X55" s="106"/>
    </row>
    <row r="56" spans="8:24" x14ac:dyDescent="0.3">
      <c r="H56" s="67">
        <v>6</v>
      </c>
      <c r="I56" s="2">
        <v>9</v>
      </c>
      <c r="J56" s="2">
        <v>0</v>
      </c>
      <c r="K56" s="2">
        <v>0</v>
      </c>
      <c r="L56" s="2">
        <v>1</v>
      </c>
      <c r="M56" s="2">
        <v>0</v>
      </c>
      <c r="N56" s="2">
        <v>1</v>
      </c>
      <c r="O56" s="2">
        <v>1.6989999999999998</v>
      </c>
      <c r="P56" s="60">
        <f t="shared" si="0"/>
        <v>-1.6242429676976191</v>
      </c>
      <c r="Q56" s="2">
        <v>0</v>
      </c>
      <c r="R56" s="2">
        <f t="shared" si="1"/>
        <v>0.19706080014211516</v>
      </c>
      <c r="S56" s="2">
        <f t="shared" si="2"/>
        <v>1</v>
      </c>
      <c r="T56" s="2">
        <f t="shared" si="3"/>
        <v>0.16462054401808168</v>
      </c>
      <c r="U56" s="2">
        <f t="shared" si="4"/>
        <v>0.83537945598191821</v>
      </c>
      <c r="V56" s="2">
        <f t="shared" si="5"/>
        <v>0.83537945598191821</v>
      </c>
      <c r="W56" s="68">
        <f t="shared" si="6"/>
        <v>-0.17986921905539616</v>
      </c>
      <c r="X56" s="106"/>
    </row>
    <row r="57" spans="8:24" x14ac:dyDescent="0.3">
      <c r="H57" s="67">
        <v>7</v>
      </c>
      <c r="I57" s="2">
        <v>1</v>
      </c>
      <c r="J57" s="2">
        <v>0</v>
      </c>
      <c r="K57" s="2">
        <v>1</v>
      </c>
      <c r="L57" s="2">
        <v>0</v>
      </c>
      <c r="M57" s="2">
        <v>0</v>
      </c>
      <c r="N57" s="2">
        <v>1</v>
      </c>
      <c r="O57" s="2">
        <v>1.9989999999999999</v>
      </c>
      <c r="P57" s="60">
        <f t="shared" si="0"/>
        <v>-1.7581399749485613</v>
      </c>
      <c r="Q57" s="2">
        <v>0</v>
      </c>
      <c r="R57" s="2">
        <f t="shared" si="1"/>
        <v>0.17236516937556207</v>
      </c>
      <c r="S57" s="2">
        <f t="shared" si="2"/>
        <v>1</v>
      </c>
      <c r="T57" s="2">
        <f t="shared" si="3"/>
        <v>0.14702344787961338</v>
      </c>
      <c r="U57" s="2">
        <f t="shared" si="4"/>
        <v>0.85297655212038659</v>
      </c>
      <c r="V57" s="2">
        <f t="shared" si="5"/>
        <v>0.85297655212038659</v>
      </c>
      <c r="W57" s="68">
        <f t="shared" si="6"/>
        <v>-0.15902322058998364</v>
      </c>
      <c r="X57" s="106"/>
    </row>
    <row r="58" spans="8:24" x14ac:dyDescent="0.3">
      <c r="H58" s="67">
        <v>7</v>
      </c>
      <c r="I58" s="2">
        <v>2</v>
      </c>
      <c r="J58" s="2">
        <v>0</v>
      </c>
      <c r="K58" s="2">
        <v>0</v>
      </c>
      <c r="L58" s="2">
        <v>1</v>
      </c>
      <c r="M58" s="2">
        <v>0</v>
      </c>
      <c r="N58" s="2">
        <v>0</v>
      </c>
      <c r="O58" s="2">
        <v>1.399</v>
      </c>
      <c r="P58" s="60">
        <f t="shared" si="0"/>
        <v>-2.289724262290894</v>
      </c>
      <c r="Q58" s="2">
        <v>0</v>
      </c>
      <c r="R58" s="2">
        <f t="shared" si="1"/>
        <v>0.10129438868614769</v>
      </c>
      <c r="S58" s="2">
        <f t="shared" si="2"/>
        <v>1</v>
      </c>
      <c r="T58" s="2">
        <f t="shared" si="3"/>
        <v>9.1977576319981658E-2</v>
      </c>
      <c r="U58" s="2">
        <f t="shared" si="4"/>
        <v>0.90802242368001829</v>
      </c>
      <c r="V58" s="2">
        <f t="shared" si="5"/>
        <v>0.90802242368001829</v>
      </c>
      <c r="W58" s="68">
        <f t="shared" si="6"/>
        <v>-9.6486205002937586E-2</v>
      </c>
      <c r="X58" s="106"/>
    </row>
    <row r="59" spans="8:24" x14ac:dyDescent="0.3">
      <c r="H59" s="67">
        <v>7</v>
      </c>
      <c r="I59" s="2">
        <v>3</v>
      </c>
      <c r="J59" s="2">
        <v>0</v>
      </c>
      <c r="K59" s="2">
        <v>0</v>
      </c>
      <c r="L59" s="2">
        <v>1</v>
      </c>
      <c r="M59" s="2">
        <v>1</v>
      </c>
      <c r="N59" s="2">
        <v>0</v>
      </c>
      <c r="O59" s="2">
        <v>1.9989999999999999</v>
      </c>
      <c r="P59" s="60">
        <f t="shared" si="0"/>
        <v>-0.62384942515511699</v>
      </c>
      <c r="Q59" s="2">
        <v>0</v>
      </c>
      <c r="R59" s="2">
        <f t="shared" si="1"/>
        <v>0.53587764128555482</v>
      </c>
      <c r="S59" s="2">
        <f t="shared" si="2"/>
        <v>1</v>
      </c>
      <c r="T59" s="2">
        <f t="shared" si="3"/>
        <v>0.34890646681790122</v>
      </c>
      <c r="U59" s="2">
        <f t="shared" si="4"/>
        <v>0.65109353318209884</v>
      </c>
      <c r="V59" s="2">
        <f t="shared" si="5"/>
        <v>0.65109353318209884</v>
      </c>
      <c r="W59" s="68">
        <f t="shared" si="6"/>
        <v>-0.42910197093102093</v>
      </c>
      <c r="X59" s="106"/>
    </row>
    <row r="60" spans="8:24" x14ac:dyDescent="0.3">
      <c r="H60" s="67">
        <v>7</v>
      </c>
      <c r="I60" s="2">
        <v>4</v>
      </c>
      <c r="J60" s="2">
        <v>0</v>
      </c>
      <c r="K60" s="2">
        <v>0</v>
      </c>
      <c r="L60" s="2">
        <v>0</v>
      </c>
      <c r="M60" s="2">
        <v>1</v>
      </c>
      <c r="N60" s="2">
        <v>0</v>
      </c>
      <c r="O60" s="2">
        <v>1.6989999999999998</v>
      </c>
      <c r="P60" s="60">
        <f t="shared" si="0"/>
        <v>0.12368635649842585</v>
      </c>
      <c r="Q60" s="2">
        <v>0</v>
      </c>
      <c r="R60" s="2">
        <f t="shared" si="1"/>
        <v>1.1316608772512087</v>
      </c>
      <c r="S60" s="2">
        <f t="shared" si="2"/>
        <v>1</v>
      </c>
      <c r="T60" s="2">
        <f t="shared" si="3"/>
        <v>0.53088222865472534</v>
      </c>
      <c r="U60" s="2">
        <f t="shared" si="4"/>
        <v>0.4691177713452746</v>
      </c>
      <c r="V60" s="2">
        <f t="shared" si="5"/>
        <v>0.4691177713452746</v>
      </c>
      <c r="W60" s="68">
        <f t="shared" si="6"/>
        <v>-0.75690143044870739</v>
      </c>
      <c r="X60" s="106"/>
    </row>
    <row r="61" spans="8:24" x14ac:dyDescent="0.3">
      <c r="H61" s="67">
        <v>7</v>
      </c>
      <c r="I61" s="2">
        <v>5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1.9989999999999999</v>
      </c>
      <c r="P61" s="60">
        <f t="shared" si="0"/>
        <v>-2.3955317668102607</v>
      </c>
      <c r="Q61" s="2">
        <v>0</v>
      </c>
      <c r="R61" s="2">
        <f t="shared" si="1"/>
        <v>9.1124209206379633E-2</v>
      </c>
      <c r="S61" s="2">
        <f t="shared" si="2"/>
        <v>1</v>
      </c>
      <c r="T61" s="2">
        <f t="shared" si="3"/>
        <v>8.3514056820953586E-2</v>
      </c>
      <c r="U61" s="2">
        <f t="shared" si="4"/>
        <v>0.91648594317904652</v>
      </c>
      <c r="V61" s="2">
        <f t="shared" si="5"/>
        <v>0.91648594317904652</v>
      </c>
      <c r="W61" s="68">
        <f t="shared" si="6"/>
        <v>-8.7208549322402268E-2</v>
      </c>
      <c r="X61" s="106"/>
    </row>
    <row r="62" spans="8:24" x14ac:dyDescent="0.3">
      <c r="H62" s="67">
        <v>7</v>
      </c>
      <c r="I62" s="2">
        <v>6</v>
      </c>
      <c r="J62" s="2">
        <v>1</v>
      </c>
      <c r="K62" s="2">
        <v>1</v>
      </c>
      <c r="L62" s="2">
        <v>0</v>
      </c>
      <c r="M62" s="2">
        <v>1</v>
      </c>
      <c r="N62" s="2">
        <v>0</v>
      </c>
      <c r="O62" s="2">
        <v>1.399</v>
      </c>
      <c r="P62" s="60">
        <f t="shared" si="0"/>
        <v>9.5596853766850787E-2</v>
      </c>
      <c r="Q62" s="2">
        <v>0</v>
      </c>
      <c r="R62" s="2">
        <f t="shared" si="1"/>
        <v>1.1003153865631765</v>
      </c>
      <c r="S62" s="2">
        <f t="shared" si="2"/>
        <v>1</v>
      </c>
      <c r="T62" s="2">
        <f t="shared" si="3"/>
        <v>0.52388102929801572</v>
      </c>
      <c r="U62" s="2">
        <f t="shared" si="4"/>
        <v>0.47611897070198439</v>
      </c>
      <c r="V62" s="2">
        <f t="shared" si="5"/>
        <v>0.52388102929801572</v>
      </c>
      <c r="W62" s="68">
        <f t="shared" si="6"/>
        <v>-0.64649066376372988</v>
      </c>
      <c r="X62" s="106"/>
    </row>
    <row r="63" spans="8:24" x14ac:dyDescent="0.3">
      <c r="H63" s="67">
        <v>7</v>
      </c>
      <c r="I63" s="2">
        <v>7</v>
      </c>
      <c r="J63" s="2">
        <v>1</v>
      </c>
      <c r="K63" s="2">
        <v>0</v>
      </c>
      <c r="L63" s="2">
        <v>0</v>
      </c>
      <c r="M63" s="2">
        <v>0</v>
      </c>
      <c r="N63" s="2">
        <v>1</v>
      </c>
      <c r="O63" s="2">
        <v>1.399</v>
      </c>
      <c r="P63" s="60">
        <f t="shared" si="0"/>
        <v>-0.87670718604407671</v>
      </c>
      <c r="Q63" s="2">
        <v>0</v>
      </c>
      <c r="R63" s="2">
        <f t="shared" si="1"/>
        <v>0.41615096577955035</v>
      </c>
      <c r="S63" s="2">
        <f t="shared" si="2"/>
        <v>1</v>
      </c>
      <c r="T63" s="2">
        <f t="shared" si="3"/>
        <v>0.29386059525826841</v>
      </c>
      <c r="U63" s="2">
        <f t="shared" si="4"/>
        <v>0.70613940474173165</v>
      </c>
      <c r="V63" s="2">
        <f t="shared" si="5"/>
        <v>0.29386059525826841</v>
      </c>
      <c r="W63" s="68">
        <f t="shared" si="6"/>
        <v>-1.2246497898838042</v>
      </c>
      <c r="X63" s="106"/>
    </row>
    <row r="64" spans="8:24" x14ac:dyDescent="0.3">
      <c r="H64" s="67">
        <v>7</v>
      </c>
      <c r="I64" s="2">
        <v>8</v>
      </c>
      <c r="J64" s="2">
        <v>0</v>
      </c>
      <c r="K64" s="2">
        <v>1</v>
      </c>
      <c r="L64" s="2">
        <v>0</v>
      </c>
      <c r="M64" s="2">
        <v>0</v>
      </c>
      <c r="N64" s="2">
        <v>0</v>
      </c>
      <c r="O64" s="2">
        <v>1.6989999999999998</v>
      </c>
      <c r="P64" s="60">
        <f t="shared" si="0"/>
        <v>-2.4236212695418358</v>
      </c>
      <c r="Q64" s="2">
        <v>0</v>
      </c>
      <c r="R64" s="2">
        <f t="shared" si="1"/>
        <v>8.8600190652278102E-2</v>
      </c>
      <c r="S64" s="2">
        <f t="shared" si="2"/>
        <v>1</v>
      </c>
      <c r="T64" s="2">
        <f t="shared" si="3"/>
        <v>8.1389100804024075E-2</v>
      </c>
      <c r="U64" s="2">
        <f t="shared" si="4"/>
        <v>0.91861089919597583</v>
      </c>
      <c r="V64" s="2">
        <f t="shared" si="5"/>
        <v>0.91861089919597583</v>
      </c>
      <c r="W64" s="68">
        <f t="shared" si="6"/>
        <v>-8.4892642153238648E-2</v>
      </c>
      <c r="X64" s="106"/>
    </row>
    <row r="65" spans="8:24" x14ac:dyDescent="0.3">
      <c r="H65" s="67">
        <v>7</v>
      </c>
      <c r="I65" s="2">
        <v>9</v>
      </c>
      <c r="J65" s="2">
        <v>1</v>
      </c>
      <c r="K65" s="2">
        <v>0</v>
      </c>
      <c r="L65" s="2">
        <v>1</v>
      </c>
      <c r="M65" s="2">
        <v>0</v>
      </c>
      <c r="N65" s="2">
        <v>1</v>
      </c>
      <c r="O65" s="2">
        <v>1.6989999999999998</v>
      </c>
      <c r="P65" s="60">
        <f t="shared" si="0"/>
        <v>-1.6242429676976191</v>
      </c>
      <c r="Q65" s="2">
        <v>0</v>
      </c>
      <c r="R65" s="2">
        <f t="shared" si="1"/>
        <v>0.19706080014211516</v>
      </c>
      <c r="S65" s="2">
        <f t="shared" si="2"/>
        <v>1</v>
      </c>
      <c r="T65" s="2">
        <f t="shared" si="3"/>
        <v>0.16462054401808168</v>
      </c>
      <c r="U65" s="2">
        <f t="shared" si="4"/>
        <v>0.83537945598191821</v>
      </c>
      <c r="V65" s="2">
        <f t="shared" si="5"/>
        <v>0.16462054401808168</v>
      </c>
      <c r="W65" s="68">
        <f t="shared" si="6"/>
        <v>-1.8041121867530152</v>
      </c>
      <c r="X65" s="106"/>
    </row>
    <row r="66" spans="8:24" x14ac:dyDescent="0.3">
      <c r="H66" s="67">
        <v>8</v>
      </c>
      <c r="I66" s="2">
        <v>1</v>
      </c>
      <c r="J66" s="2">
        <v>0</v>
      </c>
      <c r="K66" s="2">
        <v>1</v>
      </c>
      <c r="L66" s="2">
        <v>0</v>
      </c>
      <c r="M66" s="2">
        <v>0</v>
      </c>
      <c r="N66" s="2">
        <v>1</v>
      </c>
      <c r="O66" s="2">
        <v>1.9989999999999999</v>
      </c>
      <c r="P66" s="60">
        <f t="shared" si="0"/>
        <v>-1.7581399749485613</v>
      </c>
      <c r="Q66" s="2">
        <v>0</v>
      </c>
      <c r="R66" s="2">
        <f t="shared" si="1"/>
        <v>0.17236516937556207</v>
      </c>
      <c r="S66" s="2">
        <f t="shared" si="2"/>
        <v>1</v>
      </c>
      <c r="T66" s="2">
        <f t="shared" si="3"/>
        <v>0.14702344787961338</v>
      </c>
      <c r="U66" s="2">
        <f t="shared" si="4"/>
        <v>0.85297655212038659</v>
      </c>
      <c r="V66" s="2">
        <f t="shared" si="5"/>
        <v>0.85297655212038659</v>
      </c>
      <c r="W66" s="68">
        <f t="shared" si="6"/>
        <v>-0.15902322058998364</v>
      </c>
      <c r="X66" s="106"/>
    </row>
    <row r="67" spans="8:24" x14ac:dyDescent="0.3">
      <c r="H67" s="67">
        <v>8</v>
      </c>
      <c r="I67" s="2">
        <v>2</v>
      </c>
      <c r="J67" s="2">
        <v>0</v>
      </c>
      <c r="K67" s="2">
        <v>0</v>
      </c>
      <c r="L67" s="2">
        <v>1</v>
      </c>
      <c r="M67" s="2">
        <v>0</v>
      </c>
      <c r="N67" s="2">
        <v>0</v>
      </c>
      <c r="O67" s="2">
        <v>1.399</v>
      </c>
      <c r="P67" s="60">
        <f t="shared" si="0"/>
        <v>-2.289724262290894</v>
      </c>
      <c r="Q67" s="2">
        <v>0</v>
      </c>
      <c r="R67" s="2">
        <f t="shared" si="1"/>
        <v>0.10129438868614769</v>
      </c>
      <c r="S67" s="2">
        <f t="shared" si="2"/>
        <v>1</v>
      </c>
      <c r="T67" s="2">
        <f t="shared" si="3"/>
        <v>9.1977576319981658E-2</v>
      </c>
      <c r="U67" s="2">
        <f t="shared" si="4"/>
        <v>0.90802242368001829</v>
      </c>
      <c r="V67" s="2">
        <f t="shared" si="5"/>
        <v>0.90802242368001829</v>
      </c>
      <c r="W67" s="68">
        <f t="shared" si="6"/>
        <v>-9.6486205002937586E-2</v>
      </c>
      <c r="X67" s="106"/>
    </row>
    <row r="68" spans="8:24" x14ac:dyDescent="0.3">
      <c r="H68" s="67">
        <v>8</v>
      </c>
      <c r="I68" s="2">
        <v>3</v>
      </c>
      <c r="J68" s="2">
        <v>0</v>
      </c>
      <c r="K68" s="2">
        <v>0</v>
      </c>
      <c r="L68" s="2">
        <v>1</v>
      </c>
      <c r="M68" s="2">
        <v>1</v>
      </c>
      <c r="N68" s="2">
        <v>0</v>
      </c>
      <c r="O68" s="2">
        <v>1.9989999999999999</v>
      </c>
      <c r="P68" s="60">
        <f t="shared" ref="P68:P131" si="7">$A$3+SUMPRODUCT($B$3:$F$3,K68:O68)</f>
        <v>-0.62384942515511699</v>
      </c>
      <c r="Q68" s="2">
        <v>0</v>
      </c>
      <c r="R68" s="2">
        <f t="shared" ref="R68:R131" si="8">EXP(P68)</f>
        <v>0.53587764128555482</v>
      </c>
      <c r="S68" s="2">
        <f t="shared" ref="S68:S131" si="9">EXP(Q68)</f>
        <v>1</v>
      </c>
      <c r="T68" s="2">
        <f t="shared" ref="T68:T131" si="10">R68/SUM(R68:S68)</f>
        <v>0.34890646681790122</v>
      </c>
      <c r="U68" s="2">
        <f t="shared" ref="U68:U131" si="11">S68/SUM(R68:S68)</f>
        <v>0.65109353318209884</v>
      </c>
      <c r="V68" s="2">
        <f t="shared" ref="V68:V131" si="12">T68^J68*U68^(1-J68)</f>
        <v>0.65109353318209884</v>
      </c>
      <c r="W68" s="68">
        <f t="shared" ref="W68:W131" si="13">LN(V68)</f>
        <v>-0.42910197093102093</v>
      </c>
      <c r="X68" s="106"/>
    </row>
    <row r="69" spans="8:24" x14ac:dyDescent="0.3">
      <c r="H69" s="67">
        <v>8</v>
      </c>
      <c r="I69" s="2">
        <v>4</v>
      </c>
      <c r="J69" s="2">
        <v>0</v>
      </c>
      <c r="K69" s="2">
        <v>0</v>
      </c>
      <c r="L69" s="2">
        <v>0</v>
      </c>
      <c r="M69" s="2">
        <v>1</v>
      </c>
      <c r="N69" s="2">
        <v>0</v>
      </c>
      <c r="O69" s="2">
        <v>1.6989999999999998</v>
      </c>
      <c r="P69" s="60">
        <f t="shared" si="7"/>
        <v>0.12368635649842585</v>
      </c>
      <c r="Q69" s="2">
        <v>0</v>
      </c>
      <c r="R69" s="2">
        <f t="shared" si="8"/>
        <v>1.1316608772512087</v>
      </c>
      <c r="S69" s="2">
        <f t="shared" si="9"/>
        <v>1</v>
      </c>
      <c r="T69" s="2">
        <f t="shared" si="10"/>
        <v>0.53088222865472534</v>
      </c>
      <c r="U69" s="2">
        <f t="shared" si="11"/>
        <v>0.4691177713452746</v>
      </c>
      <c r="V69" s="2">
        <f t="shared" si="12"/>
        <v>0.4691177713452746</v>
      </c>
      <c r="W69" s="68">
        <f t="shared" si="13"/>
        <v>-0.75690143044870739</v>
      </c>
      <c r="X69" s="106"/>
    </row>
    <row r="70" spans="8:24" x14ac:dyDescent="0.3">
      <c r="H70" s="67">
        <v>8</v>
      </c>
      <c r="I70" s="2">
        <v>5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1.9989999999999999</v>
      </c>
      <c r="P70" s="60">
        <f t="shared" si="7"/>
        <v>-2.3955317668102607</v>
      </c>
      <c r="Q70" s="2">
        <v>0</v>
      </c>
      <c r="R70" s="2">
        <f t="shared" si="8"/>
        <v>9.1124209206379633E-2</v>
      </c>
      <c r="S70" s="2">
        <f t="shared" si="9"/>
        <v>1</v>
      </c>
      <c r="T70" s="2">
        <f t="shared" si="10"/>
        <v>8.3514056820953586E-2</v>
      </c>
      <c r="U70" s="2">
        <f t="shared" si="11"/>
        <v>0.91648594317904652</v>
      </c>
      <c r="V70" s="2">
        <f t="shared" si="12"/>
        <v>0.91648594317904652</v>
      </c>
      <c r="W70" s="68">
        <f t="shared" si="13"/>
        <v>-8.7208549322402268E-2</v>
      </c>
      <c r="X70" s="106"/>
    </row>
    <row r="71" spans="8:24" x14ac:dyDescent="0.3">
      <c r="H71" s="67">
        <v>8</v>
      </c>
      <c r="I71" s="2">
        <v>6</v>
      </c>
      <c r="J71" s="2">
        <v>0</v>
      </c>
      <c r="K71" s="2">
        <v>1</v>
      </c>
      <c r="L71" s="2">
        <v>0</v>
      </c>
      <c r="M71" s="2">
        <v>1</v>
      </c>
      <c r="N71" s="2">
        <v>0</v>
      </c>
      <c r="O71" s="2">
        <v>1.399</v>
      </c>
      <c r="P71" s="60">
        <f t="shared" si="7"/>
        <v>9.5596853766850787E-2</v>
      </c>
      <c r="Q71" s="2">
        <v>0</v>
      </c>
      <c r="R71" s="2">
        <f t="shared" si="8"/>
        <v>1.1003153865631765</v>
      </c>
      <c r="S71" s="2">
        <f t="shared" si="9"/>
        <v>1</v>
      </c>
      <c r="T71" s="2">
        <f t="shared" si="10"/>
        <v>0.52388102929801572</v>
      </c>
      <c r="U71" s="2">
        <f t="shared" si="11"/>
        <v>0.47611897070198439</v>
      </c>
      <c r="V71" s="2">
        <f t="shared" si="12"/>
        <v>0.47611897070198439</v>
      </c>
      <c r="W71" s="68">
        <f t="shared" si="13"/>
        <v>-0.74208751753058078</v>
      </c>
      <c r="X71" s="106"/>
    </row>
    <row r="72" spans="8:24" x14ac:dyDescent="0.3">
      <c r="H72" s="67">
        <v>8</v>
      </c>
      <c r="I72" s="2">
        <v>7</v>
      </c>
      <c r="J72" s="2">
        <v>0</v>
      </c>
      <c r="K72" s="2">
        <v>0</v>
      </c>
      <c r="L72" s="2">
        <v>0</v>
      </c>
      <c r="M72" s="2">
        <v>0</v>
      </c>
      <c r="N72" s="2">
        <v>1</v>
      </c>
      <c r="O72" s="2">
        <v>1.399</v>
      </c>
      <c r="P72" s="60">
        <f t="shared" si="7"/>
        <v>-0.87670718604407671</v>
      </c>
      <c r="Q72" s="2">
        <v>0</v>
      </c>
      <c r="R72" s="2">
        <f t="shared" si="8"/>
        <v>0.41615096577955035</v>
      </c>
      <c r="S72" s="2">
        <f t="shared" si="9"/>
        <v>1</v>
      </c>
      <c r="T72" s="2">
        <f t="shared" si="10"/>
        <v>0.29386059525826841</v>
      </c>
      <c r="U72" s="2">
        <f t="shared" si="11"/>
        <v>0.70613940474173165</v>
      </c>
      <c r="V72" s="2">
        <f t="shared" si="12"/>
        <v>0.70613940474173165</v>
      </c>
      <c r="W72" s="68">
        <f t="shared" si="13"/>
        <v>-0.34794260383972747</v>
      </c>
      <c r="X72" s="106"/>
    </row>
    <row r="73" spans="8:24" x14ac:dyDescent="0.3">
      <c r="H73" s="67">
        <v>8</v>
      </c>
      <c r="I73" s="2">
        <v>8</v>
      </c>
      <c r="J73" s="2">
        <v>0</v>
      </c>
      <c r="K73" s="2">
        <v>1</v>
      </c>
      <c r="L73" s="2">
        <v>0</v>
      </c>
      <c r="M73" s="2">
        <v>0</v>
      </c>
      <c r="N73" s="2">
        <v>0</v>
      </c>
      <c r="O73" s="2">
        <v>1.6989999999999998</v>
      </c>
      <c r="P73" s="60">
        <f t="shared" si="7"/>
        <v>-2.4236212695418358</v>
      </c>
      <c r="Q73" s="2">
        <v>0</v>
      </c>
      <c r="R73" s="2">
        <f t="shared" si="8"/>
        <v>8.8600190652278102E-2</v>
      </c>
      <c r="S73" s="2">
        <f t="shared" si="9"/>
        <v>1</v>
      </c>
      <c r="T73" s="2">
        <f t="shared" si="10"/>
        <v>8.1389100804024075E-2</v>
      </c>
      <c r="U73" s="2">
        <f t="shared" si="11"/>
        <v>0.91861089919597583</v>
      </c>
      <c r="V73" s="2">
        <f t="shared" si="12"/>
        <v>0.91861089919597583</v>
      </c>
      <c r="W73" s="68">
        <f t="shared" si="13"/>
        <v>-8.4892642153238648E-2</v>
      </c>
      <c r="X73" s="106"/>
    </row>
    <row r="74" spans="8:24" x14ac:dyDescent="0.3">
      <c r="H74" s="67">
        <v>8</v>
      </c>
      <c r="I74" s="2">
        <v>9</v>
      </c>
      <c r="J74" s="2">
        <v>0</v>
      </c>
      <c r="K74" s="2">
        <v>0</v>
      </c>
      <c r="L74" s="2">
        <v>1</v>
      </c>
      <c r="M74" s="2">
        <v>0</v>
      </c>
      <c r="N74" s="2">
        <v>1</v>
      </c>
      <c r="O74" s="2">
        <v>1.6989999999999998</v>
      </c>
      <c r="P74" s="60">
        <f t="shared" si="7"/>
        <v>-1.6242429676976191</v>
      </c>
      <c r="Q74" s="2">
        <v>0</v>
      </c>
      <c r="R74" s="2">
        <f t="shared" si="8"/>
        <v>0.19706080014211516</v>
      </c>
      <c r="S74" s="2">
        <f t="shared" si="9"/>
        <v>1</v>
      </c>
      <c r="T74" s="2">
        <f t="shared" si="10"/>
        <v>0.16462054401808168</v>
      </c>
      <c r="U74" s="2">
        <f t="shared" si="11"/>
        <v>0.83537945598191821</v>
      </c>
      <c r="V74" s="2">
        <f t="shared" si="12"/>
        <v>0.83537945598191821</v>
      </c>
      <c r="W74" s="68">
        <f t="shared" si="13"/>
        <v>-0.17986921905539616</v>
      </c>
      <c r="X74" s="106"/>
    </row>
    <row r="75" spans="8:24" x14ac:dyDescent="0.3">
      <c r="H75" s="67">
        <v>9</v>
      </c>
      <c r="I75" s="2">
        <v>1</v>
      </c>
      <c r="J75" s="2">
        <v>0</v>
      </c>
      <c r="K75" s="2">
        <v>1</v>
      </c>
      <c r="L75" s="2">
        <v>0</v>
      </c>
      <c r="M75" s="2">
        <v>0</v>
      </c>
      <c r="N75" s="2">
        <v>1</v>
      </c>
      <c r="O75" s="2">
        <v>1.9989999999999999</v>
      </c>
      <c r="P75" s="60">
        <f t="shared" si="7"/>
        <v>-1.7581399749485613</v>
      </c>
      <c r="Q75" s="2">
        <v>0</v>
      </c>
      <c r="R75" s="2">
        <f t="shared" si="8"/>
        <v>0.17236516937556207</v>
      </c>
      <c r="S75" s="2">
        <f t="shared" si="9"/>
        <v>1</v>
      </c>
      <c r="T75" s="2">
        <f t="shared" si="10"/>
        <v>0.14702344787961338</v>
      </c>
      <c r="U75" s="2">
        <f t="shared" si="11"/>
        <v>0.85297655212038659</v>
      </c>
      <c r="V75" s="2">
        <f t="shared" si="12"/>
        <v>0.85297655212038659</v>
      </c>
      <c r="W75" s="68">
        <f t="shared" si="13"/>
        <v>-0.15902322058998364</v>
      </c>
      <c r="X75" s="106"/>
    </row>
    <row r="76" spans="8:24" x14ac:dyDescent="0.3">
      <c r="H76" s="67">
        <v>9</v>
      </c>
      <c r="I76" s="2">
        <v>2</v>
      </c>
      <c r="J76" s="2">
        <v>0</v>
      </c>
      <c r="K76" s="2">
        <v>0</v>
      </c>
      <c r="L76" s="2">
        <v>1</v>
      </c>
      <c r="M76" s="2">
        <v>0</v>
      </c>
      <c r="N76" s="2">
        <v>0</v>
      </c>
      <c r="O76" s="2">
        <v>1.399</v>
      </c>
      <c r="P76" s="60">
        <f t="shared" si="7"/>
        <v>-2.289724262290894</v>
      </c>
      <c r="Q76" s="2">
        <v>0</v>
      </c>
      <c r="R76" s="2">
        <f t="shared" si="8"/>
        <v>0.10129438868614769</v>
      </c>
      <c r="S76" s="2">
        <f t="shared" si="9"/>
        <v>1</v>
      </c>
      <c r="T76" s="2">
        <f t="shared" si="10"/>
        <v>9.1977576319981658E-2</v>
      </c>
      <c r="U76" s="2">
        <f t="shared" si="11"/>
        <v>0.90802242368001829</v>
      </c>
      <c r="V76" s="2">
        <f t="shared" si="12"/>
        <v>0.90802242368001829</v>
      </c>
      <c r="W76" s="68">
        <f t="shared" si="13"/>
        <v>-9.6486205002937586E-2</v>
      </c>
      <c r="X76" s="106"/>
    </row>
    <row r="77" spans="8:24" x14ac:dyDescent="0.3">
      <c r="H77" s="67">
        <v>9</v>
      </c>
      <c r="I77" s="2">
        <v>3</v>
      </c>
      <c r="J77" s="2">
        <v>0</v>
      </c>
      <c r="K77" s="2">
        <v>0</v>
      </c>
      <c r="L77" s="2">
        <v>1</v>
      </c>
      <c r="M77" s="2">
        <v>1</v>
      </c>
      <c r="N77" s="2">
        <v>0</v>
      </c>
      <c r="O77" s="2">
        <v>1.9989999999999999</v>
      </c>
      <c r="P77" s="60">
        <f t="shared" si="7"/>
        <v>-0.62384942515511699</v>
      </c>
      <c r="Q77" s="2">
        <v>0</v>
      </c>
      <c r="R77" s="2">
        <f t="shared" si="8"/>
        <v>0.53587764128555482</v>
      </c>
      <c r="S77" s="2">
        <f t="shared" si="9"/>
        <v>1</v>
      </c>
      <c r="T77" s="2">
        <f t="shared" si="10"/>
        <v>0.34890646681790122</v>
      </c>
      <c r="U77" s="2">
        <f t="shared" si="11"/>
        <v>0.65109353318209884</v>
      </c>
      <c r="V77" s="2">
        <f t="shared" si="12"/>
        <v>0.65109353318209884</v>
      </c>
      <c r="W77" s="68">
        <f t="shared" si="13"/>
        <v>-0.42910197093102093</v>
      </c>
      <c r="X77" s="106"/>
    </row>
    <row r="78" spans="8:24" x14ac:dyDescent="0.3">
      <c r="H78" s="67">
        <v>9</v>
      </c>
      <c r="I78" s="2">
        <v>4</v>
      </c>
      <c r="J78" s="2">
        <v>0</v>
      </c>
      <c r="K78" s="2">
        <v>0</v>
      </c>
      <c r="L78" s="2">
        <v>0</v>
      </c>
      <c r="M78" s="2">
        <v>1</v>
      </c>
      <c r="N78" s="2">
        <v>0</v>
      </c>
      <c r="O78" s="2">
        <v>1.6989999999999998</v>
      </c>
      <c r="P78" s="60">
        <f t="shared" si="7"/>
        <v>0.12368635649842585</v>
      </c>
      <c r="Q78" s="2">
        <v>0</v>
      </c>
      <c r="R78" s="2">
        <f t="shared" si="8"/>
        <v>1.1316608772512087</v>
      </c>
      <c r="S78" s="2">
        <f t="shared" si="9"/>
        <v>1</v>
      </c>
      <c r="T78" s="2">
        <f t="shared" si="10"/>
        <v>0.53088222865472534</v>
      </c>
      <c r="U78" s="2">
        <f t="shared" si="11"/>
        <v>0.4691177713452746</v>
      </c>
      <c r="V78" s="2">
        <f t="shared" si="12"/>
        <v>0.4691177713452746</v>
      </c>
      <c r="W78" s="68">
        <f t="shared" si="13"/>
        <v>-0.75690143044870739</v>
      </c>
      <c r="X78" s="106"/>
    </row>
    <row r="79" spans="8:24" x14ac:dyDescent="0.3">
      <c r="H79" s="67">
        <v>9</v>
      </c>
      <c r="I79" s="2">
        <v>5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1.9989999999999999</v>
      </c>
      <c r="P79" s="60">
        <f t="shared" si="7"/>
        <v>-2.3955317668102607</v>
      </c>
      <c r="Q79" s="2">
        <v>0</v>
      </c>
      <c r="R79" s="2">
        <f t="shared" si="8"/>
        <v>9.1124209206379633E-2</v>
      </c>
      <c r="S79" s="2">
        <f t="shared" si="9"/>
        <v>1</v>
      </c>
      <c r="T79" s="2">
        <f t="shared" si="10"/>
        <v>8.3514056820953586E-2</v>
      </c>
      <c r="U79" s="2">
        <f t="shared" si="11"/>
        <v>0.91648594317904652</v>
      </c>
      <c r="V79" s="2">
        <f t="shared" si="12"/>
        <v>0.91648594317904652</v>
      </c>
      <c r="W79" s="68">
        <f t="shared" si="13"/>
        <v>-8.7208549322402268E-2</v>
      </c>
      <c r="X79" s="106"/>
    </row>
    <row r="80" spans="8:24" x14ac:dyDescent="0.3">
      <c r="H80" s="67">
        <v>9</v>
      </c>
      <c r="I80" s="2">
        <v>6</v>
      </c>
      <c r="J80" s="2">
        <v>1</v>
      </c>
      <c r="K80" s="2">
        <v>1</v>
      </c>
      <c r="L80" s="2">
        <v>0</v>
      </c>
      <c r="M80" s="2">
        <v>1</v>
      </c>
      <c r="N80" s="2">
        <v>0</v>
      </c>
      <c r="O80" s="2">
        <v>1.399</v>
      </c>
      <c r="P80" s="60">
        <f t="shared" si="7"/>
        <v>9.5596853766850787E-2</v>
      </c>
      <c r="Q80" s="2">
        <v>0</v>
      </c>
      <c r="R80" s="2">
        <f t="shared" si="8"/>
        <v>1.1003153865631765</v>
      </c>
      <c r="S80" s="2">
        <f t="shared" si="9"/>
        <v>1</v>
      </c>
      <c r="T80" s="2">
        <f t="shared" si="10"/>
        <v>0.52388102929801572</v>
      </c>
      <c r="U80" s="2">
        <f t="shared" si="11"/>
        <v>0.47611897070198439</v>
      </c>
      <c r="V80" s="2">
        <f t="shared" si="12"/>
        <v>0.52388102929801572</v>
      </c>
      <c r="W80" s="68">
        <f t="shared" si="13"/>
        <v>-0.64649066376372988</v>
      </c>
      <c r="X80" s="106"/>
    </row>
    <row r="81" spans="8:24" x14ac:dyDescent="0.3">
      <c r="H81" s="67">
        <v>9</v>
      </c>
      <c r="I81" s="2">
        <v>7</v>
      </c>
      <c r="J81" s="2">
        <v>0</v>
      </c>
      <c r="K81" s="2">
        <v>0</v>
      </c>
      <c r="L81" s="2">
        <v>0</v>
      </c>
      <c r="M81" s="2">
        <v>0</v>
      </c>
      <c r="N81" s="2">
        <v>1</v>
      </c>
      <c r="O81" s="2">
        <v>1.399</v>
      </c>
      <c r="P81" s="60">
        <f t="shared" si="7"/>
        <v>-0.87670718604407671</v>
      </c>
      <c r="Q81" s="2">
        <v>0</v>
      </c>
      <c r="R81" s="2">
        <f t="shared" si="8"/>
        <v>0.41615096577955035</v>
      </c>
      <c r="S81" s="2">
        <f t="shared" si="9"/>
        <v>1</v>
      </c>
      <c r="T81" s="2">
        <f t="shared" si="10"/>
        <v>0.29386059525826841</v>
      </c>
      <c r="U81" s="2">
        <f t="shared" si="11"/>
        <v>0.70613940474173165</v>
      </c>
      <c r="V81" s="2">
        <f t="shared" si="12"/>
        <v>0.70613940474173165</v>
      </c>
      <c r="W81" s="68">
        <f t="shared" si="13"/>
        <v>-0.34794260383972747</v>
      </c>
      <c r="X81" s="106"/>
    </row>
    <row r="82" spans="8:24" x14ac:dyDescent="0.3">
      <c r="H82" s="67">
        <v>9</v>
      </c>
      <c r="I82" s="2">
        <v>8</v>
      </c>
      <c r="J82" s="2">
        <v>0</v>
      </c>
      <c r="K82" s="2">
        <v>1</v>
      </c>
      <c r="L82" s="2">
        <v>0</v>
      </c>
      <c r="M82" s="2">
        <v>0</v>
      </c>
      <c r="N82" s="2">
        <v>0</v>
      </c>
      <c r="O82" s="2">
        <v>1.6989999999999998</v>
      </c>
      <c r="P82" s="60">
        <f t="shared" si="7"/>
        <v>-2.4236212695418358</v>
      </c>
      <c r="Q82" s="2">
        <v>0</v>
      </c>
      <c r="R82" s="2">
        <f t="shared" si="8"/>
        <v>8.8600190652278102E-2</v>
      </c>
      <c r="S82" s="2">
        <f t="shared" si="9"/>
        <v>1</v>
      </c>
      <c r="T82" s="2">
        <f t="shared" si="10"/>
        <v>8.1389100804024075E-2</v>
      </c>
      <c r="U82" s="2">
        <f t="shared" si="11"/>
        <v>0.91861089919597583</v>
      </c>
      <c r="V82" s="2">
        <f t="shared" si="12"/>
        <v>0.91861089919597583</v>
      </c>
      <c r="W82" s="68">
        <f t="shared" si="13"/>
        <v>-8.4892642153238648E-2</v>
      </c>
      <c r="X82" s="106"/>
    </row>
    <row r="83" spans="8:24" x14ac:dyDescent="0.3">
      <c r="H83" s="67">
        <v>9</v>
      </c>
      <c r="I83" s="2">
        <v>9</v>
      </c>
      <c r="J83" s="2">
        <v>0</v>
      </c>
      <c r="K83" s="2">
        <v>0</v>
      </c>
      <c r="L83" s="2">
        <v>1</v>
      </c>
      <c r="M83" s="2">
        <v>0</v>
      </c>
      <c r="N83" s="2">
        <v>1</v>
      </c>
      <c r="O83" s="2">
        <v>1.6989999999999998</v>
      </c>
      <c r="P83" s="60">
        <f t="shared" si="7"/>
        <v>-1.6242429676976191</v>
      </c>
      <c r="Q83" s="2">
        <v>0</v>
      </c>
      <c r="R83" s="2">
        <f t="shared" si="8"/>
        <v>0.19706080014211516</v>
      </c>
      <c r="S83" s="2">
        <f t="shared" si="9"/>
        <v>1</v>
      </c>
      <c r="T83" s="2">
        <f t="shared" si="10"/>
        <v>0.16462054401808168</v>
      </c>
      <c r="U83" s="2">
        <f t="shared" si="11"/>
        <v>0.83537945598191821</v>
      </c>
      <c r="V83" s="2">
        <f t="shared" si="12"/>
        <v>0.83537945598191821</v>
      </c>
      <c r="W83" s="68">
        <f t="shared" si="13"/>
        <v>-0.17986921905539616</v>
      </c>
      <c r="X83" s="106"/>
    </row>
    <row r="84" spans="8:24" x14ac:dyDescent="0.3">
      <c r="H84" s="67">
        <v>10</v>
      </c>
      <c r="I84" s="2">
        <v>1</v>
      </c>
      <c r="J84" s="2">
        <v>0</v>
      </c>
      <c r="K84" s="2">
        <v>1</v>
      </c>
      <c r="L84" s="2">
        <v>0</v>
      </c>
      <c r="M84" s="2">
        <v>0</v>
      </c>
      <c r="N84" s="2">
        <v>1</v>
      </c>
      <c r="O84" s="2">
        <v>1.9989999999999999</v>
      </c>
      <c r="P84" s="60">
        <f t="shared" si="7"/>
        <v>-1.7581399749485613</v>
      </c>
      <c r="Q84" s="2">
        <v>0</v>
      </c>
      <c r="R84" s="2">
        <f t="shared" si="8"/>
        <v>0.17236516937556207</v>
      </c>
      <c r="S84" s="2">
        <f t="shared" si="9"/>
        <v>1</v>
      </c>
      <c r="T84" s="2">
        <f t="shared" si="10"/>
        <v>0.14702344787961338</v>
      </c>
      <c r="U84" s="2">
        <f t="shared" si="11"/>
        <v>0.85297655212038659</v>
      </c>
      <c r="V84" s="2">
        <f t="shared" si="12"/>
        <v>0.85297655212038659</v>
      </c>
      <c r="W84" s="68">
        <f t="shared" si="13"/>
        <v>-0.15902322058998364</v>
      </c>
      <c r="X84" s="106"/>
    </row>
    <row r="85" spans="8:24" x14ac:dyDescent="0.3">
      <c r="H85" s="67">
        <v>10</v>
      </c>
      <c r="I85" s="2">
        <v>2</v>
      </c>
      <c r="J85" s="2">
        <v>0</v>
      </c>
      <c r="K85" s="2">
        <v>0</v>
      </c>
      <c r="L85" s="2">
        <v>1</v>
      </c>
      <c r="M85" s="2">
        <v>0</v>
      </c>
      <c r="N85" s="2">
        <v>0</v>
      </c>
      <c r="O85" s="2">
        <v>1.399</v>
      </c>
      <c r="P85" s="60">
        <f t="shared" si="7"/>
        <v>-2.289724262290894</v>
      </c>
      <c r="Q85" s="2">
        <v>0</v>
      </c>
      <c r="R85" s="2">
        <f t="shared" si="8"/>
        <v>0.10129438868614769</v>
      </c>
      <c r="S85" s="2">
        <f t="shared" si="9"/>
        <v>1</v>
      </c>
      <c r="T85" s="2">
        <f t="shared" si="10"/>
        <v>9.1977576319981658E-2</v>
      </c>
      <c r="U85" s="2">
        <f t="shared" si="11"/>
        <v>0.90802242368001829</v>
      </c>
      <c r="V85" s="2">
        <f t="shared" si="12"/>
        <v>0.90802242368001829</v>
      </c>
      <c r="W85" s="68">
        <f t="shared" si="13"/>
        <v>-9.6486205002937586E-2</v>
      </c>
      <c r="X85" s="106"/>
    </row>
    <row r="86" spans="8:24" x14ac:dyDescent="0.3">
      <c r="H86" s="67">
        <v>10</v>
      </c>
      <c r="I86" s="2">
        <v>3</v>
      </c>
      <c r="J86" s="2">
        <v>0</v>
      </c>
      <c r="K86" s="2">
        <v>0</v>
      </c>
      <c r="L86" s="2">
        <v>1</v>
      </c>
      <c r="M86" s="2">
        <v>1</v>
      </c>
      <c r="N86" s="2">
        <v>0</v>
      </c>
      <c r="O86" s="2">
        <v>1.9989999999999999</v>
      </c>
      <c r="P86" s="60">
        <f t="shared" si="7"/>
        <v>-0.62384942515511699</v>
      </c>
      <c r="Q86" s="2">
        <v>0</v>
      </c>
      <c r="R86" s="2">
        <f t="shared" si="8"/>
        <v>0.53587764128555482</v>
      </c>
      <c r="S86" s="2">
        <f t="shared" si="9"/>
        <v>1</v>
      </c>
      <c r="T86" s="2">
        <f t="shared" si="10"/>
        <v>0.34890646681790122</v>
      </c>
      <c r="U86" s="2">
        <f t="shared" si="11"/>
        <v>0.65109353318209884</v>
      </c>
      <c r="V86" s="2">
        <f t="shared" si="12"/>
        <v>0.65109353318209884</v>
      </c>
      <c r="W86" s="68">
        <f t="shared" si="13"/>
        <v>-0.42910197093102093</v>
      </c>
      <c r="X86" s="106"/>
    </row>
    <row r="87" spans="8:24" x14ac:dyDescent="0.3">
      <c r="H87" s="67">
        <v>10</v>
      </c>
      <c r="I87" s="2">
        <v>4</v>
      </c>
      <c r="J87" s="2">
        <v>1</v>
      </c>
      <c r="K87" s="2">
        <v>0</v>
      </c>
      <c r="L87" s="2">
        <v>0</v>
      </c>
      <c r="M87" s="2">
        <v>1</v>
      </c>
      <c r="N87" s="2">
        <v>0</v>
      </c>
      <c r="O87" s="2">
        <v>1.6989999999999998</v>
      </c>
      <c r="P87" s="60">
        <f t="shared" si="7"/>
        <v>0.12368635649842585</v>
      </c>
      <c r="Q87" s="2">
        <v>0</v>
      </c>
      <c r="R87" s="2">
        <f t="shared" si="8"/>
        <v>1.1316608772512087</v>
      </c>
      <c r="S87" s="2">
        <f t="shared" si="9"/>
        <v>1</v>
      </c>
      <c r="T87" s="2">
        <f t="shared" si="10"/>
        <v>0.53088222865472534</v>
      </c>
      <c r="U87" s="2">
        <f t="shared" si="11"/>
        <v>0.4691177713452746</v>
      </c>
      <c r="V87" s="2">
        <f t="shared" si="12"/>
        <v>0.53088222865472534</v>
      </c>
      <c r="W87" s="68">
        <f t="shared" si="13"/>
        <v>-0.63321507395028165</v>
      </c>
      <c r="X87" s="106"/>
    </row>
    <row r="88" spans="8:24" x14ac:dyDescent="0.3">
      <c r="H88" s="67">
        <v>10</v>
      </c>
      <c r="I88" s="2">
        <v>5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1.9989999999999999</v>
      </c>
      <c r="P88" s="60">
        <f t="shared" si="7"/>
        <v>-2.3955317668102607</v>
      </c>
      <c r="Q88" s="2">
        <v>0</v>
      </c>
      <c r="R88" s="2">
        <f t="shared" si="8"/>
        <v>9.1124209206379633E-2</v>
      </c>
      <c r="S88" s="2">
        <f t="shared" si="9"/>
        <v>1</v>
      </c>
      <c r="T88" s="2">
        <f t="shared" si="10"/>
        <v>8.3514056820953586E-2</v>
      </c>
      <c r="U88" s="2">
        <f t="shared" si="11"/>
        <v>0.91648594317904652</v>
      </c>
      <c r="V88" s="2">
        <f t="shared" si="12"/>
        <v>0.91648594317904652</v>
      </c>
      <c r="W88" s="68">
        <f t="shared" si="13"/>
        <v>-8.7208549322402268E-2</v>
      </c>
      <c r="X88" s="106"/>
    </row>
    <row r="89" spans="8:24" x14ac:dyDescent="0.3">
      <c r="H89" s="67">
        <v>10</v>
      </c>
      <c r="I89" s="2">
        <v>6</v>
      </c>
      <c r="J89" s="2">
        <v>1</v>
      </c>
      <c r="K89" s="2">
        <v>1</v>
      </c>
      <c r="L89" s="2">
        <v>0</v>
      </c>
      <c r="M89" s="2">
        <v>1</v>
      </c>
      <c r="N89" s="2">
        <v>0</v>
      </c>
      <c r="O89" s="2">
        <v>1.399</v>
      </c>
      <c r="P89" s="60">
        <f t="shared" si="7"/>
        <v>9.5596853766850787E-2</v>
      </c>
      <c r="Q89" s="2">
        <v>0</v>
      </c>
      <c r="R89" s="2">
        <f t="shared" si="8"/>
        <v>1.1003153865631765</v>
      </c>
      <c r="S89" s="2">
        <f t="shared" si="9"/>
        <v>1</v>
      </c>
      <c r="T89" s="2">
        <f t="shared" si="10"/>
        <v>0.52388102929801572</v>
      </c>
      <c r="U89" s="2">
        <f t="shared" si="11"/>
        <v>0.47611897070198439</v>
      </c>
      <c r="V89" s="2">
        <f t="shared" si="12"/>
        <v>0.52388102929801572</v>
      </c>
      <c r="W89" s="68">
        <f t="shared" si="13"/>
        <v>-0.64649066376372988</v>
      </c>
      <c r="X89" s="106"/>
    </row>
    <row r="90" spans="8:24" x14ac:dyDescent="0.3">
      <c r="H90" s="67">
        <v>10</v>
      </c>
      <c r="I90" s="2">
        <v>7</v>
      </c>
      <c r="J90" s="2">
        <v>0</v>
      </c>
      <c r="K90" s="2">
        <v>0</v>
      </c>
      <c r="L90" s="2">
        <v>0</v>
      </c>
      <c r="M90" s="2">
        <v>0</v>
      </c>
      <c r="N90" s="2">
        <v>1</v>
      </c>
      <c r="O90" s="2">
        <v>1.399</v>
      </c>
      <c r="P90" s="60">
        <f t="shared" si="7"/>
        <v>-0.87670718604407671</v>
      </c>
      <c r="Q90" s="2">
        <v>0</v>
      </c>
      <c r="R90" s="2">
        <f t="shared" si="8"/>
        <v>0.41615096577955035</v>
      </c>
      <c r="S90" s="2">
        <f t="shared" si="9"/>
        <v>1</v>
      </c>
      <c r="T90" s="2">
        <f t="shared" si="10"/>
        <v>0.29386059525826841</v>
      </c>
      <c r="U90" s="2">
        <f t="shared" si="11"/>
        <v>0.70613940474173165</v>
      </c>
      <c r="V90" s="2">
        <f t="shared" si="12"/>
        <v>0.70613940474173165</v>
      </c>
      <c r="W90" s="68">
        <f t="shared" si="13"/>
        <v>-0.34794260383972747</v>
      </c>
      <c r="X90" s="106"/>
    </row>
    <row r="91" spans="8:24" x14ac:dyDescent="0.3">
      <c r="H91" s="67">
        <v>10</v>
      </c>
      <c r="I91" s="2">
        <v>8</v>
      </c>
      <c r="J91" s="2">
        <v>0</v>
      </c>
      <c r="K91" s="2">
        <v>1</v>
      </c>
      <c r="L91" s="2">
        <v>0</v>
      </c>
      <c r="M91" s="2">
        <v>0</v>
      </c>
      <c r="N91" s="2">
        <v>0</v>
      </c>
      <c r="O91" s="2">
        <v>1.6989999999999998</v>
      </c>
      <c r="P91" s="60">
        <f t="shared" si="7"/>
        <v>-2.4236212695418358</v>
      </c>
      <c r="Q91" s="2">
        <v>0</v>
      </c>
      <c r="R91" s="2">
        <f t="shared" si="8"/>
        <v>8.8600190652278102E-2</v>
      </c>
      <c r="S91" s="2">
        <f t="shared" si="9"/>
        <v>1</v>
      </c>
      <c r="T91" s="2">
        <f t="shared" si="10"/>
        <v>8.1389100804024075E-2</v>
      </c>
      <c r="U91" s="2">
        <f t="shared" si="11"/>
        <v>0.91861089919597583</v>
      </c>
      <c r="V91" s="2">
        <f t="shared" si="12"/>
        <v>0.91861089919597583</v>
      </c>
      <c r="W91" s="68">
        <f t="shared" si="13"/>
        <v>-8.4892642153238648E-2</v>
      </c>
      <c r="X91" s="106"/>
    </row>
    <row r="92" spans="8:24" x14ac:dyDescent="0.3">
      <c r="H92" s="67">
        <v>10</v>
      </c>
      <c r="I92" s="2">
        <v>9</v>
      </c>
      <c r="J92" s="2">
        <v>0</v>
      </c>
      <c r="K92" s="2">
        <v>0</v>
      </c>
      <c r="L92" s="2">
        <v>1</v>
      </c>
      <c r="M92" s="2">
        <v>0</v>
      </c>
      <c r="N92" s="2">
        <v>1</v>
      </c>
      <c r="O92" s="2">
        <v>1.6989999999999998</v>
      </c>
      <c r="P92" s="60">
        <f t="shared" si="7"/>
        <v>-1.6242429676976191</v>
      </c>
      <c r="Q92" s="2">
        <v>0</v>
      </c>
      <c r="R92" s="2">
        <f t="shared" si="8"/>
        <v>0.19706080014211516</v>
      </c>
      <c r="S92" s="2">
        <f t="shared" si="9"/>
        <v>1</v>
      </c>
      <c r="T92" s="2">
        <f t="shared" si="10"/>
        <v>0.16462054401808168</v>
      </c>
      <c r="U92" s="2">
        <f t="shared" si="11"/>
        <v>0.83537945598191821</v>
      </c>
      <c r="V92" s="2">
        <f t="shared" si="12"/>
        <v>0.83537945598191821</v>
      </c>
      <c r="W92" s="68">
        <f t="shared" si="13"/>
        <v>-0.17986921905539616</v>
      </c>
      <c r="X92" s="106"/>
    </row>
    <row r="93" spans="8:24" x14ac:dyDescent="0.3">
      <c r="H93" s="67">
        <v>11</v>
      </c>
      <c r="I93" s="2">
        <v>1</v>
      </c>
      <c r="J93" s="2">
        <v>1</v>
      </c>
      <c r="K93" s="2">
        <v>1</v>
      </c>
      <c r="L93" s="2">
        <v>0</v>
      </c>
      <c r="M93" s="2">
        <v>0</v>
      </c>
      <c r="N93" s="2">
        <v>1</v>
      </c>
      <c r="O93" s="2">
        <v>1.9989999999999999</v>
      </c>
      <c r="P93" s="60">
        <f t="shared" si="7"/>
        <v>-1.7581399749485613</v>
      </c>
      <c r="Q93" s="2">
        <v>0</v>
      </c>
      <c r="R93" s="2">
        <f t="shared" si="8"/>
        <v>0.17236516937556207</v>
      </c>
      <c r="S93" s="2">
        <f t="shared" si="9"/>
        <v>1</v>
      </c>
      <c r="T93" s="2">
        <f t="shared" si="10"/>
        <v>0.14702344787961338</v>
      </c>
      <c r="U93" s="2">
        <f t="shared" si="11"/>
        <v>0.85297655212038659</v>
      </c>
      <c r="V93" s="2">
        <f t="shared" si="12"/>
        <v>0.14702344787961338</v>
      </c>
      <c r="W93" s="68">
        <f t="shared" si="13"/>
        <v>-1.9171631955385451</v>
      </c>
      <c r="X93" s="106"/>
    </row>
    <row r="94" spans="8:24" x14ac:dyDescent="0.3">
      <c r="H94" s="67">
        <v>11</v>
      </c>
      <c r="I94" s="2">
        <v>2</v>
      </c>
      <c r="J94" s="2">
        <v>0</v>
      </c>
      <c r="K94" s="2">
        <v>0</v>
      </c>
      <c r="L94" s="2">
        <v>1</v>
      </c>
      <c r="M94" s="2">
        <v>0</v>
      </c>
      <c r="N94" s="2">
        <v>0</v>
      </c>
      <c r="O94" s="2">
        <v>1.399</v>
      </c>
      <c r="P94" s="60">
        <f t="shared" si="7"/>
        <v>-2.289724262290894</v>
      </c>
      <c r="Q94" s="2">
        <v>0</v>
      </c>
      <c r="R94" s="2">
        <f t="shared" si="8"/>
        <v>0.10129438868614769</v>
      </c>
      <c r="S94" s="2">
        <f t="shared" si="9"/>
        <v>1</v>
      </c>
      <c r="T94" s="2">
        <f t="shared" si="10"/>
        <v>9.1977576319981658E-2</v>
      </c>
      <c r="U94" s="2">
        <f t="shared" si="11"/>
        <v>0.90802242368001829</v>
      </c>
      <c r="V94" s="2">
        <f t="shared" si="12"/>
        <v>0.90802242368001829</v>
      </c>
      <c r="W94" s="68">
        <f t="shared" si="13"/>
        <v>-9.6486205002937586E-2</v>
      </c>
      <c r="X94" s="106"/>
    </row>
    <row r="95" spans="8:24" x14ac:dyDescent="0.3">
      <c r="H95" s="67">
        <v>11</v>
      </c>
      <c r="I95" s="2">
        <v>3</v>
      </c>
      <c r="J95" s="2">
        <v>1</v>
      </c>
      <c r="K95" s="2">
        <v>0</v>
      </c>
      <c r="L95" s="2">
        <v>1</v>
      </c>
      <c r="M95" s="2">
        <v>1</v>
      </c>
      <c r="N95" s="2">
        <v>0</v>
      </c>
      <c r="O95" s="2">
        <v>1.9989999999999999</v>
      </c>
      <c r="P95" s="60">
        <f t="shared" si="7"/>
        <v>-0.62384942515511699</v>
      </c>
      <c r="Q95" s="2">
        <v>0</v>
      </c>
      <c r="R95" s="2">
        <f t="shared" si="8"/>
        <v>0.53587764128555482</v>
      </c>
      <c r="S95" s="2">
        <f t="shared" si="9"/>
        <v>1</v>
      </c>
      <c r="T95" s="2">
        <f t="shared" si="10"/>
        <v>0.34890646681790122</v>
      </c>
      <c r="U95" s="2">
        <f t="shared" si="11"/>
        <v>0.65109353318209884</v>
      </c>
      <c r="V95" s="2">
        <f t="shared" si="12"/>
        <v>0.34890646681790122</v>
      </c>
      <c r="W95" s="68">
        <f t="shared" si="13"/>
        <v>-1.0529513960861381</v>
      </c>
      <c r="X95" s="106"/>
    </row>
    <row r="96" spans="8:24" x14ac:dyDescent="0.3">
      <c r="H96" s="67">
        <v>11</v>
      </c>
      <c r="I96" s="2">
        <v>4</v>
      </c>
      <c r="J96" s="2">
        <v>1</v>
      </c>
      <c r="K96" s="2">
        <v>0</v>
      </c>
      <c r="L96" s="2">
        <v>0</v>
      </c>
      <c r="M96" s="2">
        <v>1</v>
      </c>
      <c r="N96" s="2">
        <v>0</v>
      </c>
      <c r="O96" s="2">
        <v>1.6989999999999998</v>
      </c>
      <c r="P96" s="60">
        <f t="shared" si="7"/>
        <v>0.12368635649842585</v>
      </c>
      <c r="Q96" s="2">
        <v>0</v>
      </c>
      <c r="R96" s="2">
        <f t="shared" si="8"/>
        <v>1.1316608772512087</v>
      </c>
      <c r="S96" s="2">
        <f t="shared" si="9"/>
        <v>1</v>
      </c>
      <c r="T96" s="2">
        <f t="shared" si="10"/>
        <v>0.53088222865472534</v>
      </c>
      <c r="U96" s="2">
        <f t="shared" si="11"/>
        <v>0.4691177713452746</v>
      </c>
      <c r="V96" s="2">
        <f t="shared" si="12"/>
        <v>0.53088222865472534</v>
      </c>
      <c r="W96" s="68">
        <f t="shared" si="13"/>
        <v>-0.63321507395028165</v>
      </c>
      <c r="X96" s="106"/>
    </row>
    <row r="97" spans="8:24" x14ac:dyDescent="0.3">
      <c r="H97" s="67">
        <v>11</v>
      </c>
      <c r="I97" s="2">
        <v>5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1.9989999999999999</v>
      </c>
      <c r="P97" s="60">
        <f t="shared" si="7"/>
        <v>-2.3955317668102607</v>
      </c>
      <c r="Q97" s="2">
        <v>0</v>
      </c>
      <c r="R97" s="2">
        <f t="shared" si="8"/>
        <v>9.1124209206379633E-2</v>
      </c>
      <c r="S97" s="2">
        <f t="shared" si="9"/>
        <v>1</v>
      </c>
      <c r="T97" s="2">
        <f t="shared" si="10"/>
        <v>8.3514056820953586E-2</v>
      </c>
      <c r="U97" s="2">
        <f t="shared" si="11"/>
        <v>0.91648594317904652</v>
      </c>
      <c r="V97" s="2">
        <f t="shared" si="12"/>
        <v>0.91648594317904652</v>
      </c>
      <c r="W97" s="68">
        <f t="shared" si="13"/>
        <v>-8.7208549322402268E-2</v>
      </c>
      <c r="X97" s="106"/>
    </row>
    <row r="98" spans="8:24" x14ac:dyDescent="0.3">
      <c r="H98" s="67">
        <v>11</v>
      </c>
      <c r="I98" s="2">
        <v>6</v>
      </c>
      <c r="J98" s="2">
        <v>1</v>
      </c>
      <c r="K98" s="2">
        <v>1</v>
      </c>
      <c r="L98" s="2">
        <v>0</v>
      </c>
      <c r="M98" s="2">
        <v>1</v>
      </c>
      <c r="N98" s="2">
        <v>0</v>
      </c>
      <c r="O98" s="2">
        <v>1.399</v>
      </c>
      <c r="P98" s="60">
        <f t="shared" si="7"/>
        <v>9.5596853766850787E-2</v>
      </c>
      <c r="Q98" s="2">
        <v>0</v>
      </c>
      <c r="R98" s="2">
        <f t="shared" si="8"/>
        <v>1.1003153865631765</v>
      </c>
      <c r="S98" s="2">
        <f t="shared" si="9"/>
        <v>1</v>
      </c>
      <c r="T98" s="2">
        <f t="shared" si="10"/>
        <v>0.52388102929801572</v>
      </c>
      <c r="U98" s="2">
        <f t="shared" si="11"/>
        <v>0.47611897070198439</v>
      </c>
      <c r="V98" s="2">
        <f t="shared" si="12"/>
        <v>0.52388102929801572</v>
      </c>
      <c r="W98" s="68">
        <f t="shared" si="13"/>
        <v>-0.64649066376372988</v>
      </c>
      <c r="X98" s="106"/>
    </row>
    <row r="99" spans="8:24" x14ac:dyDescent="0.3">
      <c r="H99" s="67">
        <v>11</v>
      </c>
      <c r="I99" s="2">
        <v>7</v>
      </c>
      <c r="J99" s="2">
        <v>1</v>
      </c>
      <c r="K99" s="2">
        <v>0</v>
      </c>
      <c r="L99" s="2">
        <v>0</v>
      </c>
      <c r="M99" s="2">
        <v>0</v>
      </c>
      <c r="N99" s="2">
        <v>1</v>
      </c>
      <c r="O99" s="2">
        <v>1.399</v>
      </c>
      <c r="P99" s="60">
        <f t="shared" si="7"/>
        <v>-0.87670718604407671</v>
      </c>
      <c r="Q99" s="2">
        <v>0</v>
      </c>
      <c r="R99" s="2">
        <f t="shared" si="8"/>
        <v>0.41615096577955035</v>
      </c>
      <c r="S99" s="2">
        <f t="shared" si="9"/>
        <v>1</v>
      </c>
      <c r="T99" s="2">
        <f t="shared" si="10"/>
        <v>0.29386059525826841</v>
      </c>
      <c r="U99" s="2">
        <f t="shared" si="11"/>
        <v>0.70613940474173165</v>
      </c>
      <c r="V99" s="2">
        <f t="shared" si="12"/>
        <v>0.29386059525826841</v>
      </c>
      <c r="W99" s="68">
        <f t="shared" si="13"/>
        <v>-1.2246497898838042</v>
      </c>
      <c r="X99" s="106"/>
    </row>
    <row r="100" spans="8:24" x14ac:dyDescent="0.3">
      <c r="H100" s="67">
        <v>11</v>
      </c>
      <c r="I100" s="2">
        <v>8</v>
      </c>
      <c r="J100" s="2">
        <v>0</v>
      </c>
      <c r="K100" s="2">
        <v>1</v>
      </c>
      <c r="L100" s="2">
        <v>0</v>
      </c>
      <c r="M100" s="2">
        <v>0</v>
      </c>
      <c r="N100" s="2">
        <v>0</v>
      </c>
      <c r="O100" s="2">
        <v>1.6989999999999998</v>
      </c>
      <c r="P100" s="60">
        <f t="shared" si="7"/>
        <v>-2.4236212695418358</v>
      </c>
      <c r="Q100" s="2">
        <v>0</v>
      </c>
      <c r="R100" s="2">
        <f t="shared" si="8"/>
        <v>8.8600190652278102E-2</v>
      </c>
      <c r="S100" s="2">
        <f t="shared" si="9"/>
        <v>1</v>
      </c>
      <c r="T100" s="2">
        <f t="shared" si="10"/>
        <v>8.1389100804024075E-2</v>
      </c>
      <c r="U100" s="2">
        <f t="shared" si="11"/>
        <v>0.91861089919597583</v>
      </c>
      <c r="V100" s="2">
        <f t="shared" si="12"/>
        <v>0.91861089919597583</v>
      </c>
      <c r="W100" s="68">
        <f t="shared" si="13"/>
        <v>-8.4892642153238648E-2</v>
      </c>
      <c r="X100" s="106"/>
    </row>
    <row r="101" spans="8:24" x14ac:dyDescent="0.3">
      <c r="H101" s="67">
        <v>11</v>
      </c>
      <c r="I101" s="2">
        <v>9</v>
      </c>
      <c r="J101" s="2">
        <v>1</v>
      </c>
      <c r="K101" s="2">
        <v>0</v>
      </c>
      <c r="L101" s="2">
        <v>1</v>
      </c>
      <c r="M101" s="2">
        <v>0</v>
      </c>
      <c r="N101" s="2">
        <v>1</v>
      </c>
      <c r="O101" s="2">
        <v>1.6989999999999998</v>
      </c>
      <c r="P101" s="60">
        <f t="shared" si="7"/>
        <v>-1.6242429676976191</v>
      </c>
      <c r="Q101" s="2">
        <v>0</v>
      </c>
      <c r="R101" s="2">
        <f t="shared" si="8"/>
        <v>0.19706080014211516</v>
      </c>
      <c r="S101" s="2">
        <f t="shared" si="9"/>
        <v>1</v>
      </c>
      <c r="T101" s="2">
        <f t="shared" si="10"/>
        <v>0.16462054401808168</v>
      </c>
      <c r="U101" s="2">
        <f t="shared" si="11"/>
        <v>0.83537945598191821</v>
      </c>
      <c r="V101" s="2">
        <f t="shared" si="12"/>
        <v>0.16462054401808168</v>
      </c>
      <c r="W101" s="68">
        <f t="shared" si="13"/>
        <v>-1.8041121867530152</v>
      </c>
      <c r="X101" s="106"/>
    </row>
    <row r="102" spans="8:24" x14ac:dyDescent="0.3">
      <c r="H102" s="67">
        <v>12</v>
      </c>
      <c r="I102" s="2">
        <v>1</v>
      </c>
      <c r="J102" s="2">
        <v>1</v>
      </c>
      <c r="K102" s="2">
        <v>1</v>
      </c>
      <c r="L102" s="2">
        <v>0</v>
      </c>
      <c r="M102" s="2">
        <v>0</v>
      </c>
      <c r="N102" s="2">
        <v>1</v>
      </c>
      <c r="O102" s="2">
        <v>1.9989999999999999</v>
      </c>
      <c r="P102" s="60">
        <f t="shared" si="7"/>
        <v>-1.7581399749485613</v>
      </c>
      <c r="Q102" s="2">
        <v>0</v>
      </c>
      <c r="R102" s="2">
        <f t="shared" si="8"/>
        <v>0.17236516937556207</v>
      </c>
      <c r="S102" s="2">
        <f t="shared" si="9"/>
        <v>1</v>
      </c>
      <c r="T102" s="2">
        <f t="shared" si="10"/>
        <v>0.14702344787961338</v>
      </c>
      <c r="U102" s="2">
        <f t="shared" si="11"/>
        <v>0.85297655212038659</v>
      </c>
      <c r="V102" s="2">
        <f t="shared" si="12"/>
        <v>0.14702344787961338</v>
      </c>
      <c r="W102" s="68">
        <f t="shared" si="13"/>
        <v>-1.9171631955385451</v>
      </c>
      <c r="X102" s="106"/>
    </row>
    <row r="103" spans="8:24" x14ac:dyDescent="0.3">
      <c r="H103" s="67">
        <v>12</v>
      </c>
      <c r="I103" s="2">
        <v>2</v>
      </c>
      <c r="J103" s="2">
        <v>0</v>
      </c>
      <c r="K103" s="2">
        <v>0</v>
      </c>
      <c r="L103" s="2">
        <v>1</v>
      </c>
      <c r="M103" s="2">
        <v>0</v>
      </c>
      <c r="N103" s="2">
        <v>0</v>
      </c>
      <c r="O103" s="2">
        <v>1.399</v>
      </c>
      <c r="P103" s="60">
        <f t="shared" si="7"/>
        <v>-2.289724262290894</v>
      </c>
      <c r="Q103" s="2">
        <v>0</v>
      </c>
      <c r="R103" s="2">
        <f t="shared" si="8"/>
        <v>0.10129438868614769</v>
      </c>
      <c r="S103" s="2">
        <f t="shared" si="9"/>
        <v>1</v>
      </c>
      <c r="T103" s="2">
        <f t="shared" si="10"/>
        <v>9.1977576319981658E-2</v>
      </c>
      <c r="U103" s="2">
        <f t="shared" si="11"/>
        <v>0.90802242368001829</v>
      </c>
      <c r="V103" s="2">
        <f t="shared" si="12"/>
        <v>0.90802242368001829</v>
      </c>
      <c r="W103" s="68">
        <f t="shared" si="13"/>
        <v>-9.6486205002937586E-2</v>
      </c>
      <c r="X103" s="106"/>
    </row>
    <row r="104" spans="8:24" x14ac:dyDescent="0.3">
      <c r="H104" s="67">
        <v>12</v>
      </c>
      <c r="I104" s="2">
        <v>3</v>
      </c>
      <c r="J104" s="2">
        <v>1</v>
      </c>
      <c r="K104" s="2">
        <v>0</v>
      </c>
      <c r="L104" s="2">
        <v>1</v>
      </c>
      <c r="M104" s="2">
        <v>1</v>
      </c>
      <c r="N104" s="2">
        <v>0</v>
      </c>
      <c r="O104" s="2">
        <v>1.9989999999999999</v>
      </c>
      <c r="P104" s="60">
        <f t="shared" si="7"/>
        <v>-0.62384942515511699</v>
      </c>
      <c r="Q104" s="2">
        <v>0</v>
      </c>
      <c r="R104" s="2">
        <f t="shared" si="8"/>
        <v>0.53587764128555482</v>
      </c>
      <c r="S104" s="2">
        <f t="shared" si="9"/>
        <v>1</v>
      </c>
      <c r="T104" s="2">
        <f t="shared" si="10"/>
        <v>0.34890646681790122</v>
      </c>
      <c r="U104" s="2">
        <f t="shared" si="11"/>
        <v>0.65109353318209884</v>
      </c>
      <c r="V104" s="2">
        <f t="shared" si="12"/>
        <v>0.34890646681790122</v>
      </c>
      <c r="W104" s="68">
        <f t="shared" si="13"/>
        <v>-1.0529513960861381</v>
      </c>
      <c r="X104" s="106"/>
    </row>
    <row r="105" spans="8:24" x14ac:dyDescent="0.3">
      <c r="H105" s="67">
        <v>12</v>
      </c>
      <c r="I105" s="2">
        <v>4</v>
      </c>
      <c r="J105" s="2">
        <v>1</v>
      </c>
      <c r="K105" s="2">
        <v>0</v>
      </c>
      <c r="L105" s="2">
        <v>0</v>
      </c>
      <c r="M105" s="2">
        <v>1</v>
      </c>
      <c r="N105" s="2">
        <v>0</v>
      </c>
      <c r="O105" s="2">
        <v>1.6989999999999998</v>
      </c>
      <c r="P105" s="60">
        <f t="shared" si="7"/>
        <v>0.12368635649842585</v>
      </c>
      <c r="Q105" s="2">
        <v>0</v>
      </c>
      <c r="R105" s="2">
        <f t="shared" si="8"/>
        <v>1.1316608772512087</v>
      </c>
      <c r="S105" s="2">
        <f t="shared" si="9"/>
        <v>1</v>
      </c>
      <c r="T105" s="2">
        <f t="shared" si="10"/>
        <v>0.53088222865472534</v>
      </c>
      <c r="U105" s="2">
        <f t="shared" si="11"/>
        <v>0.4691177713452746</v>
      </c>
      <c r="V105" s="2">
        <f t="shared" si="12"/>
        <v>0.53088222865472534</v>
      </c>
      <c r="W105" s="68">
        <f t="shared" si="13"/>
        <v>-0.63321507395028165</v>
      </c>
      <c r="X105" s="106"/>
    </row>
    <row r="106" spans="8:24" x14ac:dyDescent="0.3">
      <c r="H106" s="67">
        <v>12</v>
      </c>
      <c r="I106" s="2">
        <v>5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1.9989999999999999</v>
      </c>
      <c r="P106" s="60">
        <f t="shared" si="7"/>
        <v>-2.3955317668102607</v>
      </c>
      <c r="Q106" s="2">
        <v>0</v>
      </c>
      <c r="R106" s="2">
        <f t="shared" si="8"/>
        <v>9.1124209206379633E-2</v>
      </c>
      <c r="S106" s="2">
        <f t="shared" si="9"/>
        <v>1</v>
      </c>
      <c r="T106" s="2">
        <f t="shared" si="10"/>
        <v>8.3514056820953586E-2</v>
      </c>
      <c r="U106" s="2">
        <f t="shared" si="11"/>
        <v>0.91648594317904652</v>
      </c>
      <c r="V106" s="2">
        <f t="shared" si="12"/>
        <v>0.91648594317904652</v>
      </c>
      <c r="W106" s="68">
        <f t="shared" si="13"/>
        <v>-8.7208549322402268E-2</v>
      </c>
      <c r="X106" s="106"/>
    </row>
    <row r="107" spans="8:24" x14ac:dyDescent="0.3">
      <c r="H107" s="67">
        <v>12</v>
      </c>
      <c r="I107" s="2">
        <v>6</v>
      </c>
      <c r="J107" s="2">
        <v>1</v>
      </c>
      <c r="K107" s="2">
        <v>1</v>
      </c>
      <c r="L107" s="2">
        <v>0</v>
      </c>
      <c r="M107" s="2">
        <v>1</v>
      </c>
      <c r="N107" s="2">
        <v>0</v>
      </c>
      <c r="O107" s="2">
        <v>1.399</v>
      </c>
      <c r="P107" s="60">
        <f t="shared" si="7"/>
        <v>9.5596853766850787E-2</v>
      </c>
      <c r="Q107" s="2">
        <v>0</v>
      </c>
      <c r="R107" s="2">
        <f t="shared" si="8"/>
        <v>1.1003153865631765</v>
      </c>
      <c r="S107" s="2">
        <f t="shared" si="9"/>
        <v>1</v>
      </c>
      <c r="T107" s="2">
        <f t="shared" si="10"/>
        <v>0.52388102929801572</v>
      </c>
      <c r="U107" s="2">
        <f t="shared" si="11"/>
        <v>0.47611897070198439</v>
      </c>
      <c r="V107" s="2">
        <f t="shared" si="12"/>
        <v>0.52388102929801572</v>
      </c>
      <c r="W107" s="68">
        <f t="shared" si="13"/>
        <v>-0.64649066376372988</v>
      </c>
      <c r="X107" s="106"/>
    </row>
    <row r="108" spans="8:24" x14ac:dyDescent="0.3">
      <c r="H108" s="67">
        <v>12</v>
      </c>
      <c r="I108" s="2">
        <v>7</v>
      </c>
      <c r="J108" s="2">
        <v>1</v>
      </c>
      <c r="K108" s="2">
        <v>0</v>
      </c>
      <c r="L108" s="2">
        <v>0</v>
      </c>
      <c r="M108" s="2">
        <v>0</v>
      </c>
      <c r="N108" s="2">
        <v>1</v>
      </c>
      <c r="O108" s="2">
        <v>1.399</v>
      </c>
      <c r="P108" s="60">
        <f t="shared" si="7"/>
        <v>-0.87670718604407671</v>
      </c>
      <c r="Q108" s="2">
        <v>0</v>
      </c>
      <c r="R108" s="2">
        <f t="shared" si="8"/>
        <v>0.41615096577955035</v>
      </c>
      <c r="S108" s="2">
        <f t="shared" si="9"/>
        <v>1</v>
      </c>
      <c r="T108" s="2">
        <f t="shared" si="10"/>
        <v>0.29386059525826841</v>
      </c>
      <c r="U108" s="2">
        <f t="shared" si="11"/>
        <v>0.70613940474173165</v>
      </c>
      <c r="V108" s="2">
        <f t="shared" si="12"/>
        <v>0.29386059525826841</v>
      </c>
      <c r="W108" s="68">
        <f t="shared" si="13"/>
        <v>-1.2246497898838042</v>
      </c>
      <c r="X108" s="106"/>
    </row>
    <row r="109" spans="8:24" x14ac:dyDescent="0.3">
      <c r="H109" s="67">
        <v>12</v>
      </c>
      <c r="I109" s="2">
        <v>8</v>
      </c>
      <c r="J109" s="2">
        <v>0</v>
      </c>
      <c r="K109" s="2">
        <v>1</v>
      </c>
      <c r="L109" s="2">
        <v>0</v>
      </c>
      <c r="M109" s="2">
        <v>0</v>
      </c>
      <c r="N109" s="2">
        <v>0</v>
      </c>
      <c r="O109" s="2">
        <v>1.6989999999999998</v>
      </c>
      <c r="P109" s="60">
        <f t="shared" si="7"/>
        <v>-2.4236212695418358</v>
      </c>
      <c r="Q109" s="2">
        <v>0</v>
      </c>
      <c r="R109" s="2">
        <f t="shared" si="8"/>
        <v>8.8600190652278102E-2</v>
      </c>
      <c r="S109" s="2">
        <f t="shared" si="9"/>
        <v>1</v>
      </c>
      <c r="T109" s="2">
        <f t="shared" si="10"/>
        <v>8.1389100804024075E-2</v>
      </c>
      <c r="U109" s="2">
        <f t="shared" si="11"/>
        <v>0.91861089919597583</v>
      </c>
      <c r="V109" s="2">
        <f t="shared" si="12"/>
        <v>0.91861089919597583</v>
      </c>
      <c r="W109" s="68">
        <f t="shared" si="13"/>
        <v>-8.4892642153238648E-2</v>
      </c>
      <c r="X109" s="106"/>
    </row>
    <row r="110" spans="8:24" x14ac:dyDescent="0.3">
      <c r="H110" s="67">
        <v>12</v>
      </c>
      <c r="I110" s="2">
        <v>9</v>
      </c>
      <c r="J110" s="2">
        <v>1</v>
      </c>
      <c r="K110" s="2">
        <v>0</v>
      </c>
      <c r="L110" s="2">
        <v>1</v>
      </c>
      <c r="M110" s="2">
        <v>0</v>
      </c>
      <c r="N110" s="2">
        <v>1</v>
      </c>
      <c r="O110" s="2">
        <v>1.6989999999999998</v>
      </c>
      <c r="P110" s="60">
        <f t="shared" si="7"/>
        <v>-1.6242429676976191</v>
      </c>
      <c r="Q110" s="2">
        <v>0</v>
      </c>
      <c r="R110" s="2">
        <f t="shared" si="8"/>
        <v>0.19706080014211516</v>
      </c>
      <c r="S110" s="2">
        <f t="shared" si="9"/>
        <v>1</v>
      </c>
      <c r="T110" s="2">
        <f t="shared" si="10"/>
        <v>0.16462054401808168</v>
      </c>
      <c r="U110" s="2">
        <f t="shared" si="11"/>
        <v>0.83537945598191821</v>
      </c>
      <c r="V110" s="2">
        <f t="shared" si="12"/>
        <v>0.16462054401808168</v>
      </c>
      <c r="W110" s="68">
        <f t="shared" si="13"/>
        <v>-1.8041121867530152</v>
      </c>
      <c r="X110" s="106"/>
    </row>
    <row r="111" spans="8:24" x14ac:dyDescent="0.3">
      <c r="H111" s="67">
        <v>13</v>
      </c>
      <c r="I111" s="2">
        <v>1</v>
      </c>
      <c r="J111" s="2">
        <v>0</v>
      </c>
      <c r="K111" s="2">
        <v>1</v>
      </c>
      <c r="L111" s="2">
        <v>0</v>
      </c>
      <c r="M111" s="2">
        <v>0</v>
      </c>
      <c r="N111" s="2">
        <v>1</v>
      </c>
      <c r="O111" s="2">
        <v>1.9989999999999999</v>
      </c>
      <c r="P111" s="60">
        <f t="shared" si="7"/>
        <v>-1.7581399749485613</v>
      </c>
      <c r="Q111" s="2">
        <v>0</v>
      </c>
      <c r="R111" s="2">
        <f t="shared" si="8"/>
        <v>0.17236516937556207</v>
      </c>
      <c r="S111" s="2">
        <f t="shared" si="9"/>
        <v>1</v>
      </c>
      <c r="T111" s="2">
        <f t="shared" si="10"/>
        <v>0.14702344787961338</v>
      </c>
      <c r="U111" s="2">
        <f t="shared" si="11"/>
        <v>0.85297655212038659</v>
      </c>
      <c r="V111" s="2">
        <f t="shared" si="12"/>
        <v>0.85297655212038659</v>
      </c>
      <c r="W111" s="68">
        <f t="shared" si="13"/>
        <v>-0.15902322058998364</v>
      </c>
      <c r="X111" s="106"/>
    </row>
    <row r="112" spans="8:24" x14ac:dyDescent="0.3">
      <c r="H112" s="67">
        <v>13</v>
      </c>
      <c r="I112" s="2">
        <v>2</v>
      </c>
      <c r="J112" s="2">
        <v>0</v>
      </c>
      <c r="K112" s="2">
        <v>0</v>
      </c>
      <c r="L112" s="2">
        <v>1</v>
      </c>
      <c r="M112" s="2">
        <v>0</v>
      </c>
      <c r="N112" s="2">
        <v>0</v>
      </c>
      <c r="O112" s="2">
        <v>1.399</v>
      </c>
      <c r="P112" s="60">
        <f t="shared" si="7"/>
        <v>-2.289724262290894</v>
      </c>
      <c r="Q112" s="2">
        <v>0</v>
      </c>
      <c r="R112" s="2">
        <f t="shared" si="8"/>
        <v>0.10129438868614769</v>
      </c>
      <c r="S112" s="2">
        <f t="shared" si="9"/>
        <v>1</v>
      </c>
      <c r="T112" s="2">
        <f t="shared" si="10"/>
        <v>9.1977576319981658E-2</v>
      </c>
      <c r="U112" s="2">
        <f t="shared" si="11"/>
        <v>0.90802242368001829</v>
      </c>
      <c r="V112" s="2">
        <f t="shared" si="12"/>
        <v>0.90802242368001829</v>
      </c>
      <c r="W112" s="68">
        <f t="shared" si="13"/>
        <v>-9.6486205002937586E-2</v>
      </c>
      <c r="X112" s="106"/>
    </row>
    <row r="113" spans="8:24" x14ac:dyDescent="0.3">
      <c r="H113" s="67">
        <v>13</v>
      </c>
      <c r="I113" s="2">
        <v>3</v>
      </c>
      <c r="J113" s="2">
        <v>0</v>
      </c>
      <c r="K113" s="2">
        <v>0</v>
      </c>
      <c r="L113" s="2">
        <v>1</v>
      </c>
      <c r="M113" s="2">
        <v>1</v>
      </c>
      <c r="N113" s="2">
        <v>0</v>
      </c>
      <c r="O113" s="2">
        <v>1.9989999999999999</v>
      </c>
      <c r="P113" s="60">
        <f t="shared" si="7"/>
        <v>-0.62384942515511699</v>
      </c>
      <c r="Q113" s="2">
        <v>0</v>
      </c>
      <c r="R113" s="2">
        <f t="shared" si="8"/>
        <v>0.53587764128555482</v>
      </c>
      <c r="S113" s="2">
        <f t="shared" si="9"/>
        <v>1</v>
      </c>
      <c r="T113" s="2">
        <f t="shared" si="10"/>
        <v>0.34890646681790122</v>
      </c>
      <c r="U113" s="2">
        <f t="shared" si="11"/>
        <v>0.65109353318209884</v>
      </c>
      <c r="V113" s="2">
        <f t="shared" si="12"/>
        <v>0.65109353318209884</v>
      </c>
      <c r="W113" s="68">
        <f t="shared" si="13"/>
        <v>-0.42910197093102093</v>
      </c>
      <c r="X113" s="106"/>
    </row>
    <row r="114" spans="8:24" x14ac:dyDescent="0.3">
      <c r="H114" s="67">
        <v>13</v>
      </c>
      <c r="I114" s="2">
        <v>4</v>
      </c>
      <c r="J114" s="2">
        <v>0</v>
      </c>
      <c r="K114" s="2">
        <v>0</v>
      </c>
      <c r="L114" s="2">
        <v>0</v>
      </c>
      <c r="M114" s="2">
        <v>1</v>
      </c>
      <c r="N114" s="2">
        <v>0</v>
      </c>
      <c r="O114" s="2">
        <v>1.6989999999999998</v>
      </c>
      <c r="P114" s="60">
        <f t="shared" si="7"/>
        <v>0.12368635649842585</v>
      </c>
      <c r="Q114" s="2">
        <v>0</v>
      </c>
      <c r="R114" s="2">
        <f t="shared" si="8"/>
        <v>1.1316608772512087</v>
      </c>
      <c r="S114" s="2">
        <f t="shared" si="9"/>
        <v>1</v>
      </c>
      <c r="T114" s="2">
        <f t="shared" si="10"/>
        <v>0.53088222865472534</v>
      </c>
      <c r="U114" s="2">
        <f t="shared" si="11"/>
        <v>0.4691177713452746</v>
      </c>
      <c r="V114" s="2">
        <f t="shared" si="12"/>
        <v>0.4691177713452746</v>
      </c>
      <c r="W114" s="68">
        <f t="shared" si="13"/>
        <v>-0.75690143044870739</v>
      </c>
      <c r="X114" s="106"/>
    </row>
    <row r="115" spans="8:24" x14ac:dyDescent="0.3">
      <c r="H115" s="67">
        <v>13</v>
      </c>
      <c r="I115" s="2">
        <v>5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1.9989999999999999</v>
      </c>
      <c r="P115" s="60">
        <f t="shared" si="7"/>
        <v>-2.3955317668102607</v>
      </c>
      <c r="Q115" s="2">
        <v>0</v>
      </c>
      <c r="R115" s="2">
        <f t="shared" si="8"/>
        <v>9.1124209206379633E-2</v>
      </c>
      <c r="S115" s="2">
        <f t="shared" si="9"/>
        <v>1</v>
      </c>
      <c r="T115" s="2">
        <f t="shared" si="10"/>
        <v>8.3514056820953586E-2</v>
      </c>
      <c r="U115" s="2">
        <f t="shared" si="11"/>
        <v>0.91648594317904652</v>
      </c>
      <c r="V115" s="2">
        <f t="shared" si="12"/>
        <v>0.91648594317904652</v>
      </c>
      <c r="W115" s="68">
        <f t="shared" si="13"/>
        <v>-8.7208549322402268E-2</v>
      </c>
      <c r="X115" s="106"/>
    </row>
    <row r="116" spans="8:24" x14ac:dyDescent="0.3">
      <c r="H116" s="67">
        <v>13</v>
      </c>
      <c r="I116" s="2">
        <v>6</v>
      </c>
      <c r="J116" s="2">
        <v>0</v>
      </c>
      <c r="K116" s="2">
        <v>1</v>
      </c>
      <c r="L116" s="2">
        <v>0</v>
      </c>
      <c r="M116" s="2">
        <v>1</v>
      </c>
      <c r="N116" s="2">
        <v>0</v>
      </c>
      <c r="O116" s="2">
        <v>1.399</v>
      </c>
      <c r="P116" s="60">
        <f t="shared" si="7"/>
        <v>9.5596853766850787E-2</v>
      </c>
      <c r="Q116" s="2">
        <v>0</v>
      </c>
      <c r="R116" s="2">
        <f t="shared" si="8"/>
        <v>1.1003153865631765</v>
      </c>
      <c r="S116" s="2">
        <f t="shared" si="9"/>
        <v>1</v>
      </c>
      <c r="T116" s="2">
        <f t="shared" si="10"/>
        <v>0.52388102929801572</v>
      </c>
      <c r="U116" s="2">
        <f t="shared" si="11"/>
        <v>0.47611897070198439</v>
      </c>
      <c r="V116" s="2">
        <f t="shared" si="12"/>
        <v>0.47611897070198439</v>
      </c>
      <c r="W116" s="68">
        <f t="shared" si="13"/>
        <v>-0.74208751753058078</v>
      </c>
      <c r="X116" s="106"/>
    </row>
    <row r="117" spans="8:24" x14ac:dyDescent="0.3">
      <c r="H117" s="67">
        <v>13</v>
      </c>
      <c r="I117" s="2">
        <v>7</v>
      </c>
      <c r="J117" s="2">
        <v>0</v>
      </c>
      <c r="K117" s="2">
        <v>0</v>
      </c>
      <c r="L117" s="2">
        <v>0</v>
      </c>
      <c r="M117" s="2">
        <v>0</v>
      </c>
      <c r="N117" s="2">
        <v>1</v>
      </c>
      <c r="O117" s="2">
        <v>1.399</v>
      </c>
      <c r="P117" s="60">
        <f t="shared" si="7"/>
        <v>-0.87670718604407671</v>
      </c>
      <c r="Q117" s="2">
        <v>0</v>
      </c>
      <c r="R117" s="2">
        <f t="shared" si="8"/>
        <v>0.41615096577955035</v>
      </c>
      <c r="S117" s="2">
        <f t="shared" si="9"/>
        <v>1</v>
      </c>
      <c r="T117" s="2">
        <f t="shared" si="10"/>
        <v>0.29386059525826841</v>
      </c>
      <c r="U117" s="2">
        <f t="shared" si="11"/>
        <v>0.70613940474173165</v>
      </c>
      <c r="V117" s="2">
        <f t="shared" si="12"/>
        <v>0.70613940474173165</v>
      </c>
      <c r="W117" s="68">
        <f t="shared" si="13"/>
        <v>-0.34794260383972747</v>
      </c>
      <c r="X117" s="106"/>
    </row>
    <row r="118" spans="8:24" x14ac:dyDescent="0.3">
      <c r="H118" s="67">
        <v>13</v>
      </c>
      <c r="I118" s="2">
        <v>8</v>
      </c>
      <c r="J118" s="2">
        <v>0</v>
      </c>
      <c r="K118" s="2">
        <v>1</v>
      </c>
      <c r="L118" s="2">
        <v>0</v>
      </c>
      <c r="M118" s="2">
        <v>0</v>
      </c>
      <c r="N118" s="2">
        <v>0</v>
      </c>
      <c r="O118" s="2">
        <v>1.6989999999999998</v>
      </c>
      <c r="P118" s="60">
        <f t="shared" si="7"/>
        <v>-2.4236212695418358</v>
      </c>
      <c r="Q118" s="2">
        <v>0</v>
      </c>
      <c r="R118" s="2">
        <f t="shared" si="8"/>
        <v>8.8600190652278102E-2</v>
      </c>
      <c r="S118" s="2">
        <f t="shared" si="9"/>
        <v>1</v>
      </c>
      <c r="T118" s="2">
        <f t="shared" si="10"/>
        <v>8.1389100804024075E-2</v>
      </c>
      <c r="U118" s="2">
        <f t="shared" si="11"/>
        <v>0.91861089919597583</v>
      </c>
      <c r="V118" s="2">
        <f t="shared" si="12"/>
        <v>0.91861089919597583</v>
      </c>
      <c r="W118" s="68">
        <f t="shared" si="13"/>
        <v>-8.4892642153238648E-2</v>
      </c>
      <c r="X118" s="106"/>
    </row>
    <row r="119" spans="8:24" x14ac:dyDescent="0.3">
      <c r="H119" s="67">
        <v>13</v>
      </c>
      <c r="I119" s="2">
        <v>9</v>
      </c>
      <c r="J119" s="2">
        <v>0</v>
      </c>
      <c r="K119" s="2">
        <v>0</v>
      </c>
      <c r="L119" s="2">
        <v>1</v>
      </c>
      <c r="M119" s="2">
        <v>0</v>
      </c>
      <c r="N119" s="2">
        <v>1</v>
      </c>
      <c r="O119" s="2">
        <v>1.6989999999999998</v>
      </c>
      <c r="P119" s="60">
        <f t="shared" si="7"/>
        <v>-1.6242429676976191</v>
      </c>
      <c r="Q119" s="2">
        <v>0</v>
      </c>
      <c r="R119" s="2">
        <f t="shared" si="8"/>
        <v>0.19706080014211516</v>
      </c>
      <c r="S119" s="2">
        <f t="shared" si="9"/>
        <v>1</v>
      </c>
      <c r="T119" s="2">
        <f t="shared" si="10"/>
        <v>0.16462054401808168</v>
      </c>
      <c r="U119" s="2">
        <f t="shared" si="11"/>
        <v>0.83537945598191821</v>
      </c>
      <c r="V119" s="2">
        <f t="shared" si="12"/>
        <v>0.83537945598191821</v>
      </c>
      <c r="W119" s="68">
        <f t="shared" si="13"/>
        <v>-0.17986921905539616</v>
      </c>
      <c r="X119" s="106"/>
    </row>
    <row r="120" spans="8:24" x14ac:dyDescent="0.3">
      <c r="H120" s="67">
        <v>14</v>
      </c>
      <c r="I120" s="2">
        <v>1</v>
      </c>
      <c r="J120" s="2">
        <v>0</v>
      </c>
      <c r="K120" s="2">
        <v>1</v>
      </c>
      <c r="L120" s="2">
        <v>0</v>
      </c>
      <c r="M120" s="2">
        <v>0</v>
      </c>
      <c r="N120" s="2">
        <v>1</v>
      </c>
      <c r="O120" s="2">
        <v>1.9989999999999999</v>
      </c>
      <c r="P120" s="60">
        <f t="shared" si="7"/>
        <v>-1.7581399749485613</v>
      </c>
      <c r="Q120" s="2">
        <v>0</v>
      </c>
      <c r="R120" s="2">
        <f t="shared" si="8"/>
        <v>0.17236516937556207</v>
      </c>
      <c r="S120" s="2">
        <f t="shared" si="9"/>
        <v>1</v>
      </c>
      <c r="T120" s="2">
        <f t="shared" si="10"/>
        <v>0.14702344787961338</v>
      </c>
      <c r="U120" s="2">
        <f t="shared" si="11"/>
        <v>0.85297655212038659</v>
      </c>
      <c r="V120" s="2">
        <f t="shared" si="12"/>
        <v>0.85297655212038659</v>
      </c>
      <c r="W120" s="68">
        <f t="shared" si="13"/>
        <v>-0.15902322058998364</v>
      </c>
      <c r="X120" s="106"/>
    </row>
    <row r="121" spans="8:24" x14ac:dyDescent="0.3">
      <c r="H121" s="67">
        <v>14</v>
      </c>
      <c r="I121" s="2">
        <v>2</v>
      </c>
      <c r="J121" s="2">
        <v>0</v>
      </c>
      <c r="K121" s="2">
        <v>0</v>
      </c>
      <c r="L121" s="2">
        <v>1</v>
      </c>
      <c r="M121" s="2">
        <v>0</v>
      </c>
      <c r="N121" s="2">
        <v>0</v>
      </c>
      <c r="O121" s="2">
        <v>1.399</v>
      </c>
      <c r="P121" s="60">
        <f t="shared" si="7"/>
        <v>-2.289724262290894</v>
      </c>
      <c r="Q121" s="2">
        <v>0</v>
      </c>
      <c r="R121" s="2">
        <f t="shared" si="8"/>
        <v>0.10129438868614769</v>
      </c>
      <c r="S121" s="2">
        <f t="shared" si="9"/>
        <v>1</v>
      </c>
      <c r="T121" s="2">
        <f t="shared" si="10"/>
        <v>9.1977576319981658E-2</v>
      </c>
      <c r="U121" s="2">
        <f t="shared" si="11"/>
        <v>0.90802242368001829</v>
      </c>
      <c r="V121" s="2">
        <f t="shared" si="12"/>
        <v>0.90802242368001829</v>
      </c>
      <c r="W121" s="68">
        <f t="shared" si="13"/>
        <v>-9.6486205002937586E-2</v>
      </c>
      <c r="X121" s="106"/>
    </row>
    <row r="122" spans="8:24" x14ac:dyDescent="0.3">
      <c r="H122" s="67">
        <v>14</v>
      </c>
      <c r="I122" s="2">
        <v>3</v>
      </c>
      <c r="J122" s="2">
        <v>0</v>
      </c>
      <c r="K122" s="2">
        <v>0</v>
      </c>
      <c r="L122" s="2">
        <v>1</v>
      </c>
      <c r="M122" s="2">
        <v>1</v>
      </c>
      <c r="N122" s="2">
        <v>0</v>
      </c>
      <c r="O122" s="2">
        <v>1.9989999999999999</v>
      </c>
      <c r="P122" s="60">
        <f t="shared" si="7"/>
        <v>-0.62384942515511699</v>
      </c>
      <c r="Q122" s="2">
        <v>0</v>
      </c>
      <c r="R122" s="2">
        <f t="shared" si="8"/>
        <v>0.53587764128555482</v>
      </c>
      <c r="S122" s="2">
        <f t="shared" si="9"/>
        <v>1</v>
      </c>
      <c r="T122" s="2">
        <f t="shared" si="10"/>
        <v>0.34890646681790122</v>
      </c>
      <c r="U122" s="2">
        <f t="shared" si="11"/>
        <v>0.65109353318209884</v>
      </c>
      <c r="V122" s="2">
        <f t="shared" si="12"/>
        <v>0.65109353318209884</v>
      </c>
      <c r="W122" s="68">
        <f t="shared" si="13"/>
        <v>-0.42910197093102093</v>
      </c>
      <c r="X122" s="106"/>
    </row>
    <row r="123" spans="8:24" x14ac:dyDescent="0.3">
      <c r="H123" s="67">
        <v>14</v>
      </c>
      <c r="I123" s="2">
        <v>4</v>
      </c>
      <c r="J123" s="2">
        <v>0</v>
      </c>
      <c r="K123" s="2">
        <v>0</v>
      </c>
      <c r="L123" s="2">
        <v>0</v>
      </c>
      <c r="M123" s="2">
        <v>1</v>
      </c>
      <c r="N123" s="2">
        <v>0</v>
      </c>
      <c r="O123" s="2">
        <v>1.6989999999999998</v>
      </c>
      <c r="P123" s="60">
        <f t="shared" si="7"/>
        <v>0.12368635649842585</v>
      </c>
      <c r="Q123" s="2">
        <v>0</v>
      </c>
      <c r="R123" s="2">
        <f t="shared" si="8"/>
        <v>1.1316608772512087</v>
      </c>
      <c r="S123" s="2">
        <f t="shared" si="9"/>
        <v>1</v>
      </c>
      <c r="T123" s="2">
        <f t="shared" si="10"/>
        <v>0.53088222865472534</v>
      </c>
      <c r="U123" s="2">
        <f t="shared" si="11"/>
        <v>0.4691177713452746</v>
      </c>
      <c r="V123" s="2">
        <f t="shared" si="12"/>
        <v>0.4691177713452746</v>
      </c>
      <c r="W123" s="68">
        <f t="shared" si="13"/>
        <v>-0.75690143044870739</v>
      </c>
      <c r="X123" s="106"/>
    </row>
    <row r="124" spans="8:24" x14ac:dyDescent="0.3">
      <c r="H124" s="67">
        <v>14</v>
      </c>
      <c r="I124" s="2">
        <v>5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1.9989999999999999</v>
      </c>
      <c r="P124" s="60">
        <f t="shared" si="7"/>
        <v>-2.3955317668102607</v>
      </c>
      <c r="Q124" s="2">
        <v>0</v>
      </c>
      <c r="R124" s="2">
        <f t="shared" si="8"/>
        <v>9.1124209206379633E-2</v>
      </c>
      <c r="S124" s="2">
        <f t="shared" si="9"/>
        <v>1</v>
      </c>
      <c r="T124" s="2">
        <f t="shared" si="10"/>
        <v>8.3514056820953586E-2</v>
      </c>
      <c r="U124" s="2">
        <f t="shared" si="11"/>
        <v>0.91648594317904652</v>
      </c>
      <c r="V124" s="2">
        <f t="shared" si="12"/>
        <v>0.91648594317904652</v>
      </c>
      <c r="W124" s="68">
        <f t="shared" si="13"/>
        <v>-8.7208549322402268E-2</v>
      </c>
      <c r="X124" s="106"/>
    </row>
    <row r="125" spans="8:24" x14ac:dyDescent="0.3">
      <c r="H125" s="67">
        <v>14</v>
      </c>
      <c r="I125" s="2">
        <v>6</v>
      </c>
      <c r="J125" s="2">
        <v>1</v>
      </c>
      <c r="K125" s="2">
        <v>1</v>
      </c>
      <c r="L125" s="2">
        <v>0</v>
      </c>
      <c r="M125" s="2">
        <v>1</v>
      </c>
      <c r="N125" s="2">
        <v>0</v>
      </c>
      <c r="O125" s="2">
        <v>1.399</v>
      </c>
      <c r="P125" s="60">
        <f t="shared" si="7"/>
        <v>9.5596853766850787E-2</v>
      </c>
      <c r="Q125" s="2">
        <v>0</v>
      </c>
      <c r="R125" s="2">
        <f t="shared" si="8"/>
        <v>1.1003153865631765</v>
      </c>
      <c r="S125" s="2">
        <f t="shared" si="9"/>
        <v>1</v>
      </c>
      <c r="T125" s="2">
        <f t="shared" si="10"/>
        <v>0.52388102929801572</v>
      </c>
      <c r="U125" s="2">
        <f t="shared" si="11"/>
        <v>0.47611897070198439</v>
      </c>
      <c r="V125" s="2">
        <f t="shared" si="12"/>
        <v>0.52388102929801572</v>
      </c>
      <c r="W125" s="68">
        <f t="shared" si="13"/>
        <v>-0.64649066376372988</v>
      </c>
      <c r="X125" s="106"/>
    </row>
    <row r="126" spans="8:24" x14ac:dyDescent="0.3">
      <c r="H126" s="67">
        <v>14</v>
      </c>
      <c r="I126" s="2">
        <v>7</v>
      </c>
      <c r="J126" s="2">
        <v>1</v>
      </c>
      <c r="K126" s="2">
        <v>0</v>
      </c>
      <c r="L126" s="2">
        <v>0</v>
      </c>
      <c r="M126" s="2">
        <v>0</v>
      </c>
      <c r="N126" s="2">
        <v>1</v>
      </c>
      <c r="O126" s="2">
        <v>1.399</v>
      </c>
      <c r="P126" s="60">
        <f t="shared" si="7"/>
        <v>-0.87670718604407671</v>
      </c>
      <c r="Q126" s="2">
        <v>0</v>
      </c>
      <c r="R126" s="2">
        <f t="shared" si="8"/>
        <v>0.41615096577955035</v>
      </c>
      <c r="S126" s="2">
        <f t="shared" si="9"/>
        <v>1</v>
      </c>
      <c r="T126" s="2">
        <f t="shared" si="10"/>
        <v>0.29386059525826841</v>
      </c>
      <c r="U126" s="2">
        <f t="shared" si="11"/>
        <v>0.70613940474173165</v>
      </c>
      <c r="V126" s="2">
        <f t="shared" si="12"/>
        <v>0.29386059525826841</v>
      </c>
      <c r="W126" s="68">
        <f t="shared" si="13"/>
        <v>-1.2246497898838042</v>
      </c>
      <c r="X126" s="106"/>
    </row>
    <row r="127" spans="8:24" x14ac:dyDescent="0.3">
      <c r="H127" s="67">
        <v>14</v>
      </c>
      <c r="I127" s="2">
        <v>8</v>
      </c>
      <c r="J127" s="2">
        <v>1</v>
      </c>
      <c r="K127" s="2">
        <v>1</v>
      </c>
      <c r="L127" s="2">
        <v>0</v>
      </c>
      <c r="M127" s="2">
        <v>0</v>
      </c>
      <c r="N127" s="2">
        <v>0</v>
      </c>
      <c r="O127" s="2">
        <v>1.6989999999999998</v>
      </c>
      <c r="P127" s="60">
        <f t="shared" si="7"/>
        <v>-2.4236212695418358</v>
      </c>
      <c r="Q127" s="2">
        <v>0</v>
      </c>
      <c r="R127" s="2">
        <f t="shared" si="8"/>
        <v>8.8600190652278102E-2</v>
      </c>
      <c r="S127" s="2">
        <f t="shared" si="9"/>
        <v>1</v>
      </c>
      <c r="T127" s="2">
        <f t="shared" si="10"/>
        <v>8.1389100804024075E-2</v>
      </c>
      <c r="U127" s="2">
        <f t="shared" si="11"/>
        <v>0.91861089919597583</v>
      </c>
      <c r="V127" s="2">
        <f t="shared" si="12"/>
        <v>8.1389100804024075E-2</v>
      </c>
      <c r="W127" s="68">
        <f t="shared" si="13"/>
        <v>-2.5085139116950743</v>
      </c>
      <c r="X127" s="106"/>
    </row>
    <row r="128" spans="8:24" x14ac:dyDescent="0.3">
      <c r="H128" s="67">
        <v>14</v>
      </c>
      <c r="I128" s="2">
        <v>9</v>
      </c>
      <c r="J128" s="2">
        <v>1</v>
      </c>
      <c r="K128" s="2">
        <v>0</v>
      </c>
      <c r="L128" s="2">
        <v>1</v>
      </c>
      <c r="M128" s="2">
        <v>0</v>
      </c>
      <c r="N128" s="2">
        <v>1</v>
      </c>
      <c r="O128" s="2">
        <v>1.6989999999999998</v>
      </c>
      <c r="P128" s="60">
        <f t="shared" si="7"/>
        <v>-1.6242429676976191</v>
      </c>
      <c r="Q128" s="2">
        <v>0</v>
      </c>
      <c r="R128" s="2">
        <f t="shared" si="8"/>
        <v>0.19706080014211516</v>
      </c>
      <c r="S128" s="2">
        <f t="shared" si="9"/>
        <v>1</v>
      </c>
      <c r="T128" s="2">
        <f t="shared" si="10"/>
        <v>0.16462054401808168</v>
      </c>
      <c r="U128" s="2">
        <f t="shared" si="11"/>
        <v>0.83537945598191821</v>
      </c>
      <c r="V128" s="2">
        <f t="shared" si="12"/>
        <v>0.16462054401808168</v>
      </c>
      <c r="W128" s="68">
        <f t="shared" si="13"/>
        <v>-1.8041121867530152</v>
      </c>
      <c r="X128" s="106"/>
    </row>
    <row r="129" spans="8:24" x14ac:dyDescent="0.3">
      <c r="H129" s="67">
        <v>15</v>
      </c>
      <c r="I129" s="2">
        <v>1</v>
      </c>
      <c r="J129" s="2">
        <v>0</v>
      </c>
      <c r="K129" s="2">
        <v>1</v>
      </c>
      <c r="L129" s="2">
        <v>0</v>
      </c>
      <c r="M129" s="2">
        <v>0</v>
      </c>
      <c r="N129" s="2">
        <v>1</v>
      </c>
      <c r="O129" s="2">
        <v>1.9989999999999999</v>
      </c>
      <c r="P129" s="60">
        <f t="shared" si="7"/>
        <v>-1.7581399749485613</v>
      </c>
      <c r="Q129" s="2">
        <v>0</v>
      </c>
      <c r="R129" s="2">
        <f t="shared" si="8"/>
        <v>0.17236516937556207</v>
      </c>
      <c r="S129" s="2">
        <f t="shared" si="9"/>
        <v>1</v>
      </c>
      <c r="T129" s="2">
        <f t="shared" si="10"/>
        <v>0.14702344787961338</v>
      </c>
      <c r="U129" s="2">
        <f t="shared" si="11"/>
        <v>0.85297655212038659</v>
      </c>
      <c r="V129" s="2">
        <f t="shared" si="12"/>
        <v>0.85297655212038659</v>
      </c>
      <c r="W129" s="68">
        <f t="shared" si="13"/>
        <v>-0.15902322058998364</v>
      </c>
      <c r="X129" s="106"/>
    </row>
    <row r="130" spans="8:24" x14ac:dyDescent="0.3">
      <c r="H130" s="67">
        <v>15</v>
      </c>
      <c r="I130" s="2">
        <v>2</v>
      </c>
      <c r="J130" s="2">
        <v>0</v>
      </c>
      <c r="K130" s="2">
        <v>0</v>
      </c>
      <c r="L130" s="2">
        <v>1</v>
      </c>
      <c r="M130" s="2">
        <v>0</v>
      </c>
      <c r="N130" s="2">
        <v>0</v>
      </c>
      <c r="O130" s="2">
        <v>1.399</v>
      </c>
      <c r="P130" s="60">
        <f t="shared" si="7"/>
        <v>-2.289724262290894</v>
      </c>
      <c r="Q130" s="2">
        <v>0</v>
      </c>
      <c r="R130" s="2">
        <f t="shared" si="8"/>
        <v>0.10129438868614769</v>
      </c>
      <c r="S130" s="2">
        <f t="shared" si="9"/>
        <v>1</v>
      </c>
      <c r="T130" s="2">
        <f t="shared" si="10"/>
        <v>9.1977576319981658E-2</v>
      </c>
      <c r="U130" s="2">
        <f t="shared" si="11"/>
        <v>0.90802242368001829</v>
      </c>
      <c r="V130" s="2">
        <f t="shared" si="12"/>
        <v>0.90802242368001829</v>
      </c>
      <c r="W130" s="68">
        <f t="shared" si="13"/>
        <v>-9.6486205002937586E-2</v>
      </c>
      <c r="X130" s="106"/>
    </row>
    <row r="131" spans="8:24" x14ac:dyDescent="0.3">
      <c r="H131" s="67">
        <v>15</v>
      </c>
      <c r="I131" s="2">
        <v>3</v>
      </c>
      <c r="J131" s="2">
        <v>0</v>
      </c>
      <c r="K131" s="2">
        <v>0</v>
      </c>
      <c r="L131" s="2">
        <v>1</v>
      </c>
      <c r="M131" s="2">
        <v>1</v>
      </c>
      <c r="N131" s="2">
        <v>0</v>
      </c>
      <c r="O131" s="2">
        <v>1.9989999999999999</v>
      </c>
      <c r="P131" s="60">
        <f t="shared" si="7"/>
        <v>-0.62384942515511699</v>
      </c>
      <c r="Q131" s="2">
        <v>0</v>
      </c>
      <c r="R131" s="2">
        <f t="shared" si="8"/>
        <v>0.53587764128555482</v>
      </c>
      <c r="S131" s="2">
        <f t="shared" si="9"/>
        <v>1</v>
      </c>
      <c r="T131" s="2">
        <f t="shared" si="10"/>
        <v>0.34890646681790122</v>
      </c>
      <c r="U131" s="2">
        <f t="shared" si="11"/>
        <v>0.65109353318209884</v>
      </c>
      <c r="V131" s="2">
        <f t="shared" si="12"/>
        <v>0.65109353318209884</v>
      </c>
      <c r="W131" s="68">
        <f t="shared" si="13"/>
        <v>-0.42910197093102093</v>
      </c>
      <c r="X131" s="106"/>
    </row>
    <row r="132" spans="8:24" x14ac:dyDescent="0.3">
      <c r="H132" s="67">
        <v>15</v>
      </c>
      <c r="I132" s="2">
        <v>4</v>
      </c>
      <c r="J132" s="2">
        <v>1</v>
      </c>
      <c r="K132" s="2">
        <v>0</v>
      </c>
      <c r="L132" s="2">
        <v>0</v>
      </c>
      <c r="M132" s="2">
        <v>1</v>
      </c>
      <c r="N132" s="2">
        <v>0</v>
      </c>
      <c r="O132" s="2">
        <v>1.6989999999999998</v>
      </c>
      <c r="P132" s="60">
        <f t="shared" ref="P132:P195" si="14">$A$3+SUMPRODUCT($B$3:$F$3,K132:O132)</f>
        <v>0.12368635649842585</v>
      </c>
      <c r="Q132" s="2">
        <v>0</v>
      </c>
      <c r="R132" s="2">
        <f t="shared" ref="R132:R195" si="15">EXP(P132)</f>
        <v>1.1316608772512087</v>
      </c>
      <c r="S132" s="2">
        <f t="shared" ref="S132:S195" si="16">EXP(Q132)</f>
        <v>1</v>
      </c>
      <c r="T132" s="2">
        <f t="shared" ref="T132:T195" si="17">R132/SUM(R132:S132)</f>
        <v>0.53088222865472534</v>
      </c>
      <c r="U132" s="2">
        <f t="shared" ref="U132:U195" si="18">S132/SUM(R132:S132)</f>
        <v>0.4691177713452746</v>
      </c>
      <c r="V132" s="2">
        <f t="shared" ref="V132:V195" si="19">T132^J132*U132^(1-J132)</f>
        <v>0.53088222865472534</v>
      </c>
      <c r="W132" s="68">
        <f t="shared" ref="W132:W195" si="20">LN(V132)</f>
        <v>-0.63321507395028165</v>
      </c>
      <c r="X132" s="106"/>
    </row>
    <row r="133" spans="8:24" x14ac:dyDescent="0.3">
      <c r="H133" s="67">
        <v>15</v>
      </c>
      <c r="I133" s="2">
        <v>5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1.9989999999999999</v>
      </c>
      <c r="P133" s="60">
        <f t="shared" si="14"/>
        <v>-2.3955317668102607</v>
      </c>
      <c r="Q133" s="2">
        <v>0</v>
      </c>
      <c r="R133" s="2">
        <f t="shared" si="15"/>
        <v>9.1124209206379633E-2</v>
      </c>
      <c r="S133" s="2">
        <f t="shared" si="16"/>
        <v>1</v>
      </c>
      <c r="T133" s="2">
        <f t="shared" si="17"/>
        <v>8.3514056820953586E-2</v>
      </c>
      <c r="U133" s="2">
        <f t="shared" si="18"/>
        <v>0.91648594317904652</v>
      </c>
      <c r="V133" s="2">
        <f t="shared" si="19"/>
        <v>0.91648594317904652</v>
      </c>
      <c r="W133" s="68">
        <f t="shared" si="20"/>
        <v>-8.7208549322402268E-2</v>
      </c>
      <c r="X133" s="106"/>
    </row>
    <row r="134" spans="8:24" x14ac:dyDescent="0.3">
      <c r="H134" s="67">
        <v>15</v>
      </c>
      <c r="I134" s="2">
        <v>6</v>
      </c>
      <c r="J134" s="2">
        <v>1</v>
      </c>
      <c r="K134" s="2">
        <v>1</v>
      </c>
      <c r="L134" s="2">
        <v>0</v>
      </c>
      <c r="M134" s="2">
        <v>1</v>
      </c>
      <c r="N134" s="2">
        <v>0</v>
      </c>
      <c r="O134" s="2">
        <v>1.399</v>
      </c>
      <c r="P134" s="60">
        <f t="shared" si="14"/>
        <v>9.5596853766850787E-2</v>
      </c>
      <c r="Q134" s="2">
        <v>0</v>
      </c>
      <c r="R134" s="2">
        <f t="shared" si="15"/>
        <v>1.1003153865631765</v>
      </c>
      <c r="S134" s="2">
        <f t="shared" si="16"/>
        <v>1</v>
      </c>
      <c r="T134" s="2">
        <f t="shared" si="17"/>
        <v>0.52388102929801572</v>
      </c>
      <c r="U134" s="2">
        <f t="shared" si="18"/>
        <v>0.47611897070198439</v>
      </c>
      <c r="V134" s="2">
        <f t="shared" si="19"/>
        <v>0.52388102929801572</v>
      </c>
      <c r="W134" s="68">
        <f t="shared" si="20"/>
        <v>-0.64649066376372988</v>
      </c>
      <c r="X134" s="106"/>
    </row>
    <row r="135" spans="8:24" x14ac:dyDescent="0.3">
      <c r="H135" s="67">
        <v>15</v>
      </c>
      <c r="I135" s="2">
        <v>7</v>
      </c>
      <c r="J135" s="2">
        <v>0</v>
      </c>
      <c r="K135" s="2">
        <v>0</v>
      </c>
      <c r="L135" s="2">
        <v>0</v>
      </c>
      <c r="M135" s="2">
        <v>0</v>
      </c>
      <c r="N135" s="2">
        <v>1</v>
      </c>
      <c r="O135" s="2">
        <v>1.399</v>
      </c>
      <c r="P135" s="60">
        <f t="shared" si="14"/>
        <v>-0.87670718604407671</v>
      </c>
      <c r="Q135" s="2">
        <v>0</v>
      </c>
      <c r="R135" s="2">
        <f t="shared" si="15"/>
        <v>0.41615096577955035</v>
      </c>
      <c r="S135" s="2">
        <f t="shared" si="16"/>
        <v>1</v>
      </c>
      <c r="T135" s="2">
        <f t="shared" si="17"/>
        <v>0.29386059525826841</v>
      </c>
      <c r="U135" s="2">
        <f t="shared" si="18"/>
        <v>0.70613940474173165</v>
      </c>
      <c r="V135" s="2">
        <f t="shared" si="19"/>
        <v>0.70613940474173165</v>
      </c>
      <c r="W135" s="68">
        <f t="shared" si="20"/>
        <v>-0.34794260383972747</v>
      </c>
      <c r="X135" s="106"/>
    </row>
    <row r="136" spans="8:24" x14ac:dyDescent="0.3">
      <c r="H136" s="67">
        <v>15</v>
      </c>
      <c r="I136" s="2">
        <v>8</v>
      </c>
      <c r="J136" s="2">
        <v>0</v>
      </c>
      <c r="K136" s="2">
        <v>1</v>
      </c>
      <c r="L136" s="2">
        <v>0</v>
      </c>
      <c r="M136" s="2">
        <v>0</v>
      </c>
      <c r="N136" s="2">
        <v>0</v>
      </c>
      <c r="O136" s="2">
        <v>1.6989999999999998</v>
      </c>
      <c r="P136" s="60">
        <f t="shared" si="14"/>
        <v>-2.4236212695418358</v>
      </c>
      <c r="Q136" s="2">
        <v>0</v>
      </c>
      <c r="R136" s="2">
        <f t="shared" si="15"/>
        <v>8.8600190652278102E-2</v>
      </c>
      <c r="S136" s="2">
        <f t="shared" si="16"/>
        <v>1</v>
      </c>
      <c r="T136" s="2">
        <f t="shared" si="17"/>
        <v>8.1389100804024075E-2</v>
      </c>
      <c r="U136" s="2">
        <f t="shared" si="18"/>
        <v>0.91861089919597583</v>
      </c>
      <c r="V136" s="2">
        <f t="shared" si="19"/>
        <v>0.91861089919597583</v>
      </c>
      <c r="W136" s="68">
        <f t="shared" si="20"/>
        <v>-8.4892642153238648E-2</v>
      </c>
      <c r="X136" s="106"/>
    </row>
    <row r="137" spans="8:24" x14ac:dyDescent="0.3">
      <c r="H137" s="67">
        <v>15</v>
      </c>
      <c r="I137" s="2">
        <v>9</v>
      </c>
      <c r="J137" s="2">
        <v>0</v>
      </c>
      <c r="K137" s="2">
        <v>0</v>
      </c>
      <c r="L137" s="2">
        <v>1</v>
      </c>
      <c r="M137" s="2">
        <v>0</v>
      </c>
      <c r="N137" s="2">
        <v>1</v>
      </c>
      <c r="O137" s="2">
        <v>1.6989999999999998</v>
      </c>
      <c r="P137" s="60">
        <f t="shared" si="14"/>
        <v>-1.6242429676976191</v>
      </c>
      <c r="Q137" s="2">
        <v>0</v>
      </c>
      <c r="R137" s="2">
        <f t="shared" si="15"/>
        <v>0.19706080014211516</v>
      </c>
      <c r="S137" s="2">
        <f t="shared" si="16"/>
        <v>1</v>
      </c>
      <c r="T137" s="2">
        <f t="shared" si="17"/>
        <v>0.16462054401808168</v>
      </c>
      <c r="U137" s="2">
        <f t="shared" si="18"/>
        <v>0.83537945598191821</v>
      </c>
      <c r="V137" s="2">
        <f t="shared" si="19"/>
        <v>0.83537945598191821</v>
      </c>
      <c r="W137" s="68">
        <f t="shared" si="20"/>
        <v>-0.17986921905539616</v>
      </c>
      <c r="X137" s="106"/>
    </row>
    <row r="138" spans="8:24" x14ac:dyDescent="0.3">
      <c r="H138" s="67">
        <v>16</v>
      </c>
      <c r="I138" s="2">
        <v>1</v>
      </c>
      <c r="J138" s="2">
        <v>0</v>
      </c>
      <c r="K138" s="2">
        <v>1</v>
      </c>
      <c r="L138" s="2">
        <v>0</v>
      </c>
      <c r="M138" s="2">
        <v>0</v>
      </c>
      <c r="N138" s="2">
        <v>1</v>
      </c>
      <c r="O138" s="2">
        <v>1.9989999999999999</v>
      </c>
      <c r="P138" s="60">
        <f t="shared" si="14"/>
        <v>-1.7581399749485613</v>
      </c>
      <c r="Q138" s="2">
        <v>0</v>
      </c>
      <c r="R138" s="2">
        <f t="shared" si="15"/>
        <v>0.17236516937556207</v>
      </c>
      <c r="S138" s="2">
        <f t="shared" si="16"/>
        <v>1</v>
      </c>
      <c r="T138" s="2">
        <f t="shared" si="17"/>
        <v>0.14702344787961338</v>
      </c>
      <c r="U138" s="2">
        <f t="shared" si="18"/>
        <v>0.85297655212038659</v>
      </c>
      <c r="V138" s="2">
        <f t="shared" si="19"/>
        <v>0.85297655212038659</v>
      </c>
      <c r="W138" s="68">
        <f t="shared" si="20"/>
        <v>-0.15902322058998364</v>
      </c>
      <c r="X138" s="106"/>
    </row>
    <row r="139" spans="8:24" x14ac:dyDescent="0.3">
      <c r="H139" s="67">
        <v>16</v>
      </c>
      <c r="I139" s="2">
        <v>2</v>
      </c>
      <c r="J139" s="2">
        <v>0</v>
      </c>
      <c r="K139" s="2">
        <v>0</v>
      </c>
      <c r="L139" s="2">
        <v>1</v>
      </c>
      <c r="M139" s="2">
        <v>0</v>
      </c>
      <c r="N139" s="2">
        <v>0</v>
      </c>
      <c r="O139" s="2">
        <v>1.399</v>
      </c>
      <c r="P139" s="60">
        <f t="shared" si="14"/>
        <v>-2.289724262290894</v>
      </c>
      <c r="Q139" s="2">
        <v>0</v>
      </c>
      <c r="R139" s="2">
        <f t="shared" si="15"/>
        <v>0.10129438868614769</v>
      </c>
      <c r="S139" s="2">
        <f t="shared" si="16"/>
        <v>1</v>
      </c>
      <c r="T139" s="2">
        <f t="shared" si="17"/>
        <v>9.1977576319981658E-2</v>
      </c>
      <c r="U139" s="2">
        <f t="shared" si="18"/>
        <v>0.90802242368001829</v>
      </c>
      <c r="V139" s="2">
        <f t="shared" si="19"/>
        <v>0.90802242368001829</v>
      </c>
      <c r="W139" s="68">
        <f t="shared" si="20"/>
        <v>-9.6486205002937586E-2</v>
      </c>
      <c r="X139" s="106"/>
    </row>
    <row r="140" spans="8:24" x14ac:dyDescent="0.3">
      <c r="H140" s="67">
        <v>16</v>
      </c>
      <c r="I140" s="2">
        <v>3</v>
      </c>
      <c r="J140" s="2">
        <v>0</v>
      </c>
      <c r="K140" s="2">
        <v>0</v>
      </c>
      <c r="L140" s="2">
        <v>1</v>
      </c>
      <c r="M140" s="2">
        <v>1</v>
      </c>
      <c r="N140" s="2">
        <v>0</v>
      </c>
      <c r="O140" s="2">
        <v>1.9989999999999999</v>
      </c>
      <c r="P140" s="60">
        <f t="shared" si="14"/>
        <v>-0.62384942515511699</v>
      </c>
      <c r="Q140" s="2">
        <v>0</v>
      </c>
      <c r="R140" s="2">
        <f t="shared" si="15"/>
        <v>0.53587764128555482</v>
      </c>
      <c r="S140" s="2">
        <f t="shared" si="16"/>
        <v>1</v>
      </c>
      <c r="T140" s="2">
        <f t="shared" si="17"/>
        <v>0.34890646681790122</v>
      </c>
      <c r="U140" s="2">
        <f t="shared" si="18"/>
        <v>0.65109353318209884</v>
      </c>
      <c r="V140" s="2">
        <f t="shared" si="19"/>
        <v>0.65109353318209884</v>
      </c>
      <c r="W140" s="68">
        <f t="shared" si="20"/>
        <v>-0.42910197093102093</v>
      </c>
      <c r="X140" s="106"/>
    </row>
    <row r="141" spans="8:24" x14ac:dyDescent="0.3">
      <c r="H141" s="67">
        <v>16</v>
      </c>
      <c r="I141" s="2">
        <v>4</v>
      </c>
      <c r="J141" s="2">
        <v>0</v>
      </c>
      <c r="K141" s="2">
        <v>0</v>
      </c>
      <c r="L141" s="2">
        <v>0</v>
      </c>
      <c r="M141" s="2">
        <v>1</v>
      </c>
      <c r="N141" s="2">
        <v>0</v>
      </c>
      <c r="O141" s="2">
        <v>1.6989999999999998</v>
      </c>
      <c r="P141" s="60">
        <f t="shared" si="14"/>
        <v>0.12368635649842585</v>
      </c>
      <c r="Q141" s="2">
        <v>0</v>
      </c>
      <c r="R141" s="2">
        <f t="shared" si="15"/>
        <v>1.1316608772512087</v>
      </c>
      <c r="S141" s="2">
        <f t="shared" si="16"/>
        <v>1</v>
      </c>
      <c r="T141" s="2">
        <f t="shared" si="17"/>
        <v>0.53088222865472534</v>
      </c>
      <c r="U141" s="2">
        <f t="shared" si="18"/>
        <v>0.4691177713452746</v>
      </c>
      <c r="V141" s="2">
        <f t="shared" si="19"/>
        <v>0.4691177713452746</v>
      </c>
      <c r="W141" s="68">
        <f t="shared" si="20"/>
        <v>-0.75690143044870739</v>
      </c>
      <c r="X141" s="106"/>
    </row>
    <row r="142" spans="8:24" x14ac:dyDescent="0.3">
      <c r="H142" s="67">
        <v>16</v>
      </c>
      <c r="I142" s="2">
        <v>5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1.9989999999999999</v>
      </c>
      <c r="P142" s="60">
        <f t="shared" si="14"/>
        <v>-2.3955317668102607</v>
      </c>
      <c r="Q142" s="2">
        <v>0</v>
      </c>
      <c r="R142" s="2">
        <f t="shared" si="15"/>
        <v>9.1124209206379633E-2</v>
      </c>
      <c r="S142" s="2">
        <f t="shared" si="16"/>
        <v>1</v>
      </c>
      <c r="T142" s="2">
        <f t="shared" si="17"/>
        <v>8.3514056820953586E-2</v>
      </c>
      <c r="U142" s="2">
        <f t="shared" si="18"/>
        <v>0.91648594317904652</v>
      </c>
      <c r="V142" s="2">
        <f t="shared" si="19"/>
        <v>0.91648594317904652</v>
      </c>
      <c r="W142" s="68">
        <f t="shared" si="20"/>
        <v>-8.7208549322402268E-2</v>
      </c>
      <c r="X142" s="106"/>
    </row>
    <row r="143" spans="8:24" x14ac:dyDescent="0.3">
      <c r="H143" s="67">
        <v>16</v>
      </c>
      <c r="I143" s="2">
        <v>6</v>
      </c>
      <c r="J143" s="2">
        <v>0</v>
      </c>
      <c r="K143" s="2">
        <v>1</v>
      </c>
      <c r="L143" s="2">
        <v>0</v>
      </c>
      <c r="M143" s="2">
        <v>1</v>
      </c>
      <c r="N143" s="2">
        <v>0</v>
      </c>
      <c r="O143" s="2">
        <v>1.399</v>
      </c>
      <c r="P143" s="60">
        <f t="shared" si="14"/>
        <v>9.5596853766850787E-2</v>
      </c>
      <c r="Q143" s="2">
        <v>0</v>
      </c>
      <c r="R143" s="2">
        <f t="shared" si="15"/>
        <v>1.1003153865631765</v>
      </c>
      <c r="S143" s="2">
        <f t="shared" si="16"/>
        <v>1</v>
      </c>
      <c r="T143" s="2">
        <f t="shared" si="17"/>
        <v>0.52388102929801572</v>
      </c>
      <c r="U143" s="2">
        <f t="shared" si="18"/>
        <v>0.47611897070198439</v>
      </c>
      <c r="V143" s="2">
        <f t="shared" si="19"/>
        <v>0.47611897070198439</v>
      </c>
      <c r="W143" s="68">
        <f t="shared" si="20"/>
        <v>-0.74208751753058078</v>
      </c>
      <c r="X143" s="106"/>
    </row>
    <row r="144" spans="8:24" x14ac:dyDescent="0.3">
      <c r="H144" s="67">
        <v>16</v>
      </c>
      <c r="I144" s="2">
        <v>7</v>
      </c>
      <c r="J144" s="2">
        <v>0</v>
      </c>
      <c r="K144" s="2">
        <v>0</v>
      </c>
      <c r="L144" s="2">
        <v>0</v>
      </c>
      <c r="M144" s="2">
        <v>0</v>
      </c>
      <c r="N144" s="2">
        <v>1</v>
      </c>
      <c r="O144" s="2">
        <v>1.399</v>
      </c>
      <c r="P144" s="60">
        <f t="shared" si="14"/>
        <v>-0.87670718604407671</v>
      </c>
      <c r="Q144" s="2">
        <v>0</v>
      </c>
      <c r="R144" s="2">
        <f t="shared" si="15"/>
        <v>0.41615096577955035</v>
      </c>
      <c r="S144" s="2">
        <f t="shared" si="16"/>
        <v>1</v>
      </c>
      <c r="T144" s="2">
        <f t="shared" si="17"/>
        <v>0.29386059525826841</v>
      </c>
      <c r="U144" s="2">
        <f t="shared" si="18"/>
        <v>0.70613940474173165</v>
      </c>
      <c r="V144" s="2">
        <f t="shared" si="19"/>
        <v>0.70613940474173165</v>
      </c>
      <c r="W144" s="68">
        <f t="shared" si="20"/>
        <v>-0.34794260383972747</v>
      </c>
      <c r="X144" s="106"/>
    </row>
    <row r="145" spans="8:24" x14ac:dyDescent="0.3">
      <c r="H145" s="67">
        <v>16</v>
      </c>
      <c r="I145" s="2">
        <v>8</v>
      </c>
      <c r="J145" s="2">
        <v>0</v>
      </c>
      <c r="K145" s="2">
        <v>1</v>
      </c>
      <c r="L145" s="2">
        <v>0</v>
      </c>
      <c r="M145" s="2">
        <v>0</v>
      </c>
      <c r="N145" s="2">
        <v>0</v>
      </c>
      <c r="O145" s="2">
        <v>1.6989999999999998</v>
      </c>
      <c r="P145" s="60">
        <f t="shared" si="14"/>
        <v>-2.4236212695418358</v>
      </c>
      <c r="Q145" s="2">
        <v>0</v>
      </c>
      <c r="R145" s="2">
        <f t="shared" si="15"/>
        <v>8.8600190652278102E-2</v>
      </c>
      <c r="S145" s="2">
        <f t="shared" si="16"/>
        <v>1</v>
      </c>
      <c r="T145" s="2">
        <f t="shared" si="17"/>
        <v>8.1389100804024075E-2</v>
      </c>
      <c r="U145" s="2">
        <f t="shared" si="18"/>
        <v>0.91861089919597583</v>
      </c>
      <c r="V145" s="2">
        <f t="shared" si="19"/>
        <v>0.91861089919597583</v>
      </c>
      <c r="W145" s="68">
        <f t="shared" si="20"/>
        <v>-8.4892642153238648E-2</v>
      </c>
      <c r="X145" s="106"/>
    </row>
    <row r="146" spans="8:24" x14ac:dyDescent="0.3">
      <c r="H146" s="67">
        <v>16</v>
      </c>
      <c r="I146" s="2">
        <v>9</v>
      </c>
      <c r="J146" s="2">
        <v>0</v>
      </c>
      <c r="K146" s="2">
        <v>0</v>
      </c>
      <c r="L146" s="2">
        <v>1</v>
      </c>
      <c r="M146" s="2">
        <v>0</v>
      </c>
      <c r="N146" s="2">
        <v>1</v>
      </c>
      <c r="O146" s="2">
        <v>1.6989999999999998</v>
      </c>
      <c r="P146" s="60">
        <f t="shared" si="14"/>
        <v>-1.6242429676976191</v>
      </c>
      <c r="Q146" s="2">
        <v>0</v>
      </c>
      <c r="R146" s="2">
        <f t="shared" si="15"/>
        <v>0.19706080014211516</v>
      </c>
      <c r="S146" s="2">
        <f t="shared" si="16"/>
        <v>1</v>
      </c>
      <c r="T146" s="2">
        <f t="shared" si="17"/>
        <v>0.16462054401808168</v>
      </c>
      <c r="U146" s="2">
        <f t="shared" si="18"/>
        <v>0.83537945598191821</v>
      </c>
      <c r="V146" s="2">
        <f t="shared" si="19"/>
        <v>0.83537945598191821</v>
      </c>
      <c r="W146" s="68">
        <f t="shared" si="20"/>
        <v>-0.17986921905539616</v>
      </c>
      <c r="X146" s="106"/>
    </row>
    <row r="147" spans="8:24" x14ac:dyDescent="0.3">
      <c r="H147" s="67">
        <v>17</v>
      </c>
      <c r="I147" s="2">
        <v>1</v>
      </c>
      <c r="J147" s="2">
        <v>0</v>
      </c>
      <c r="K147" s="2">
        <v>1</v>
      </c>
      <c r="L147" s="2">
        <v>0</v>
      </c>
      <c r="M147" s="2">
        <v>0</v>
      </c>
      <c r="N147" s="2">
        <v>1</v>
      </c>
      <c r="O147" s="2">
        <v>1.9989999999999999</v>
      </c>
      <c r="P147" s="60">
        <f t="shared" si="14"/>
        <v>-1.7581399749485613</v>
      </c>
      <c r="Q147" s="2">
        <v>0</v>
      </c>
      <c r="R147" s="2">
        <f t="shared" si="15"/>
        <v>0.17236516937556207</v>
      </c>
      <c r="S147" s="2">
        <f t="shared" si="16"/>
        <v>1</v>
      </c>
      <c r="T147" s="2">
        <f t="shared" si="17"/>
        <v>0.14702344787961338</v>
      </c>
      <c r="U147" s="2">
        <f t="shared" si="18"/>
        <v>0.85297655212038659</v>
      </c>
      <c r="V147" s="2">
        <f t="shared" si="19"/>
        <v>0.85297655212038659</v>
      </c>
      <c r="W147" s="68">
        <f t="shared" si="20"/>
        <v>-0.15902322058998364</v>
      </c>
      <c r="X147" s="106"/>
    </row>
    <row r="148" spans="8:24" x14ac:dyDescent="0.3">
      <c r="H148" s="67">
        <v>17</v>
      </c>
      <c r="I148" s="2">
        <v>2</v>
      </c>
      <c r="J148" s="2">
        <v>0</v>
      </c>
      <c r="K148" s="2">
        <v>0</v>
      </c>
      <c r="L148" s="2">
        <v>1</v>
      </c>
      <c r="M148" s="2">
        <v>0</v>
      </c>
      <c r="N148" s="2">
        <v>0</v>
      </c>
      <c r="O148" s="2">
        <v>1.399</v>
      </c>
      <c r="P148" s="60">
        <f t="shared" si="14"/>
        <v>-2.289724262290894</v>
      </c>
      <c r="Q148" s="2">
        <v>0</v>
      </c>
      <c r="R148" s="2">
        <f t="shared" si="15"/>
        <v>0.10129438868614769</v>
      </c>
      <c r="S148" s="2">
        <f t="shared" si="16"/>
        <v>1</v>
      </c>
      <c r="T148" s="2">
        <f t="shared" si="17"/>
        <v>9.1977576319981658E-2</v>
      </c>
      <c r="U148" s="2">
        <f t="shared" si="18"/>
        <v>0.90802242368001829</v>
      </c>
      <c r="V148" s="2">
        <f t="shared" si="19"/>
        <v>0.90802242368001829</v>
      </c>
      <c r="W148" s="68">
        <f t="shared" si="20"/>
        <v>-9.6486205002937586E-2</v>
      </c>
      <c r="X148" s="106"/>
    </row>
    <row r="149" spans="8:24" x14ac:dyDescent="0.3">
      <c r="H149" s="67">
        <v>17</v>
      </c>
      <c r="I149" s="2">
        <v>3</v>
      </c>
      <c r="J149" s="2">
        <v>0</v>
      </c>
      <c r="K149" s="2">
        <v>0</v>
      </c>
      <c r="L149" s="2">
        <v>1</v>
      </c>
      <c r="M149" s="2">
        <v>1</v>
      </c>
      <c r="N149" s="2">
        <v>0</v>
      </c>
      <c r="O149" s="2">
        <v>1.9989999999999999</v>
      </c>
      <c r="P149" s="60">
        <f t="shared" si="14"/>
        <v>-0.62384942515511699</v>
      </c>
      <c r="Q149" s="2">
        <v>0</v>
      </c>
      <c r="R149" s="2">
        <f t="shared" si="15"/>
        <v>0.53587764128555482</v>
      </c>
      <c r="S149" s="2">
        <f t="shared" si="16"/>
        <v>1</v>
      </c>
      <c r="T149" s="2">
        <f t="shared" si="17"/>
        <v>0.34890646681790122</v>
      </c>
      <c r="U149" s="2">
        <f t="shared" si="18"/>
        <v>0.65109353318209884</v>
      </c>
      <c r="V149" s="2">
        <f t="shared" si="19"/>
        <v>0.65109353318209884</v>
      </c>
      <c r="W149" s="68">
        <f t="shared" si="20"/>
        <v>-0.42910197093102093</v>
      </c>
      <c r="X149" s="106"/>
    </row>
    <row r="150" spans="8:24" x14ac:dyDescent="0.3">
      <c r="H150" s="67">
        <v>17</v>
      </c>
      <c r="I150" s="2">
        <v>4</v>
      </c>
      <c r="J150" s="2">
        <v>0</v>
      </c>
      <c r="K150" s="2">
        <v>0</v>
      </c>
      <c r="L150" s="2">
        <v>0</v>
      </c>
      <c r="M150" s="2">
        <v>1</v>
      </c>
      <c r="N150" s="2">
        <v>0</v>
      </c>
      <c r="O150" s="2">
        <v>1.6989999999999998</v>
      </c>
      <c r="P150" s="60">
        <f t="shared" si="14"/>
        <v>0.12368635649842585</v>
      </c>
      <c r="Q150" s="2">
        <v>0</v>
      </c>
      <c r="R150" s="2">
        <f t="shared" si="15"/>
        <v>1.1316608772512087</v>
      </c>
      <c r="S150" s="2">
        <f t="shared" si="16"/>
        <v>1</v>
      </c>
      <c r="T150" s="2">
        <f t="shared" si="17"/>
        <v>0.53088222865472534</v>
      </c>
      <c r="U150" s="2">
        <f t="shared" si="18"/>
        <v>0.4691177713452746</v>
      </c>
      <c r="V150" s="2">
        <f t="shared" si="19"/>
        <v>0.4691177713452746</v>
      </c>
      <c r="W150" s="68">
        <f t="shared" si="20"/>
        <v>-0.75690143044870739</v>
      </c>
      <c r="X150" s="106"/>
    </row>
    <row r="151" spans="8:24" x14ac:dyDescent="0.3">
      <c r="H151" s="67">
        <v>17</v>
      </c>
      <c r="I151" s="2">
        <v>5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1.9989999999999999</v>
      </c>
      <c r="P151" s="60">
        <f t="shared" si="14"/>
        <v>-2.3955317668102607</v>
      </c>
      <c r="Q151" s="2">
        <v>0</v>
      </c>
      <c r="R151" s="2">
        <f t="shared" si="15"/>
        <v>9.1124209206379633E-2</v>
      </c>
      <c r="S151" s="2">
        <f t="shared" si="16"/>
        <v>1</v>
      </c>
      <c r="T151" s="2">
        <f t="shared" si="17"/>
        <v>8.3514056820953586E-2</v>
      </c>
      <c r="U151" s="2">
        <f t="shared" si="18"/>
        <v>0.91648594317904652</v>
      </c>
      <c r="V151" s="2">
        <f t="shared" si="19"/>
        <v>0.91648594317904652</v>
      </c>
      <c r="W151" s="68">
        <f t="shared" si="20"/>
        <v>-8.7208549322402268E-2</v>
      </c>
      <c r="X151" s="106"/>
    </row>
    <row r="152" spans="8:24" x14ac:dyDescent="0.3">
      <c r="H152" s="67">
        <v>17</v>
      </c>
      <c r="I152" s="2">
        <v>6</v>
      </c>
      <c r="J152" s="2">
        <v>0</v>
      </c>
      <c r="K152" s="2">
        <v>1</v>
      </c>
      <c r="L152" s="2">
        <v>0</v>
      </c>
      <c r="M152" s="2">
        <v>1</v>
      </c>
      <c r="N152" s="2">
        <v>0</v>
      </c>
      <c r="O152" s="2">
        <v>1.399</v>
      </c>
      <c r="P152" s="60">
        <f t="shared" si="14"/>
        <v>9.5596853766850787E-2</v>
      </c>
      <c r="Q152" s="2">
        <v>0</v>
      </c>
      <c r="R152" s="2">
        <f t="shared" si="15"/>
        <v>1.1003153865631765</v>
      </c>
      <c r="S152" s="2">
        <f t="shared" si="16"/>
        <v>1</v>
      </c>
      <c r="T152" s="2">
        <f t="shared" si="17"/>
        <v>0.52388102929801572</v>
      </c>
      <c r="U152" s="2">
        <f t="shared" si="18"/>
        <v>0.47611897070198439</v>
      </c>
      <c r="V152" s="2">
        <f t="shared" si="19"/>
        <v>0.47611897070198439</v>
      </c>
      <c r="W152" s="68">
        <f t="shared" si="20"/>
        <v>-0.74208751753058078</v>
      </c>
      <c r="X152" s="106"/>
    </row>
    <row r="153" spans="8:24" x14ac:dyDescent="0.3">
      <c r="H153" s="67">
        <v>17</v>
      </c>
      <c r="I153" s="2">
        <v>7</v>
      </c>
      <c r="J153" s="2">
        <v>0</v>
      </c>
      <c r="K153" s="2">
        <v>0</v>
      </c>
      <c r="L153" s="2">
        <v>0</v>
      </c>
      <c r="M153" s="2">
        <v>0</v>
      </c>
      <c r="N153" s="2">
        <v>1</v>
      </c>
      <c r="O153" s="2">
        <v>1.399</v>
      </c>
      <c r="P153" s="60">
        <f t="shared" si="14"/>
        <v>-0.87670718604407671</v>
      </c>
      <c r="Q153" s="2">
        <v>0</v>
      </c>
      <c r="R153" s="2">
        <f t="shared" si="15"/>
        <v>0.41615096577955035</v>
      </c>
      <c r="S153" s="2">
        <f t="shared" si="16"/>
        <v>1</v>
      </c>
      <c r="T153" s="2">
        <f t="shared" si="17"/>
        <v>0.29386059525826841</v>
      </c>
      <c r="U153" s="2">
        <f t="shared" si="18"/>
        <v>0.70613940474173165</v>
      </c>
      <c r="V153" s="2">
        <f t="shared" si="19"/>
        <v>0.70613940474173165</v>
      </c>
      <c r="W153" s="68">
        <f t="shared" si="20"/>
        <v>-0.34794260383972747</v>
      </c>
      <c r="X153" s="106"/>
    </row>
    <row r="154" spans="8:24" x14ac:dyDescent="0.3">
      <c r="H154" s="67">
        <v>17</v>
      </c>
      <c r="I154" s="2">
        <v>8</v>
      </c>
      <c r="J154" s="2">
        <v>0</v>
      </c>
      <c r="K154" s="2">
        <v>1</v>
      </c>
      <c r="L154" s="2">
        <v>0</v>
      </c>
      <c r="M154" s="2">
        <v>0</v>
      </c>
      <c r="N154" s="2">
        <v>0</v>
      </c>
      <c r="O154" s="2">
        <v>1.6989999999999998</v>
      </c>
      <c r="P154" s="60">
        <f t="shared" si="14"/>
        <v>-2.4236212695418358</v>
      </c>
      <c r="Q154" s="2">
        <v>0</v>
      </c>
      <c r="R154" s="2">
        <f t="shared" si="15"/>
        <v>8.8600190652278102E-2</v>
      </c>
      <c r="S154" s="2">
        <f t="shared" si="16"/>
        <v>1</v>
      </c>
      <c r="T154" s="2">
        <f t="shared" si="17"/>
        <v>8.1389100804024075E-2</v>
      </c>
      <c r="U154" s="2">
        <f t="shared" si="18"/>
        <v>0.91861089919597583</v>
      </c>
      <c r="V154" s="2">
        <f t="shared" si="19"/>
        <v>0.91861089919597583</v>
      </c>
      <c r="W154" s="68">
        <f t="shared" si="20"/>
        <v>-8.4892642153238648E-2</v>
      </c>
      <c r="X154" s="106"/>
    </row>
    <row r="155" spans="8:24" x14ac:dyDescent="0.3">
      <c r="H155" s="67">
        <v>17</v>
      </c>
      <c r="I155" s="2">
        <v>9</v>
      </c>
      <c r="J155" s="2">
        <v>0</v>
      </c>
      <c r="K155" s="2">
        <v>0</v>
      </c>
      <c r="L155" s="2">
        <v>1</v>
      </c>
      <c r="M155" s="2">
        <v>0</v>
      </c>
      <c r="N155" s="2">
        <v>1</v>
      </c>
      <c r="O155" s="2">
        <v>1.6989999999999998</v>
      </c>
      <c r="P155" s="60">
        <f t="shared" si="14"/>
        <v>-1.6242429676976191</v>
      </c>
      <c r="Q155" s="2">
        <v>0</v>
      </c>
      <c r="R155" s="2">
        <f t="shared" si="15"/>
        <v>0.19706080014211516</v>
      </c>
      <c r="S155" s="2">
        <f t="shared" si="16"/>
        <v>1</v>
      </c>
      <c r="T155" s="2">
        <f t="shared" si="17"/>
        <v>0.16462054401808168</v>
      </c>
      <c r="U155" s="2">
        <f t="shared" si="18"/>
        <v>0.83537945598191821</v>
      </c>
      <c r="V155" s="2">
        <f t="shared" si="19"/>
        <v>0.83537945598191821</v>
      </c>
      <c r="W155" s="68">
        <f t="shared" si="20"/>
        <v>-0.17986921905539616</v>
      </c>
      <c r="X155" s="106"/>
    </row>
    <row r="156" spans="8:24" x14ac:dyDescent="0.3">
      <c r="H156" s="67">
        <v>18</v>
      </c>
      <c r="I156" s="2">
        <v>1</v>
      </c>
      <c r="J156" s="2">
        <v>0</v>
      </c>
      <c r="K156" s="2">
        <v>1</v>
      </c>
      <c r="L156" s="2">
        <v>0</v>
      </c>
      <c r="M156" s="2">
        <v>0</v>
      </c>
      <c r="N156" s="2">
        <v>1</v>
      </c>
      <c r="O156" s="2">
        <v>1.9989999999999999</v>
      </c>
      <c r="P156" s="60">
        <f t="shared" si="14"/>
        <v>-1.7581399749485613</v>
      </c>
      <c r="Q156" s="2">
        <v>0</v>
      </c>
      <c r="R156" s="2">
        <f t="shared" si="15"/>
        <v>0.17236516937556207</v>
      </c>
      <c r="S156" s="2">
        <f t="shared" si="16"/>
        <v>1</v>
      </c>
      <c r="T156" s="2">
        <f t="shared" si="17"/>
        <v>0.14702344787961338</v>
      </c>
      <c r="U156" s="2">
        <f t="shared" si="18"/>
        <v>0.85297655212038659</v>
      </c>
      <c r="V156" s="2">
        <f t="shared" si="19"/>
        <v>0.85297655212038659</v>
      </c>
      <c r="W156" s="68">
        <f t="shared" si="20"/>
        <v>-0.15902322058998364</v>
      </c>
      <c r="X156" s="106"/>
    </row>
    <row r="157" spans="8:24" x14ac:dyDescent="0.3">
      <c r="H157" s="67">
        <v>18</v>
      </c>
      <c r="I157" s="2">
        <v>2</v>
      </c>
      <c r="J157" s="2">
        <v>0</v>
      </c>
      <c r="K157" s="2">
        <v>0</v>
      </c>
      <c r="L157" s="2">
        <v>1</v>
      </c>
      <c r="M157" s="2">
        <v>0</v>
      </c>
      <c r="N157" s="2">
        <v>0</v>
      </c>
      <c r="O157" s="2">
        <v>1.399</v>
      </c>
      <c r="P157" s="60">
        <f t="shared" si="14"/>
        <v>-2.289724262290894</v>
      </c>
      <c r="Q157" s="2">
        <v>0</v>
      </c>
      <c r="R157" s="2">
        <f t="shared" si="15"/>
        <v>0.10129438868614769</v>
      </c>
      <c r="S157" s="2">
        <f t="shared" si="16"/>
        <v>1</v>
      </c>
      <c r="T157" s="2">
        <f t="shared" si="17"/>
        <v>9.1977576319981658E-2</v>
      </c>
      <c r="U157" s="2">
        <f t="shared" si="18"/>
        <v>0.90802242368001829</v>
      </c>
      <c r="V157" s="2">
        <f t="shared" si="19"/>
        <v>0.90802242368001829</v>
      </c>
      <c r="W157" s="68">
        <f t="shared" si="20"/>
        <v>-9.6486205002937586E-2</v>
      </c>
      <c r="X157" s="106"/>
    </row>
    <row r="158" spans="8:24" x14ac:dyDescent="0.3">
      <c r="H158" s="67">
        <v>18</v>
      </c>
      <c r="I158" s="2">
        <v>3</v>
      </c>
      <c r="J158" s="2">
        <v>1</v>
      </c>
      <c r="K158" s="2">
        <v>0</v>
      </c>
      <c r="L158" s="2">
        <v>1</v>
      </c>
      <c r="M158" s="2">
        <v>1</v>
      </c>
      <c r="N158" s="2">
        <v>0</v>
      </c>
      <c r="O158" s="2">
        <v>1.9989999999999999</v>
      </c>
      <c r="P158" s="60">
        <f t="shared" si="14"/>
        <v>-0.62384942515511699</v>
      </c>
      <c r="Q158" s="2">
        <v>0</v>
      </c>
      <c r="R158" s="2">
        <f t="shared" si="15"/>
        <v>0.53587764128555482</v>
      </c>
      <c r="S158" s="2">
        <f t="shared" si="16"/>
        <v>1</v>
      </c>
      <c r="T158" s="2">
        <f t="shared" si="17"/>
        <v>0.34890646681790122</v>
      </c>
      <c r="U158" s="2">
        <f t="shared" si="18"/>
        <v>0.65109353318209884</v>
      </c>
      <c r="V158" s="2">
        <f t="shared" si="19"/>
        <v>0.34890646681790122</v>
      </c>
      <c r="W158" s="68">
        <f t="shared" si="20"/>
        <v>-1.0529513960861381</v>
      </c>
      <c r="X158" s="106"/>
    </row>
    <row r="159" spans="8:24" x14ac:dyDescent="0.3">
      <c r="H159" s="67">
        <v>18</v>
      </c>
      <c r="I159" s="2">
        <v>4</v>
      </c>
      <c r="J159" s="2">
        <v>1</v>
      </c>
      <c r="K159" s="2">
        <v>0</v>
      </c>
      <c r="L159" s="2">
        <v>0</v>
      </c>
      <c r="M159" s="2">
        <v>1</v>
      </c>
      <c r="N159" s="2">
        <v>0</v>
      </c>
      <c r="O159" s="2">
        <v>1.6989999999999998</v>
      </c>
      <c r="P159" s="60">
        <f t="shared" si="14"/>
        <v>0.12368635649842585</v>
      </c>
      <c r="Q159" s="2">
        <v>0</v>
      </c>
      <c r="R159" s="2">
        <f t="shared" si="15"/>
        <v>1.1316608772512087</v>
      </c>
      <c r="S159" s="2">
        <f t="shared" si="16"/>
        <v>1</v>
      </c>
      <c r="T159" s="2">
        <f t="shared" si="17"/>
        <v>0.53088222865472534</v>
      </c>
      <c r="U159" s="2">
        <f t="shared" si="18"/>
        <v>0.4691177713452746</v>
      </c>
      <c r="V159" s="2">
        <f t="shared" si="19"/>
        <v>0.53088222865472534</v>
      </c>
      <c r="W159" s="68">
        <f t="shared" si="20"/>
        <v>-0.63321507395028165</v>
      </c>
      <c r="X159" s="106"/>
    </row>
    <row r="160" spans="8:24" x14ac:dyDescent="0.3">
      <c r="H160" s="67">
        <v>18</v>
      </c>
      <c r="I160" s="2">
        <v>5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1.9989999999999999</v>
      </c>
      <c r="P160" s="60">
        <f t="shared" si="14"/>
        <v>-2.3955317668102607</v>
      </c>
      <c r="Q160" s="2">
        <v>0</v>
      </c>
      <c r="R160" s="2">
        <f t="shared" si="15"/>
        <v>9.1124209206379633E-2</v>
      </c>
      <c r="S160" s="2">
        <f t="shared" si="16"/>
        <v>1</v>
      </c>
      <c r="T160" s="2">
        <f t="shared" si="17"/>
        <v>8.3514056820953586E-2</v>
      </c>
      <c r="U160" s="2">
        <f t="shared" si="18"/>
        <v>0.91648594317904652</v>
      </c>
      <c r="V160" s="2">
        <f t="shared" si="19"/>
        <v>0.91648594317904652</v>
      </c>
      <c r="W160" s="68">
        <f t="shared" si="20"/>
        <v>-8.7208549322402268E-2</v>
      </c>
      <c r="X160" s="106"/>
    </row>
    <row r="161" spans="8:24" x14ac:dyDescent="0.3">
      <c r="H161" s="67">
        <v>18</v>
      </c>
      <c r="I161" s="2">
        <v>6</v>
      </c>
      <c r="J161" s="2">
        <v>1</v>
      </c>
      <c r="K161" s="2">
        <v>1</v>
      </c>
      <c r="L161" s="2">
        <v>0</v>
      </c>
      <c r="M161" s="2">
        <v>1</v>
      </c>
      <c r="N161" s="2">
        <v>0</v>
      </c>
      <c r="O161" s="2">
        <v>1.399</v>
      </c>
      <c r="P161" s="60">
        <f t="shared" si="14"/>
        <v>9.5596853766850787E-2</v>
      </c>
      <c r="Q161" s="2">
        <v>0</v>
      </c>
      <c r="R161" s="2">
        <f t="shared" si="15"/>
        <v>1.1003153865631765</v>
      </c>
      <c r="S161" s="2">
        <f t="shared" si="16"/>
        <v>1</v>
      </c>
      <c r="T161" s="2">
        <f t="shared" si="17"/>
        <v>0.52388102929801572</v>
      </c>
      <c r="U161" s="2">
        <f t="shared" si="18"/>
        <v>0.47611897070198439</v>
      </c>
      <c r="V161" s="2">
        <f t="shared" si="19"/>
        <v>0.52388102929801572</v>
      </c>
      <c r="W161" s="68">
        <f t="shared" si="20"/>
        <v>-0.64649066376372988</v>
      </c>
      <c r="X161" s="106"/>
    </row>
    <row r="162" spans="8:24" x14ac:dyDescent="0.3">
      <c r="H162" s="67">
        <v>18</v>
      </c>
      <c r="I162" s="2">
        <v>7</v>
      </c>
      <c r="J162" s="2">
        <v>0</v>
      </c>
      <c r="K162" s="2">
        <v>0</v>
      </c>
      <c r="L162" s="2">
        <v>0</v>
      </c>
      <c r="M162" s="2">
        <v>0</v>
      </c>
      <c r="N162" s="2">
        <v>1</v>
      </c>
      <c r="O162" s="2">
        <v>1.399</v>
      </c>
      <c r="P162" s="60">
        <f t="shared" si="14"/>
        <v>-0.87670718604407671</v>
      </c>
      <c r="Q162" s="2">
        <v>0</v>
      </c>
      <c r="R162" s="2">
        <f t="shared" si="15"/>
        <v>0.41615096577955035</v>
      </c>
      <c r="S162" s="2">
        <f t="shared" si="16"/>
        <v>1</v>
      </c>
      <c r="T162" s="2">
        <f t="shared" si="17"/>
        <v>0.29386059525826841</v>
      </c>
      <c r="U162" s="2">
        <f t="shared" si="18"/>
        <v>0.70613940474173165</v>
      </c>
      <c r="V162" s="2">
        <f t="shared" si="19"/>
        <v>0.70613940474173165</v>
      </c>
      <c r="W162" s="68">
        <f t="shared" si="20"/>
        <v>-0.34794260383972747</v>
      </c>
      <c r="X162" s="106"/>
    </row>
    <row r="163" spans="8:24" x14ac:dyDescent="0.3">
      <c r="H163" s="67">
        <v>18</v>
      </c>
      <c r="I163" s="2">
        <v>8</v>
      </c>
      <c r="J163" s="2">
        <v>0</v>
      </c>
      <c r="K163" s="2">
        <v>1</v>
      </c>
      <c r="L163" s="2">
        <v>0</v>
      </c>
      <c r="M163" s="2">
        <v>0</v>
      </c>
      <c r="N163" s="2">
        <v>0</v>
      </c>
      <c r="O163" s="2">
        <v>1.6989999999999998</v>
      </c>
      <c r="P163" s="60">
        <f t="shared" si="14"/>
        <v>-2.4236212695418358</v>
      </c>
      <c r="Q163" s="2">
        <v>0</v>
      </c>
      <c r="R163" s="2">
        <f t="shared" si="15"/>
        <v>8.8600190652278102E-2</v>
      </c>
      <c r="S163" s="2">
        <f t="shared" si="16"/>
        <v>1</v>
      </c>
      <c r="T163" s="2">
        <f t="shared" si="17"/>
        <v>8.1389100804024075E-2</v>
      </c>
      <c r="U163" s="2">
        <f t="shared" si="18"/>
        <v>0.91861089919597583</v>
      </c>
      <c r="V163" s="2">
        <f t="shared" si="19"/>
        <v>0.91861089919597583</v>
      </c>
      <c r="W163" s="68">
        <f t="shared" si="20"/>
        <v>-8.4892642153238648E-2</v>
      </c>
      <c r="X163" s="106"/>
    </row>
    <row r="164" spans="8:24" x14ac:dyDescent="0.3">
      <c r="H164" s="67">
        <v>18</v>
      </c>
      <c r="I164" s="2">
        <v>9</v>
      </c>
      <c r="J164" s="2">
        <v>0</v>
      </c>
      <c r="K164" s="2">
        <v>0</v>
      </c>
      <c r="L164" s="2">
        <v>1</v>
      </c>
      <c r="M164" s="2">
        <v>0</v>
      </c>
      <c r="N164" s="2">
        <v>1</v>
      </c>
      <c r="O164" s="2">
        <v>1.6989999999999998</v>
      </c>
      <c r="P164" s="60">
        <f t="shared" si="14"/>
        <v>-1.6242429676976191</v>
      </c>
      <c r="Q164" s="2">
        <v>0</v>
      </c>
      <c r="R164" s="2">
        <f t="shared" si="15"/>
        <v>0.19706080014211516</v>
      </c>
      <c r="S164" s="2">
        <f t="shared" si="16"/>
        <v>1</v>
      </c>
      <c r="T164" s="2">
        <f t="shared" si="17"/>
        <v>0.16462054401808168</v>
      </c>
      <c r="U164" s="2">
        <f t="shared" si="18"/>
        <v>0.83537945598191821</v>
      </c>
      <c r="V164" s="2">
        <f t="shared" si="19"/>
        <v>0.83537945598191821</v>
      </c>
      <c r="W164" s="68">
        <f t="shared" si="20"/>
        <v>-0.17986921905539616</v>
      </c>
      <c r="X164" s="106"/>
    </row>
    <row r="165" spans="8:24" x14ac:dyDescent="0.3">
      <c r="H165" s="67">
        <v>19</v>
      </c>
      <c r="I165" s="2">
        <v>1</v>
      </c>
      <c r="J165" s="2">
        <v>1</v>
      </c>
      <c r="K165" s="2">
        <v>1</v>
      </c>
      <c r="L165" s="2">
        <v>0</v>
      </c>
      <c r="M165" s="2">
        <v>0</v>
      </c>
      <c r="N165" s="2">
        <v>1</v>
      </c>
      <c r="O165" s="2">
        <v>1.9989999999999999</v>
      </c>
      <c r="P165" s="60">
        <f t="shared" si="14"/>
        <v>-1.7581399749485613</v>
      </c>
      <c r="Q165" s="2">
        <v>0</v>
      </c>
      <c r="R165" s="2">
        <f t="shared" si="15"/>
        <v>0.17236516937556207</v>
      </c>
      <c r="S165" s="2">
        <f t="shared" si="16"/>
        <v>1</v>
      </c>
      <c r="T165" s="2">
        <f t="shared" si="17"/>
        <v>0.14702344787961338</v>
      </c>
      <c r="U165" s="2">
        <f t="shared" si="18"/>
        <v>0.85297655212038659</v>
      </c>
      <c r="V165" s="2">
        <f t="shared" si="19"/>
        <v>0.14702344787961338</v>
      </c>
      <c r="W165" s="68">
        <f t="shared" si="20"/>
        <v>-1.9171631955385451</v>
      </c>
      <c r="X165" s="106"/>
    </row>
    <row r="166" spans="8:24" x14ac:dyDescent="0.3">
      <c r="H166" s="67">
        <v>19</v>
      </c>
      <c r="I166" s="2">
        <v>2</v>
      </c>
      <c r="J166" s="2">
        <v>0</v>
      </c>
      <c r="K166" s="2">
        <v>0</v>
      </c>
      <c r="L166" s="2">
        <v>1</v>
      </c>
      <c r="M166" s="2">
        <v>0</v>
      </c>
      <c r="N166" s="2">
        <v>0</v>
      </c>
      <c r="O166" s="2">
        <v>1.399</v>
      </c>
      <c r="P166" s="60">
        <f t="shared" si="14"/>
        <v>-2.289724262290894</v>
      </c>
      <c r="Q166" s="2">
        <v>0</v>
      </c>
      <c r="R166" s="2">
        <f t="shared" si="15"/>
        <v>0.10129438868614769</v>
      </c>
      <c r="S166" s="2">
        <f t="shared" si="16"/>
        <v>1</v>
      </c>
      <c r="T166" s="2">
        <f t="shared" si="17"/>
        <v>9.1977576319981658E-2</v>
      </c>
      <c r="U166" s="2">
        <f t="shared" si="18"/>
        <v>0.90802242368001829</v>
      </c>
      <c r="V166" s="2">
        <f t="shared" si="19"/>
        <v>0.90802242368001829</v>
      </c>
      <c r="W166" s="68">
        <f t="shared" si="20"/>
        <v>-9.6486205002937586E-2</v>
      </c>
      <c r="X166" s="106"/>
    </row>
    <row r="167" spans="8:24" x14ac:dyDescent="0.3">
      <c r="H167" s="67">
        <v>19</v>
      </c>
      <c r="I167" s="2">
        <v>3</v>
      </c>
      <c r="J167" s="2">
        <v>0</v>
      </c>
      <c r="K167" s="2">
        <v>0</v>
      </c>
      <c r="L167" s="2">
        <v>1</v>
      </c>
      <c r="M167" s="2">
        <v>1</v>
      </c>
      <c r="N167" s="2">
        <v>0</v>
      </c>
      <c r="O167" s="2">
        <v>1.9989999999999999</v>
      </c>
      <c r="P167" s="60">
        <f t="shared" si="14"/>
        <v>-0.62384942515511699</v>
      </c>
      <c r="Q167" s="2">
        <v>0</v>
      </c>
      <c r="R167" s="2">
        <f t="shared" si="15"/>
        <v>0.53587764128555482</v>
      </c>
      <c r="S167" s="2">
        <f t="shared" si="16"/>
        <v>1</v>
      </c>
      <c r="T167" s="2">
        <f t="shared" si="17"/>
        <v>0.34890646681790122</v>
      </c>
      <c r="U167" s="2">
        <f t="shared" si="18"/>
        <v>0.65109353318209884</v>
      </c>
      <c r="V167" s="2">
        <f t="shared" si="19"/>
        <v>0.65109353318209884</v>
      </c>
      <c r="W167" s="68">
        <f t="shared" si="20"/>
        <v>-0.42910197093102093</v>
      </c>
      <c r="X167" s="106"/>
    </row>
    <row r="168" spans="8:24" x14ac:dyDescent="0.3">
      <c r="H168" s="67">
        <v>19</v>
      </c>
      <c r="I168" s="2">
        <v>4</v>
      </c>
      <c r="J168" s="2">
        <v>1</v>
      </c>
      <c r="K168" s="2">
        <v>0</v>
      </c>
      <c r="L168" s="2">
        <v>0</v>
      </c>
      <c r="M168" s="2">
        <v>1</v>
      </c>
      <c r="N168" s="2">
        <v>0</v>
      </c>
      <c r="O168" s="2">
        <v>1.6989999999999998</v>
      </c>
      <c r="P168" s="60">
        <f t="shared" si="14"/>
        <v>0.12368635649842585</v>
      </c>
      <c r="Q168" s="2">
        <v>0</v>
      </c>
      <c r="R168" s="2">
        <f t="shared" si="15"/>
        <v>1.1316608772512087</v>
      </c>
      <c r="S168" s="2">
        <f t="shared" si="16"/>
        <v>1</v>
      </c>
      <c r="T168" s="2">
        <f t="shared" si="17"/>
        <v>0.53088222865472534</v>
      </c>
      <c r="U168" s="2">
        <f t="shared" si="18"/>
        <v>0.4691177713452746</v>
      </c>
      <c r="V168" s="2">
        <f t="shared" si="19"/>
        <v>0.53088222865472534</v>
      </c>
      <c r="W168" s="68">
        <f t="shared" si="20"/>
        <v>-0.63321507395028165</v>
      </c>
      <c r="X168" s="106"/>
    </row>
    <row r="169" spans="8:24" x14ac:dyDescent="0.3">
      <c r="H169" s="67">
        <v>19</v>
      </c>
      <c r="I169" s="2">
        <v>5</v>
      </c>
      <c r="J169" s="2">
        <v>1</v>
      </c>
      <c r="K169" s="2">
        <v>0</v>
      </c>
      <c r="L169" s="2">
        <v>0</v>
      </c>
      <c r="M169" s="2">
        <v>0</v>
      </c>
      <c r="N169" s="2">
        <v>0</v>
      </c>
      <c r="O169" s="2">
        <v>1.9989999999999999</v>
      </c>
      <c r="P169" s="60">
        <f t="shared" si="14"/>
        <v>-2.3955317668102607</v>
      </c>
      <c r="Q169" s="2">
        <v>0</v>
      </c>
      <c r="R169" s="2">
        <f t="shared" si="15"/>
        <v>9.1124209206379633E-2</v>
      </c>
      <c r="S169" s="2">
        <f t="shared" si="16"/>
        <v>1</v>
      </c>
      <c r="T169" s="2">
        <f t="shared" si="17"/>
        <v>8.3514056820953586E-2</v>
      </c>
      <c r="U169" s="2">
        <f t="shared" si="18"/>
        <v>0.91648594317904652</v>
      </c>
      <c r="V169" s="2">
        <f t="shared" si="19"/>
        <v>8.3514056820953586E-2</v>
      </c>
      <c r="W169" s="68">
        <f t="shared" si="20"/>
        <v>-2.4827403161326629</v>
      </c>
      <c r="X169" s="106"/>
    </row>
    <row r="170" spans="8:24" x14ac:dyDescent="0.3">
      <c r="H170" s="67">
        <v>19</v>
      </c>
      <c r="I170" s="2">
        <v>6</v>
      </c>
      <c r="J170" s="2">
        <v>1</v>
      </c>
      <c r="K170" s="2">
        <v>1</v>
      </c>
      <c r="L170" s="2">
        <v>0</v>
      </c>
      <c r="M170" s="2">
        <v>1</v>
      </c>
      <c r="N170" s="2">
        <v>0</v>
      </c>
      <c r="O170" s="2">
        <v>1.399</v>
      </c>
      <c r="P170" s="60">
        <f t="shared" si="14"/>
        <v>9.5596853766850787E-2</v>
      </c>
      <c r="Q170" s="2">
        <v>0</v>
      </c>
      <c r="R170" s="2">
        <f t="shared" si="15"/>
        <v>1.1003153865631765</v>
      </c>
      <c r="S170" s="2">
        <f t="shared" si="16"/>
        <v>1</v>
      </c>
      <c r="T170" s="2">
        <f t="shared" si="17"/>
        <v>0.52388102929801572</v>
      </c>
      <c r="U170" s="2">
        <f t="shared" si="18"/>
        <v>0.47611897070198439</v>
      </c>
      <c r="V170" s="2">
        <f t="shared" si="19"/>
        <v>0.52388102929801572</v>
      </c>
      <c r="W170" s="68">
        <f t="shared" si="20"/>
        <v>-0.64649066376372988</v>
      </c>
      <c r="X170" s="106"/>
    </row>
    <row r="171" spans="8:24" x14ac:dyDescent="0.3">
      <c r="H171" s="67">
        <v>19</v>
      </c>
      <c r="I171" s="2">
        <v>7</v>
      </c>
      <c r="J171" s="2">
        <v>1</v>
      </c>
      <c r="K171" s="2">
        <v>0</v>
      </c>
      <c r="L171" s="2">
        <v>0</v>
      </c>
      <c r="M171" s="2">
        <v>0</v>
      </c>
      <c r="N171" s="2">
        <v>1</v>
      </c>
      <c r="O171" s="2">
        <v>1.399</v>
      </c>
      <c r="P171" s="60">
        <f t="shared" si="14"/>
        <v>-0.87670718604407671</v>
      </c>
      <c r="Q171" s="2">
        <v>0</v>
      </c>
      <c r="R171" s="2">
        <f t="shared" si="15"/>
        <v>0.41615096577955035</v>
      </c>
      <c r="S171" s="2">
        <f t="shared" si="16"/>
        <v>1</v>
      </c>
      <c r="T171" s="2">
        <f t="shared" si="17"/>
        <v>0.29386059525826841</v>
      </c>
      <c r="U171" s="2">
        <f t="shared" si="18"/>
        <v>0.70613940474173165</v>
      </c>
      <c r="V171" s="2">
        <f t="shared" si="19"/>
        <v>0.29386059525826841</v>
      </c>
      <c r="W171" s="68">
        <f t="shared" si="20"/>
        <v>-1.2246497898838042</v>
      </c>
      <c r="X171" s="106"/>
    </row>
    <row r="172" spans="8:24" x14ac:dyDescent="0.3">
      <c r="H172" s="67">
        <v>19</v>
      </c>
      <c r="I172" s="2">
        <v>8</v>
      </c>
      <c r="J172" s="2">
        <v>1</v>
      </c>
      <c r="K172" s="2">
        <v>1</v>
      </c>
      <c r="L172" s="2">
        <v>0</v>
      </c>
      <c r="M172" s="2">
        <v>0</v>
      </c>
      <c r="N172" s="2">
        <v>0</v>
      </c>
      <c r="O172" s="2">
        <v>1.6989999999999998</v>
      </c>
      <c r="P172" s="60">
        <f t="shared" si="14"/>
        <v>-2.4236212695418358</v>
      </c>
      <c r="Q172" s="2">
        <v>0</v>
      </c>
      <c r="R172" s="2">
        <f t="shared" si="15"/>
        <v>8.8600190652278102E-2</v>
      </c>
      <c r="S172" s="2">
        <f t="shared" si="16"/>
        <v>1</v>
      </c>
      <c r="T172" s="2">
        <f t="shared" si="17"/>
        <v>8.1389100804024075E-2</v>
      </c>
      <c r="U172" s="2">
        <f t="shared" si="18"/>
        <v>0.91861089919597583</v>
      </c>
      <c r="V172" s="2">
        <f t="shared" si="19"/>
        <v>8.1389100804024075E-2</v>
      </c>
      <c r="W172" s="68">
        <f t="shared" si="20"/>
        <v>-2.5085139116950743</v>
      </c>
      <c r="X172" s="106"/>
    </row>
    <row r="173" spans="8:24" x14ac:dyDescent="0.3">
      <c r="H173" s="67">
        <v>19</v>
      </c>
      <c r="I173" s="2">
        <v>9</v>
      </c>
      <c r="J173" s="2">
        <v>0</v>
      </c>
      <c r="K173" s="2">
        <v>0</v>
      </c>
      <c r="L173" s="2">
        <v>1</v>
      </c>
      <c r="M173" s="2">
        <v>0</v>
      </c>
      <c r="N173" s="2">
        <v>1</v>
      </c>
      <c r="O173" s="2">
        <v>1.6989999999999998</v>
      </c>
      <c r="P173" s="60">
        <f t="shared" si="14"/>
        <v>-1.6242429676976191</v>
      </c>
      <c r="Q173" s="2">
        <v>0</v>
      </c>
      <c r="R173" s="2">
        <f t="shared" si="15"/>
        <v>0.19706080014211516</v>
      </c>
      <c r="S173" s="2">
        <f t="shared" si="16"/>
        <v>1</v>
      </c>
      <c r="T173" s="2">
        <f t="shared" si="17"/>
        <v>0.16462054401808168</v>
      </c>
      <c r="U173" s="2">
        <f t="shared" si="18"/>
        <v>0.83537945598191821</v>
      </c>
      <c r="V173" s="2">
        <f t="shared" si="19"/>
        <v>0.83537945598191821</v>
      </c>
      <c r="W173" s="68">
        <f t="shared" si="20"/>
        <v>-0.17986921905539616</v>
      </c>
      <c r="X173" s="106"/>
    </row>
    <row r="174" spans="8:24" x14ac:dyDescent="0.3">
      <c r="H174" s="67">
        <v>20</v>
      </c>
      <c r="I174" s="2">
        <v>1</v>
      </c>
      <c r="J174" s="2">
        <v>0</v>
      </c>
      <c r="K174" s="2">
        <v>1</v>
      </c>
      <c r="L174" s="2">
        <v>0</v>
      </c>
      <c r="M174" s="2">
        <v>0</v>
      </c>
      <c r="N174" s="2">
        <v>1</v>
      </c>
      <c r="O174" s="2">
        <v>1.9989999999999999</v>
      </c>
      <c r="P174" s="60">
        <f t="shared" si="14"/>
        <v>-1.7581399749485613</v>
      </c>
      <c r="Q174" s="2">
        <v>0</v>
      </c>
      <c r="R174" s="2">
        <f t="shared" si="15"/>
        <v>0.17236516937556207</v>
      </c>
      <c r="S174" s="2">
        <f t="shared" si="16"/>
        <v>1</v>
      </c>
      <c r="T174" s="2">
        <f t="shared" si="17"/>
        <v>0.14702344787961338</v>
      </c>
      <c r="U174" s="2">
        <f t="shared" si="18"/>
        <v>0.85297655212038659</v>
      </c>
      <c r="V174" s="2">
        <f t="shared" si="19"/>
        <v>0.85297655212038659</v>
      </c>
      <c r="W174" s="68">
        <f t="shared" si="20"/>
        <v>-0.15902322058998364</v>
      </c>
      <c r="X174" s="106"/>
    </row>
    <row r="175" spans="8:24" x14ac:dyDescent="0.3">
      <c r="H175" s="67">
        <v>20</v>
      </c>
      <c r="I175" s="2">
        <v>2</v>
      </c>
      <c r="J175" s="2">
        <v>0</v>
      </c>
      <c r="K175" s="2">
        <v>0</v>
      </c>
      <c r="L175" s="2">
        <v>1</v>
      </c>
      <c r="M175" s="2">
        <v>0</v>
      </c>
      <c r="N175" s="2">
        <v>0</v>
      </c>
      <c r="O175" s="2">
        <v>1.399</v>
      </c>
      <c r="P175" s="60">
        <f t="shared" si="14"/>
        <v>-2.289724262290894</v>
      </c>
      <c r="Q175" s="2">
        <v>0</v>
      </c>
      <c r="R175" s="2">
        <f t="shared" si="15"/>
        <v>0.10129438868614769</v>
      </c>
      <c r="S175" s="2">
        <f t="shared" si="16"/>
        <v>1</v>
      </c>
      <c r="T175" s="2">
        <f t="shared" si="17"/>
        <v>9.1977576319981658E-2</v>
      </c>
      <c r="U175" s="2">
        <f t="shared" si="18"/>
        <v>0.90802242368001829</v>
      </c>
      <c r="V175" s="2">
        <f t="shared" si="19"/>
        <v>0.90802242368001829</v>
      </c>
      <c r="W175" s="68">
        <f t="shared" si="20"/>
        <v>-9.6486205002937586E-2</v>
      </c>
      <c r="X175" s="106"/>
    </row>
    <row r="176" spans="8:24" x14ac:dyDescent="0.3">
      <c r="H176" s="67">
        <v>20</v>
      </c>
      <c r="I176" s="2">
        <v>3</v>
      </c>
      <c r="J176" s="2">
        <v>0</v>
      </c>
      <c r="K176" s="2">
        <v>0</v>
      </c>
      <c r="L176" s="2">
        <v>1</v>
      </c>
      <c r="M176" s="2">
        <v>1</v>
      </c>
      <c r="N176" s="2">
        <v>0</v>
      </c>
      <c r="O176" s="2">
        <v>1.9989999999999999</v>
      </c>
      <c r="P176" s="60">
        <f t="shared" si="14"/>
        <v>-0.62384942515511699</v>
      </c>
      <c r="Q176" s="2">
        <v>0</v>
      </c>
      <c r="R176" s="2">
        <f t="shared" si="15"/>
        <v>0.53587764128555482</v>
      </c>
      <c r="S176" s="2">
        <f t="shared" si="16"/>
        <v>1</v>
      </c>
      <c r="T176" s="2">
        <f t="shared" si="17"/>
        <v>0.34890646681790122</v>
      </c>
      <c r="U176" s="2">
        <f t="shared" si="18"/>
        <v>0.65109353318209884</v>
      </c>
      <c r="V176" s="2">
        <f t="shared" si="19"/>
        <v>0.65109353318209884</v>
      </c>
      <c r="W176" s="68">
        <f t="shared" si="20"/>
        <v>-0.42910197093102093</v>
      </c>
      <c r="X176" s="106"/>
    </row>
    <row r="177" spans="8:24" x14ac:dyDescent="0.3">
      <c r="H177" s="67">
        <v>20</v>
      </c>
      <c r="I177" s="2">
        <v>4</v>
      </c>
      <c r="J177" s="2">
        <v>0</v>
      </c>
      <c r="K177" s="2">
        <v>0</v>
      </c>
      <c r="L177" s="2">
        <v>0</v>
      </c>
      <c r="M177" s="2">
        <v>1</v>
      </c>
      <c r="N177" s="2">
        <v>0</v>
      </c>
      <c r="O177" s="2">
        <v>1.6989999999999998</v>
      </c>
      <c r="P177" s="60">
        <f t="shared" si="14"/>
        <v>0.12368635649842585</v>
      </c>
      <c r="Q177" s="2">
        <v>0</v>
      </c>
      <c r="R177" s="2">
        <f t="shared" si="15"/>
        <v>1.1316608772512087</v>
      </c>
      <c r="S177" s="2">
        <f t="shared" si="16"/>
        <v>1</v>
      </c>
      <c r="T177" s="2">
        <f t="shared" si="17"/>
        <v>0.53088222865472534</v>
      </c>
      <c r="U177" s="2">
        <f t="shared" si="18"/>
        <v>0.4691177713452746</v>
      </c>
      <c r="V177" s="2">
        <f t="shared" si="19"/>
        <v>0.4691177713452746</v>
      </c>
      <c r="W177" s="68">
        <f t="shared" si="20"/>
        <v>-0.75690143044870739</v>
      </c>
      <c r="X177" s="106"/>
    </row>
    <row r="178" spans="8:24" x14ac:dyDescent="0.3">
      <c r="H178" s="67">
        <v>20</v>
      </c>
      <c r="I178" s="2">
        <v>5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1.9989999999999999</v>
      </c>
      <c r="P178" s="60">
        <f t="shared" si="14"/>
        <v>-2.3955317668102607</v>
      </c>
      <c r="Q178" s="2">
        <v>0</v>
      </c>
      <c r="R178" s="2">
        <f t="shared" si="15"/>
        <v>9.1124209206379633E-2</v>
      </c>
      <c r="S178" s="2">
        <f t="shared" si="16"/>
        <v>1</v>
      </c>
      <c r="T178" s="2">
        <f t="shared" si="17"/>
        <v>8.3514056820953586E-2</v>
      </c>
      <c r="U178" s="2">
        <f t="shared" si="18"/>
        <v>0.91648594317904652</v>
      </c>
      <c r="V178" s="2">
        <f t="shared" si="19"/>
        <v>0.91648594317904652</v>
      </c>
      <c r="W178" s="68">
        <f t="shared" si="20"/>
        <v>-8.7208549322402268E-2</v>
      </c>
      <c r="X178" s="106"/>
    </row>
    <row r="179" spans="8:24" x14ac:dyDescent="0.3">
      <c r="H179" s="67">
        <v>20</v>
      </c>
      <c r="I179" s="2">
        <v>6</v>
      </c>
      <c r="J179" s="2">
        <v>0</v>
      </c>
      <c r="K179" s="2">
        <v>1</v>
      </c>
      <c r="L179" s="2">
        <v>0</v>
      </c>
      <c r="M179" s="2">
        <v>1</v>
      </c>
      <c r="N179" s="2">
        <v>0</v>
      </c>
      <c r="O179" s="2">
        <v>1.399</v>
      </c>
      <c r="P179" s="60">
        <f t="shared" si="14"/>
        <v>9.5596853766850787E-2</v>
      </c>
      <c r="Q179" s="2">
        <v>0</v>
      </c>
      <c r="R179" s="2">
        <f t="shared" si="15"/>
        <v>1.1003153865631765</v>
      </c>
      <c r="S179" s="2">
        <f t="shared" si="16"/>
        <v>1</v>
      </c>
      <c r="T179" s="2">
        <f t="shared" si="17"/>
        <v>0.52388102929801572</v>
      </c>
      <c r="U179" s="2">
        <f t="shared" si="18"/>
        <v>0.47611897070198439</v>
      </c>
      <c r="V179" s="2">
        <f t="shared" si="19"/>
        <v>0.47611897070198439</v>
      </c>
      <c r="W179" s="68">
        <f t="shared" si="20"/>
        <v>-0.74208751753058078</v>
      </c>
      <c r="X179" s="106"/>
    </row>
    <row r="180" spans="8:24" x14ac:dyDescent="0.3">
      <c r="H180" s="67">
        <v>20</v>
      </c>
      <c r="I180" s="2">
        <v>7</v>
      </c>
      <c r="J180" s="2">
        <v>0</v>
      </c>
      <c r="K180" s="2">
        <v>0</v>
      </c>
      <c r="L180" s="2">
        <v>0</v>
      </c>
      <c r="M180" s="2">
        <v>0</v>
      </c>
      <c r="N180" s="2">
        <v>1</v>
      </c>
      <c r="O180" s="2">
        <v>1.399</v>
      </c>
      <c r="P180" s="60">
        <f t="shared" si="14"/>
        <v>-0.87670718604407671</v>
      </c>
      <c r="Q180" s="2">
        <v>0</v>
      </c>
      <c r="R180" s="2">
        <f t="shared" si="15"/>
        <v>0.41615096577955035</v>
      </c>
      <c r="S180" s="2">
        <f t="shared" si="16"/>
        <v>1</v>
      </c>
      <c r="T180" s="2">
        <f t="shared" si="17"/>
        <v>0.29386059525826841</v>
      </c>
      <c r="U180" s="2">
        <f t="shared" si="18"/>
        <v>0.70613940474173165</v>
      </c>
      <c r="V180" s="2">
        <f t="shared" si="19"/>
        <v>0.70613940474173165</v>
      </c>
      <c r="W180" s="68">
        <f t="shared" si="20"/>
        <v>-0.34794260383972747</v>
      </c>
      <c r="X180" s="106"/>
    </row>
    <row r="181" spans="8:24" x14ac:dyDescent="0.3">
      <c r="H181" s="67">
        <v>20</v>
      </c>
      <c r="I181" s="2">
        <v>8</v>
      </c>
      <c r="J181" s="2">
        <v>0</v>
      </c>
      <c r="K181" s="2">
        <v>1</v>
      </c>
      <c r="L181" s="2">
        <v>0</v>
      </c>
      <c r="M181" s="2">
        <v>0</v>
      </c>
      <c r="N181" s="2">
        <v>0</v>
      </c>
      <c r="O181" s="2">
        <v>1.6989999999999998</v>
      </c>
      <c r="P181" s="60">
        <f t="shared" si="14"/>
        <v>-2.4236212695418358</v>
      </c>
      <c r="Q181" s="2">
        <v>0</v>
      </c>
      <c r="R181" s="2">
        <f t="shared" si="15"/>
        <v>8.8600190652278102E-2</v>
      </c>
      <c r="S181" s="2">
        <f t="shared" si="16"/>
        <v>1</v>
      </c>
      <c r="T181" s="2">
        <f t="shared" si="17"/>
        <v>8.1389100804024075E-2</v>
      </c>
      <c r="U181" s="2">
        <f t="shared" si="18"/>
        <v>0.91861089919597583</v>
      </c>
      <c r="V181" s="2">
        <f t="shared" si="19"/>
        <v>0.91861089919597583</v>
      </c>
      <c r="W181" s="68">
        <f t="shared" si="20"/>
        <v>-8.4892642153238648E-2</v>
      </c>
      <c r="X181" s="106"/>
    </row>
    <row r="182" spans="8:24" x14ac:dyDescent="0.3">
      <c r="H182" s="67">
        <v>20</v>
      </c>
      <c r="I182" s="2">
        <v>9</v>
      </c>
      <c r="J182" s="2">
        <v>0</v>
      </c>
      <c r="K182" s="2">
        <v>0</v>
      </c>
      <c r="L182" s="2">
        <v>1</v>
      </c>
      <c r="M182" s="2">
        <v>0</v>
      </c>
      <c r="N182" s="2">
        <v>1</v>
      </c>
      <c r="O182" s="2">
        <v>1.6989999999999998</v>
      </c>
      <c r="P182" s="60">
        <f t="shared" si="14"/>
        <v>-1.6242429676976191</v>
      </c>
      <c r="Q182" s="2">
        <v>0</v>
      </c>
      <c r="R182" s="2">
        <f t="shared" si="15"/>
        <v>0.19706080014211516</v>
      </c>
      <c r="S182" s="2">
        <f t="shared" si="16"/>
        <v>1</v>
      </c>
      <c r="T182" s="2">
        <f t="shared" si="17"/>
        <v>0.16462054401808168</v>
      </c>
      <c r="U182" s="2">
        <f t="shared" si="18"/>
        <v>0.83537945598191821</v>
      </c>
      <c r="V182" s="2">
        <f t="shared" si="19"/>
        <v>0.83537945598191821</v>
      </c>
      <c r="W182" s="68">
        <f t="shared" si="20"/>
        <v>-0.17986921905539616</v>
      </c>
      <c r="X182" s="106"/>
    </row>
    <row r="183" spans="8:24" x14ac:dyDescent="0.3">
      <c r="H183" s="67">
        <v>21</v>
      </c>
      <c r="I183" s="2">
        <v>1</v>
      </c>
      <c r="J183" s="2">
        <v>1</v>
      </c>
      <c r="K183" s="2">
        <v>1</v>
      </c>
      <c r="L183" s="2">
        <v>0</v>
      </c>
      <c r="M183" s="2">
        <v>0</v>
      </c>
      <c r="N183" s="2">
        <v>1</v>
      </c>
      <c r="O183" s="2">
        <v>1.9989999999999999</v>
      </c>
      <c r="P183" s="60">
        <f t="shared" si="14"/>
        <v>-1.7581399749485613</v>
      </c>
      <c r="Q183" s="2">
        <v>0</v>
      </c>
      <c r="R183" s="2">
        <f t="shared" si="15"/>
        <v>0.17236516937556207</v>
      </c>
      <c r="S183" s="2">
        <f t="shared" si="16"/>
        <v>1</v>
      </c>
      <c r="T183" s="2">
        <f t="shared" si="17"/>
        <v>0.14702344787961338</v>
      </c>
      <c r="U183" s="2">
        <f t="shared" si="18"/>
        <v>0.85297655212038659</v>
      </c>
      <c r="V183" s="2">
        <f t="shared" si="19"/>
        <v>0.14702344787961338</v>
      </c>
      <c r="W183" s="68">
        <f t="shared" si="20"/>
        <v>-1.9171631955385451</v>
      </c>
      <c r="X183" s="106"/>
    </row>
    <row r="184" spans="8:24" x14ac:dyDescent="0.3">
      <c r="H184" s="67">
        <v>21</v>
      </c>
      <c r="I184" s="2">
        <v>2</v>
      </c>
      <c r="J184" s="2">
        <v>1</v>
      </c>
      <c r="K184" s="2">
        <v>0</v>
      </c>
      <c r="L184" s="2">
        <v>1</v>
      </c>
      <c r="M184" s="2">
        <v>0</v>
      </c>
      <c r="N184" s="2">
        <v>0</v>
      </c>
      <c r="O184" s="2">
        <v>1.399</v>
      </c>
      <c r="P184" s="60">
        <f t="shared" si="14"/>
        <v>-2.289724262290894</v>
      </c>
      <c r="Q184" s="2">
        <v>0</v>
      </c>
      <c r="R184" s="2">
        <f t="shared" si="15"/>
        <v>0.10129438868614769</v>
      </c>
      <c r="S184" s="2">
        <f t="shared" si="16"/>
        <v>1</v>
      </c>
      <c r="T184" s="2">
        <f t="shared" si="17"/>
        <v>9.1977576319981658E-2</v>
      </c>
      <c r="U184" s="2">
        <f t="shared" si="18"/>
        <v>0.90802242368001829</v>
      </c>
      <c r="V184" s="2">
        <f t="shared" si="19"/>
        <v>9.1977576319981658E-2</v>
      </c>
      <c r="W184" s="68">
        <f t="shared" si="20"/>
        <v>-2.3862104672938313</v>
      </c>
      <c r="X184" s="106"/>
    </row>
    <row r="185" spans="8:24" x14ac:dyDescent="0.3">
      <c r="H185" s="67">
        <v>21</v>
      </c>
      <c r="I185" s="2">
        <v>3</v>
      </c>
      <c r="J185" s="2">
        <v>1</v>
      </c>
      <c r="K185" s="2">
        <v>0</v>
      </c>
      <c r="L185" s="2">
        <v>1</v>
      </c>
      <c r="M185" s="2">
        <v>1</v>
      </c>
      <c r="N185" s="2">
        <v>0</v>
      </c>
      <c r="O185" s="2">
        <v>1.9989999999999999</v>
      </c>
      <c r="P185" s="60">
        <f t="shared" si="14"/>
        <v>-0.62384942515511699</v>
      </c>
      <c r="Q185" s="2">
        <v>0</v>
      </c>
      <c r="R185" s="2">
        <f t="shared" si="15"/>
        <v>0.53587764128555482</v>
      </c>
      <c r="S185" s="2">
        <f t="shared" si="16"/>
        <v>1</v>
      </c>
      <c r="T185" s="2">
        <f t="shared" si="17"/>
        <v>0.34890646681790122</v>
      </c>
      <c r="U185" s="2">
        <f t="shared" si="18"/>
        <v>0.65109353318209884</v>
      </c>
      <c r="V185" s="2">
        <f t="shared" si="19"/>
        <v>0.34890646681790122</v>
      </c>
      <c r="W185" s="68">
        <f t="shared" si="20"/>
        <v>-1.0529513960861381</v>
      </c>
      <c r="X185" s="106"/>
    </row>
    <row r="186" spans="8:24" x14ac:dyDescent="0.3">
      <c r="H186" s="67">
        <v>21</v>
      </c>
      <c r="I186" s="2">
        <v>4</v>
      </c>
      <c r="J186" s="2">
        <v>1</v>
      </c>
      <c r="K186" s="2">
        <v>0</v>
      </c>
      <c r="L186" s="2">
        <v>0</v>
      </c>
      <c r="M186" s="2">
        <v>1</v>
      </c>
      <c r="N186" s="2">
        <v>0</v>
      </c>
      <c r="O186" s="2">
        <v>1.6989999999999998</v>
      </c>
      <c r="P186" s="60">
        <f t="shared" si="14"/>
        <v>0.12368635649842585</v>
      </c>
      <c r="Q186" s="2">
        <v>0</v>
      </c>
      <c r="R186" s="2">
        <f t="shared" si="15"/>
        <v>1.1316608772512087</v>
      </c>
      <c r="S186" s="2">
        <f t="shared" si="16"/>
        <v>1</v>
      </c>
      <c r="T186" s="2">
        <f t="shared" si="17"/>
        <v>0.53088222865472534</v>
      </c>
      <c r="U186" s="2">
        <f t="shared" si="18"/>
        <v>0.4691177713452746</v>
      </c>
      <c r="V186" s="2">
        <f t="shared" si="19"/>
        <v>0.53088222865472534</v>
      </c>
      <c r="W186" s="68">
        <f t="shared" si="20"/>
        <v>-0.63321507395028165</v>
      </c>
      <c r="X186" s="106"/>
    </row>
    <row r="187" spans="8:24" x14ac:dyDescent="0.3">
      <c r="H187" s="67">
        <v>21</v>
      </c>
      <c r="I187" s="2">
        <v>5</v>
      </c>
      <c r="J187" s="2">
        <v>1</v>
      </c>
      <c r="K187" s="2">
        <v>0</v>
      </c>
      <c r="L187" s="2">
        <v>0</v>
      </c>
      <c r="M187" s="2">
        <v>0</v>
      </c>
      <c r="N187" s="2">
        <v>0</v>
      </c>
      <c r="O187" s="2">
        <v>1.9989999999999999</v>
      </c>
      <c r="P187" s="60">
        <f t="shared" si="14"/>
        <v>-2.3955317668102607</v>
      </c>
      <c r="Q187" s="2">
        <v>0</v>
      </c>
      <c r="R187" s="2">
        <f t="shared" si="15"/>
        <v>9.1124209206379633E-2</v>
      </c>
      <c r="S187" s="2">
        <f t="shared" si="16"/>
        <v>1</v>
      </c>
      <c r="T187" s="2">
        <f t="shared" si="17"/>
        <v>8.3514056820953586E-2</v>
      </c>
      <c r="U187" s="2">
        <f t="shared" si="18"/>
        <v>0.91648594317904652</v>
      </c>
      <c r="V187" s="2">
        <f t="shared" si="19"/>
        <v>8.3514056820953586E-2</v>
      </c>
      <c r="W187" s="68">
        <f t="shared" si="20"/>
        <v>-2.4827403161326629</v>
      </c>
      <c r="X187" s="106"/>
    </row>
    <row r="188" spans="8:24" x14ac:dyDescent="0.3">
      <c r="H188" s="67">
        <v>21</v>
      </c>
      <c r="I188" s="2">
        <v>6</v>
      </c>
      <c r="J188" s="2">
        <v>1</v>
      </c>
      <c r="K188" s="2">
        <v>1</v>
      </c>
      <c r="L188" s="2">
        <v>0</v>
      </c>
      <c r="M188" s="2">
        <v>1</v>
      </c>
      <c r="N188" s="2">
        <v>0</v>
      </c>
      <c r="O188" s="2">
        <v>1.399</v>
      </c>
      <c r="P188" s="60">
        <f t="shared" si="14"/>
        <v>9.5596853766850787E-2</v>
      </c>
      <c r="Q188" s="2">
        <v>0</v>
      </c>
      <c r="R188" s="2">
        <f t="shared" si="15"/>
        <v>1.1003153865631765</v>
      </c>
      <c r="S188" s="2">
        <f t="shared" si="16"/>
        <v>1</v>
      </c>
      <c r="T188" s="2">
        <f t="shared" si="17"/>
        <v>0.52388102929801572</v>
      </c>
      <c r="U188" s="2">
        <f t="shared" si="18"/>
        <v>0.47611897070198439</v>
      </c>
      <c r="V188" s="2">
        <f t="shared" si="19"/>
        <v>0.52388102929801572</v>
      </c>
      <c r="W188" s="68">
        <f t="shared" si="20"/>
        <v>-0.64649066376372988</v>
      </c>
      <c r="X188" s="106"/>
    </row>
    <row r="189" spans="8:24" x14ac:dyDescent="0.3">
      <c r="H189" s="67">
        <v>21</v>
      </c>
      <c r="I189" s="2">
        <v>7</v>
      </c>
      <c r="J189" s="2">
        <v>0</v>
      </c>
      <c r="K189" s="2">
        <v>0</v>
      </c>
      <c r="L189" s="2">
        <v>0</v>
      </c>
      <c r="M189" s="2">
        <v>0</v>
      </c>
      <c r="N189" s="2">
        <v>1</v>
      </c>
      <c r="O189" s="2">
        <v>1.399</v>
      </c>
      <c r="P189" s="60">
        <f t="shared" si="14"/>
        <v>-0.87670718604407671</v>
      </c>
      <c r="Q189" s="2">
        <v>0</v>
      </c>
      <c r="R189" s="2">
        <f t="shared" si="15"/>
        <v>0.41615096577955035</v>
      </c>
      <c r="S189" s="2">
        <f t="shared" si="16"/>
        <v>1</v>
      </c>
      <c r="T189" s="2">
        <f t="shared" si="17"/>
        <v>0.29386059525826841</v>
      </c>
      <c r="U189" s="2">
        <f t="shared" si="18"/>
        <v>0.70613940474173165</v>
      </c>
      <c r="V189" s="2">
        <f t="shared" si="19"/>
        <v>0.70613940474173165</v>
      </c>
      <c r="W189" s="68">
        <f t="shared" si="20"/>
        <v>-0.34794260383972747</v>
      </c>
      <c r="X189" s="106"/>
    </row>
    <row r="190" spans="8:24" x14ac:dyDescent="0.3">
      <c r="H190" s="67">
        <v>21</v>
      </c>
      <c r="I190" s="2">
        <v>8</v>
      </c>
      <c r="J190" s="2">
        <v>0</v>
      </c>
      <c r="K190" s="2">
        <v>1</v>
      </c>
      <c r="L190" s="2">
        <v>0</v>
      </c>
      <c r="M190" s="2">
        <v>0</v>
      </c>
      <c r="N190" s="2">
        <v>0</v>
      </c>
      <c r="O190" s="2">
        <v>1.6989999999999998</v>
      </c>
      <c r="P190" s="60">
        <f t="shared" si="14"/>
        <v>-2.4236212695418358</v>
      </c>
      <c r="Q190" s="2">
        <v>0</v>
      </c>
      <c r="R190" s="2">
        <f t="shared" si="15"/>
        <v>8.8600190652278102E-2</v>
      </c>
      <c r="S190" s="2">
        <f t="shared" si="16"/>
        <v>1</v>
      </c>
      <c r="T190" s="2">
        <f t="shared" si="17"/>
        <v>8.1389100804024075E-2</v>
      </c>
      <c r="U190" s="2">
        <f t="shared" si="18"/>
        <v>0.91861089919597583</v>
      </c>
      <c r="V190" s="2">
        <f t="shared" si="19"/>
        <v>0.91861089919597583</v>
      </c>
      <c r="W190" s="68">
        <f t="shared" si="20"/>
        <v>-8.4892642153238648E-2</v>
      </c>
      <c r="X190" s="106"/>
    </row>
    <row r="191" spans="8:24" x14ac:dyDescent="0.3">
      <c r="H191" s="67">
        <v>21</v>
      </c>
      <c r="I191" s="2">
        <v>9</v>
      </c>
      <c r="J191" s="2">
        <v>0</v>
      </c>
      <c r="K191" s="2">
        <v>0</v>
      </c>
      <c r="L191" s="2">
        <v>1</v>
      </c>
      <c r="M191" s="2">
        <v>0</v>
      </c>
      <c r="N191" s="2">
        <v>1</v>
      </c>
      <c r="O191" s="2">
        <v>1.6989999999999998</v>
      </c>
      <c r="P191" s="60">
        <f t="shared" si="14"/>
        <v>-1.6242429676976191</v>
      </c>
      <c r="Q191" s="2">
        <v>0</v>
      </c>
      <c r="R191" s="2">
        <f t="shared" si="15"/>
        <v>0.19706080014211516</v>
      </c>
      <c r="S191" s="2">
        <f t="shared" si="16"/>
        <v>1</v>
      </c>
      <c r="T191" s="2">
        <f t="shared" si="17"/>
        <v>0.16462054401808168</v>
      </c>
      <c r="U191" s="2">
        <f t="shared" si="18"/>
        <v>0.83537945598191821</v>
      </c>
      <c r="V191" s="2">
        <f t="shared" si="19"/>
        <v>0.83537945598191821</v>
      </c>
      <c r="W191" s="68">
        <f t="shared" si="20"/>
        <v>-0.17986921905539616</v>
      </c>
      <c r="X191" s="106"/>
    </row>
    <row r="192" spans="8:24" x14ac:dyDescent="0.3">
      <c r="H192" s="67">
        <v>22</v>
      </c>
      <c r="I192" s="2">
        <v>1</v>
      </c>
      <c r="J192" s="2">
        <v>0</v>
      </c>
      <c r="K192" s="2">
        <v>1</v>
      </c>
      <c r="L192" s="2">
        <v>0</v>
      </c>
      <c r="M192" s="2">
        <v>0</v>
      </c>
      <c r="N192" s="2">
        <v>1</v>
      </c>
      <c r="O192" s="2">
        <v>1.9989999999999999</v>
      </c>
      <c r="P192" s="60">
        <f t="shared" si="14"/>
        <v>-1.7581399749485613</v>
      </c>
      <c r="Q192" s="2">
        <v>0</v>
      </c>
      <c r="R192" s="2">
        <f t="shared" si="15"/>
        <v>0.17236516937556207</v>
      </c>
      <c r="S192" s="2">
        <f t="shared" si="16"/>
        <v>1</v>
      </c>
      <c r="T192" s="2">
        <f t="shared" si="17"/>
        <v>0.14702344787961338</v>
      </c>
      <c r="U192" s="2">
        <f t="shared" si="18"/>
        <v>0.85297655212038659</v>
      </c>
      <c r="V192" s="2">
        <f t="shared" si="19"/>
        <v>0.85297655212038659</v>
      </c>
      <c r="W192" s="68">
        <f t="shared" si="20"/>
        <v>-0.15902322058998364</v>
      </c>
      <c r="X192" s="106"/>
    </row>
    <row r="193" spans="8:24" x14ac:dyDescent="0.3">
      <c r="H193" s="67">
        <v>22</v>
      </c>
      <c r="I193" s="2">
        <v>2</v>
      </c>
      <c r="J193" s="2">
        <v>0</v>
      </c>
      <c r="K193" s="2">
        <v>0</v>
      </c>
      <c r="L193" s="2">
        <v>1</v>
      </c>
      <c r="M193" s="2">
        <v>0</v>
      </c>
      <c r="N193" s="2">
        <v>0</v>
      </c>
      <c r="O193" s="2">
        <v>1.399</v>
      </c>
      <c r="P193" s="60">
        <f t="shared" si="14"/>
        <v>-2.289724262290894</v>
      </c>
      <c r="Q193" s="2">
        <v>0</v>
      </c>
      <c r="R193" s="2">
        <f t="shared" si="15"/>
        <v>0.10129438868614769</v>
      </c>
      <c r="S193" s="2">
        <f t="shared" si="16"/>
        <v>1</v>
      </c>
      <c r="T193" s="2">
        <f t="shared" si="17"/>
        <v>9.1977576319981658E-2</v>
      </c>
      <c r="U193" s="2">
        <f t="shared" si="18"/>
        <v>0.90802242368001829</v>
      </c>
      <c r="V193" s="2">
        <f t="shared" si="19"/>
        <v>0.90802242368001829</v>
      </c>
      <c r="W193" s="68">
        <f t="shared" si="20"/>
        <v>-9.6486205002937586E-2</v>
      </c>
      <c r="X193" s="106"/>
    </row>
    <row r="194" spans="8:24" x14ac:dyDescent="0.3">
      <c r="H194" s="67">
        <v>22</v>
      </c>
      <c r="I194" s="2">
        <v>3</v>
      </c>
      <c r="J194" s="2">
        <v>0</v>
      </c>
      <c r="K194" s="2">
        <v>0</v>
      </c>
      <c r="L194" s="2">
        <v>1</v>
      </c>
      <c r="M194" s="2">
        <v>1</v>
      </c>
      <c r="N194" s="2">
        <v>0</v>
      </c>
      <c r="O194" s="2">
        <v>1.9989999999999999</v>
      </c>
      <c r="P194" s="60">
        <f t="shared" si="14"/>
        <v>-0.62384942515511699</v>
      </c>
      <c r="Q194" s="2">
        <v>0</v>
      </c>
      <c r="R194" s="2">
        <f t="shared" si="15"/>
        <v>0.53587764128555482</v>
      </c>
      <c r="S194" s="2">
        <f t="shared" si="16"/>
        <v>1</v>
      </c>
      <c r="T194" s="2">
        <f t="shared" si="17"/>
        <v>0.34890646681790122</v>
      </c>
      <c r="U194" s="2">
        <f t="shared" si="18"/>
        <v>0.65109353318209884</v>
      </c>
      <c r="V194" s="2">
        <f t="shared" si="19"/>
        <v>0.65109353318209884</v>
      </c>
      <c r="W194" s="68">
        <f t="shared" si="20"/>
        <v>-0.42910197093102093</v>
      </c>
      <c r="X194" s="106"/>
    </row>
    <row r="195" spans="8:24" x14ac:dyDescent="0.3">
      <c r="H195" s="67">
        <v>22</v>
      </c>
      <c r="I195" s="2">
        <v>4</v>
      </c>
      <c r="J195" s="2">
        <v>0</v>
      </c>
      <c r="K195" s="2">
        <v>0</v>
      </c>
      <c r="L195" s="2">
        <v>0</v>
      </c>
      <c r="M195" s="2">
        <v>1</v>
      </c>
      <c r="N195" s="2">
        <v>0</v>
      </c>
      <c r="O195" s="2">
        <v>1.6989999999999998</v>
      </c>
      <c r="P195" s="60">
        <f t="shared" si="14"/>
        <v>0.12368635649842585</v>
      </c>
      <c r="Q195" s="2">
        <v>0</v>
      </c>
      <c r="R195" s="2">
        <f t="shared" si="15"/>
        <v>1.1316608772512087</v>
      </c>
      <c r="S195" s="2">
        <f t="shared" si="16"/>
        <v>1</v>
      </c>
      <c r="T195" s="2">
        <f t="shared" si="17"/>
        <v>0.53088222865472534</v>
      </c>
      <c r="U195" s="2">
        <f t="shared" si="18"/>
        <v>0.4691177713452746</v>
      </c>
      <c r="V195" s="2">
        <f t="shared" si="19"/>
        <v>0.4691177713452746</v>
      </c>
      <c r="W195" s="68">
        <f t="shared" si="20"/>
        <v>-0.75690143044870739</v>
      </c>
      <c r="X195" s="106"/>
    </row>
    <row r="196" spans="8:24" x14ac:dyDescent="0.3">
      <c r="H196" s="67">
        <v>22</v>
      </c>
      <c r="I196" s="2">
        <v>5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1.9989999999999999</v>
      </c>
      <c r="P196" s="60">
        <f t="shared" ref="P196:P259" si="21">$A$3+SUMPRODUCT($B$3:$F$3,K196:O196)</f>
        <v>-2.3955317668102607</v>
      </c>
      <c r="Q196" s="2">
        <v>0</v>
      </c>
      <c r="R196" s="2">
        <f t="shared" ref="R196:R259" si="22">EXP(P196)</f>
        <v>9.1124209206379633E-2</v>
      </c>
      <c r="S196" s="2">
        <f t="shared" ref="S196:S259" si="23">EXP(Q196)</f>
        <v>1</v>
      </c>
      <c r="T196" s="2">
        <f t="shared" ref="T196:T259" si="24">R196/SUM(R196:S196)</f>
        <v>8.3514056820953586E-2</v>
      </c>
      <c r="U196" s="2">
        <f t="shared" ref="U196:U259" si="25">S196/SUM(R196:S196)</f>
        <v>0.91648594317904652</v>
      </c>
      <c r="V196" s="2">
        <f t="shared" ref="V196:V259" si="26">T196^J196*U196^(1-J196)</f>
        <v>0.91648594317904652</v>
      </c>
      <c r="W196" s="68">
        <f t="shared" ref="W196:W259" si="27">LN(V196)</f>
        <v>-8.7208549322402268E-2</v>
      </c>
      <c r="X196" s="106"/>
    </row>
    <row r="197" spans="8:24" x14ac:dyDescent="0.3">
      <c r="H197" s="67">
        <v>22</v>
      </c>
      <c r="I197" s="2">
        <v>6</v>
      </c>
      <c r="J197" s="2">
        <v>1</v>
      </c>
      <c r="K197" s="2">
        <v>1</v>
      </c>
      <c r="L197" s="2">
        <v>0</v>
      </c>
      <c r="M197" s="2">
        <v>1</v>
      </c>
      <c r="N197" s="2">
        <v>0</v>
      </c>
      <c r="O197" s="2">
        <v>1.399</v>
      </c>
      <c r="P197" s="60">
        <f t="shared" si="21"/>
        <v>9.5596853766850787E-2</v>
      </c>
      <c r="Q197" s="2">
        <v>0</v>
      </c>
      <c r="R197" s="2">
        <f t="shared" si="22"/>
        <v>1.1003153865631765</v>
      </c>
      <c r="S197" s="2">
        <f t="shared" si="23"/>
        <v>1</v>
      </c>
      <c r="T197" s="2">
        <f t="shared" si="24"/>
        <v>0.52388102929801572</v>
      </c>
      <c r="U197" s="2">
        <f t="shared" si="25"/>
        <v>0.47611897070198439</v>
      </c>
      <c r="V197" s="2">
        <f t="shared" si="26"/>
        <v>0.52388102929801572</v>
      </c>
      <c r="W197" s="68">
        <f t="shared" si="27"/>
        <v>-0.64649066376372988</v>
      </c>
      <c r="X197" s="106"/>
    </row>
    <row r="198" spans="8:24" x14ac:dyDescent="0.3">
      <c r="H198" s="67">
        <v>22</v>
      </c>
      <c r="I198" s="2">
        <v>7</v>
      </c>
      <c r="J198" s="2">
        <v>0</v>
      </c>
      <c r="K198" s="2">
        <v>0</v>
      </c>
      <c r="L198" s="2">
        <v>0</v>
      </c>
      <c r="M198" s="2">
        <v>0</v>
      </c>
      <c r="N198" s="2">
        <v>1</v>
      </c>
      <c r="O198" s="2">
        <v>1.399</v>
      </c>
      <c r="P198" s="60">
        <f t="shared" si="21"/>
        <v>-0.87670718604407671</v>
      </c>
      <c r="Q198" s="2">
        <v>0</v>
      </c>
      <c r="R198" s="2">
        <f t="shared" si="22"/>
        <v>0.41615096577955035</v>
      </c>
      <c r="S198" s="2">
        <f t="shared" si="23"/>
        <v>1</v>
      </c>
      <c r="T198" s="2">
        <f t="shared" si="24"/>
        <v>0.29386059525826841</v>
      </c>
      <c r="U198" s="2">
        <f t="shared" si="25"/>
        <v>0.70613940474173165</v>
      </c>
      <c r="V198" s="2">
        <f t="shared" si="26"/>
        <v>0.70613940474173165</v>
      </c>
      <c r="W198" s="68">
        <f t="shared" si="27"/>
        <v>-0.34794260383972747</v>
      </c>
      <c r="X198" s="106"/>
    </row>
    <row r="199" spans="8:24" x14ac:dyDescent="0.3">
      <c r="H199" s="67">
        <v>22</v>
      </c>
      <c r="I199" s="2">
        <v>8</v>
      </c>
      <c r="J199" s="2">
        <v>0</v>
      </c>
      <c r="K199" s="2">
        <v>1</v>
      </c>
      <c r="L199" s="2">
        <v>0</v>
      </c>
      <c r="M199" s="2">
        <v>0</v>
      </c>
      <c r="N199" s="2">
        <v>0</v>
      </c>
      <c r="O199" s="2">
        <v>1.6989999999999998</v>
      </c>
      <c r="P199" s="60">
        <f t="shared" si="21"/>
        <v>-2.4236212695418358</v>
      </c>
      <c r="Q199" s="2">
        <v>0</v>
      </c>
      <c r="R199" s="2">
        <f t="shared" si="22"/>
        <v>8.8600190652278102E-2</v>
      </c>
      <c r="S199" s="2">
        <f t="shared" si="23"/>
        <v>1</v>
      </c>
      <c r="T199" s="2">
        <f t="shared" si="24"/>
        <v>8.1389100804024075E-2</v>
      </c>
      <c r="U199" s="2">
        <f t="shared" si="25"/>
        <v>0.91861089919597583</v>
      </c>
      <c r="V199" s="2">
        <f t="shared" si="26"/>
        <v>0.91861089919597583</v>
      </c>
      <c r="W199" s="68">
        <f t="shared" si="27"/>
        <v>-8.4892642153238648E-2</v>
      </c>
      <c r="X199" s="106"/>
    </row>
    <row r="200" spans="8:24" x14ac:dyDescent="0.3">
      <c r="H200" s="67">
        <v>22</v>
      </c>
      <c r="I200" s="2">
        <v>9</v>
      </c>
      <c r="J200" s="2">
        <v>0</v>
      </c>
      <c r="K200" s="2">
        <v>0</v>
      </c>
      <c r="L200" s="2">
        <v>1</v>
      </c>
      <c r="M200" s="2">
        <v>0</v>
      </c>
      <c r="N200" s="2">
        <v>1</v>
      </c>
      <c r="O200" s="2">
        <v>1.6989999999999998</v>
      </c>
      <c r="P200" s="60">
        <f t="shared" si="21"/>
        <v>-1.6242429676976191</v>
      </c>
      <c r="Q200" s="2">
        <v>0</v>
      </c>
      <c r="R200" s="2">
        <f t="shared" si="22"/>
        <v>0.19706080014211516</v>
      </c>
      <c r="S200" s="2">
        <f t="shared" si="23"/>
        <v>1</v>
      </c>
      <c r="T200" s="2">
        <f t="shared" si="24"/>
        <v>0.16462054401808168</v>
      </c>
      <c r="U200" s="2">
        <f t="shared" si="25"/>
        <v>0.83537945598191821</v>
      </c>
      <c r="V200" s="2">
        <f t="shared" si="26"/>
        <v>0.83537945598191821</v>
      </c>
      <c r="W200" s="68">
        <f t="shared" si="27"/>
        <v>-0.17986921905539616</v>
      </c>
      <c r="X200" s="106"/>
    </row>
    <row r="201" spans="8:24" x14ac:dyDescent="0.3">
      <c r="H201" s="67">
        <v>23</v>
      </c>
      <c r="I201" s="2">
        <v>1</v>
      </c>
      <c r="J201" s="2">
        <v>0</v>
      </c>
      <c r="K201" s="2">
        <v>1</v>
      </c>
      <c r="L201" s="2">
        <v>0</v>
      </c>
      <c r="M201" s="2">
        <v>0</v>
      </c>
      <c r="N201" s="2">
        <v>1</v>
      </c>
      <c r="O201" s="2">
        <v>1.9989999999999999</v>
      </c>
      <c r="P201" s="60">
        <f t="shared" si="21"/>
        <v>-1.7581399749485613</v>
      </c>
      <c r="Q201" s="2">
        <v>0</v>
      </c>
      <c r="R201" s="2">
        <f t="shared" si="22"/>
        <v>0.17236516937556207</v>
      </c>
      <c r="S201" s="2">
        <f t="shared" si="23"/>
        <v>1</v>
      </c>
      <c r="T201" s="2">
        <f t="shared" si="24"/>
        <v>0.14702344787961338</v>
      </c>
      <c r="U201" s="2">
        <f t="shared" si="25"/>
        <v>0.85297655212038659</v>
      </c>
      <c r="V201" s="2">
        <f t="shared" si="26"/>
        <v>0.85297655212038659</v>
      </c>
      <c r="W201" s="68">
        <f t="shared" si="27"/>
        <v>-0.15902322058998364</v>
      </c>
      <c r="X201" s="106"/>
    </row>
    <row r="202" spans="8:24" x14ac:dyDescent="0.3">
      <c r="H202" s="67">
        <v>23</v>
      </c>
      <c r="I202" s="2">
        <v>2</v>
      </c>
      <c r="J202" s="2">
        <v>1</v>
      </c>
      <c r="K202" s="2">
        <v>0</v>
      </c>
      <c r="L202" s="2">
        <v>1</v>
      </c>
      <c r="M202" s="2">
        <v>0</v>
      </c>
      <c r="N202" s="2">
        <v>0</v>
      </c>
      <c r="O202" s="2">
        <v>1.399</v>
      </c>
      <c r="P202" s="60">
        <f t="shared" si="21"/>
        <v>-2.289724262290894</v>
      </c>
      <c r="Q202" s="2">
        <v>0</v>
      </c>
      <c r="R202" s="2">
        <f t="shared" si="22"/>
        <v>0.10129438868614769</v>
      </c>
      <c r="S202" s="2">
        <f t="shared" si="23"/>
        <v>1</v>
      </c>
      <c r="T202" s="2">
        <f t="shared" si="24"/>
        <v>9.1977576319981658E-2</v>
      </c>
      <c r="U202" s="2">
        <f t="shared" si="25"/>
        <v>0.90802242368001829</v>
      </c>
      <c r="V202" s="2">
        <f t="shared" si="26"/>
        <v>9.1977576319981658E-2</v>
      </c>
      <c r="W202" s="68">
        <f t="shared" si="27"/>
        <v>-2.3862104672938313</v>
      </c>
      <c r="X202" s="106"/>
    </row>
    <row r="203" spans="8:24" x14ac:dyDescent="0.3">
      <c r="H203" s="67">
        <v>23</v>
      </c>
      <c r="I203" s="2">
        <v>3</v>
      </c>
      <c r="J203" s="2">
        <v>0</v>
      </c>
      <c r="K203" s="2">
        <v>0</v>
      </c>
      <c r="L203" s="2">
        <v>1</v>
      </c>
      <c r="M203" s="2">
        <v>1</v>
      </c>
      <c r="N203" s="2">
        <v>0</v>
      </c>
      <c r="O203" s="2">
        <v>1.9989999999999999</v>
      </c>
      <c r="P203" s="60">
        <f t="shared" si="21"/>
        <v>-0.62384942515511699</v>
      </c>
      <c r="Q203" s="2">
        <v>0</v>
      </c>
      <c r="R203" s="2">
        <f t="shared" si="22"/>
        <v>0.53587764128555482</v>
      </c>
      <c r="S203" s="2">
        <f t="shared" si="23"/>
        <v>1</v>
      </c>
      <c r="T203" s="2">
        <f t="shared" si="24"/>
        <v>0.34890646681790122</v>
      </c>
      <c r="U203" s="2">
        <f t="shared" si="25"/>
        <v>0.65109353318209884</v>
      </c>
      <c r="V203" s="2">
        <f t="shared" si="26"/>
        <v>0.65109353318209884</v>
      </c>
      <c r="W203" s="68">
        <f t="shared" si="27"/>
        <v>-0.42910197093102093</v>
      </c>
      <c r="X203" s="106"/>
    </row>
    <row r="204" spans="8:24" x14ac:dyDescent="0.3">
      <c r="H204" s="67">
        <v>23</v>
      </c>
      <c r="I204" s="2">
        <v>4</v>
      </c>
      <c r="J204" s="2">
        <v>1</v>
      </c>
      <c r="K204" s="2">
        <v>0</v>
      </c>
      <c r="L204" s="2">
        <v>0</v>
      </c>
      <c r="M204" s="2">
        <v>1</v>
      </c>
      <c r="N204" s="2">
        <v>0</v>
      </c>
      <c r="O204" s="2">
        <v>1.6989999999999998</v>
      </c>
      <c r="P204" s="60">
        <f t="shared" si="21"/>
        <v>0.12368635649842585</v>
      </c>
      <c r="Q204" s="2">
        <v>0</v>
      </c>
      <c r="R204" s="2">
        <f t="shared" si="22"/>
        <v>1.1316608772512087</v>
      </c>
      <c r="S204" s="2">
        <f t="shared" si="23"/>
        <v>1</v>
      </c>
      <c r="T204" s="2">
        <f t="shared" si="24"/>
        <v>0.53088222865472534</v>
      </c>
      <c r="U204" s="2">
        <f t="shared" si="25"/>
        <v>0.4691177713452746</v>
      </c>
      <c r="V204" s="2">
        <f t="shared" si="26"/>
        <v>0.53088222865472534</v>
      </c>
      <c r="W204" s="68">
        <f t="shared" si="27"/>
        <v>-0.63321507395028165</v>
      </c>
      <c r="X204" s="106"/>
    </row>
    <row r="205" spans="8:24" x14ac:dyDescent="0.3">
      <c r="H205" s="67">
        <v>23</v>
      </c>
      <c r="I205" s="2">
        <v>5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1.9989999999999999</v>
      </c>
      <c r="P205" s="60">
        <f t="shared" si="21"/>
        <v>-2.3955317668102607</v>
      </c>
      <c r="Q205" s="2">
        <v>0</v>
      </c>
      <c r="R205" s="2">
        <f t="shared" si="22"/>
        <v>9.1124209206379633E-2</v>
      </c>
      <c r="S205" s="2">
        <f t="shared" si="23"/>
        <v>1</v>
      </c>
      <c r="T205" s="2">
        <f t="shared" si="24"/>
        <v>8.3514056820953586E-2</v>
      </c>
      <c r="U205" s="2">
        <f t="shared" si="25"/>
        <v>0.91648594317904652</v>
      </c>
      <c r="V205" s="2">
        <f t="shared" si="26"/>
        <v>0.91648594317904652</v>
      </c>
      <c r="W205" s="68">
        <f t="shared" si="27"/>
        <v>-8.7208549322402268E-2</v>
      </c>
      <c r="X205" s="106"/>
    </row>
    <row r="206" spans="8:24" x14ac:dyDescent="0.3">
      <c r="H206" s="67">
        <v>23</v>
      </c>
      <c r="I206" s="2">
        <v>6</v>
      </c>
      <c r="J206" s="2">
        <v>1</v>
      </c>
      <c r="K206" s="2">
        <v>1</v>
      </c>
      <c r="L206" s="2">
        <v>0</v>
      </c>
      <c r="M206" s="2">
        <v>1</v>
      </c>
      <c r="N206" s="2">
        <v>0</v>
      </c>
      <c r="O206" s="2">
        <v>1.399</v>
      </c>
      <c r="P206" s="60">
        <f t="shared" si="21"/>
        <v>9.5596853766850787E-2</v>
      </c>
      <c r="Q206" s="2">
        <v>0</v>
      </c>
      <c r="R206" s="2">
        <f t="shared" si="22"/>
        <v>1.1003153865631765</v>
      </c>
      <c r="S206" s="2">
        <f t="shared" si="23"/>
        <v>1</v>
      </c>
      <c r="T206" s="2">
        <f t="shared" si="24"/>
        <v>0.52388102929801572</v>
      </c>
      <c r="U206" s="2">
        <f t="shared" si="25"/>
        <v>0.47611897070198439</v>
      </c>
      <c r="V206" s="2">
        <f t="shared" si="26"/>
        <v>0.52388102929801572</v>
      </c>
      <c r="W206" s="68">
        <f t="shared" si="27"/>
        <v>-0.64649066376372988</v>
      </c>
      <c r="X206" s="106"/>
    </row>
    <row r="207" spans="8:24" x14ac:dyDescent="0.3">
      <c r="H207" s="67">
        <v>23</v>
      </c>
      <c r="I207" s="2">
        <v>7</v>
      </c>
      <c r="J207" s="2">
        <v>1</v>
      </c>
      <c r="K207" s="2">
        <v>0</v>
      </c>
      <c r="L207" s="2">
        <v>0</v>
      </c>
      <c r="M207" s="2">
        <v>0</v>
      </c>
      <c r="N207" s="2">
        <v>1</v>
      </c>
      <c r="O207" s="2">
        <v>1.399</v>
      </c>
      <c r="P207" s="60">
        <f t="shared" si="21"/>
        <v>-0.87670718604407671</v>
      </c>
      <c r="Q207" s="2">
        <v>0</v>
      </c>
      <c r="R207" s="2">
        <f t="shared" si="22"/>
        <v>0.41615096577955035</v>
      </c>
      <c r="S207" s="2">
        <f t="shared" si="23"/>
        <v>1</v>
      </c>
      <c r="T207" s="2">
        <f t="shared" si="24"/>
        <v>0.29386059525826841</v>
      </c>
      <c r="U207" s="2">
        <f t="shared" si="25"/>
        <v>0.70613940474173165</v>
      </c>
      <c r="V207" s="2">
        <f t="shared" si="26"/>
        <v>0.29386059525826841</v>
      </c>
      <c r="W207" s="68">
        <f t="shared" si="27"/>
        <v>-1.2246497898838042</v>
      </c>
      <c r="X207" s="106"/>
    </row>
    <row r="208" spans="8:24" x14ac:dyDescent="0.3">
      <c r="H208" s="67">
        <v>23</v>
      </c>
      <c r="I208" s="2">
        <v>8</v>
      </c>
      <c r="J208" s="2">
        <v>0</v>
      </c>
      <c r="K208" s="2">
        <v>1</v>
      </c>
      <c r="L208" s="2">
        <v>0</v>
      </c>
      <c r="M208" s="2">
        <v>0</v>
      </c>
      <c r="N208" s="2">
        <v>0</v>
      </c>
      <c r="O208" s="2">
        <v>1.6989999999999998</v>
      </c>
      <c r="P208" s="60">
        <f t="shared" si="21"/>
        <v>-2.4236212695418358</v>
      </c>
      <c r="Q208" s="2">
        <v>0</v>
      </c>
      <c r="R208" s="2">
        <f t="shared" si="22"/>
        <v>8.8600190652278102E-2</v>
      </c>
      <c r="S208" s="2">
        <f t="shared" si="23"/>
        <v>1</v>
      </c>
      <c r="T208" s="2">
        <f t="shared" si="24"/>
        <v>8.1389100804024075E-2</v>
      </c>
      <c r="U208" s="2">
        <f t="shared" si="25"/>
        <v>0.91861089919597583</v>
      </c>
      <c r="V208" s="2">
        <f t="shared" si="26"/>
        <v>0.91861089919597583</v>
      </c>
      <c r="W208" s="68">
        <f t="shared" si="27"/>
        <v>-8.4892642153238648E-2</v>
      </c>
      <c r="X208" s="106"/>
    </row>
    <row r="209" spans="8:24" x14ac:dyDescent="0.3">
      <c r="H209" s="67">
        <v>23</v>
      </c>
      <c r="I209" s="2">
        <v>9</v>
      </c>
      <c r="J209" s="2">
        <v>0</v>
      </c>
      <c r="K209" s="2">
        <v>0</v>
      </c>
      <c r="L209" s="2">
        <v>1</v>
      </c>
      <c r="M209" s="2">
        <v>0</v>
      </c>
      <c r="N209" s="2">
        <v>1</v>
      </c>
      <c r="O209" s="2">
        <v>1.6989999999999998</v>
      </c>
      <c r="P209" s="60">
        <f t="shared" si="21"/>
        <v>-1.6242429676976191</v>
      </c>
      <c r="Q209" s="2">
        <v>0</v>
      </c>
      <c r="R209" s="2">
        <f t="shared" si="22"/>
        <v>0.19706080014211516</v>
      </c>
      <c r="S209" s="2">
        <f t="shared" si="23"/>
        <v>1</v>
      </c>
      <c r="T209" s="2">
        <f t="shared" si="24"/>
        <v>0.16462054401808168</v>
      </c>
      <c r="U209" s="2">
        <f t="shared" si="25"/>
        <v>0.83537945598191821</v>
      </c>
      <c r="V209" s="2">
        <f t="shared" si="26"/>
        <v>0.83537945598191821</v>
      </c>
      <c r="W209" s="68">
        <f t="shared" si="27"/>
        <v>-0.17986921905539616</v>
      </c>
      <c r="X209" s="106"/>
    </row>
    <row r="210" spans="8:24" x14ac:dyDescent="0.3">
      <c r="H210" s="67">
        <v>24</v>
      </c>
      <c r="I210" s="2">
        <v>1</v>
      </c>
      <c r="J210" s="2">
        <v>0</v>
      </c>
      <c r="K210" s="2">
        <v>1</v>
      </c>
      <c r="L210" s="2">
        <v>0</v>
      </c>
      <c r="M210" s="2">
        <v>0</v>
      </c>
      <c r="N210" s="2">
        <v>1</v>
      </c>
      <c r="O210" s="2">
        <v>1.9989999999999999</v>
      </c>
      <c r="P210" s="60">
        <f t="shared" si="21"/>
        <v>-1.7581399749485613</v>
      </c>
      <c r="Q210" s="2">
        <v>0</v>
      </c>
      <c r="R210" s="2">
        <f t="shared" si="22"/>
        <v>0.17236516937556207</v>
      </c>
      <c r="S210" s="2">
        <f t="shared" si="23"/>
        <v>1</v>
      </c>
      <c r="T210" s="2">
        <f t="shared" si="24"/>
        <v>0.14702344787961338</v>
      </c>
      <c r="U210" s="2">
        <f t="shared" si="25"/>
        <v>0.85297655212038659</v>
      </c>
      <c r="V210" s="2">
        <f t="shared" si="26"/>
        <v>0.85297655212038659</v>
      </c>
      <c r="W210" s="68">
        <f t="shared" si="27"/>
        <v>-0.15902322058998364</v>
      </c>
      <c r="X210" s="106"/>
    </row>
    <row r="211" spans="8:24" x14ac:dyDescent="0.3">
      <c r="H211" s="67">
        <v>24</v>
      </c>
      <c r="I211" s="2">
        <v>2</v>
      </c>
      <c r="J211" s="2">
        <v>0</v>
      </c>
      <c r="K211" s="2">
        <v>0</v>
      </c>
      <c r="L211" s="2">
        <v>1</v>
      </c>
      <c r="M211" s="2">
        <v>0</v>
      </c>
      <c r="N211" s="2">
        <v>0</v>
      </c>
      <c r="O211" s="2">
        <v>1.399</v>
      </c>
      <c r="P211" s="60">
        <f t="shared" si="21"/>
        <v>-2.289724262290894</v>
      </c>
      <c r="Q211" s="2">
        <v>0</v>
      </c>
      <c r="R211" s="2">
        <f t="shared" si="22"/>
        <v>0.10129438868614769</v>
      </c>
      <c r="S211" s="2">
        <f t="shared" si="23"/>
        <v>1</v>
      </c>
      <c r="T211" s="2">
        <f t="shared" si="24"/>
        <v>9.1977576319981658E-2</v>
      </c>
      <c r="U211" s="2">
        <f t="shared" si="25"/>
        <v>0.90802242368001829</v>
      </c>
      <c r="V211" s="2">
        <f t="shared" si="26"/>
        <v>0.90802242368001829</v>
      </c>
      <c r="W211" s="68">
        <f t="shared" si="27"/>
        <v>-9.6486205002937586E-2</v>
      </c>
      <c r="X211" s="106"/>
    </row>
    <row r="212" spans="8:24" x14ac:dyDescent="0.3">
      <c r="H212" s="67">
        <v>24</v>
      </c>
      <c r="I212" s="2">
        <v>3</v>
      </c>
      <c r="J212" s="2">
        <v>0</v>
      </c>
      <c r="K212" s="2">
        <v>0</v>
      </c>
      <c r="L212" s="2">
        <v>1</v>
      </c>
      <c r="M212" s="2">
        <v>1</v>
      </c>
      <c r="N212" s="2">
        <v>0</v>
      </c>
      <c r="O212" s="2">
        <v>1.9989999999999999</v>
      </c>
      <c r="P212" s="60">
        <f t="shared" si="21"/>
        <v>-0.62384942515511699</v>
      </c>
      <c r="Q212" s="2">
        <v>0</v>
      </c>
      <c r="R212" s="2">
        <f t="shared" si="22"/>
        <v>0.53587764128555482</v>
      </c>
      <c r="S212" s="2">
        <f t="shared" si="23"/>
        <v>1</v>
      </c>
      <c r="T212" s="2">
        <f t="shared" si="24"/>
        <v>0.34890646681790122</v>
      </c>
      <c r="U212" s="2">
        <f t="shared" si="25"/>
        <v>0.65109353318209884</v>
      </c>
      <c r="V212" s="2">
        <f t="shared" si="26"/>
        <v>0.65109353318209884</v>
      </c>
      <c r="W212" s="68">
        <f t="shared" si="27"/>
        <v>-0.42910197093102093</v>
      </c>
      <c r="X212" s="106"/>
    </row>
    <row r="213" spans="8:24" x14ac:dyDescent="0.3">
      <c r="H213" s="67">
        <v>24</v>
      </c>
      <c r="I213" s="2">
        <v>4</v>
      </c>
      <c r="J213" s="2">
        <v>0</v>
      </c>
      <c r="K213" s="2">
        <v>0</v>
      </c>
      <c r="L213" s="2">
        <v>0</v>
      </c>
      <c r="M213" s="2">
        <v>1</v>
      </c>
      <c r="N213" s="2">
        <v>0</v>
      </c>
      <c r="O213" s="2">
        <v>1.6989999999999998</v>
      </c>
      <c r="P213" s="60">
        <f t="shared" si="21"/>
        <v>0.12368635649842585</v>
      </c>
      <c r="Q213" s="2">
        <v>0</v>
      </c>
      <c r="R213" s="2">
        <f t="shared" si="22"/>
        <v>1.1316608772512087</v>
      </c>
      <c r="S213" s="2">
        <f t="shared" si="23"/>
        <v>1</v>
      </c>
      <c r="T213" s="2">
        <f t="shared" si="24"/>
        <v>0.53088222865472534</v>
      </c>
      <c r="U213" s="2">
        <f t="shared" si="25"/>
        <v>0.4691177713452746</v>
      </c>
      <c r="V213" s="2">
        <f t="shared" si="26"/>
        <v>0.4691177713452746</v>
      </c>
      <c r="W213" s="68">
        <f t="shared" si="27"/>
        <v>-0.75690143044870739</v>
      </c>
      <c r="X213" s="106"/>
    </row>
    <row r="214" spans="8:24" x14ac:dyDescent="0.3">
      <c r="H214" s="67">
        <v>24</v>
      </c>
      <c r="I214" s="2">
        <v>5</v>
      </c>
      <c r="J214" s="2">
        <v>1</v>
      </c>
      <c r="K214" s="2">
        <v>0</v>
      </c>
      <c r="L214" s="2">
        <v>0</v>
      </c>
      <c r="M214" s="2">
        <v>0</v>
      </c>
      <c r="N214" s="2">
        <v>0</v>
      </c>
      <c r="O214" s="2">
        <v>1.9989999999999999</v>
      </c>
      <c r="P214" s="60">
        <f t="shared" si="21"/>
        <v>-2.3955317668102607</v>
      </c>
      <c r="Q214" s="2">
        <v>0</v>
      </c>
      <c r="R214" s="2">
        <f t="shared" si="22"/>
        <v>9.1124209206379633E-2</v>
      </c>
      <c r="S214" s="2">
        <f t="shared" si="23"/>
        <v>1</v>
      </c>
      <c r="T214" s="2">
        <f t="shared" si="24"/>
        <v>8.3514056820953586E-2</v>
      </c>
      <c r="U214" s="2">
        <f t="shared" si="25"/>
        <v>0.91648594317904652</v>
      </c>
      <c r="V214" s="2">
        <f t="shared" si="26"/>
        <v>8.3514056820953586E-2</v>
      </c>
      <c r="W214" s="68">
        <f t="shared" si="27"/>
        <v>-2.4827403161326629</v>
      </c>
      <c r="X214" s="106"/>
    </row>
    <row r="215" spans="8:24" x14ac:dyDescent="0.3">
      <c r="H215" s="67">
        <v>24</v>
      </c>
      <c r="I215" s="2">
        <v>6</v>
      </c>
      <c r="J215" s="2">
        <v>0</v>
      </c>
      <c r="K215" s="2">
        <v>1</v>
      </c>
      <c r="L215" s="2">
        <v>0</v>
      </c>
      <c r="M215" s="2">
        <v>1</v>
      </c>
      <c r="N215" s="2">
        <v>0</v>
      </c>
      <c r="O215" s="2">
        <v>1.399</v>
      </c>
      <c r="P215" s="60">
        <f t="shared" si="21"/>
        <v>9.5596853766850787E-2</v>
      </c>
      <c r="Q215" s="2">
        <v>0</v>
      </c>
      <c r="R215" s="2">
        <f t="shared" si="22"/>
        <v>1.1003153865631765</v>
      </c>
      <c r="S215" s="2">
        <f t="shared" si="23"/>
        <v>1</v>
      </c>
      <c r="T215" s="2">
        <f t="shared" si="24"/>
        <v>0.52388102929801572</v>
      </c>
      <c r="U215" s="2">
        <f t="shared" si="25"/>
        <v>0.47611897070198439</v>
      </c>
      <c r="V215" s="2">
        <f t="shared" si="26"/>
        <v>0.47611897070198439</v>
      </c>
      <c r="W215" s="68">
        <f t="shared" si="27"/>
        <v>-0.74208751753058078</v>
      </c>
      <c r="X215" s="106"/>
    </row>
    <row r="216" spans="8:24" x14ac:dyDescent="0.3">
      <c r="H216" s="67">
        <v>24</v>
      </c>
      <c r="I216" s="2">
        <v>7</v>
      </c>
      <c r="J216" s="2">
        <v>1</v>
      </c>
      <c r="K216" s="2">
        <v>0</v>
      </c>
      <c r="L216" s="2">
        <v>0</v>
      </c>
      <c r="M216" s="2">
        <v>0</v>
      </c>
      <c r="N216" s="2">
        <v>1</v>
      </c>
      <c r="O216" s="2">
        <v>1.399</v>
      </c>
      <c r="P216" s="60">
        <f t="shared" si="21"/>
        <v>-0.87670718604407671</v>
      </c>
      <c r="Q216" s="2">
        <v>0</v>
      </c>
      <c r="R216" s="2">
        <f t="shared" si="22"/>
        <v>0.41615096577955035</v>
      </c>
      <c r="S216" s="2">
        <f t="shared" si="23"/>
        <v>1</v>
      </c>
      <c r="T216" s="2">
        <f t="shared" si="24"/>
        <v>0.29386059525826841</v>
      </c>
      <c r="U216" s="2">
        <f t="shared" si="25"/>
        <v>0.70613940474173165</v>
      </c>
      <c r="V216" s="2">
        <f t="shared" si="26"/>
        <v>0.29386059525826841</v>
      </c>
      <c r="W216" s="68">
        <f t="shared" si="27"/>
        <v>-1.2246497898838042</v>
      </c>
      <c r="X216" s="106"/>
    </row>
    <row r="217" spans="8:24" x14ac:dyDescent="0.3">
      <c r="H217" s="67">
        <v>24</v>
      </c>
      <c r="I217" s="2">
        <v>8</v>
      </c>
      <c r="J217" s="2">
        <v>0</v>
      </c>
      <c r="K217" s="2">
        <v>1</v>
      </c>
      <c r="L217" s="2">
        <v>0</v>
      </c>
      <c r="M217" s="2">
        <v>0</v>
      </c>
      <c r="N217" s="2">
        <v>0</v>
      </c>
      <c r="O217" s="2">
        <v>1.6989999999999998</v>
      </c>
      <c r="P217" s="60">
        <f t="shared" si="21"/>
        <v>-2.4236212695418358</v>
      </c>
      <c r="Q217" s="2">
        <v>0</v>
      </c>
      <c r="R217" s="2">
        <f t="shared" si="22"/>
        <v>8.8600190652278102E-2</v>
      </c>
      <c r="S217" s="2">
        <f t="shared" si="23"/>
        <v>1</v>
      </c>
      <c r="T217" s="2">
        <f t="shared" si="24"/>
        <v>8.1389100804024075E-2</v>
      </c>
      <c r="U217" s="2">
        <f t="shared" si="25"/>
        <v>0.91861089919597583</v>
      </c>
      <c r="V217" s="2">
        <f t="shared" si="26"/>
        <v>0.91861089919597583</v>
      </c>
      <c r="W217" s="68">
        <f t="shared" si="27"/>
        <v>-8.4892642153238648E-2</v>
      </c>
      <c r="X217" s="106"/>
    </row>
    <row r="218" spans="8:24" x14ac:dyDescent="0.3">
      <c r="H218" s="67">
        <v>24</v>
      </c>
      <c r="I218" s="2">
        <v>9</v>
      </c>
      <c r="J218" s="2">
        <v>0</v>
      </c>
      <c r="K218" s="2">
        <v>0</v>
      </c>
      <c r="L218" s="2">
        <v>1</v>
      </c>
      <c r="M218" s="2">
        <v>0</v>
      </c>
      <c r="N218" s="2">
        <v>1</v>
      </c>
      <c r="O218" s="2">
        <v>1.6989999999999998</v>
      </c>
      <c r="P218" s="60">
        <f t="shared" si="21"/>
        <v>-1.6242429676976191</v>
      </c>
      <c r="Q218" s="2">
        <v>0</v>
      </c>
      <c r="R218" s="2">
        <f t="shared" si="22"/>
        <v>0.19706080014211516</v>
      </c>
      <c r="S218" s="2">
        <f t="shared" si="23"/>
        <v>1</v>
      </c>
      <c r="T218" s="2">
        <f t="shared" si="24"/>
        <v>0.16462054401808168</v>
      </c>
      <c r="U218" s="2">
        <f t="shared" si="25"/>
        <v>0.83537945598191821</v>
      </c>
      <c r="V218" s="2">
        <f t="shared" si="26"/>
        <v>0.83537945598191821</v>
      </c>
      <c r="W218" s="68">
        <f t="shared" si="27"/>
        <v>-0.17986921905539616</v>
      </c>
      <c r="X218" s="106"/>
    </row>
    <row r="219" spans="8:24" x14ac:dyDescent="0.3">
      <c r="H219" s="67">
        <v>25</v>
      </c>
      <c r="I219" s="2">
        <v>1</v>
      </c>
      <c r="J219" s="2">
        <v>0</v>
      </c>
      <c r="K219" s="2">
        <v>1</v>
      </c>
      <c r="L219" s="2">
        <v>0</v>
      </c>
      <c r="M219" s="2">
        <v>0</v>
      </c>
      <c r="N219" s="2">
        <v>1</v>
      </c>
      <c r="O219" s="2">
        <v>1.9989999999999999</v>
      </c>
      <c r="P219" s="60">
        <f t="shared" si="21"/>
        <v>-1.7581399749485613</v>
      </c>
      <c r="Q219" s="2">
        <v>0</v>
      </c>
      <c r="R219" s="2">
        <f t="shared" si="22"/>
        <v>0.17236516937556207</v>
      </c>
      <c r="S219" s="2">
        <f t="shared" si="23"/>
        <v>1</v>
      </c>
      <c r="T219" s="2">
        <f t="shared" si="24"/>
        <v>0.14702344787961338</v>
      </c>
      <c r="U219" s="2">
        <f t="shared" si="25"/>
        <v>0.85297655212038659</v>
      </c>
      <c r="V219" s="2">
        <f t="shared" si="26"/>
        <v>0.85297655212038659</v>
      </c>
      <c r="W219" s="68">
        <f t="shared" si="27"/>
        <v>-0.15902322058998364</v>
      </c>
      <c r="X219" s="106"/>
    </row>
    <row r="220" spans="8:24" x14ac:dyDescent="0.3">
      <c r="H220" s="67">
        <v>25</v>
      </c>
      <c r="I220" s="2">
        <v>2</v>
      </c>
      <c r="J220" s="2">
        <v>0</v>
      </c>
      <c r="K220" s="2">
        <v>0</v>
      </c>
      <c r="L220" s="2">
        <v>1</v>
      </c>
      <c r="M220" s="2">
        <v>0</v>
      </c>
      <c r="N220" s="2">
        <v>0</v>
      </c>
      <c r="O220" s="2">
        <v>1.399</v>
      </c>
      <c r="P220" s="60">
        <f t="shared" si="21"/>
        <v>-2.289724262290894</v>
      </c>
      <c r="Q220" s="2">
        <v>0</v>
      </c>
      <c r="R220" s="2">
        <f t="shared" si="22"/>
        <v>0.10129438868614769</v>
      </c>
      <c r="S220" s="2">
        <f t="shared" si="23"/>
        <v>1</v>
      </c>
      <c r="T220" s="2">
        <f t="shared" si="24"/>
        <v>9.1977576319981658E-2</v>
      </c>
      <c r="U220" s="2">
        <f t="shared" si="25"/>
        <v>0.90802242368001829</v>
      </c>
      <c r="V220" s="2">
        <f t="shared" si="26"/>
        <v>0.90802242368001829</v>
      </c>
      <c r="W220" s="68">
        <f t="shared" si="27"/>
        <v>-9.6486205002937586E-2</v>
      </c>
      <c r="X220" s="106"/>
    </row>
    <row r="221" spans="8:24" x14ac:dyDescent="0.3">
      <c r="H221" s="67">
        <v>25</v>
      </c>
      <c r="I221" s="2">
        <v>3</v>
      </c>
      <c r="J221" s="2">
        <v>0</v>
      </c>
      <c r="K221" s="2">
        <v>0</v>
      </c>
      <c r="L221" s="2">
        <v>1</v>
      </c>
      <c r="M221" s="2">
        <v>1</v>
      </c>
      <c r="N221" s="2">
        <v>0</v>
      </c>
      <c r="O221" s="2">
        <v>1.9989999999999999</v>
      </c>
      <c r="P221" s="60">
        <f t="shared" si="21"/>
        <v>-0.62384942515511699</v>
      </c>
      <c r="Q221" s="2">
        <v>0</v>
      </c>
      <c r="R221" s="2">
        <f t="shared" si="22"/>
        <v>0.53587764128555482</v>
      </c>
      <c r="S221" s="2">
        <f t="shared" si="23"/>
        <v>1</v>
      </c>
      <c r="T221" s="2">
        <f t="shared" si="24"/>
        <v>0.34890646681790122</v>
      </c>
      <c r="U221" s="2">
        <f t="shared" si="25"/>
        <v>0.65109353318209884</v>
      </c>
      <c r="V221" s="2">
        <f t="shared" si="26"/>
        <v>0.65109353318209884</v>
      </c>
      <c r="W221" s="68">
        <f t="shared" si="27"/>
        <v>-0.42910197093102093</v>
      </c>
      <c r="X221" s="106"/>
    </row>
    <row r="222" spans="8:24" x14ac:dyDescent="0.3">
      <c r="H222" s="67">
        <v>25</v>
      </c>
      <c r="I222" s="2">
        <v>4</v>
      </c>
      <c r="J222" s="2">
        <v>0</v>
      </c>
      <c r="K222" s="2">
        <v>0</v>
      </c>
      <c r="L222" s="2">
        <v>0</v>
      </c>
      <c r="M222" s="2">
        <v>1</v>
      </c>
      <c r="N222" s="2">
        <v>0</v>
      </c>
      <c r="O222" s="2">
        <v>1.6989999999999998</v>
      </c>
      <c r="P222" s="60">
        <f t="shared" si="21"/>
        <v>0.12368635649842585</v>
      </c>
      <c r="Q222" s="2">
        <v>0</v>
      </c>
      <c r="R222" s="2">
        <f t="shared" si="22"/>
        <v>1.1316608772512087</v>
      </c>
      <c r="S222" s="2">
        <f t="shared" si="23"/>
        <v>1</v>
      </c>
      <c r="T222" s="2">
        <f t="shared" si="24"/>
        <v>0.53088222865472534</v>
      </c>
      <c r="U222" s="2">
        <f t="shared" si="25"/>
        <v>0.4691177713452746</v>
      </c>
      <c r="V222" s="2">
        <f t="shared" si="26"/>
        <v>0.4691177713452746</v>
      </c>
      <c r="W222" s="68">
        <f t="shared" si="27"/>
        <v>-0.75690143044870739</v>
      </c>
      <c r="X222" s="106"/>
    </row>
    <row r="223" spans="8:24" x14ac:dyDescent="0.3">
      <c r="H223" s="67">
        <v>25</v>
      </c>
      <c r="I223" s="2">
        <v>5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1.9989999999999999</v>
      </c>
      <c r="P223" s="60">
        <f t="shared" si="21"/>
        <v>-2.3955317668102607</v>
      </c>
      <c r="Q223" s="2">
        <v>0</v>
      </c>
      <c r="R223" s="2">
        <f t="shared" si="22"/>
        <v>9.1124209206379633E-2</v>
      </c>
      <c r="S223" s="2">
        <f t="shared" si="23"/>
        <v>1</v>
      </c>
      <c r="T223" s="2">
        <f t="shared" si="24"/>
        <v>8.3514056820953586E-2</v>
      </c>
      <c r="U223" s="2">
        <f t="shared" si="25"/>
        <v>0.91648594317904652</v>
      </c>
      <c r="V223" s="2">
        <f t="shared" si="26"/>
        <v>0.91648594317904652</v>
      </c>
      <c r="W223" s="68">
        <f t="shared" si="27"/>
        <v>-8.7208549322402268E-2</v>
      </c>
      <c r="X223" s="106"/>
    </row>
    <row r="224" spans="8:24" x14ac:dyDescent="0.3">
      <c r="H224" s="67">
        <v>25</v>
      </c>
      <c r="I224" s="2">
        <v>6</v>
      </c>
      <c r="J224" s="2">
        <v>0</v>
      </c>
      <c r="K224" s="2">
        <v>1</v>
      </c>
      <c r="L224" s="2">
        <v>0</v>
      </c>
      <c r="M224" s="2">
        <v>1</v>
      </c>
      <c r="N224" s="2">
        <v>0</v>
      </c>
      <c r="O224" s="2">
        <v>1.399</v>
      </c>
      <c r="P224" s="60">
        <f t="shared" si="21"/>
        <v>9.5596853766850787E-2</v>
      </c>
      <c r="Q224" s="2">
        <v>0</v>
      </c>
      <c r="R224" s="2">
        <f t="shared" si="22"/>
        <v>1.1003153865631765</v>
      </c>
      <c r="S224" s="2">
        <f t="shared" si="23"/>
        <v>1</v>
      </c>
      <c r="T224" s="2">
        <f t="shared" si="24"/>
        <v>0.52388102929801572</v>
      </c>
      <c r="U224" s="2">
        <f t="shared" si="25"/>
        <v>0.47611897070198439</v>
      </c>
      <c r="V224" s="2">
        <f t="shared" si="26"/>
        <v>0.47611897070198439</v>
      </c>
      <c r="W224" s="68">
        <f t="shared" si="27"/>
        <v>-0.74208751753058078</v>
      </c>
      <c r="X224" s="106"/>
    </row>
    <row r="225" spans="8:24" x14ac:dyDescent="0.3">
      <c r="H225" s="67">
        <v>25</v>
      </c>
      <c r="I225" s="2">
        <v>7</v>
      </c>
      <c r="J225" s="2">
        <v>0</v>
      </c>
      <c r="K225" s="2">
        <v>0</v>
      </c>
      <c r="L225" s="2">
        <v>0</v>
      </c>
      <c r="M225" s="2">
        <v>0</v>
      </c>
      <c r="N225" s="2">
        <v>1</v>
      </c>
      <c r="O225" s="2">
        <v>1.399</v>
      </c>
      <c r="P225" s="60">
        <f t="shared" si="21"/>
        <v>-0.87670718604407671</v>
      </c>
      <c r="Q225" s="2">
        <v>0</v>
      </c>
      <c r="R225" s="2">
        <f t="shared" si="22"/>
        <v>0.41615096577955035</v>
      </c>
      <c r="S225" s="2">
        <f t="shared" si="23"/>
        <v>1</v>
      </c>
      <c r="T225" s="2">
        <f t="shared" si="24"/>
        <v>0.29386059525826841</v>
      </c>
      <c r="U225" s="2">
        <f t="shared" si="25"/>
        <v>0.70613940474173165</v>
      </c>
      <c r="V225" s="2">
        <f t="shared" si="26"/>
        <v>0.70613940474173165</v>
      </c>
      <c r="W225" s="68">
        <f t="shared" si="27"/>
        <v>-0.34794260383972747</v>
      </c>
      <c r="X225" s="106"/>
    </row>
    <row r="226" spans="8:24" x14ac:dyDescent="0.3">
      <c r="H226" s="67">
        <v>25</v>
      </c>
      <c r="I226" s="2">
        <v>8</v>
      </c>
      <c r="J226" s="2">
        <v>0</v>
      </c>
      <c r="K226" s="2">
        <v>1</v>
      </c>
      <c r="L226" s="2">
        <v>0</v>
      </c>
      <c r="M226" s="2">
        <v>0</v>
      </c>
      <c r="N226" s="2">
        <v>0</v>
      </c>
      <c r="O226" s="2">
        <v>1.6989999999999998</v>
      </c>
      <c r="P226" s="60">
        <f t="shared" si="21"/>
        <v>-2.4236212695418358</v>
      </c>
      <c r="Q226" s="2">
        <v>0</v>
      </c>
      <c r="R226" s="2">
        <f t="shared" si="22"/>
        <v>8.8600190652278102E-2</v>
      </c>
      <c r="S226" s="2">
        <f t="shared" si="23"/>
        <v>1</v>
      </c>
      <c r="T226" s="2">
        <f t="shared" si="24"/>
        <v>8.1389100804024075E-2</v>
      </c>
      <c r="U226" s="2">
        <f t="shared" si="25"/>
        <v>0.91861089919597583</v>
      </c>
      <c r="V226" s="2">
        <f t="shared" si="26"/>
        <v>0.91861089919597583</v>
      </c>
      <c r="W226" s="68">
        <f t="shared" si="27"/>
        <v>-8.4892642153238648E-2</v>
      </c>
      <c r="X226" s="106"/>
    </row>
    <row r="227" spans="8:24" x14ac:dyDescent="0.3">
      <c r="H227" s="67">
        <v>25</v>
      </c>
      <c r="I227" s="2">
        <v>9</v>
      </c>
      <c r="J227" s="2">
        <v>0</v>
      </c>
      <c r="K227" s="2">
        <v>0</v>
      </c>
      <c r="L227" s="2">
        <v>1</v>
      </c>
      <c r="M227" s="2">
        <v>0</v>
      </c>
      <c r="N227" s="2">
        <v>1</v>
      </c>
      <c r="O227" s="2">
        <v>1.6989999999999998</v>
      </c>
      <c r="P227" s="60">
        <f t="shared" si="21"/>
        <v>-1.6242429676976191</v>
      </c>
      <c r="Q227" s="2">
        <v>0</v>
      </c>
      <c r="R227" s="2">
        <f t="shared" si="22"/>
        <v>0.19706080014211516</v>
      </c>
      <c r="S227" s="2">
        <f t="shared" si="23"/>
        <v>1</v>
      </c>
      <c r="T227" s="2">
        <f t="shared" si="24"/>
        <v>0.16462054401808168</v>
      </c>
      <c r="U227" s="2">
        <f t="shared" si="25"/>
        <v>0.83537945598191821</v>
      </c>
      <c r="V227" s="2">
        <f t="shared" si="26"/>
        <v>0.83537945598191821</v>
      </c>
      <c r="W227" s="68">
        <f t="shared" si="27"/>
        <v>-0.17986921905539616</v>
      </c>
      <c r="X227" s="106"/>
    </row>
    <row r="228" spans="8:24" x14ac:dyDescent="0.3">
      <c r="H228" s="67">
        <v>26</v>
      </c>
      <c r="I228" s="2">
        <v>1</v>
      </c>
      <c r="J228" s="2">
        <v>0</v>
      </c>
      <c r="K228" s="2">
        <v>1</v>
      </c>
      <c r="L228" s="2">
        <v>0</v>
      </c>
      <c r="M228" s="2">
        <v>0</v>
      </c>
      <c r="N228" s="2">
        <v>1</v>
      </c>
      <c r="O228" s="2">
        <v>1.9989999999999999</v>
      </c>
      <c r="P228" s="60">
        <f t="shared" si="21"/>
        <v>-1.7581399749485613</v>
      </c>
      <c r="Q228" s="2">
        <v>0</v>
      </c>
      <c r="R228" s="2">
        <f t="shared" si="22"/>
        <v>0.17236516937556207</v>
      </c>
      <c r="S228" s="2">
        <f t="shared" si="23"/>
        <v>1</v>
      </c>
      <c r="T228" s="2">
        <f t="shared" si="24"/>
        <v>0.14702344787961338</v>
      </c>
      <c r="U228" s="2">
        <f t="shared" si="25"/>
        <v>0.85297655212038659</v>
      </c>
      <c r="V228" s="2">
        <f t="shared" si="26"/>
        <v>0.85297655212038659</v>
      </c>
      <c r="W228" s="68">
        <f t="shared" si="27"/>
        <v>-0.15902322058998364</v>
      </c>
      <c r="X228" s="106"/>
    </row>
    <row r="229" spans="8:24" x14ac:dyDescent="0.3">
      <c r="H229" s="67">
        <v>26</v>
      </c>
      <c r="I229" s="2">
        <v>2</v>
      </c>
      <c r="J229" s="2">
        <v>0</v>
      </c>
      <c r="K229" s="2">
        <v>0</v>
      </c>
      <c r="L229" s="2">
        <v>1</v>
      </c>
      <c r="M229" s="2">
        <v>0</v>
      </c>
      <c r="N229" s="2">
        <v>0</v>
      </c>
      <c r="O229" s="2">
        <v>1.399</v>
      </c>
      <c r="P229" s="60">
        <f t="shared" si="21"/>
        <v>-2.289724262290894</v>
      </c>
      <c r="Q229" s="2">
        <v>0</v>
      </c>
      <c r="R229" s="2">
        <f t="shared" si="22"/>
        <v>0.10129438868614769</v>
      </c>
      <c r="S229" s="2">
        <f t="shared" si="23"/>
        <v>1</v>
      </c>
      <c r="T229" s="2">
        <f t="shared" si="24"/>
        <v>9.1977576319981658E-2</v>
      </c>
      <c r="U229" s="2">
        <f t="shared" si="25"/>
        <v>0.90802242368001829</v>
      </c>
      <c r="V229" s="2">
        <f t="shared" si="26"/>
        <v>0.90802242368001829</v>
      </c>
      <c r="W229" s="68">
        <f t="shared" si="27"/>
        <v>-9.6486205002937586E-2</v>
      </c>
      <c r="X229" s="106"/>
    </row>
    <row r="230" spans="8:24" x14ac:dyDescent="0.3">
      <c r="H230" s="67">
        <v>26</v>
      </c>
      <c r="I230" s="2">
        <v>3</v>
      </c>
      <c r="J230" s="2">
        <v>0</v>
      </c>
      <c r="K230" s="2">
        <v>0</v>
      </c>
      <c r="L230" s="2">
        <v>1</v>
      </c>
      <c r="M230" s="2">
        <v>1</v>
      </c>
      <c r="N230" s="2">
        <v>0</v>
      </c>
      <c r="O230" s="2">
        <v>1.9989999999999999</v>
      </c>
      <c r="P230" s="60">
        <f t="shared" si="21"/>
        <v>-0.62384942515511699</v>
      </c>
      <c r="Q230" s="2">
        <v>0</v>
      </c>
      <c r="R230" s="2">
        <f t="shared" si="22"/>
        <v>0.53587764128555482</v>
      </c>
      <c r="S230" s="2">
        <f t="shared" si="23"/>
        <v>1</v>
      </c>
      <c r="T230" s="2">
        <f t="shared" si="24"/>
        <v>0.34890646681790122</v>
      </c>
      <c r="U230" s="2">
        <f t="shared" si="25"/>
        <v>0.65109353318209884</v>
      </c>
      <c r="V230" s="2">
        <f t="shared" si="26"/>
        <v>0.65109353318209884</v>
      </c>
      <c r="W230" s="68">
        <f t="shared" si="27"/>
        <v>-0.42910197093102093</v>
      </c>
      <c r="X230" s="106"/>
    </row>
    <row r="231" spans="8:24" x14ac:dyDescent="0.3">
      <c r="H231" s="67">
        <v>26</v>
      </c>
      <c r="I231" s="2">
        <v>4</v>
      </c>
      <c r="J231" s="2">
        <v>0</v>
      </c>
      <c r="K231" s="2">
        <v>0</v>
      </c>
      <c r="L231" s="2">
        <v>0</v>
      </c>
      <c r="M231" s="2">
        <v>1</v>
      </c>
      <c r="N231" s="2">
        <v>0</v>
      </c>
      <c r="O231" s="2">
        <v>1.6989999999999998</v>
      </c>
      <c r="P231" s="60">
        <f t="shared" si="21"/>
        <v>0.12368635649842585</v>
      </c>
      <c r="Q231" s="2">
        <v>0</v>
      </c>
      <c r="R231" s="2">
        <f t="shared" si="22"/>
        <v>1.1316608772512087</v>
      </c>
      <c r="S231" s="2">
        <f t="shared" si="23"/>
        <v>1</v>
      </c>
      <c r="T231" s="2">
        <f t="shared" si="24"/>
        <v>0.53088222865472534</v>
      </c>
      <c r="U231" s="2">
        <f t="shared" si="25"/>
        <v>0.4691177713452746</v>
      </c>
      <c r="V231" s="2">
        <f t="shared" si="26"/>
        <v>0.4691177713452746</v>
      </c>
      <c r="W231" s="68">
        <f t="shared" si="27"/>
        <v>-0.75690143044870739</v>
      </c>
      <c r="X231" s="106"/>
    </row>
    <row r="232" spans="8:24" x14ac:dyDescent="0.3">
      <c r="H232" s="67">
        <v>26</v>
      </c>
      <c r="I232" s="2">
        <v>5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1.9989999999999999</v>
      </c>
      <c r="P232" s="60">
        <f t="shared" si="21"/>
        <v>-2.3955317668102607</v>
      </c>
      <c r="Q232" s="2">
        <v>0</v>
      </c>
      <c r="R232" s="2">
        <f t="shared" si="22"/>
        <v>9.1124209206379633E-2</v>
      </c>
      <c r="S232" s="2">
        <f t="shared" si="23"/>
        <v>1</v>
      </c>
      <c r="T232" s="2">
        <f t="shared" si="24"/>
        <v>8.3514056820953586E-2</v>
      </c>
      <c r="U232" s="2">
        <f t="shared" si="25"/>
        <v>0.91648594317904652</v>
      </c>
      <c r="V232" s="2">
        <f t="shared" si="26"/>
        <v>0.91648594317904652</v>
      </c>
      <c r="W232" s="68">
        <f t="shared" si="27"/>
        <v>-8.7208549322402268E-2</v>
      </c>
      <c r="X232" s="106"/>
    </row>
    <row r="233" spans="8:24" x14ac:dyDescent="0.3">
      <c r="H233" s="67">
        <v>26</v>
      </c>
      <c r="I233" s="2">
        <v>6</v>
      </c>
      <c r="J233" s="2">
        <v>0</v>
      </c>
      <c r="K233" s="2">
        <v>1</v>
      </c>
      <c r="L233" s="2">
        <v>0</v>
      </c>
      <c r="M233" s="2">
        <v>1</v>
      </c>
      <c r="N233" s="2">
        <v>0</v>
      </c>
      <c r="O233" s="2">
        <v>1.399</v>
      </c>
      <c r="P233" s="60">
        <f t="shared" si="21"/>
        <v>9.5596853766850787E-2</v>
      </c>
      <c r="Q233" s="2">
        <v>0</v>
      </c>
      <c r="R233" s="2">
        <f t="shared" si="22"/>
        <v>1.1003153865631765</v>
      </c>
      <c r="S233" s="2">
        <f t="shared" si="23"/>
        <v>1</v>
      </c>
      <c r="T233" s="2">
        <f t="shared" si="24"/>
        <v>0.52388102929801572</v>
      </c>
      <c r="U233" s="2">
        <f t="shared" si="25"/>
        <v>0.47611897070198439</v>
      </c>
      <c r="V233" s="2">
        <f t="shared" si="26"/>
        <v>0.47611897070198439</v>
      </c>
      <c r="W233" s="68">
        <f t="shared" si="27"/>
        <v>-0.74208751753058078</v>
      </c>
      <c r="X233" s="106"/>
    </row>
    <row r="234" spans="8:24" x14ac:dyDescent="0.3">
      <c r="H234" s="67">
        <v>26</v>
      </c>
      <c r="I234" s="2">
        <v>7</v>
      </c>
      <c r="J234" s="2">
        <v>0</v>
      </c>
      <c r="K234" s="2">
        <v>0</v>
      </c>
      <c r="L234" s="2">
        <v>0</v>
      </c>
      <c r="M234" s="2">
        <v>0</v>
      </c>
      <c r="N234" s="2">
        <v>1</v>
      </c>
      <c r="O234" s="2">
        <v>1.399</v>
      </c>
      <c r="P234" s="60">
        <f t="shared" si="21"/>
        <v>-0.87670718604407671</v>
      </c>
      <c r="Q234" s="2">
        <v>0</v>
      </c>
      <c r="R234" s="2">
        <f t="shared" si="22"/>
        <v>0.41615096577955035</v>
      </c>
      <c r="S234" s="2">
        <f t="shared" si="23"/>
        <v>1</v>
      </c>
      <c r="T234" s="2">
        <f t="shared" si="24"/>
        <v>0.29386059525826841</v>
      </c>
      <c r="U234" s="2">
        <f t="shared" si="25"/>
        <v>0.70613940474173165</v>
      </c>
      <c r="V234" s="2">
        <f t="shared" si="26"/>
        <v>0.70613940474173165</v>
      </c>
      <c r="W234" s="68">
        <f t="shared" si="27"/>
        <v>-0.34794260383972747</v>
      </c>
      <c r="X234" s="106"/>
    </row>
    <row r="235" spans="8:24" x14ac:dyDescent="0.3">
      <c r="H235" s="67">
        <v>26</v>
      </c>
      <c r="I235" s="2">
        <v>8</v>
      </c>
      <c r="J235" s="2">
        <v>0</v>
      </c>
      <c r="K235" s="2">
        <v>1</v>
      </c>
      <c r="L235" s="2">
        <v>0</v>
      </c>
      <c r="M235" s="2">
        <v>0</v>
      </c>
      <c r="N235" s="2">
        <v>0</v>
      </c>
      <c r="O235" s="2">
        <v>1.6989999999999998</v>
      </c>
      <c r="P235" s="60">
        <f t="shared" si="21"/>
        <v>-2.4236212695418358</v>
      </c>
      <c r="Q235" s="2">
        <v>0</v>
      </c>
      <c r="R235" s="2">
        <f t="shared" si="22"/>
        <v>8.8600190652278102E-2</v>
      </c>
      <c r="S235" s="2">
        <f t="shared" si="23"/>
        <v>1</v>
      </c>
      <c r="T235" s="2">
        <f t="shared" si="24"/>
        <v>8.1389100804024075E-2</v>
      </c>
      <c r="U235" s="2">
        <f t="shared" si="25"/>
        <v>0.91861089919597583</v>
      </c>
      <c r="V235" s="2">
        <f t="shared" si="26"/>
        <v>0.91861089919597583</v>
      </c>
      <c r="W235" s="68">
        <f t="shared" si="27"/>
        <v>-8.4892642153238648E-2</v>
      </c>
      <c r="X235" s="106"/>
    </row>
    <row r="236" spans="8:24" x14ac:dyDescent="0.3">
      <c r="H236" s="67">
        <v>26</v>
      </c>
      <c r="I236" s="2">
        <v>9</v>
      </c>
      <c r="J236" s="2">
        <v>0</v>
      </c>
      <c r="K236" s="2">
        <v>0</v>
      </c>
      <c r="L236" s="2">
        <v>1</v>
      </c>
      <c r="M236" s="2">
        <v>0</v>
      </c>
      <c r="N236" s="2">
        <v>1</v>
      </c>
      <c r="O236" s="2">
        <v>1.6989999999999998</v>
      </c>
      <c r="P236" s="60">
        <f t="shared" si="21"/>
        <v>-1.6242429676976191</v>
      </c>
      <c r="Q236" s="2">
        <v>0</v>
      </c>
      <c r="R236" s="2">
        <f t="shared" si="22"/>
        <v>0.19706080014211516</v>
      </c>
      <c r="S236" s="2">
        <f t="shared" si="23"/>
        <v>1</v>
      </c>
      <c r="T236" s="2">
        <f t="shared" si="24"/>
        <v>0.16462054401808168</v>
      </c>
      <c r="U236" s="2">
        <f t="shared" si="25"/>
        <v>0.83537945598191821</v>
      </c>
      <c r="V236" s="2">
        <f t="shared" si="26"/>
        <v>0.83537945598191821</v>
      </c>
      <c r="W236" s="68">
        <f t="shared" si="27"/>
        <v>-0.17986921905539616</v>
      </c>
      <c r="X236" s="106"/>
    </row>
    <row r="237" spans="8:24" x14ac:dyDescent="0.3">
      <c r="H237" s="67">
        <v>27</v>
      </c>
      <c r="I237" s="2">
        <v>1</v>
      </c>
      <c r="J237" s="2">
        <v>0</v>
      </c>
      <c r="K237" s="2">
        <v>1</v>
      </c>
      <c r="L237" s="2">
        <v>0</v>
      </c>
      <c r="M237" s="2">
        <v>0</v>
      </c>
      <c r="N237" s="2">
        <v>1</v>
      </c>
      <c r="O237" s="2">
        <v>1.9989999999999999</v>
      </c>
      <c r="P237" s="60">
        <f t="shared" si="21"/>
        <v>-1.7581399749485613</v>
      </c>
      <c r="Q237" s="2">
        <v>0</v>
      </c>
      <c r="R237" s="2">
        <f t="shared" si="22"/>
        <v>0.17236516937556207</v>
      </c>
      <c r="S237" s="2">
        <f t="shared" si="23"/>
        <v>1</v>
      </c>
      <c r="T237" s="2">
        <f t="shared" si="24"/>
        <v>0.14702344787961338</v>
      </c>
      <c r="U237" s="2">
        <f t="shared" si="25"/>
        <v>0.85297655212038659</v>
      </c>
      <c r="V237" s="2">
        <f t="shared" si="26"/>
        <v>0.85297655212038659</v>
      </c>
      <c r="W237" s="68">
        <f t="shared" si="27"/>
        <v>-0.15902322058998364</v>
      </c>
      <c r="X237" s="106"/>
    </row>
    <row r="238" spans="8:24" x14ac:dyDescent="0.3">
      <c r="H238" s="67">
        <v>27</v>
      </c>
      <c r="I238" s="2">
        <v>2</v>
      </c>
      <c r="J238" s="2">
        <v>1</v>
      </c>
      <c r="K238" s="2">
        <v>0</v>
      </c>
      <c r="L238" s="2">
        <v>1</v>
      </c>
      <c r="M238" s="2">
        <v>0</v>
      </c>
      <c r="N238" s="2">
        <v>0</v>
      </c>
      <c r="O238" s="2">
        <v>1.399</v>
      </c>
      <c r="P238" s="60">
        <f t="shared" si="21"/>
        <v>-2.289724262290894</v>
      </c>
      <c r="Q238" s="2">
        <v>0</v>
      </c>
      <c r="R238" s="2">
        <f t="shared" si="22"/>
        <v>0.10129438868614769</v>
      </c>
      <c r="S238" s="2">
        <f t="shared" si="23"/>
        <v>1</v>
      </c>
      <c r="T238" s="2">
        <f t="shared" si="24"/>
        <v>9.1977576319981658E-2</v>
      </c>
      <c r="U238" s="2">
        <f t="shared" si="25"/>
        <v>0.90802242368001829</v>
      </c>
      <c r="V238" s="2">
        <f t="shared" si="26"/>
        <v>9.1977576319981658E-2</v>
      </c>
      <c r="W238" s="68">
        <f t="shared" si="27"/>
        <v>-2.3862104672938313</v>
      </c>
      <c r="X238" s="106"/>
    </row>
    <row r="239" spans="8:24" x14ac:dyDescent="0.3">
      <c r="H239" s="67">
        <v>27</v>
      </c>
      <c r="I239" s="2">
        <v>3</v>
      </c>
      <c r="J239" s="2">
        <v>0</v>
      </c>
      <c r="K239" s="2">
        <v>0</v>
      </c>
      <c r="L239" s="2">
        <v>1</v>
      </c>
      <c r="M239" s="2">
        <v>1</v>
      </c>
      <c r="N239" s="2">
        <v>0</v>
      </c>
      <c r="O239" s="2">
        <v>1.9989999999999999</v>
      </c>
      <c r="P239" s="60">
        <f t="shared" si="21"/>
        <v>-0.62384942515511699</v>
      </c>
      <c r="Q239" s="2">
        <v>0</v>
      </c>
      <c r="R239" s="2">
        <f t="shared" si="22"/>
        <v>0.53587764128555482</v>
      </c>
      <c r="S239" s="2">
        <f t="shared" si="23"/>
        <v>1</v>
      </c>
      <c r="T239" s="2">
        <f t="shared" si="24"/>
        <v>0.34890646681790122</v>
      </c>
      <c r="U239" s="2">
        <f t="shared" si="25"/>
        <v>0.65109353318209884</v>
      </c>
      <c r="V239" s="2">
        <f t="shared" si="26"/>
        <v>0.65109353318209884</v>
      </c>
      <c r="W239" s="68">
        <f t="shared" si="27"/>
        <v>-0.42910197093102093</v>
      </c>
      <c r="X239" s="106"/>
    </row>
    <row r="240" spans="8:24" x14ac:dyDescent="0.3">
      <c r="H240" s="67">
        <v>27</v>
      </c>
      <c r="I240" s="2">
        <v>4</v>
      </c>
      <c r="J240" s="2">
        <v>1</v>
      </c>
      <c r="K240" s="2">
        <v>0</v>
      </c>
      <c r="L240" s="2">
        <v>0</v>
      </c>
      <c r="M240" s="2">
        <v>1</v>
      </c>
      <c r="N240" s="2">
        <v>0</v>
      </c>
      <c r="O240" s="2">
        <v>1.6989999999999998</v>
      </c>
      <c r="P240" s="60">
        <f t="shared" si="21"/>
        <v>0.12368635649842585</v>
      </c>
      <c r="Q240" s="2">
        <v>0</v>
      </c>
      <c r="R240" s="2">
        <f t="shared" si="22"/>
        <v>1.1316608772512087</v>
      </c>
      <c r="S240" s="2">
        <f t="shared" si="23"/>
        <v>1</v>
      </c>
      <c r="T240" s="2">
        <f t="shared" si="24"/>
        <v>0.53088222865472534</v>
      </c>
      <c r="U240" s="2">
        <f t="shared" si="25"/>
        <v>0.4691177713452746</v>
      </c>
      <c r="V240" s="2">
        <f t="shared" si="26"/>
        <v>0.53088222865472534</v>
      </c>
      <c r="W240" s="68">
        <f t="shared" si="27"/>
        <v>-0.63321507395028165</v>
      </c>
      <c r="X240" s="106"/>
    </row>
    <row r="241" spans="8:24" x14ac:dyDescent="0.3">
      <c r="H241" s="67">
        <v>27</v>
      </c>
      <c r="I241" s="2">
        <v>5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1.9989999999999999</v>
      </c>
      <c r="P241" s="60">
        <f t="shared" si="21"/>
        <v>-2.3955317668102607</v>
      </c>
      <c r="Q241" s="2">
        <v>0</v>
      </c>
      <c r="R241" s="2">
        <f t="shared" si="22"/>
        <v>9.1124209206379633E-2</v>
      </c>
      <c r="S241" s="2">
        <f t="shared" si="23"/>
        <v>1</v>
      </c>
      <c r="T241" s="2">
        <f t="shared" si="24"/>
        <v>8.3514056820953586E-2</v>
      </c>
      <c r="U241" s="2">
        <f t="shared" si="25"/>
        <v>0.91648594317904652</v>
      </c>
      <c r="V241" s="2">
        <f t="shared" si="26"/>
        <v>0.91648594317904652</v>
      </c>
      <c r="W241" s="68">
        <f t="shared" si="27"/>
        <v>-8.7208549322402268E-2</v>
      </c>
      <c r="X241" s="106"/>
    </row>
    <row r="242" spans="8:24" x14ac:dyDescent="0.3">
      <c r="H242" s="67">
        <v>27</v>
      </c>
      <c r="I242" s="2">
        <v>6</v>
      </c>
      <c r="J242" s="2">
        <v>1</v>
      </c>
      <c r="K242" s="2">
        <v>1</v>
      </c>
      <c r="L242" s="2">
        <v>0</v>
      </c>
      <c r="M242" s="2">
        <v>1</v>
      </c>
      <c r="N242" s="2">
        <v>0</v>
      </c>
      <c r="O242" s="2">
        <v>1.399</v>
      </c>
      <c r="P242" s="60">
        <f t="shared" si="21"/>
        <v>9.5596853766850787E-2</v>
      </c>
      <c r="Q242" s="2">
        <v>0</v>
      </c>
      <c r="R242" s="2">
        <f t="shared" si="22"/>
        <v>1.1003153865631765</v>
      </c>
      <c r="S242" s="2">
        <f t="shared" si="23"/>
        <v>1</v>
      </c>
      <c r="T242" s="2">
        <f t="shared" si="24"/>
        <v>0.52388102929801572</v>
      </c>
      <c r="U242" s="2">
        <f t="shared" si="25"/>
        <v>0.47611897070198439</v>
      </c>
      <c r="V242" s="2">
        <f t="shared" si="26"/>
        <v>0.52388102929801572</v>
      </c>
      <c r="W242" s="68">
        <f t="shared" si="27"/>
        <v>-0.64649066376372988</v>
      </c>
      <c r="X242" s="106"/>
    </row>
    <row r="243" spans="8:24" x14ac:dyDescent="0.3">
      <c r="H243" s="67">
        <v>27</v>
      </c>
      <c r="I243" s="2">
        <v>7</v>
      </c>
      <c r="J243" s="2">
        <v>1</v>
      </c>
      <c r="K243" s="2">
        <v>0</v>
      </c>
      <c r="L243" s="2">
        <v>0</v>
      </c>
      <c r="M243" s="2">
        <v>0</v>
      </c>
      <c r="N243" s="2">
        <v>1</v>
      </c>
      <c r="O243" s="2">
        <v>1.399</v>
      </c>
      <c r="P243" s="60">
        <f t="shared" si="21"/>
        <v>-0.87670718604407671</v>
      </c>
      <c r="Q243" s="2">
        <v>0</v>
      </c>
      <c r="R243" s="2">
        <f t="shared" si="22"/>
        <v>0.41615096577955035</v>
      </c>
      <c r="S243" s="2">
        <f t="shared" si="23"/>
        <v>1</v>
      </c>
      <c r="T243" s="2">
        <f t="shared" si="24"/>
        <v>0.29386059525826841</v>
      </c>
      <c r="U243" s="2">
        <f t="shared" si="25"/>
        <v>0.70613940474173165</v>
      </c>
      <c r="V243" s="2">
        <f t="shared" si="26"/>
        <v>0.29386059525826841</v>
      </c>
      <c r="W243" s="68">
        <f t="shared" si="27"/>
        <v>-1.2246497898838042</v>
      </c>
      <c r="X243" s="106"/>
    </row>
    <row r="244" spans="8:24" x14ac:dyDescent="0.3">
      <c r="H244" s="67">
        <v>27</v>
      </c>
      <c r="I244" s="2">
        <v>8</v>
      </c>
      <c r="J244" s="2">
        <v>0</v>
      </c>
      <c r="K244" s="2">
        <v>1</v>
      </c>
      <c r="L244" s="2">
        <v>0</v>
      </c>
      <c r="M244" s="2">
        <v>0</v>
      </c>
      <c r="N244" s="2">
        <v>0</v>
      </c>
      <c r="O244" s="2">
        <v>1.6989999999999998</v>
      </c>
      <c r="P244" s="60">
        <f t="shared" si="21"/>
        <v>-2.4236212695418358</v>
      </c>
      <c r="Q244" s="2">
        <v>0</v>
      </c>
      <c r="R244" s="2">
        <f t="shared" si="22"/>
        <v>8.8600190652278102E-2</v>
      </c>
      <c r="S244" s="2">
        <f t="shared" si="23"/>
        <v>1</v>
      </c>
      <c r="T244" s="2">
        <f t="shared" si="24"/>
        <v>8.1389100804024075E-2</v>
      </c>
      <c r="U244" s="2">
        <f t="shared" si="25"/>
        <v>0.91861089919597583</v>
      </c>
      <c r="V244" s="2">
        <f t="shared" si="26"/>
        <v>0.91861089919597583</v>
      </c>
      <c r="W244" s="68">
        <f t="shared" si="27"/>
        <v>-8.4892642153238648E-2</v>
      </c>
      <c r="X244" s="106"/>
    </row>
    <row r="245" spans="8:24" x14ac:dyDescent="0.3">
      <c r="H245" s="67">
        <v>27</v>
      </c>
      <c r="I245" s="2">
        <v>9</v>
      </c>
      <c r="J245" s="2">
        <v>1</v>
      </c>
      <c r="K245" s="2">
        <v>0</v>
      </c>
      <c r="L245" s="2">
        <v>1</v>
      </c>
      <c r="M245" s="2">
        <v>0</v>
      </c>
      <c r="N245" s="2">
        <v>1</v>
      </c>
      <c r="O245" s="2">
        <v>1.6989999999999998</v>
      </c>
      <c r="P245" s="60">
        <f t="shared" si="21"/>
        <v>-1.6242429676976191</v>
      </c>
      <c r="Q245" s="2">
        <v>0</v>
      </c>
      <c r="R245" s="2">
        <f t="shared" si="22"/>
        <v>0.19706080014211516</v>
      </c>
      <c r="S245" s="2">
        <f t="shared" si="23"/>
        <v>1</v>
      </c>
      <c r="T245" s="2">
        <f t="shared" si="24"/>
        <v>0.16462054401808168</v>
      </c>
      <c r="U245" s="2">
        <f t="shared" si="25"/>
        <v>0.83537945598191821</v>
      </c>
      <c r="V245" s="2">
        <f t="shared" si="26"/>
        <v>0.16462054401808168</v>
      </c>
      <c r="W245" s="68">
        <f t="shared" si="27"/>
        <v>-1.8041121867530152</v>
      </c>
      <c r="X245" s="106"/>
    </row>
    <row r="246" spans="8:24" x14ac:dyDescent="0.3">
      <c r="H246" s="67">
        <v>28</v>
      </c>
      <c r="I246" s="2">
        <v>1</v>
      </c>
      <c r="J246" s="2">
        <v>1</v>
      </c>
      <c r="K246" s="2">
        <v>1</v>
      </c>
      <c r="L246" s="2">
        <v>0</v>
      </c>
      <c r="M246" s="2">
        <v>0</v>
      </c>
      <c r="N246" s="2">
        <v>1</v>
      </c>
      <c r="O246" s="2">
        <v>1.9989999999999999</v>
      </c>
      <c r="P246" s="60">
        <f t="shared" si="21"/>
        <v>-1.7581399749485613</v>
      </c>
      <c r="Q246" s="2">
        <v>0</v>
      </c>
      <c r="R246" s="2">
        <f t="shared" si="22"/>
        <v>0.17236516937556207</v>
      </c>
      <c r="S246" s="2">
        <f t="shared" si="23"/>
        <v>1</v>
      </c>
      <c r="T246" s="2">
        <f t="shared" si="24"/>
        <v>0.14702344787961338</v>
      </c>
      <c r="U246" s="2">
        <f t="shared" si="25"/>
        <v>0.85297655212038659</v>
      </c>
      <c r="V246" s="2">
        <f t="shared" si="26"/>
        <v>0.14702344787961338</v>
      </c>
      <c r="W246" s="68">
        <f t="shared" si="27"/>
        <v>-1.9171631955385451</v>
      </c>
      <c r="X246" s="106"/>
    </row>
    <row r="247" spans="8:24" x14ac:dyDescent="0.3">
      <c r="H247" s="67">
        <v>28</v>
      </c>
      <c r="I247" s="2">
        <v>2</v>
      </c>
      <c r="J247" s="2">
        <v>0</v>
      </c>
      <c r="K247" s="2">
        <v>0</v>
      </c>
      <c r="L247" s="2">
        <v>1</v>
      </c>
      <c r="M247" s="2">
        <v>0</v>
      </c>
      <c r="N247" s="2">
        <v>0</v>
      </c>
      <c r="O247" s="2">
        <v>1.399</v>
      </c>
      <c r="P247" s="60">
        <f t="shared" si="21"/>
        <v>-2.289724262290894</v>
      </c>
      <c r="Q247" s="2">
        <v>0</v>
      </c>
      <c r="R247" s="2">
        <f t="shared" si="22"/>
        <v>0.10129438868614769</v>
      </c>
      <c r="S247" s="2">
        <f t="shared" si="23"/>
        <v>1</v>
      </c>
      <c r="T247" s="2">
        <f t="shared" si="24"/>
        <v>9.1977576319981658E-2</v>
      </c>
      <c r="U247" s="2">
        <f t="shared" si="25"/>
        <v>0.90802242368001829</v>
      </c>
      <c r="V247" s="2">
        <f t="shared" si="26"/>
        <v>0.90802242368001829</v>
      </c>
      <c r="W247" s="68">
        <f t="shared" si="27"/>
        <v>-9.6486205002937586E-2</v>
      </c>
      <c r="X247" s="106"/>
    </row>
    <row r="248" spans="8:24" x14ac:dyDescent="0.3">
      <c r="H248" s="67">
        <v>28</v>
      </c>
      <c r="I248" s="2">
        <v>3</v>
      </c>
      <c r="J248" s="2">
        <v>0</v>
      </c>
      <c r="K248" s="2">
        <v>0</v>
      </c>
      <c r="L248" s="2">
        <v>1</v>
      </c>
      <c r="M248" s="2">
        <v>1</v>
      </c>
      <c r="N248" s="2">
        <v>0</v>
      </c>
      <c r="O248" s="2">
        <v>1.9989999999999999</v>
      </c>
      <c r="P248" s="60">
        <f t="shared" si="21"/>
        <v>-0.62384942515511699</v>
      </c>
      <c r="Q248" s="2">
        <v>0</v>
      </c>
      <c r="R248" s="2">
        <f t="shared" si="22"/>
        <v>0.53587764128555482</v>
      </c>
      <c r="S248" s="2">
        <f t="shared" si="23"/>
        <v>1</v>
      </c>
      <c r="T248" s="2">
        <f t="shared" si="24"/>
        <v>0.34890646681790122</v>
      </c>
      <c r="U248" s="2">
        <f t="shared" si="25"/>
        <v>0.65109353318209884</v>
      </c>
      <c r="V248" s="2">
        <f t="shared" si="26"/>
        <v>0.65109353318209884</v>
      </c>
      <c r="W248" s="68">
        <f t="shared" si="27"/>
        <v>-0.42910197093102093</v>
      </c>
      <c r="X248" s="106"/>
    </row>
    <row r="249" spans="8:24" x14ac:dyDescent="0.3">
      <c r="H249" s="67">
        <v>28</v>
      </c>
      <c r="I249" s="2">
        <v>4</v>
      </c>
      <c r="J249" s="2">
        <v>1</v>
      </c>
      <c r="K249" s="2">
        <v>0</v>
      </c>
      <c r="L249" s="2">
        <v>0</v>
      </c>
      <c r="M249" s="2">
        <v>1</v>
      </c>
      <c r="N249" s="2">
        <v>0</v>
      </c>
      <c r="O249" s="2">
        <v>1.6989999999999998</v>
      </c>
      <c r="P249" s="60">
        <f t="shared" si="21"/>
        <v>0.12368635649842585</v>
      </c>
      <c r="Q249" s="2">
        <v>0</v>
      </c>
      <c r="R249" s="2">
        <f t="shared" si="22"/>
        <v>1.1316608772512087</v>
      </c>
      <c r="S249" s="2">
        <f t="shared" si="23"/>
        <v>1</v>
      </c>
      <c r="T249" s="2">
        <f t="shared" si="24"/>
        <v>0.53088222865472534</v>
      </c>
      <c r="U249" s="2">
        <f t="shared" si="25"/>
        <v>0.4691177713452746</v>
      </c>
      <c r="V249" s="2">
        <f t="shared" si="26"/>
        <v>0.53088222865472534</v>
      </c>
      <c r="W249" s="68">
        <f t="shared" si="27"/>
        <v>-0.63321507395028165</v>
      </c>
      <c r="X249" s="106"/>
    </row>
    <row r="250" spans="8:24" x14ac:dyDescent="0.3">
      <c r="H250" s="67">
        <v>28</v>
      </c>
      <c r="I250" s="2">
        <v>5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1.9989999999999999</v>
      </c>
      <c r="P250" s="60">
        <f t="shared" si="21"/>
        <v>-2.3955317668102607</v>
      </c>
      <c r="Q250" s="2">
        <v>0</v>
      </c>
      <c r="R250" s="2">
        <f t="shared" si="22"/>
        <v>9.1124209206379633E-2</v>
      </c>
      <c r="S250" s="2">
        <f t="shared" si="23"/>
        <v>1</v>
      </c>
      <c r="T250" s="2">
        <f t="shared" si="24"/>
        <v>8.3514056820953586E-2</v>
      </c>
      <c r="U250" s="2">
        <f t="shared" si="25"/>
        <v>0.91648594317904652</v>
      </c>
      <c r="V250" s="2">
        <f t="shared" si="26"/>
        <v>0.91648594317904652</v>
      </c>
      <c r="W250" s="68">
        <f t="shared" si="27"/>
        <v>-8.7208549322402268E-2</v>
      </c>
      <c r="X250" s="106"/>
    </row>
    <row r="251" spans="8:24" x14ac:dyDescent="0.3">
      <c r="H251" s="67">
        <v>28</v>
      </c>
      <c r="I251" s="2">
        <v>6</v>
      </c>
      <c r="J251" s="2">
        <v>1</v>
      </c>
      <c r="K251" s="2">
        <v>1</v>
      </c>
      <c r="L251" s="2">
        <v>0</v>
      </c>
      <c r="M251" s="2">
        <v>1</v>
      </c>
      <c r="N251" s="2">
        <v>0</v>
      </c>
      <c r="O251" s="2">
        <v>1.399</v>
      </c>
      <c r="P251" s="60">
        <f t="shared" si="21"/>
        <v>9.5596853766850787E-2</v>
      </c>
      <c r="Q251" s="2">
        <v>0</v>
      </c>
      <c r="R251" s="2">
        <f t="shared" si="22"/>
        <v>1.1003153865631765</v>
      </c>
      <c r="S251" s="2">
        <f t="shared" si="23"/>
        <v>1</v>
      </c>
      <c r="T251" s="2">
        <f t="shared" si="24"/>
        <v>0.52388102929801572</v>
      </c>
      <c r="U251" s="2">
        <f t="shared" si="25"/>
        <v>0.47611897070198439</v>
      </c>
      <c r="V251" s="2">
        <f t="shared" si="26"/>
        <v>0.52388102929801572</v>
      </c>
      <c r="W251" s="68">
        <f t="shared" si="27"/>
        <v>-0.64649066376372988</v>
      </c>
      <c r="X251" s="106"/>
    </row>
    <row r="252" spans="8:24" x14ac:dyDescent="0.3">
      <c r="H252" s="67">
        <v>28</v>
      </c>
      <c r="I252" s="2">
        <v>7</v>
      </c>
      <c r="J252" s="2">
        <v>1</v>
      </c>
      <c r="K252" s="2">
        <v>0</v>
      </c>
      <c r="L252" s="2">
        <v>0</v>
      </c>
      <c r="M252" s="2">
        <v>0</v>
      </c>
      <c r="N252" s="2">
        <v>1</v>
      </c>
      <c r="O252" s="2">
        <v>1.399</v>
      </c>
      <c r="P252" s="60">
        <f t="shared" si="21"/>
        <v>-0.87670718604407671</v>
      </c>
      <c r="Q252" s="2">
        <v>0</v>
      </c>
      <c r="R252" s="2">
        <f t="shared" si="22"/>
        <v>0.41615096577955035</v>
      </c>
      <c r="S252" s="2">
        <f t="shared" si="23"/>
        <v>1</v>
      </c>
      <c r="T252" s="2">
        <f t="shared" si="24"/>
        <v>0.29386059525826841</v>
      </c>
      <c r="U252" s="2">
        <f t="shared" si="25"/>
        <v>0.70613940474173165</v>
      </c>
      <c r="V252" s="2">
        <f t="shared" si="26"/>
        <v>0.29386059525826841</v>
      </c>
      <c r="W252" s="68">
        <f t="shared" si="27"/>
        <v>-1.2246497898838042</v>
      </c>
      <c r="X252" s="106"/>
    </row>
    <row r="253" spans="8:24" x14ac:dyDescent="0.3">
      <c r="H253" s="67">
        <v>28</v>
      </c>
      <c r="I253" s="2">
        <v>8</v>
      </c>
      <c r="J253" s="2">
        <v>1</v>
      </c>
      <c r="K253" s="2">
        <v>1</v>
      </c>
      <c r="L253" s="2">
        <v>0</v>
      </c>
      <c r="M253" s="2">
        <v>0</v>
      </c>
      <c r="N253" s="2">
        <v>0</v>
      </c>
      <c r="O253" s="2">
        <v>1.6989999999999998</v>
      </c>
      <c r="P253" s="60">
        <f t="shared" si="21"/>
        <v>-2.4236212695418358</v>
      </c>
      <c r="Q253" s="2">
        <v>0</v>
      </c>
      <c r="R253" s="2">
        <f t="shared" si="22"/>
        <v>8.8600190652278102E-2</v>
      </c>
      <c r="S253" s="2">
        <f t="shared" si="23"/>
        <v>1</v>
      </c>
      <c r="T253" s="2">
        <f t="shared" si="24"/>
        <v>8.1389100804024075E-2</v>
      </c>
      <c r="U253" s="2">
        <f t="shared" si="25"/>
        <v>0.91861089919597583</v>
      </c>
      <c r="V253" s="2">
        <f t="shared" si="26"/>
        <v>8.1389100804024075E-2</v>
      </c>
      <c r="W253" s="68">
        <f t="shared" si="27"/>
        <v>-2.5085139116950743</v>
      </c>
      <c r="X253" s="106"/>
    </row>
    <row r="254" spans="8:24" x14ac:dyDescent="0.3">
      <c r="H254" s="67">
        <v>28</v>
      </c>
      <c r="I254" s="2">
        <v>9</v>
      </c>
      <c r="J254" s="2">
        <v>0</v>
      </c>
      <c r="K254" s="2">
        <v>0</v>
      </c>
      <c r="L254" s="2">
        <v>1</v>
      </c>
      <c r="M254" s="2">
        <v>0</v>
      </c>
      <c r="N254" s="2">
        <v>1</v>
      </c>
      <c r="O254" s="2">
        <v>1.6989999999999998</v>
      </c>
      <c r="P254" s="60">
        <f t="shared" si="21"/>
        <v>-1.6242429676976191</v>
      </c>
      <c r="Q254" s="2">
        <v>0</v>
      </c>
      <c r="R254" s="2">
        <f t="shared" si="22"/>
        <v>0.19706080014211516</v>
      </c>
      <c r="S254" s="2">
        <f t="shared" si="23"/>
        <v>1</v>
      </c>
      <c r="T254" s="2">
        <f t="shared" si="24"/>
        <v>0.16462054401808168</v>
      </c>
      <c r="U254" s="2">
        <f t="shared" si="25"/>
        <v>0.83537945598191821</v>
      </c>
      <c r="V254" s="2">
        <f t="shared" si="26"/>
        <v>0.83537945598191821</v>
      </c>
      <c r="W254" s="68">
        <f t="shared" si="27"/>
        <v>-0.17986921905539616</v>
      </c>
      <c r="X254" s="106"/>
    </row>
    <row r="255" spans="8:24" x14ac:dyDescent="0.3">
      <c r="H255" s="67">
        <v>29</v>
      </c>
      <c r="I255" s="2">
        <v>1</v>
      </c>
      <c r="J255" s="2">
        <v>0</v>
      </c>
      <c r="K255" s="2">
        <v>1</v>
      </c>
      <c r="L255" s="2">
        <v>0</v>
      </c>
      <c r="M255" s="2">
        <v>0</v>
      </c>
      <c r="N255" s="2">
        <v>1</v>
      </c>
      <c r="O255" s="2">
        <v>1.9989999999999999</v>
      </c>
      <c r="P255" s="60">
        <f t="shared" si="21"/>
        <v>-1.7581399749485613</v>
      </c>
      <c r="Q255" s="2">
        <v>0</v>
      </c>
      <c r="R255" s="2">
        <f t="shared" si="22"/>
        <v>0.17236516937556207</v>
      </c>
      <c r="S255" s="2">
        <f t="shared" si="23"/>
        <v>1</v>
      </c>
      <c r="T255" s="2">
        <f t="shared" si="24"/>
        <v>0.14702344787961338</v>
      </c>
      <c r="U255" s="2">
        <f t="shared" si="25"/>
        <v>0.85297655212038659</v>
      </c>
      <c r="V255" s="2">
        <f t="shared" si="26"/>
        <v>0.85297655212038659</v>
      </c>
      <c r="W255" s="68">
        <f t="shared" si="27"/>
        <v>-0.15902322058998364</v>
      </c>
      <c r="X255" s="106"/>
    </row>
    <row r="256" spans="8:24" x14ac:dyDescent="0.3">
      <c r="H256" s="67">
        <v>29</v>
      </c>
      <c r="I256" s="2">
        <v>2</v>
      </c>
      <c r="J256" s="2">
        <v>0</v>
      </c>
      <c r="K256" s="2">
        <v>0</v>
      </c>
      <c r="L256" s="2">
        <v>1</v>
      </c>
      <c r="M256" s="2">
        <v>0</v>
      </c>
      <c r="N256" s="2">
        <v>0</v>
      </c>
      <c r="O256" s="2">
        <v>1.399</v>
      </c>
      <c r="P256" s="60">
        <f t="shared" si="21"/>
        <v>-2.289724262290894</v>
      </c>
      <c r="Q256" s="2">
        <v>0</v>
      </c>
      <c r="R256" s="2">
        <f t="shared" si="22"/>
        <v>0.10129438868614769</v>
      </c>
      <c r="S256" s="2">
        <f t="shared" si="23"/>
        <v>1</v>
      </c>
      <c r="T256" s="2">
        <f t="shared" si="24"/>
        <v>9.1977576319981658E-2</v>
      </c>
      <c r="U256" s="2">
        <f t="shared" si="25"/>
        <v>0.90802242368001829</v>
      </c>
      <c r="V256" s="2">
        <f t="shared" si="26"/>
        <v>0.90802242368001829</v>
      </c>
      <c r="W256" s="68">
        <f t="shared" si="27"/>
        <v>-9.6486205002937586E-2</v>
      </c>
      <c r="X256" s="106"/>
    </row>
    <row r="257" spans="8:24" x14ac:dyDescent="0.3">
      <c r="H257" s="67">
        <v>29</v>
      </c>
      <c r="I257" s="2">
        <v>3</v>
      </c>
      <c r="J257" s="2">
        <v>1</v>
      </c>
      <c r="K257" s="2">
        <v>0</v>
      </c>
      <c r="L257" s="2">
        <v>1</v>
      </c>
      <c r="M257" s="2">
        <v>1</v>
      </c>
      <c r="N257" s="2">
        <v>0</v>
      </c>
      <c r="O257" s="2">
        <v>1.9989999999999999</v>
      </c>
      <c r="P257" s="60">
        <f t="shared" si="21"/>
        <v>-0.62384942515511699</v>
      </c>
      <c r="Q257" s="2">
        <v>0</v>
      </c>
      <c r="R257" s="2">
        <f t="shared" si="22"/>
        <v>0.53587764128555482</v>
      </c>
      <c r="S257" s="2">
        <f t="shared" si="23"/>
        <v>1</v>
      </c>
      <c r="T257" s="2">
        <f t="shared" si="24"/>
        <v>0.34890646681790122</v>
      </c>
      <c r="U257" s="2">
        <f t="shared" si="25"/>
        <v>0.65109353318209884</v>
      </c>
      <c r="V257" s="2">
        <f t="shared" si="26"/>
        <v>0.34890646681790122</v>
      </c>
      <c r="W257" s="68">
        <f t="shared" si="27"/>
        <v>-1.0529513960861381</v>
      </c>
      <c r="X257" s="106"/>
    </row>
    <row r="258" spans="8:24" x14ac:dyDescent="0.3">
      <c r="H258" s="67">
        <v>29</v>
      </c>
      <c r="I258" s="2">
        <v>4</v>
      </c>
      <c r="J258" s="2">
        <v>1</v>
      </c>
      <c r="K258" s="2">
        <v>0</v>
      </c>
      <c r="L258" s="2">
        <v>0</v>
      </c>
      <c r="M258" s="2">
        <v>1</v>
      </c>
      <c r="N258" s="2">
        <v>0</v>
      </c>
      <c r="O258" s="2">
        <v>1.6989999999999998</v>
      </c>
      <c r="P258" s="60">
        <f t="shared" si="21"/>
        <v>0.12368635649842585</v>
      </c>
      <c r="Q258" s="2">
        <v>0</v>
      </c>
      <c r="R258" s="2">
        <f t="shared" si="22"/>
        <v>1.1316608772512087</v>
      </c>
      <c r="S258" s="2">
        <f t="shared" si="23"/>
        <v>1</v>
      </c>
      <c r="T258" s="2">
        <f t="shared" si="24"/>
        <v>0.53088222865472534</v>
      </c>
      <c r="U258" s="2">
        <f t="shared" si="25"/>
        <v>0.4691177713452746</v>
      </c>
      <c r="V258" s="2">
        <f t="shared" si="26"/>
        <v>0.53088222865472534</v>
      </c>
      <c r="W258" s="68">
        <f t="shared" si="27"/>
        <v>-0.63321507395028165</v>
      </c>
      <c r="X258" s="106"/>
    </row>
    <row r="259" spans="8:24" x14ac:dyDescent="0.3">
      <c r="H259" s="67">
        <v>29</v>
      </c>
      <c r="I259" s="2">
        <v>5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1.9989999999999999</v>
      </c>
      <c r="P259" s="60">
        <f t="shared" si="21"/>
        <v>-2.3955317668102607</v>
      </c>
      <c r="Q259" s="2">
        <v>0</v>
      </c>
      <c r="R259" s="2">
        <f t="shared" si="22"/>
        <v>9.1124209206379633E-2</v>
      </c>
      <c r="S259" s="2">
        <f t="shared" si="23"/>
        <v>1</v>
      </c>
      <c r="T259" s="2">
        <f t="shared" si="24"/>
        <v>8.3514056820953586E-2</v>
      </c>
      <c r="U259" s="2">
        <f t="shared" si="25"/>
        <v>0.91648594317904652</v>
      </c>
      <c r="V259" s="2">
        <f t="shared" si="26"/>
        <v>0.91648594317904652</v>
      </c>
      <c r="W259" s="68">
        <f t="shared" si="27"/>
        <v>-8.7208549322402268E-2</v>
      </c>
      <c r="X259" s="106"/>
    </row>
    <row r="260" spans="8:24" x14ac:dyDescent="0.3">
      <c r="H260" s="67">
        <v>29</v>
      </c>
      <c r="I260" s="2">
        <v>6</v>
      </c>
      <c r="J260" s="2">
        <v>1</v>
      </c>
      <c r="K260" s="2">
        <v>1</v>
      </c>
      <c r="L260" s="2">
        <v>0</v>
      </c>
      <c r="M260" s="2">
        <v>1</v>
      </c>
      <c r="N260" s="2">
        <v>0</v>
      </c>
      <c r="O260" s="2">
        <v>1.399</v>
      </c>
      <c r="P260" s="60">
        <f t="shared" ref="P260:P323" si="28">$A$3+SUMPRODUCT($B$3:$F$3,K260:O260)</f>
        <v>9.5596853766850787E-2</v>
      </c>
      <c r="Q260" s="2">
        <v>0</v>
      </c>
      <c r="R260" s="2">
        <f t="shared" ref="R260:R323" si="29">EXP(P260)</f>
        <v>1.1003153865631765</v>
      </c>
      <c r="S260" s="2">
        <f t="shared" ref="S260:S323" si="30">EXP(Q260)</f>
        <v>1</v>
      </c>
      <c r="T260" s="2">
        <f t="shared" ref="T260:T323" si="31">R260/SUM(R260:S260)</f>
        <v>0.52388102929801572</v>
      </c>
      <c r="U260" s="2">
        <f t="shared" ref="U260:U323" si="32">S260/SUM(R260:S260)</f>
        <v>0.47611897070198439</v>
      </c>
      <c r="V260" s="2">
        <f t="shared" ref="V260:V323" si="33">T260^J260*U260^(1-J260)</f>
        <v>0.52388102929801572</v>
      </c>
      <c r="W260" s="68">
        <f t="shared" ref="W260:W323" si="34">LN(V260)</f>
        <v>-0.64649066376372988</v>
      </c>
      <c r="X260" s="106"/>
    </row>
    <row r="261" spans="8:24" x14ac:dyDescent="0.3">
      <c r="H261" s="67">
        <v>29</v>
      </c>
      <c r="I261" s="2">
        <v>7</v>
      </c>
      <c r="J261" s="2">
        <v>0</v>
      </c>
      <c r="K261" s="2">
        <v>0</v>
      </c>
      <c r="L261" s="2">
        <v>0</v>
      </c>
      <c r="M261" s="2">
        <v>0</v>
      </c>
      <c r="N261" s="2">
        <v>1</v>
      </c>
      <c r="O261" s="2">
        <v>1.399</v>
      </c>
      <c r="P261" s="60">
        <f t="shared" si="28"/>
        <v>-0.87670718604407671</v>
      </c>
      <c r="Q261" s="2">
        <v>0</v>
      </c>
      <c r="R261" s="2">
        <f t="shared" si="29"/>
        <v>0.41615096577955035</v>
      </c>
      <c r="S261" s="2">
        <f t="shared" si="30"/>
        <v>1</v>
      </c>
      <c r="T261" s="2">
        <f t="shared" si="31"/>
        <v>0.29386059525826841</v>
      </c>
      <c r="U261" s="2">
        <f t="shared" si="32"/>
        <v>0.70613940474173165</v>
      </c>
      <c r="V261" s="2">
        <f t="shared" si="33"/>
        <v>0.70613940474173165</v>
      </c>
      <c r="W261" s="68">
        <f t="shared" si="34"/>
        <v>-0.34794260383972747</v>
      </c>
      <c r="X261" s="106"/>
    </row>
    <row r="262" spans="8:24" x14ac:dyDescent="0.3">
      <c r="H262" s="67">
        <v>29</v>
      </c>
      <c r="I262" s="2">
        <v>8</v>
      </c>
      <c r="J262" s="2">
        <v>0</v>
      </c>
      <c r="K262" s="2">
        <v>1</v>
      </c>
      <c r="L262" s="2">
        <v>0</v>
      </c>
      <c r="M262" s="2">
        <v>0</v>
      </c>
      <c r="N262" s="2">
        <v>0</v>
      </c>
      <c r="O262" s="2">
        <v>1.6989999999999998</v>
      </c>
      <c r="P262" s="60">
        <f t="shared" si="28"/>
        <v>-2.4236212695418358</v>
      </c>
      <c r="Q262" s="2">
        <v>0</v>
      </c>
      <c r="R262" s="2">
        <f t="shared" si="29"/>
        <v>8.8600190652278102E-2</v>
      </c>
      <c r="S262" s="2">
        <f t="shared" si="30"/>
        <v>1</v>
      </c>
      <c r="T262" s="2">
        <f t="shared" si="31"/>
        <v>8.1389100804024075E-2</v>
      </c>
      <c r="U262" s="2">
        <f t="shared" si="32"/>
        <v>0.91861089919597583</v>
      </c>
      <c r="V262" s="2">
        <f t="shared" si="33"/>
        <v>0.91861089919597583</v>
      </c>
      <c r="W262" s="68">
        <f t="shared" si="34"/>
        <v>-8.4892642153238648E-2</v>
      </c>
      <c r="X262" s="106"/>
    </row>
    <row r="263" spans="8:24" x14ac:dyDescent="0.3">
      <c r="H263" s="67">
        <v>29</v>
      </c>
      <c r="I263" s="2">
        <v>9</v>
      </c>
      <c r="J263" s="2">
        <v>0</v>
      </c>
      <c r="K263" s="2">
        <v>0</v>
      </c>
      <c r="L263" s="2">
        <v>1</v>
      </c>
      <c r="M263" s="2">
        <v>0</v>
      </c>
      <c r="N263" s="2">
        <v>1</v>
      </c>
      <c r="O263" s="2">
        <v>1.6989999999999998</v>
      </c>
      <c r="P263" s="60">
        <f t="shared" si="28"/>
        <v>-1.6242429676976191</v>
      </c>
      <c r="Q263" s="2">
        <v>0</v>
      </c>
      <c r="R263" s="2">
        <f t="shared" si="29"/>
        <v>0.19706080014211516</v>
      </c>
      <c r="S263" s="2">
        <f t="shared" si="30"/>
        <v>1</v>
      </c>
      <c r="T263" s="2">
        <f t="shared" si="31"/>
        <v>0.16462054401808168</v>
      </c>
      <c r="U263" s="2">
        <f t="shared" si="32"/>
        <v>0.83537945598191821</v>
      </c>
      <c r="V263" s="2">
        <f t="shared" si="33"/>
        <v>0.83537945598191821</v>
      </c>
      <c r="W263" s="68">
        <f t="shared" si="34"/>
        <v>-0.17986921905539616</v>
      </c>
      <c r="X263" s="106"/>
    </row>
    <row r="264" spans="8:24" x14ac:dyDescent="0.3">
      <c r="H264" s="67">
        <v>30</v>
      </c>
      <c r="I264" s="2">
        <v>1</v>
      </c>
      <c r="J264" s="2">
        <v>0</v>
      </c>
      <c r="K264" s="2">
        <v>1</v>
      </c>
      <c r="L264" s="2">
        <v>0</v>
      </c>
      <c r="M264" s="2">
        <v>0</v>
      </c>
      <c r="N264" s="2">
        <v>1</v>
      </c>
      <c r="O264" s="2">
        <v>1.9989999999999999</v>
      </c>
      <c r="P264" s="60">
        <f t="shared" si="28"/>
        <v>-1.7581399749485613</v>
      </c>
      <c r="Q264" s="2">
        <v>0</v>
      </c>
      <c r="R264" s="2">
        <f t="shared" si="29"/>
        <v>0.17236516937556207</v>
      </c>
      <c r="S264" s="2">
        <f t="shared" si="30"/>
        <v>1</v>
      </c>
      <c r="T264" s="2">
        <f t="shared" si="31"/>
        <v>0.14702344787961338</v>
      </c>
      <c r="U264" s="2">
        <f t="shared" si="32"/>
        <v>0.85297655212038659</v>
      </c>
      <c r="V264" s="2">
        <f t="shared" si="33"/>
        <v>0.85297655212038659</v>
      </c>
      <c r="W264" s="68">
        <f t="shared" si="34"/>
        <v>-0.15902322058998364</v>
      </c>
      <c r="X264" s="106"/>
    </row>
    <row r="265" spans="8:24" x14ac:dyDescent="0.3">
      <c r="H265" s="67">
        <v>30</v>
      </c>
      <c r="I265" s="2">
        <v>2</v>
      </c>
      <c r="J265" s="2">
        <v>0</v>
      </c>
      <c r="K265" s="2">
        <v>0</v>
      </c>
      <c r="L265" s="2">
        <v>1</v>
      </c>
      <c r="M265" s="2">
        <v>0</v>
      </c>
      <c r="N265" s="2">
        <v>0</v>
      </c>
      <c r="O265" s="2">
        <v>1.399</v>
      </c>
      <c r="P265" s="60">
        <f t="shared" si="28"/>
        <v>-2.289724262290894</v>
      </c>
      <c r="Q265" s="2">
        <v>0</v>
      </c>
      <c r="R265" s="2">
        <f t="shared" si="29"/>
        <v>0.10129438868614769</v>
      </c>
      <c r="S265" s="2">
        <f t="shared" si="30"/>
        <v>1</v>
      </c>
      <c r="T265" s="2">
        <f t="shared" si="31"/>
        <v>9.1977576319981658E-2</v>
      </c>
      <c r="U265" s="2">
        <f t="shared" si="32"/>
        <v>0.90802242368001829</v>
      </c>
      <c r="V265" s="2">
        <f t="shared" si="33"/>
        <v>0.90802242368001829</v>
      </c>
      <c r="W265" s="68">
        <f t="shared" si="34"/>
        <v>-9.6486205002937586E-2</v>
      </c>
      <c r="X265" s="106"/>
    </row>
    <row r="266" spans="8:24" x14ac:dyDescent="0.3">
      <c r="H266" s="67">
        <v>30</v>
      </c>
      <c r="I266" s="2">
        <v>3</v>
      </c>
      <c r="J266" s="2">
        <v>1</v>
      </c>
      <c r="K266" s="2">
        <v>0</v>
      </c>
      <c r="L266" s="2">
        <v>1</v>
      </c>
      <c r="M266" s="2">
        <v>1</v>
      </c>
      <c r="N266" s="2">
        <v>0</v>
      </c>
      <c r="O266" s="2">
        <v>1.9989999999999999</v>
      </c>
      <c r="P266" s="60">
        <f t="shared" si="28"/>
        <v>-0.62384942515511699</v>
      </c>
      <c r="Q266" s="2">
        <v>0</v>
      </c>
      <c r="R266" s="2">
        <f t="shared" si="29"/>
        <v>0.53587764128555482</v>
      </c>
      <c r="S266" s="2">
        <f t="shared" si="30"/>
        <v>1</v>
      </c>
      <c r="T266" s="2">
        <f t="shared" si="31"/>
        <v>0.34890646681790122</v>
      </c>
      <c r="U266" s="2">
        <f t="shared" si="32"/>
        <v>0.65109353318209884</v>
      </c>
      <c r="V266" s="2">
        <f t="shared" si="33"/>
        <v>0.34890646681790122</v>
      </c>
      <c r="W266" s="68">
        <f t="shared" si="34"/>
        <v>-1.0529513960861381</v>
      </c>
      <c r="X266" s="106"/>
    </row>
    <row r="267" spans="8:24" x14ac:dyDescent="0.3">
      <c r="H267" s="67">
        <v>30</v>
      </c>
      <c r="I267" s="2">
        <v>4</v>
      </c>
      <c r="J267" s="2">
        <v>1</v>
      </c>
      <c r="K267" s="2">
        <v>0</v>
      </c>
      <c r="L267" s="2">
        <v>0</v>
      </c>
      <c r="M267" s="2">
        <v>1</v>
      </c>
      <c r="N267" s="2">
        <v>0</v>
      </c>
      <c r="O267" s="2">
        <v>1.6989999999999998</v>
      </c>
      <c r="P267" s="60">
        <f t="shared" si="28"/>
        <v>0.12368635649842585</v>
      </c>
      <c r="Q267" s="2">
        <v>0</v>
      </c>
      <c r="R267" s="2">
        <f t="shared" si="29"/>
        <v>1.1316608772512087</v>
      </c>
      <c r="S267" s="2">
        <f t="shared" si="30"/>
        <v>1</v>
      </c>
      <c r="T267" s="2">
        <f t="shared" si="31"/>
        <v>0.53088222865472534</v>
      </c>
      <c r="U267" s="2">
        <f t="shared" si="32"/>
        <v>0.4691177713452746</v>
      </c>
      <c r="V267" s="2">
        <f t="shared" si="33"/>
        <v>0.53088222865472534</v>
      </c>
      <c r="W267" s="68">
        <f t="shared" si="34"/>
        <v>-0.63321507395028165</v>
      </c>
      <c r="X267" s="106"/>
    </row>
    <row r="268" spans="8:24" x14ac:dyDescent="0.3">
      <c r="H268" s="67">
        <v>30</v>
      </c>
      <c r="I268" s="2">
        <v>5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1.9989999999999999</v>
      </c>
      <c r="P268" s="60">
        <f t="shared" si="28"/>
        <v>-2.3955317668102607</v>
      </c>
      <c r="Q268" s="2">
        <v>0</v>
      </c>
      <c r="R268" s="2">
        <f t="shared" si="29"/>
        <v>9.1124209206379633E-2</v>
      </c>
      <c r="S268" s="2">
        <f t="shared" si="30"/>
        <v>1</v>
      </c>
      <c r="T268" s="2">
        <f t="shared" si="31"/>
        <v>8.3514056820953586E-2</v>
      </c>
      <c r="U268" s="2">
        <f t="shared" si="32"/>
        <v>0.91648594317904652</v>
      </c>
      <c r="V268" s="2">
        <f t="shared" si="33"/>
        <v>0.91648594317904652</v>
      </c>
      <c r="W268" s="68">
        <f t="shared" si="34"/>
        <v>-8.7208549322402268E-2</v>
      </c>
      <c r="X268" s="106"/>
    </row>
    <row r="269" spans="8:24" x14ac:dyDescent="0.3">
      <c r="H269" s="67">
        <v>30</v>
      </c>
      <c r="I269" s="2">
        <v>6</v>
      </c>
      <c r="J269" s="2">
        <v>1</v>
      </c>
      <c r="K269" s="2">
        <v>1</v>
      </c>
      <c r="L269" s="2">
        <v>0</v>
      </c>
      <c r="M269" s="2">
        <v>1</v>
      </c>
      <c r="N269" s="2">
        <v>0</v>
      </c>
      <c r="O269" s="2">
        <v>1.399</v>
      </c>
      <c r="P269" s="60">
        <f t="shared" si="28"/>
        <v>9.5596853766850787E-2</v>
      </c>
      <c r="Q269" s="2">
        <v>0</v>
      </c>
      <c r="R269" s="2">
        <f t="shared" si="29"/>
        <v>1.1003153865631765</v>
      </c>
      <c r="S269" s="2">
        <f t="shared" si="30"/>
        <v>1</v>
      </c>
      <c r="T269" s="2">
        <f t="shared" si="31"/>
        <v>0.52388102929801572</v>
      </c>
      <c r="U269" s="2">
        <f t="shared" si="32"/>
        <v>0.47611897070198439</v>
      </c>
      <c r="V269" s="2">
        <f t="shared" si="33"/>
        <v>0.52388102929801572</v>
      </c>
      <c r="W269" s="68">
        <f t="shared" si="34"/>
        <v>-0.64649066376372988</v>
      </c>
      <c r="X269" s="106"/>
    </row>
    <row r="270" spans="8:24" x14ac:dyDescent="0.3">
      <c r="H270" s="67">
        <v>30</v>
      </c>
      <c r="I270" s="2">
        <v>7</v>
      </c>
      <c r="J270" s="2">
        <v>0</v>
      </c>
      <c r="K270" s="2">
        <v>0</v>
      </c>
      <c r="L270" s="2">
        <v>0</v>
      </c>
      <c r="M270" s="2">
        <v>0</v>
      </c>
      <c r="N270" s="2">
        <v>1</v>
      </c>
      <c r="O270" s="2">
        <v>1.399</v>
      </c>
      <c r="P270" s="60">
        <f t="shared" si="28"/>
        <v>-0.87670718604407671</v>
      </c>
      <c r="Q270" s="2">
        <v>0</v>
      </c>
      <c r="R270" s="2">
        <f t="shared" si="29"/>
        <v>0.41615096577955035</v>
      </c>
      <c r="S270" s="2">
        <f t="shared" si="30"/>
        <v>1</v>
      </c>
      <c r="T270" s="2">
        <f t="shared" si="31"/>
        <v>0.29386059525826841</v>
      </c>
      <c r="U270" s="2">
        <f t="shared" si="32"/>
        <v>0.70613940474173165</v>
      </c>
      <c r="V270" s="2">
        <f t="shared" si="33"/>
        <v>0.70613940474173165</v>
      </c>
      <c r="W270" s="68">
        <f t="shared" si="34"/>
        <v>-0.34794260383972747</v>
      </c>
      <c r="X270" s="106"/>
    </row>
    <row r="271" spans="8:24" x14ac:dyDescent="0.3">
      <c r="H271" s="67">
        <v>30</v>
      </c>
      <c r="I271" s="2">
        <v>8</v>
      </c>
      <c r="J271" s="2">
        <v>0</v>
      </c>
      <c r="K271" s="2">
        <v>1</v>
      </c>
      <c r="L271" s="2">
        <v>0</v>
      </c>
      <c r="M271" s="2">
        <v>0</v>
      </c>
      <c r="N271" s="2">
        <v>0</v>
      </c>
      <c r="O271" s="2">
        <v>1.6989999999999998</v>
      </c>
      <c r="P271" s="60">
        <f t="shared" si="28"/>
        <v>-2.4236212695418358</v>
      </c>
      <c r="Q271" s="2">
        <v>0</v>
      </c>
      <c r="R271" s="2">
        <f t="shared" si="29"/>
        <v>8.8600190652278102E-2</v>
      </c>
      <c r="S271" s="2">
        <f t="shared" si="30"/>
        <v>1</v>
      </c>
      <c r="T271" s="2">
        <f t="shared" si="31"/>
        <v>8.1389100804024075E-2</v>
      </c>
      <c r="U271" s="2">
        <f t="shared" si="32"/>
        <v>0.91861089919597583</v>
      </c>
      <c r="V271" s="2">
        <f t="shared" si="33"/>
        <v>0.91861089919597583</v>
      </c>
      <c r="W271" s="68">
        <f t="shared" si="34"/>
        <v>-8.4892642153238648E-2</v>
      </c>
      <c r="X271" s="106"/>
    </row>
    <row r="272" spans="8:24" x14ac:dyDescent="0.3">
      <c r="H272" s="67">
        <v>30</v>
      </c>
      <c r="I272" s="2">
        <v>9</v>
      </c>
      <c r="J272" s="2">
        <v>0</v>
      </c>
      <c r="K272" s="2">
        <v>0</v>
      </c>
      <c r="L272" s="2">
        <v>1</v>
      </c>
      <c r="M272" s="2">
        <v>0</v>
      </c>
      <c r="N272" s="2">
        <v>1</v>
      </c>
      <c r="O272" s="2">
        <v>1.6989999999999998</v>
      </c>
      <c r="P272" s="60">
        <f t="shared" si="28"/>
        <v>-1.6242429676976191</v>
      </c>
      <c r="Q272" s="2">
        <v>0</v>
      </c>
      <c r="R272" s="2">
        <f t="shared" si="29"/>
        <v>0.19706080014211516</v>
      </c>
      <c r="S272" s="2">
        <f t="shared" si="30"/>
        <v>1</v>
      </c>
      <c r="T272" s="2">
        <f t="shared" si="31"/>
        <v>0.16462054401808168</v>
      </c>
      <c r="U272" s="2">
        <f t="shared" si="32"/>
        <v>0.83537945598191821</v>
      </c>
      <c r="V272" s="2">
        <f t="shared" si="33"/>
        <v>0.83537945598191821</v>
      </c>
      <c r="W272" s="68">
        <f t="shared" si="34"/>
        <v>-0.17986921905539616</v>
      </c>
      <c r="X272" s="106"/>
    </row>
    <row r="273" spans="8:24" x14ac:dyDescent="0.3">
      <c r="H273" s="67">
        <v>31</v>
      </c>
      <c r="I273" s="2">
        <v>1</v>
      </c>
      <c r="J273" s="2">
        <v>0</v>
      </c>
      <c r="K273" s="2">
        <v>1</v>
      </c>
      <c r="L273" s="2">
        <v>0</v>
      </c>
      <c r="M273" s="2">
        <v>0</v>
      </c>
      <c r="N273" s="2">
        <v>1</v>
      </c>
      <c r="O273" s="2">
        <v>1.9989999999999999</v>
      </c>
      <c r="P273" s="60">
        <f t="shared" si="28"/>
        <v>-1.7581399749485613</v>
      </c>
      <c r="Q273" s="2">
        <v>0</v>
      </c>
      <c r="R273" s="2">
        <f t="shared" si="29"/>
        <v>0.17236516937556207</v>
      </c>
      <c r="S273" s="2">
        <f t="shared" si="30"/>
        <v>1</v>
      </c>
      <c r="T273" s="2">
        <f t="shared" si="31"/>
        <v>0.14702344787961338</v>
      </c>
      <c r="U273" s="2">
        <f t="shared" si="32"/>
        <v>0.85297655212038659</v>
      </c>
      <c r="V273" s="2">
        <f t="shared" si="33"/>
        <v>0.85297655212038659</v>
      </c>
      <c r="W273" s="68">
        <f t="shared" si="34"/>
        <v>-0.15902322058998364</v>
      </c>
      <c r="X273" s="106"/>
    </row>
    <row r="274" spans="8:24" x14ac:dyDescent="0.3">
      <c r="H274" s="67">
        <v>31</v>
      </c>
      <c r="I274" s="2">
        <v>2</v>
      </c>
      <c r="J274" s="2">
        <v>0</v>
      </c>
      <c r="K274" s="2">
        <v>0</v>
      </c>
      <c r="L274" s="2">
        <v>1</v>
      </c>
      <c r="M274" s="2">
        <v>0</v>
      </c>
      <c r="N274" s="2">
        <v>0</v>
      </c>
      <c r="O274" s="2">
        <v>1.399</v>
      </c>
      <c r="P274" s="60">
        <f t="shared" si="28"/>
        <v>-2.289724262290894</v>
      </c>
      <c r="Q274" s="2">
        <v>0</v>
      </c>
      <c r="R274" s="2">
        <f t="shared" si="29"/>
        <v>0.10129438868614769</v>
      </c>
      <c r="S274" s="2">
        <f t="shared" si="30"/>
        <v>1</v>
      </c>
      <c r="T274" s="2">
        <f t="shared" si="31"/>
        <v>9.1977576319981658E-2</v>
      </c>
      <c r="U274" s="2">
        <f t="shared" si="32"/>
        <v>0.90802242368001829</v>
      </c>
      <c r="V274" s="2">
        <f t="shared" si="33"/>
        <v>0.90802242368001829</v>
      </c>
      <c r="W274" s="68">
        <f t="shared" si="34"/>
        <v>-9.6486205002937586E-2</v>
      </c>
      <c r="X274" s="106"/>
    </row>
    <row r="275" spans="8:24" x14ac:dyDescent="0.3">
      <c r="H275" s="67">
        <v>31</v>
      </c>
      <c r="I275" s="2">
        <v>3</v>
      </c>
      <c r="J275" s="2">
        <v>0</v>
      </c>
      <c r="K275" s="2">
        <v>0</v>
      </c>
      <c r="L275" s="2">
        <v>1</v>
      </c>
      <c r="M275" s="2">
        <v>1</v>
      </c>
      <c r="N275" s="2">
        <v>0</v>
      </c>
      <c r="O275" s="2">
        <v>1.9989999999999999</v>
      </c>
      <c r="P275" s="60">
        <f t="shared" si="28"/>
        <v>-0.62384942515511699</v>
      </c>
      <c r="Q275" s="2">
        <v>0</v>
      </c>
      <c r="R275" s="2">
        <f t="shared" si="29"/>
        <v>0.53587764128555482</v>
      </c>
      <c r="S275" s="2">
        <f t="shared" si="30"/>
        <v>1</v>
      </c>
      <c r="T275" s="2">
        <f t="shared" si="31"/>
        <v>0.34890646681790122</v>
      </c>
      <c r="U275" s="2">
        <f t="shared" si="32"/>
        <v>0.65109353318209884</v>
      </c>
      <c r="V275" s="2">
        <f t="shared" si="33"/>
        <v>0.65109353318209884</v>
      </c>
      <c r="W275" s="68">
        <f t="shared" si="34"/>
        <v>-0.42910197093102093</v>
      </c>
      <c r="X275" s="106"/>
    </row>
    <row r="276" spans="8:24" x14ac:dyDescent="0.3">
      <c r="H276" s="67">
        <v>31</v>
      </c>
      <c r="I276" s="2">
        <v>4</v>
      </c>
      <c r="J276" s="2">
        <v>0</v>
      </c>
      <c r="K276" s="2">
        <v>0</v>
      </c>
      <c r="L276" s="2">
        <v>0</v>
      </c>
      <c r="M276" s="2">
        <v>1</v>
      </c>
      <c r="N276" s="2">
        <v>0</v>
      </c>
      <c r="O276" s="2">
        <v>1.6989999999999998</v>
      </c>
      <c r="P276" s="60">
        <f t="shared" si="28"/>
        <v>0.12368635649842585</v>
      </c>
      <c r="Q276" s="2">
        <v>0</v>
      </c>
      <c r="R276" s="2">
        <f t="shared" si="29"/>
        <v>1.1316608772512087</v>
      </c>
      <c r="S276" s="2">
        <f t="shared" si="30"/>
        <v>1</v>
      </c>
      <c r="T276" s="2">
        <f t="shared" si="31"/>
        <v>0.53088222865472534</v>
      </c>
      <c r="U276" s="2">
        <f t="shared" si="32"/>
        <v>0.4691177713452746</v>
      </c>
      <c r="V276" s="2">
        <f t="shared" si="33"/>
        <v>0.4691177713452746</v>
      </c>
      <c r="W276" s="68">
        <f t="shared" si="34"/>
        <v>-0.75690143044870739</v>
      </c>
      <c r="X276" s="106"/>
    </row>
    <row r="277" spans="8:24" x14ac:dyDescent="0.3">
      <c r="H277" s="67">
        <v>31</v>
      </c>
      <c r="I277" s="2">
        <v>5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1.9989999999999999</v>
      </c>
      <c r="P277" s="60">
        <f t="shared" si="28"/>
        <v>-2.3955317668102607</v>
      </c>
      <c r="Q277" s="2">
        <v>0</v>
      </c>
      <c r="R277" s="2">
        <f t="shared" si="29"/>
        <v>9.1124209206379633E-2</v>
      </c>
      <c r="S277" s="2">
        <f t="shared" si="30"/>
        <v>1</v>
      </c>
      <c r="T277" s="2">
        <f t="shared" si="31"/>
        <v>8.3514056820953586E-2</v>
      </c>
      <c r="U277" s="2">
        <f t="shared" si="32"/>
        <v>0.91648594317904652</v>
      </c>
      <c r="V277" s="2">
        <f t="shared" si="33"/>
        <v>0.91648594317904652</v>
      </c>
      <c r="W277" s="68">
        <f t="shared" si="34"/>
        <v>-8.7208549322402268E-2</v>
      </c>
      <c r="X277" s="106"/>
    </row>
    <row r="278" spans="8:24" x14ac:dyDescent="0.3">
      <c r="H278" s="67">
        <v>31</v>
      </c>
      <c r="I278" s="2">
        <v>6</v>
      </c>
      <c r="J278" s="2">
        <v>0</v>
      </c>
      <c r="K278" s="2">
        <v>1</v>
      </c>
      <c r="L278" s="2">
        <v>0</v>
      </c>
      <c r="M278" s="2">
        <v>1</v>
      </c>
      <c r="N278" s="2">
        <v>0</v>
      </c>
      <c r="O278" s="2">
        <v>1.399</v>
      </c>
      <c r="P278" s="60">
        <f t="shared" si="28"/>
        <v>9.5596853766850787E-2</v>
      </c>
      <c r="Q278" s="2">
        <v>0</v>
      </c>
      <c r="R278" s="2">
        <f t="shared" si="29"/>
        <v>1.1003153865631765</v>
      </c>
      <c r="S278" s="2">
        <f t="shared" si="30"/>
        <v>1</v>
      </c>
      <c r="T278" s="2">
        <f t="shared" si="31"/>
        <v>0.52388102929801572</v>
      </c>
      <c r="U278" s="2">
        <f t="shared" si="32"/>
        <v>0.47611897070198439</v>
      </c>
      <c r="V278" s="2">
        <f t="shared" si="33"/>
        <v>0.47611897070198439</v>
      </c>
      <c r="W278" s="68">
        <f t="shared" si="34"/>
        <v>-0.74208751753058078</v>
      </c>
      <c r="X278" s="106"/>
    </row>
    <row r="279" spans="8:24" x14ac:dyDescent="0.3">
      <c r="H279" s="67">
        <v>31</v>
      </c>
      <c r="I279" s="2">
        <v>7</v>
      </c>
      <c r="J279" s="2">
        <v>0</v>
      </c>
      <c r="K279" s="2">
        <v>0</v>
      </c>
      <c r="L279" s="2">
        <v>0</v>
      </c>
      <c r="M279" s="2">
        <v>0</v>
      </c>
      <c r="N279" s="2">
        <v>1</v>
      </c>
      <c r="O279" s="2">
        <v>1.399</v>
      </c>
      <c r="P279" s="60">
        <f t="shared" si="28"/>
        <v>-0.87670718604407671</v>
      </c>
      <c r="Q279" s="2">
        <v>0</v>
      </c>
      <c r="R279" s="2">
        <f t="shared" si="29"/>
        <v>0.41615096577955035</v>
      </c>
      <c r="S279" s="2">
        <f t="shared" si="30"/>
        <v>1</v>
      </c>
      <c r="T279" s="2">
        <f t="shared" si="31"/>
        <v>0.29386059525826841</v>
      </c>
      <c r="U279" s="2">
        <f t="shared" si="32"/>
        <v>0.70613940474173165</v>
      </c>
      <c r="V279" s="2">
        <f t="shared" si="33"/>
        <v>0.70613940474173165</v>
      </c>
      <c r="W279" s="68">
        <f t="shared" si="34"/>
        <v>-0.34794260383972747</v>
      </c>
      <c r="X279" s="106"/>
    </row>
    <row r="280" spans="8:24" x14ac:dyDescent="0.3">
      <c r="H280" s="67">
        <v>31</v>
      </c>
      <c r="I280" s="2">
        <v>8</v>
      </c>
      <c r="J280" s="2">
        <v>0</v>
      </c>
      <c r="K280" s="2">
        <v>1</v>
      </c>
      <c r="L280" s="2">
        <v>0</v>
      </c>
      <c r="M280" s="2">
        <v>0</v>
      </c>
      <c r="N280" s="2">
        <v>0</v>
      </c>
      <c r="O280" s="2">
        <v>1.6989999999999998</v>
      </c>
      <c r="P280" s="60">
        <f t="shared" si="28"/>
        <v>-2.4236212695418358</v>
      </c>
      <c r="Q280" s="2">
        <v>0</v>
      </c>
      <c r="R280" s="2">
        <f t="shared" si="29"/>
        <v>8.8600190652278102E-2</v>
      </c>
      <c r="S280" s="2">
        <f t="shared" si="30"/>
        <v>1</v>
      </c>
      <c r="T280" s="2">
        <f t="shared" si="31"/>
        <v>8.1389100804024075E-2</v>
      </c>
      <c r="U280" s="2">
        <f t="shared" si="32"/>
        <v>0.91861089919597583</v>
      </c>
      <c r="V280" s="2">
        <f t="shared" si="33"/>
        <v>0.91861089919597583</v>
      </c>
      <c r="W280" s="68">
        <f t="shared" si="34"/>
        <v>-8.4892642153238648E-2</v>
      </c>
      <c r="X280" s="106"/>
    </row>
    <row r="281" spans="8:24" x14ac:dyDescent="0.3">
      <c r="H281" s="67">
        <v>31</v>
      </c>
      <c r="I281" s="2">
        <v>9</v>
      </c>
      <c r="J281" s="2">
        <v>0</v>
      </c>
      <c r="K281" s="2">
        <v>0</v>
      </c>
      <c r="L281" s="2">
        <v>1</v>
      </c>
      <c r="M281" s="2">
        <v>0</v>
      </c>
      <c r="N281" s="2">
        <v>1</v>
      </c>
      <c r="O281" s="2">
        <v>1.6989999999999998</v>
      </c>
      <c r="P281" s="60">
        <f t="shared" si="28"/>
        <v>-1.6242429676976191</v>
      </c>
      <c r="Q281" s="2">
        <v>0</v>
      </c>
      <c r="R281" s="2">
        <f t="shared" si="29"/>
        <v>0.19706080014211516</v>
      </c>
      <c r="S281" s="2">
        <f t="shared" si="30"/>
        <v>1</v>
      </c>
      <c r="T281" s="2">
        <f t="shared" si="31"/>
        <v>0.16462054401808168</v>
      </c>
      <c r="U281" s="2">
        <f t="shared" si="32"/>
        <v>0.83537945598191821</v>
      </c>
      <c r="V281" s="2">
        <f t="shared" si="33"/>
        <v>0.83537945598191821</v>
      </c>
      <c r="W281" s="68">
        <f t="shared" si="34"/>
        <v>-0.17986921905539616</v>
      </c>
      <c r="X281" s="106"/>
    </row>
    <row r="282" spans="8:24" x14ac:dyDescent="0.3">
      <c r="H282" s="67">
        <v>32</v>
      </c>
      <c r="I282" s="2">
        <v>1</v>
      </c>
      <c r="J282" s="2">
        <v>0</v>
      </c>
      <c r="K282" s="2">
        <v>1</v>
      </c>
      <c r="L282" s="2">
        <v>0</v>
      </c>
      <c r="M282" s="2">
        <v>0</v>
      </c>
      <c r="N282" s="2">
        <v>1</v>
      </c>
      <c r="O282" s="2">
        <v>1.9989999999999999</v>
      </c>
      <c r="P282" s="60">
        <f t="shared" si="28"/>
        <v>-1.7581399749485613</v>
      </c>
      <c r="Q282" s="2">
        <v>0</v>
      </c>
      <c r="R282" s="2">
        <f t="shared" si="29"/>
        <v>0.17236516937556207</v>
      </c>
      <c r="S282" s="2">
        <f t="shared" si="30"/>
        <v>1</v>
      </c>
      <c r="T282" s="2">
        <f t="shared" si="31"/>
        <v>0.14702344787961338</v>
      </c>
      <c r="U282" s="2">
        <f t="shared" si="32"/>
        <v>0.85297655212038659</v>
      </c>
      <c r="V282" s="2">
        <f t="shared" si="33"/>
        <v>0.85297655212038659</v>
      </c>
      <c r="W282" s="68">
        <f t="shared" si="34"/>
        <v>-0.15902322058998364</v>
      </c>
      <c r="X282" s="106"/>
    </row>
    <row r="283" spans="8:24" x14ac:dyDescent="0.3">
      <c r="H283" s="67">
        <v>32</v>
      </c>
      <c r="I283" s="2">
        <v>2</v>
      </c>
      <c r="J283" s="2">
        <v>0</v>
      </c>
      <c r="K283" s="2">
        <v>0</v>
      </c>
      <c r="L283" s="2">
        <v>1</v>
      </c>
      <c r="M283" s="2">
        <v>0</v>
      </c>
      <c r="N283" s="2">
        <v>0</v>
      </c>
      <c r="O283" s="2">
        <v>1.399</v>
      </c>
      <c r="P283" s="60">
        <f t="shared" si="28"/>
        <v>-2.289724262290894</v>
      </c>
      <c r="Q283" s="2">
        <v>0</v>
      </c>
      <c r="R283" s="2">
        <f t="shared" si="29"/>
        <v>0.10129438868614769</v>
      </c>
      <c r="S283" s="2">
        <f t="shared" si="30"/>
        <v>1</v>
      </c>
      <c r="T283" s="2">
        <f t="shared" si="31"/>
        <v>9.1977576319981658E-2</v>
      </c>
      <c r="U283" s="2">
        <f t="shared" si="32"/>
        <v>0.90802242368001829</v>
      </c>
      <c r="V283" s="2">
        <f t="shared" si="33"/>
        <v>0.90802242368001829</v>
      </c>
      <c r="W283" s="68">
        <f t="shared" si="34"/>
        <v>-9.6486205002937586E-2</v>
      </c>
      <c r="X283" s="106"/>
    </row>
    <row r="284" spans="8:24" x14ac:dyDescent="0.3">
      <c r="H284" s="67">
        <v>32</v>
      </c>
      <c r="I284" s="2">
        <v>3</v>
      </c>
      <c r="J284" s="2">
        <v>0</v>
      </c>
      <c r="K284" s="2">
        <v>0</v>
      </c>
      <c r="L284" s="2">
        <v>1</v>
      </c>
      <c r="M284" s="2">
        <v>1</v>
      </c>
      <c r="N284" s="2">
        <v>0</v>
      </c>
      <c r="O284" s="2">
        <v>1.9989999999999999</v>
      </c>
      <c r="P284" s="60">
        <f t="shared" si="28"/>
        <v>-0.62384942515511699</v>
      </c>
      <c r="Q284" s="2">
        <v>0</v>
      </c>
      <c r="R284" s="2">
        <f t="shared" si="29"/>
        <v>0.53587764128555482</v>
      </c>
      <c r="S284" s="2">
        <f t="shared" si="30"/>
        <v>1</v>
      </c>
      <c r="T284" s="2">
        <f t="shared" si="31"/>
        <v>0.34890646681790122</v>
      </c>
      <c r="U284" s="2">
        <f t="shared" si="32"/>
        <v>0.65109353318209884</v>
      </c>
      <c r="V284" s="2">
        <f t="shared" si="33"/>
        <v>0.65109353318209884</v>
      </c>
      <c r="W284" s="68">
        <f t="shared" si="34"/>
        <v>-0.42910197093102093</v>
      </c>
      <c r="X284" s="106"/>
    </row>
    <row r="285" spans="8:24" x14ac:dyDescent="0.3">
      <c r="H285" s="67">
        <v>32</v>
      </c>
      <c r="I285" s="2">
        <v>4</v>
      </c>
      <c r="J285" s="2">
        <v>0</v>
      </c>
      <c r="K285" s="2">
        <v>0</v>
      </c>
      <c r="L285" s="2">
        <v>0</v>
      </c>
      <c r="M285" s="2">
        <v>1</v>
      </c>
      <c r="N285" s="2">
        <v>0</v>
      </c>
      <c r="O285" s="2">
        <v>1.6989999999999998</v>
      </c>
      <c r="P285" s="60">
        <f t="shared" si="28"/>
        <v>0.12368635649842585</v>
      </c>
      <c r="Q285" s="2">
        <v>0</v>
      </c>
      <c r="R285" s="2">
        <f t="shared" si="29"/>
        <v>1.1316608772512087</v>
      </c>
      <c r="S285" s="2">
        <f t="shared" si="30"/>
        <v>1</v>
      </c>
      <c r="T285" s="2">
        <f t="shared" si="31"/>
        <v>0.53088222865472534</v>
      </c>
      <c r="U285" s="2">
        <f t="shared" si="32"/>
        <v>0.4691177713452746</v>
      </c>
      <c r="V285" s="2">
        <f t="shared" si="33"/>
        <v>0.4691177713452746</v>
      </c>
      <c r="W285" s="68">
        <f t="shared" si="34"/>
        <v>-0.75690143044870739</v>
      </c>
      <c r="X285" s="106"/>
    </row>
    <row r="286" spans="8:24" x14ac:dyDescent="0.3">
      <c r="H286" s="67">
        <v>32</v>
      </c>
      <c r="I286" s="2">
        <v>5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1.9989999999999999</v>
      </c>
      <c r="P286" s="60">
        <f t="shared" si="28"/>
        <v>-2.3955317668102607</v>
      </c>
      <c r="Q286" s="2">
        <v>0</v>
      </c>
      <c r="R286" s="2">
        <f t="shared" si="29"/>
        <v>9.1124209206379633E-2</v>
      </c>
      <c r="S286" s="2">
        <f t="shared" si="30"/>
        <v>1</v>
      </c>
      <c r="T286" s="2">
        <f t="shared" si="31"/>
        <v>8.3514056820953586E-2</v>
      </c>
      <c r="U286" s="2">
        <f t="shared" si="32"/>
        <v>0.91648594317904652</v>
      </c>
      <c r="V286" s="2">
        <f t="shared" si="33"/>
        <v>0.91648594317904652</v>
      </c>
      <c r="W286" s="68">
        <f t="shared" si="34"/>
        <v>-8.7208549322402268E-2</v>
      </c>
      <c r="X286" s="106"/>
    </row>
    <row r="287" spans="8:24" x14ac:dyDescent="0.3">
      <c r="H287" s="67">
        <v>32</v>
      </c>
      <c r="I287" s="2">
        <v>6</v>
      </c>
      <c r="J287" s="2">
        <v>0</v>
      </c>
      <c r="K287" s="2">
        <v>1</v>
      </c>
      <c r="L287" s="2">
        <v>0</v>
      </c>
      <c r="M287" s="2">
        <v>1</v>
      </c>
      <c r="N287" s="2">
        <v>0</v>
      </c>
      <c r="O287" s="2">
        <v>1.399</v>
      </c>
      <c r="P287" s="60">
        <f t="shared" si="28"/>
        <v>9.5596853766850787E-2</v>
      </c>
      <c r="Q287" s="2">
        <v>0</v>
      </c>
      <c r="R287" s="2">
        <f t="shared" si="29"/>
        <v>1.1003153865631765</v>
      </c>
      <c r="S287" s="2">
        <f t="shared" si="30"/>
        <v>1</v>
      </c>
      <c r="T287" s="2">
        <f t="shared" si="31"/>
        <v>0.52388102929801572</v>
      </c>
      <c r="U287" s="2">
        <f t="shared" si="32"/>
        <v>0.47611897070198439</v>
      </c>
      <c r="V287" s="2">
        <f t="shared" si="33"/>
        <v>0.47611897070198439</v>
      </c>
      <c r="W287" s="68">
        <f t="shared" si="34"/>
        <v>-0.74208751753058078</v>
      </c>
      <c r="X287" s="106"/>
    </row>
    <row r="288" spans="8:24" x14ac:dyDescent="0.3">
      <c r="H288" s="67">
        <v>32</v>
      </c>
      <c r="I288" s="2">
        <v>7</v>
      </c>
      <c r="J288" s="2">
        <v>0</v>
      </c>
      <c r="K288" s="2">
        <v>0</v>
      </c>
      <c r="L288" s="2">
        <v>0</v>
      </c>
      <c r="M288" s="2">
        <v>0</v>
      </c>
      <c r="N288" s="2">
        <v>1</v>
      </c>
      <c r="O288" s="2">
        <v>1.399</v>
      </c>
      <c r="P288" s="60">
        <f t="shared" si="28"/>
        <v>-0.87670718604407671</v>
      </c>
      <c r="Q288" s="2">
        <v>0</v>
      </c>
      <c r="R288" s="2">
        <f t="shared" si="29"/>
        <v>0.41615096577955035</v>
      </c>
      <c r="S288" s="2">
        <f t="shared" si="30"/>
        <v>1</v>
      </c>
      <c r="T288" s="2">
        <f t="shared" si="31"/>
        <v>0.29386059525826841</v>
      </c>
      <c r="U288" s="2">
        <f t="shared" si="32"/>
        <v>0.70613940474173165</v>
      </c>
      <c r="V288" s="2">
        <f t="shared" si="33"/>
        <v>0.70613940474173165</v>
      </c>
      <c r="W288" s="68">
        <f t="shared" si="34"/>
        <v>-0.34794260383972747</v>
      </c>
      <c r="X288" s="106"/>
    </row>
    <row r="289" spans="8:24" x14ac:dyDescent="0.3">
      <c r="H289" s="67">
        <v>32</v>
      </c>
      <c r="I289" s="2">
        <v>8</v>
      </c>
      <c r="J289" s="2">
        <v>0</v>
      </c>
      <c r="K289" s="2">
        <v>1</v>
      </c>
      <c r="L289" s="2">
        <v>0</v>
      </c>
      <c r="M289" s="2">
        <v>0</v>
      </c>
      <c r="N289" s="2">
        <v>0</v>
      </c>
      <c r="O289" s="2">
        <v>1.6989999999999998</v>
      </c>
      <c r="P289" s="60">
        <f t="shared" si="28"/>
        <v>-2.4236212695418358</v>
      </c>
      <c r="Q289" s="2">
        <v>0</v>
      </c>
      <c r="R289" s="2">
        <f t="shared" si="29"/>
        <v>8.8600190652278102E-2</v>
      </c>
      <c r="S289" s="2">
        <f t="shared" si="30"/>
        <v>1</v>
      </c>
      <c r="T289" s="2">
        <f t="shared" si="31"/>
        <v>8.1389100804024075E-2</v>
      </c>
      <c r="U289" s="2">
        <f t="shared" si="32"/>
        <v>0.91861089919597583</v>
      </c>
      <c r="V289" s="2">
        <f t="shared" si="33"/>
        <v>0.91861089919597583</v>
      </c>
      <c r="W289" s="68">
        <f t="shared" si="34"/>
        <v>-8.4892642153238648E-2</v>
      </c>
      <c r="X289" s="106"/>
    </row>
    <row r="290" spans="8:24" x14ac:dyDescent="0.3">
      <c r="H290" s="67">
        <v>32</v>
      </c>
      <c r="I290" s="2">
        <v>9</v>
      </c>
      <c r="J290" s="2">
        <v>0</v>
      </c>
      <c r="K290" s="2">
        <v>0</v>
      </c>
      <c r="L290" s="2">
        <v>1</v>
      </c>
      <c r="M290" s="2">
        <v>0</v>
      </c>
      <c r="N290" s="2">
        <v>1</v>
      </c>
      <c r="O290" s="2">
        <v>1.6989999999999998</v>
      </c>
      <c r="P290" s="60">
        <f t="shared" si="28"/>
        <v>-1.6242429676976191</v>
      </c>
      <c r="Q290" s="2">
        <v>0</v>
      </c>
      <c r="R290" s="2">
        <f t="shared" si="29"/>
        <v>0.19706080014211516</v>
      </c>
      <c r="S290" s="2">
        <f t="shared" si="30"/>
        <v>1</v>
      </c>
      <c r="T290" s="2">
        <f t="shared" si="31"/>
        <v>0.16462054401808168</v>
      </c>
      <c r="U290" s="2">
        <f t="shared" si="32"/>
        <v>0.83537945598191821</v>
      </c>
      <c r="V290" s="2">
        <f t="shared" si="33"/>
        <v>0.83537945598191821</v>
      </c>
      <c r="W290" s="68">
        <f t="shared" si="34"/>
        <v>-0.17986921905539616</v>
      </c>
      <c r="X290" s="106"/>
    </row>
    <row r="291" spans="8:24" x14ac:dyDescent="0.3">
      <c r="H291" s="67">
        <v>33</v>
      </c>
      <c r="I291" s="2">
        <v>1</v>
      </c>
      <c r="J291" s="2">
        <v>0</v>
      </c>
      <c r="K291" s="2">
        <v>1</v>
      </c>
      <c r="L291" s="2">
        <v>0</v>
      </c>
      <c r="M291" s="2">
        <v>0</v>
      </c>
      <c r="N291" s="2">
        <v>1</v>
      </c>
      <c r="O291" s="2">
        <v>1.9989999999999999</v>
      </c>
      <c r="P291" s="60">
        <f t="shared" si="28"/>
        <v>-1.7581399749485613</v>
      </c>
      <c r="Q291" s="2">
        <v>0</v>
      </c>
      <c r="R291" s="2">
        <f t="shared" si="29"/>
        <v>0.17236516937556207</v>
      </c>
      <c r="S291" s="2">
        <f t="shared" si="30"/>
        <v>1</v>
      </c>
      <c r="T291" s="2">
        <f t="shared" si="31"/>
        <v>0.14702344787961338</v>
      </c>
      <c r="U291" s="2">
        <f t="shared" si="32"/>
        <v>0.85297655212038659</v>
      </c>
      <c r="V291" s="2">
        <f t="shared" si="33"/>
        <v>0.85297655212038659</v>
      </c>
      <c r="W291" s="68">
        <f t="shared" si="34"/>
        <v>-0.15902322058998364</v>
      </c>
      <c r="X291" s="106"/>
    </row>
    <row r="292" spans="8:24" x14ac:dyDescent="0.3">
      <c r="H292" s="67">
        <v>33</v>
      </c>
      <c r="I292" s="2">
        <v>2</v>
      </c>
      <c r="J292" s="2">
        <v>0</v>
      </c>
      <c r="K292" s="2">
        <v>0</v>
      </c>
      <c r="L292" s="2">
        <v>1</v>
      </c>
      <c r="M292" s="2">
        <v>0</v>
      </c>
      <c r="N292" s="2">
        <v>0</v>
      </c>
      <c r="O292" s="2">
        <v>1.399</v>
      </c>
      <c r="P292" s="60">
        <f t="shared" si="28"/>
        <v>-2.289724262290894</v>
      </c>
      <c r="Q292" s="2">
        <v>0</v>
      </c>
      <c r="R292" s="2">
        <f t="shared" si="29"/>
        <v>0.10129438868614769</v>
      </c>
      <c r="S292" s="2">
        <f t="shared" si="30"/>
        <v>1</v>
      </c>
      <c r="T292" s="2">
        <f t="shared" si="31"/>
        <v>9.1977576319981658E-2</v>
      </c>
      <c r="U292" s="2">
        <f t="shared" si="32"/>
        <v>0.90802242368001829</v>
      </c>
      <c r="V292" s="2">
        <f t="shared" si="33"/>
        <v>0.90802242368001829</v>
      </c>
      <c r="W292" s="68">
        <f t="shared" si="34"/>
        <v>-9.6486205002937586E-2</v>
      </c>
      <c r="X292" s="106"/>
    </row>
    <row r="293" spans="8:24" x14ac:dyDescent="0.3">
      <c r="H293" s="67">
        <v>33</v>
      </c>
      <c r="I293" s="2">
        <v>3</v>
      </c>
      <c r="J293" s="2">
        <v>1</v>
      </c>
      <c r="K293" s="2">
        <v>0</v>
      </c>
      <c r="L293" s="2">
        <v>1</v>
      </c>
      <c r="M293" s="2">
        <v>1</v>
      </c>
      <c r="N293" s="2">
        <v>0</v>
      </c>
      <c r="O293" s="2">
        <v>1.9989999999999999</v>
      </c>
      <c r="P293" s="60">
        <f t="shared" si="28"/>
        <v>-0.62384942515511699</v>
      </c>
      <c r="Q293" s="2">
        <v>0</v>
      </c>
      <c r="R293" s="2">
        <f t="shared" si="29"/>
        <v>0.53587764128555482</v>
      </c>
      <c r="S293" s="2">
        <f t="shared" si="30"/>
        <v>1</v>
      </c>
      <c r="T293" s="2">
        <f t="shared" si="31"/>
        <v>0.34890646681790122</v>
      </c>
      <c r="U293" s="2">
        <f t="shared" si="32"/>
        <v>0.65109353318209884</v>
      </c>
      <c r="V293" s="2">
        <f t="shared" si="33"/>
        <v>0.34890646681790122</v>
      </c>
      <c r="W293" s="68">
        <f t="shared" si="34"/>
        <v>-1.0529513960861381</v>
      </c>
      <c r="X293" s="106"/>
    </row>
    <row r="294" spans="8:24" x14ac:dyDescent="0.3">
      <c r="H294" s="67">
        <v>33</v>
      </c>
      <c r="I294" s="2">
        <v>4</v>
      </c>
      <c r="J294" s="2">
        <v>1</v>
      </c>
      <c r="K294" s="2">
        <v>0</v>
      </c>
      <c r="L294" s="2">
        <v>0</v>
      </c>
      <c r="M294" s="2">
        <v>1</v>
      </c>
      <c r="N294" s="2">
        <v>0</v>
      </c>
      <c r="O294" s="2">
        <v>1.6989999999999998</v>
      </c>
      <c r="P294" s="60">
        <f t="shared" si="28"/>
        <v>0.12368635649842585</v>
      </c>
      <c r="Q294" s="2">
        <v>0</v>
      </c>
      <c r="R294" s="2">
        <f t="shared" si="29"/>
        <v>1.1316608772512087</v>
      </c>
      <c r="S294" s="2">
        <f t="shared" si="30"/>
        <v>1</v>
      </c>
      <c r="T294" s="2">
        <f t="shared" si="31"/>
        <v>0.53088222865472534</v>
      </c>
      <c r="U294" s="2">
        <f t="shared" si="32"/>
        <v>0.4691177713452746</v>
      </c>
      <c r="V294" s="2">
        <f t="shared" si="33"/>
        <v>0.53088222865472534</v>
      </c>
      <c r="W294" s="68">
        <f t="shared" si="34"/>
        <v>-0.63321507395028165</v>
      </c>
      <c r="X294" s="106"/>
    </row>
    <row r="295" spans="8:24" x14ac:dyDescent="0.3">
      <c r="H295" s="67">
        <v>33</v>
      </c>
      <c r="I295" s="2">
        <v>5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1.9989999999999999</v>
      </c>
      <c r="P295" s="60">
        <f t="shared" si="28"/>
        <v>-2.3955317668102607</v>
      </c>
      <c r="Q295" s="2">
        <v>0</v>
      </c>
      <c r="R295" s="2">
        <f t="shared" si="29"/>
        <v>9.1124209206379633E-2</v>
      </c>
      <c r="S295" s="2">
        <f t="shared" si="30"/>
        <v>1</v>
      </c>
      <c r="T295" s="2">
        <f t="shared" si="31"/>
        <v>8.3514056820953586E-2</v>
      </c>
      <c r="U295" s="2">
        <f t="shared" si="32"/>
        <v>0.91648594317904652</v>
      </c>
      <c r="V295" s="2">
        <f t="shared" si="33"/>
        <v>0.91648594317904652</v>
      </c>
      <c r="W295" s="68">
        <f t="shared" si="34"/>
        <v>-8.7208549322402268E-2</v>
      </c>
      <c r="X295" s="106"/>
    </row>
    <row r="296" spans="8:24" x14ac:dyDescent="0.3">
      <c r="H296" s="67">
        <v>33</v>
      </c>
      <c r="I296" s="2">
        <v>6</v>
      </c>
      <c r="J296" s="2">
        <v>1</v>
      </c>
      <c r="K296" s="2">
        <v>1</v>
      </c>
      <c r="L296" s="2">
        <v>0</v>
      </c>
      <c r="M296" s="2">
        <v>1</v>
      </c>
      <c r="N296" s="2">
        <v>0</v>
      </c>
      <c r="O296" s="2">
        <v>1.399</v>
      </c>
      <c r="P296" s="60">
        <f t="shared" si="28"/>
        <v>9.5596853766850787E-2</v>
      </c>
      <c r="Q296" s="2">
        <v>0</v>
      </c>
      <c r="R296" s="2">
        <f t="shared" si="29"/>
        <v>1.1003153865631765</v>
      </c>
      <c r="S296" s="2">
        <f t="shared" si="30"/>
        <v>1</v>
      </c>
      <c r="T296" s="2">
        <f t="shared" si="31"/>
        <v>0.52388102929801572</v>
      </c>
      <c r="U296" s="2">
        <f t="shared" si="32"/>
        <v>0.47611897070198439</v>
      </c>
      <c r="V296" s="2">
        <f t="shared" si="33"/>
        <v>0.52388102929801572</v>
      </c>
      <c r="W296" s="68">
        <f t="shared" si="34"/>
        <v>-0.64649066376372988</v>
      </c>
      <c r="X296" s="106"/>
    </row>
    <row r="297" spans="8:24" x14ac:dyDescent="0.3">
      <c r="H297" s="67">
        <v>33</v>
      </c>
      <c r="I297" s="2">
        <v>7</v>
      </c>
      <c r="J297" s="2">
        <v>0</v>
      </c>
      <c r="K297" s="2">
        <v>0</v>
      </c>
      <c r="L297" s="2">
        <v>0</v>
      </c>
      <c r="M297" s="2">
        <v>0</v>
      </c>
      <c r="N297" s="2">
        <v>1</v>
      </c>
      <c r="O297" s="2">
        <v>1.399</v>
      </c>
      <c r="P297" s="60">
        <f t="shared" si="28"/>
        <v>-0.87670718604407671</v>
      </c>
      <c r="Q297" s="2">
        <v>0</v>
      </c>
      <c r="R297" s="2">
        <f t="shared" si="29"/>
        <v>0.41615096577955035</v>
      </c>
      <c r="S297" s="2">
        <f t="shared" si="30"/>
        <v>1</v>
      </c>
      <c r="T297" s="2">
        <f t="shared" si="31"/>
        <v>0.29386059525826841</v>
      </c>
      <c r="U297" s="2">
        <f t="shared" si="32"/>
        <v>0.70613940474173165</v>
      </c>
      <c r="V297" s="2">
        <f t="shared" si="33"/>
        <v>0.70613940474173165</v>
      </c>
      <c r="W297" s="68">
        <f t="shared" si="34"/>
        <v>-0.34794260383972747</v>
      </c>
      <c r="X297" s="106"/>
    </row>
    <row r="298" spans="8:24" x14ac:dyDescent="0.3">
      <c r="H298" s="67">
        <v>33</v>
      </c>
      <c r="I298" s="2">
        <v>8</v>
      </c>
      <c r="J298" s="2">
        <v>0</v>
      </c>
      <c r="K298" s="2">
        <v>1</v>
      </c>
      <c r="L298" s="2">
        <v>0</v>
      </c>
      <c r="M298" s="2">
        <v>0</v>
      </c>
      <c r="N298" s="2">
        <v>0</v>
      </c>
      <c r="O298" s="2">
        <v>1.6989999999999998</v>
      </c>
      <c r="P298" s="60">
        <f t="shared" si="28"/>
        <v>-2.4236212695418358</v>
      </c>
      <c r="Q298" s="2">
        <v>0</v>
      </c>
      <c r="R298" s="2">
        <f t="shared" si="29"/>
        <v>8.8600190652278102E-2</v>
      </c>
      <c r="S298" s="2">
        <f t="shared" si="30"/>
        <v>1</v>
      </c>
      <c r="T298" s="2">
        <f t="shared" si="31"/>
        <v>8.1389100804024075E-2</v>
      </c>
      <c r="U298" s="2">
        <f t="shared" si="32"/>
        <v>0.91861089919597583</v>
      </c>
      <c r="V298" s="2">
        <f t="shared" si="33"/>
        <v>0.91861089919597583</v>
      </c>
      <c r="W298" s="68">
        <f t="shared" si="34"/>
        <v>-8.4892642153238648E-2</v>
      </c>
      <c r="X298" s="106"/>
    </row>
    <row r="299" spans="8:24" x14ac:dyDescent="0.3">
      <c r="H299" s="67">
        <v>33</v>
      </c>
      <c r="I299" s="2">
        <v>9</v>
      </c>
      <c r="J299" s="2">
        <v>1</v>
      </c>
      <c r="K299" s="2">
        <v>0</v>
      </c>
      <c r="L299" s="2">
        <v>1</v>
      </c>
      <c r="M299" s="2">
        <v>0</v>
      </c>
      <c r="N299" s="2">
        <v>1</v>
      </c>
      <c r="O299" s="2">
        <v>1.6989999999999998</v>
      </c>
      <c r="P299" s="60">
        <f t="shared" si="28"/>
        <v>-1.6242429676976191</v>
      </c>
      <c r="Q299" s="2">
        <v>0</v>
      </c>
      <c r="R299" s="2">
        <f t="shared" si="29"/>
        <v>0.19706080014211516</v>
      </c>
      <c r="S299" s="2">
        <f t="shared" si="30"/>
        <v>1</v>
      </c>
      <c r="T299" s="2">
        <f t="shared" si="31"/>
        <v>0.16462054401808168</v>
      </c>
      <c r="U299" s="2">
        <f t="shared" si="32"/>
        <v>0.83537945598191821</v>
      </c>
      <c r="V299" s="2">
        <f t="shared" si="33"/>
        <v>0.16462054401808168</v>
      </c>
      <c r="W299" s="68">
        <f t="shared" si="34"/>
        <v>-1.8041121867530152</v>
      </c>
      <c r="X299" s="106"/>
    </row>
    <row r="300" spans="8:24" x14ac:dyDescent="0.3">
      <c r="H300" s="67">
        <v>34</v>
      </c>
      <c r="I300" s="2">
        <v>1</v>
      </c>
      <c r="J300" s="2">
        <v>1</v>
      </c>
      <c r="K300" s="2">
        <v>1</v>
      </c>
      <c r="L300" s="2">
        <v>0</v>
      </c>
      <c r="M300" s="2">
        <v>0</v>
      </c>
      <c r="N300" s="2">
        <v>1</v>
      </c>
      <c r="O300" s="2">
        <v>1.9989999999999999</v>
      </c>
      <c r="P300" s="60">
        <f t="shared" si="28"/>
        <v>-1.7581399749485613</v>
      </c>
      <c r="Q300" s="2">
        <v>0</v>
      </c>
      <c r="R300" s="2">
        <f t="shared" si="29"/>
        <v>0.17236516937556207</v>
      </c>
      <c r="S300" s="2">
        <f t="shared" si="30"/>
        <v>1</v>
      </c>
      <c r="T300" s="2">
        <f t="shared" si="31"/>
        <v>0.14702344787961338</v>
      </c>
      <c r="U300" s="2">
        <f t="shared" si="32"/>
        <v>0.85297655212038659</v>
      </c>
      <c r="V300" s="2">
        <f t="shared" si="33"/>
        <v>0.14702344787961338</v>
      </c>
      <c r="W300" s="68">
        <f t="shared" si="34"/>
        <v>-1.9171631955385451</v>
      </c>
      <c r="X300" s="106"/>
    </row>
    <row r="301" spans="8:24" x14ac:dyDescent="0.3">
      <c r="H301" s="67">
        <v>34</v>
      </c>
      <c r="I301" s="2">
        <v>2</v>
      </c>
      <c r="J301" s="2">
        <v>0</v>
      </c>
      <c r="K301" s="2">
        <v>0</v>
      </c>
      <c r="L301" s="2">
        <v>1</v>
      </c>
      <c r="M301" s="2">
        <v>0</v>
      </c>
      <c r="N301" s="2">
        <v>0</v>
      </c>
      <c r="O301" s="2">
        <v>1.399</v>
      </c>
      <c r="P301" s="60">
        <f t="shared" si="28"/>
        <v>-2.289724262290894</v>
      </c>
      <c r="Q301" s="2">
        <v>0</v>
      </c>
      <c r="R301" s="2">
        <f t="shared" si="29"/>
        <v>0.10129438868614769</v>
      </c>
      <c r="S301" s="2">
        <f t="shared" si="30"/>
        <v>1</v>
      </c>
      <c r="T301" s="2">
        <f t="shared" si="31"/>
        <v>9.1977576319981658E-2</v>
      </c>
      <c r="U301" s="2">
        <f t="shared" si="32"/>
        <v>0.90802242368001829</v>
      </c>
      <c r="V301" s="2">
        <f t="shared" si="33"/>
        <v>0.90802242368001829</v>
      </c>
      <c r="W301" s="68">
        <f t="shared" si="34"/>
        <v>-9.6486205002937586E-2</v>
      </c>
      <c r="X301" s="106"/>
    </row>
    <row r="302" spans="8:24" x14ac:dyDescent="0.3">
      <c r="H302" s="67">
        <v>34</v>
      </c>
      <c r="I302" s="2">
        <v>3</v>
      </c>
      <c r="J302" s="2">
        <v>0</v>
      </c>
      <c r="K302" s="2">
        <v>0</v>
      </c>
      <c r="L302" s="2">
        <v>1</v>
      </c>
      <c r="M302" s="2">
        <v>1</v>
      </c>
      <c r="N302" s="2">
        <v>0</v>
      </c>
      <c r="O302" s="2">
        <v>1.9989999999999999</v>
      </c>
      <c r="P302" s="60">
        <f t="shared" si="28"/>
        <v>-0.62384942515511699</v>
      </c>
      <c r="Q302" s="2">
        <v>0</v>
      </c>
      <c r="R302" s="2">
        <f t="shared" si="29"/>
        <v>0.53587764128555482</v>
      </c>
      <c r="S302" s="2">
        <f t="shared" si="30"/>
        <v>1</v>
      </c>
      <c r="T302" s="2">
        <f t="shared" si="31"/>
        <v>0.34890646681790122</v>
      </c>
      <c r="U302" s="2">
        <f t="shared" si="32"/>
        <v>0.65109353318209884</v>
      </c>
      <c r="V302" s="2">
        <f t="shared" si="33"/>
        <v>0.65109353318209884</v>
      </c>
      <c r="W302" s="68">
        <f t="shared" si="34"/>
        <v>-0.42910197093102093</v>
      </c>
      <c r="X302" s="106"/>
    </row>
    <row r="303" spans="8:24" x14ac:dyDescent="0.3">
      <c r="H303" s="67">
        <v>34</v>
      </c>
      <c r="I303" s="2">
        <v>4</v>
      </c>
      <c r="J303" s="2">
        <v>1</v>
      </c>
      <c r="K303" s="2">
        <v>0</v>
      </c>
      <c r="L303" s="2">
        <v>0</v>
      </c>
      <c r="M303" s="2">
        <v>1</v>
      </c>
      <c r="N303" s="2">
        <v>0</v>
      </c>
      <c r="O303" s="2">
        <v>1.6989999999999998</v>
      </c>
      <c r="P303" s="60">
        <f t="shared" si="28"/>
        <v>0.12368635649842585</v>
      </c>
      <c r="Q303" s="2">
        <v>0</v>
      </c>
      <c r="R303" s="2">
        <f t="shared" si="29"/>
        <v>1.1316608772512087</v>
      </c>
      <c r="S303" s="2">
        <f t="shared" si="30"/>
        <v>1</v>
      </c>
      <c r="T303" s="2">
        <f t="shared" si="31"/>
        <v>0.53088222865472534</v>
      </c>
      <c r="U303" s="2">
        <f t="shared" si="32"/>
        <v>0.4691177713452746</v>
      </c>
      <c r="V303" s="2">
        <f t="shared" si="33"/>
        <v>0.53088222865472534</v>
      </c>
      <c r="W303" s="68">
        <f t="shared" si="34"/>
        <v>-0.63321507395028165</v>
      </c>
      <c r="X303" s="106"/>
    </row>
    <row r="304" spans="8:24" x14ac:dyDescent="0.3">
      <c r="H304" s="67">
        <v>34</v>
      </c>
      <c r="I304" s="2">
        <v>5</v>
      </c>
      <c r="J304" s="2">
        <v>1</v>
      </c>
      <c r="K304" s="2">
        <v>0</v>
      </c>
      <c r="L304" s="2">
        <v>0</v>
      </c>
      <c r="M304" s="2">
        <v>0</v>
      </c>
      <c r="N304" s="2">
        <v>0</v>
      </c>
      <c r="O304" s="2">
        <v>1.9989999999999999</v>
      </c>
      <c r="P304" s="60">
        <f t="shared" si="28"/>
        <v>-2.3955317668102607</v>
      </c>
      <c r="Q304" s="2">
        <v>0</v>
      </c>
      <c r="R304" s="2">
        <f t="shared" si="29"/>
        <v>9.1124209206379633E-2</v>
      </c>
      <c r="S304" s="2">
        <f t="shared" si="30"/>
        <v>1</v>
      </c>
      <c r="T304" s="2">
        <f t="shared" si="31"/>
        <v>8.3514056820953586E-2</v>
      </c>
      <c r="U304" s="2">
        <f t="shared" si="32"/>
        <v>0.91648594317904652</v>
      </c>
      <c r="V304" s="2">
        <f t="shared" si="33"/>
        <v>8.3514056820953586E-2</v>
      </c>
      <c r="W304" s="68">
        <f t="shared" si="34"/>
        <v>-2.4827403161326629</v>
      </c>
      <c r="X304" s="106"/>
    </row>
    <row r="305" spans="8:24" x14ac:dyDescent="0.3">
      <c r="H305" s="67">
        <v>34</v>
      </c>
      <c r="I305" s="2">
        <v>6</v>
      </c>
      <c r="J305" s="2">
        <v>1</v>
      </c>
      <c r="K305" s="2">
        <v>1</v>
      </c>
      <c r="L305" s="2">
        <v>0</v>
      </c>
      <c r="M305" s="2">
        <v>1</v>
      </c>
      <c r="N305" s="2">
        <v>0</v>
      </c>
      <c r="O305" s="2">
        <v>1.399</v>
      </c>
      <c r="P305" s="60">
        <f t="shared" si="28"/>
        <v>9.5596853766850787E-2</v>
      </c>
      <c r="Q305" s="2">
        <v>0</v>
      </c>
      <c r="R305" s="2">
        <f t="shared" si="29"/>
        <v>1.1003153865631765</v>
      </c>
      <c r="S305" s="2">
        <f t="shared" si="30"/>
        <v>1</v>
      </c>
      <c r="T305" s="2">
        <f t="shared" si="31"/>
        <v>0.52388102929801572</v>
      </c>
      <c r="U305" s="2">
        <f t="shared" si="32"/>
        <v>0.47611897070198439</v>
      </c>
      <c r="V305" s="2">
        <f t="shared" si="33"/>
        <v>0.52388102929801572</v>
      </c>
      <c r="W305" s="68">
        <f t="shared" si="34"/>
        <v>-0.64649066376372988</v>
      </c>
      <c r="X305" s="106"/>
    </row>
    <row r="306" spans="8:24" x14ac:dyDescent="0.3">
      <c r="H306" s="67">
        <v>34</v>
      </c>
      <c r="I306" s="2">
        <v>7</v>
      </c>
      <c r="J306" s="2">
        <v>1</v>
      </c>
      <c r="K306" s="2">
        <v>0</v>
      </c>
      <c r="L306" s="2">
        <v>0</v>
      </c>
      <c r="M306" s="2">
        <v>0</v>
      </c>
      <c r="N306" s="2">
        <v>1</v>
      </c>
      <c r="O306" s="2">
        <v>1.399</v>
      </c>
      <c r="P306" s="60">
        <f t="shared" si="28"/>
        <v>-0.87670718604407671</v>
      </c>
      <c r="Q306" s="2">
        <v>0</v>
      </c>
      <c r="R306" s="2">
        <f t="shared" si="29"/>
        <v>0.41615096577955035</v>
      </c>
      <c r="S306" s="2">
        <f t="shared" si="30"/>
        <v>1</v>
      </c>
      <c r="T306" s="2">
        <f t="shared" si="31"/>
        <v>0.29386059525826841</v>
      </c>
      <c r="U306" s="2">
        <f t="shared" si="32"/>
        <v>0.70613940474173165</v>
      </c>
      <c r="V306" s="2">
        <f t="shared" si="33"/>
        <v>0.29386059525826841</v>
      </c>
      <c r="W306" s="68">
        <f t="shared" si="34"/>
        <v>-1.2246497898838042</v>
      </c>
      <c r="X306" s="106"/>
    </row>
    <row r="307" spans="8:24" x14ac:dyDescent="0.3">
      <c r="H307" s="67">
        <v>34</v>
      </c>
      <c r="I307" s="2">
        <v>8</v>
      </c>
      <c r="J307" s="2">
        <v>1</v>
      </c>
      <c r="K307" s="2">
        <v>1</v>
      </c>
      <c r="L307" s="2">
        <v>0</v>
      </c>
      <c r="M307" s="2">
        <v>0</v>
      </c>
      <c r="N307" s="2">
        <v>0</v>
      </c>
      <c r="O307" s="2">
        <v>1.6989999999999998</v>
      </c>
      <c r="P307" s="60">
        <f t="shared" si="28"/>
        <v>-2.4236212695418358</v>
      </c>
      <c r="Q307" s="2">
        <v>0</v>
      </c>
      <c r="R307" s="2">
        <f t="shared" si="29"/>
        <v>8.8600190652278102E-2</v>
      </c>
      <c r="S307" s="2">
        <f t="shared" si="30"/>
        <v>1</v>
      </c>
      <c r="T307" s="2">
        <f t="shared" si="31"/>
        <v>8.1389100804024075E-2</v>
      </c>
      <c r="U307" s="2">
        <f t="shared" si="32"/>
        <v>0.91861089919597583</v>
      </c>
      <c r="V307" s="2">
        <f t="shared" si="33"/>
        <v>8.1389100804024075E-2</v>
      </c>
      <c r="W307" s="68">
        <f t="shared" si="34"/>
        <v>-2.5085139116950743</v>
      </c>
      <c r="X307" s="106"/>
    </row>
    <row r="308" spans="8:24" x14ac:dyDescent="0.3">
      <c r="H308" s="67">
        <v>34</v>
      </c>
      <c r="I308" s="2">
        <v>9</v>
      </c>
      <c r="J308" s="2">
        <v>0</v>
      </c>
      <c r="K308" s="2">
        <v>0</v>
      </c>
      <c r="L308" s="2">
        <v>1</v>
      </c>
      <c r="M308" s="2">
        <v>0</v>
      </c>
      <c r="N308" s="2">
        <v>1</v>
      </c>
      <c r="O308" s="2">
        <v>1.6989999999999998</v>
      </c>
      <c r="P308" s="60">
        <f t="shared" si="28"/>
        <v>-1.6242429676976191</v>
      </c>
      <c r="Q308" s="2">
        <v>0</v>
      </c>
      <c r="R308" s="2">
        <f t="shared" si="29"/>
        <v>0.19706080014211516</v>
      </c>
      <c r="S308" s="2">
        <f t="shared" si="30"/>
        <v>1</v>
      </c>
      <c r="T308" s="2">
        <f t="shared" si="31"/>
        <v>0.16462054401808168</v>
      </c>
      <c r="U308" s="2">
        <f t="shared" si="32"/>
        <v>0.83537945598191821</v>
      </c>
      <c r="V308" s="2">
        <f t="shared" si="33"/>
        <v>0.83537945598191821</v>
      </c>
      <c r="W308" s="68">
        <f t="shared" si="34"/>
        <v>-0.17986921905539616</v>
      </c>
      <c r="X308" s="106"/>
    </row>
    <row r="309" spans="8:24" x14ac:dyDescent="0.3">
      <c r="H309" s="67">
        <v>35</v>
      </c>
      <c r="I309" s="2">
        <v>1</v>
      </c>
      <c r="J309" s="2">
        <v>0</v>
      </c>
      <c r="K309" s="2">
        <v>1</v>
      </c>
      <c r="L309" s="2">
        <v>0</v>
      </c>
      <c r="M309" s="2">
        <v>0</v>
      </c>
      <c r="N309" s="2">
        <v>1</v>
      </c>
      <c r="O309" s="2">
        <v>1.9989999999999999</v>
      </c>
      <c r="P309" s="60">
        <f t="shared" si="28"/>
        <v>-1.7581399749485613</v>
      </c>
      <c r="Q309" s="2">
        <v>0</v>
      </c>
      <c r="R309" s="2">
        <f t="shared" si="29"/>
        <v>0.17236516937556207</v>
      </c>
      <c r="S309" s="2">
        <f t="shared" si="30"/>
        <v>1</v>
      </c>
      <c r="T309" s="2">
        <f t="shared" si="31"/>
        <v>0.14702344787961338</v>
      </c>
      <c r="U309" s="2">
        <f t="shared" si="32"/>
        <v>0.85297655212038659</v>
      </c>
      <c r="V309" s="2">
        <f t="shared" si="33"/>
        <v>0.85297655212038659</v>
      </c>
      <c r="W309" s="68">
        <f t="shared" si="34"/>
        <v>-0.15902322058998364</v>
      </c>
      <c r="X309" s="106"/>
    </row>
    <row r="310" spans="8:24" x14ac:dyDescent="0.3">
      <c r="H310" s="67">
        <v>35</v>
      </c>
      <c r="I310" s="2">
        <v>2</v>
      </c>
      <c r="J310" s="2">
        <v>0</v>
      </c>
      <c r="K310" s="2">
        <v>0</v>
      </c>
      <c r="L310" s="2">
        <v>1</v>
      </c>
      <c r="M310" s="2">
        <v>0</v>
      </c>
      <c r="N310" s="2">
        <v>0</v>
      </c>
      <c r="O310" s="2">
        <v>1.399</v>
      </c>
      <c r="P310" s="60">
        <f t="shared" si="28"/>
        <v>-2.289724262290894</v>
      </c>
      <c r="Q310" s="2">
        <v>0</v>
      </c>
      <c r="R310" s="2">
        <f t="shared" si="29"/>
        <v>0.10129438868614769</v>
      </c>
      <c r="S310" s="2">
        <f t="shared" si="30"/>
        <v>1</v>
      </c>
      <c r="T310" s="2">
        <f t="shared" si="31"/>
        <v>9.1977576319981658E-2</v>
      </c>
      <c r="U310" s="2">
        <f t="shared" si="32"/>
        <v>0.90802242368001829</v>
      </c>
      <c r="V310" s="2">
        <f t="shared" si="33"/>
        <v>0.90802242368001829</v>
      </c>
      <c r="W310" s="68">
        <f t="shared" si="34"/>
        <v>-9.6486205002937586E-2</v>
      </c>
      <c r="X310" s="106"/>
    </row>
    <row r="311" spans="8:24" x14ac:dyDescent="0.3">
      <c r="H311" s="67">
        <v>35</v>
      </c>
      <c r="I311" s="2">
        <v>3</v>
      </c>
      <c r="J311" s="2">
        <v>0</v>
      </c>
      <c r="K311" s="2">
        <v>0</v>
      </c>
      <c r="L311" s="2">
        <v>1</v>
      </c>
      <c r="M311" s="2">
        <v>1</v>
      </c>
      <c r="N311" s="2">
        <v>0</v>
      </c>
      <c r="O311" s="2">
        <v>1.9989999999999999</v>
      </c>
      <c r="P311" s="60">
        <f t="shared" si="28"/>
        <v>-0.62384942515511699</v>
      </c>
      <c r="Q311" s="2">
        <v>0</v>
      </c>
      <c r="R311" s="2">
        <f t="shared" si="29"/>
        <v>0.53587764128555482</v>
      </c>
      <c r="S311" s="2">
        <f t="shared" si="30"/>
        <v>1</v>
      </c>
      <c r="T311" s="2">
        <f t="shared" si="31"/>
        <v>0.34890646681790122</v>
      </c>
      <c r="U311" s="2">
        <f t="shared" si="32"/>
        <v>0.65109353318209884</v>
      </c>
      <c r="V311" s="2">
        <f t="shared" si="33"/>
        <v>0.65109353318209884</v>
      </c>
      <c r="W311" s="68">
        <f t="shared" si="34"/>
        <v>-0.42910197093102093</v>
      </c>
      <c r="X311" s="106"/>
    </row>
    <row r="312" spans="8:24" x14ac:dyDescent="0.3">
      <c r="H312" s="67">
        <v>35</v>
      </c>
      <c r="I312" s="2">
        <v>4</v>
      </c>
      <c r="J312" s="2">
        <v>0</v>
      </c>
      <c r="K312" s="2">
        <v>0</v>
      </c>
      <c r="L312" s="2">
        <v>0</v>
      </c>
      <c r="M312" s="2">
        <v>1</v>
      </c>
      <c r="N312" s="2">
        <v>0</v>
      </c>
      <c r="O312" s="2">
        <v>1.6989999999999998</v>
      </c>
      <c r="P312" s="60">
        <f t="shared" si="28"/>
        <v>0.12368635649842585</v>
      </c>
      <c r="Q312" s="2">
        <v>0</v>
      </c>
      <c r="R312" s="2">
        <f t="shared" si="29"/>
        <v>1.1316608772512087</v>
      </c>
      <c r="S312" s="2">
        <f t="shared" si="30"/>
        <v>1</v>
      </c>
      <c r="T312" s="2">
        <f t="shared" si="31"/>
        <v>0.53088222865472534</v>
      </c>
      <c r="U312" s="2">
        <f t="shared" si="32"/>
        <v>0.4691177713452746</v>
      </c>
      <c r="V312" s="2">
        <f t="shared" si="33"/>
        <v>0.4691177713452746</v>
      </c>
      <c r="W312" s="68">
        <f t="shared" si="34"/>
        <v>-0.75690143044870739</v>
      </c>
      <c r="X312" s="106"/>
    </row>
    <row r="313" spans="8:24" x14ac:dyDescent="0.3">
      <c r="H313" s="67">
        <v>35</v>
      </c>
      <c r="I313" s="2">
        <v>5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1.9989999999999999</v>
      </c>
      <c r="P313" s="60">
        <f t="shared" si="28"/>
        <v>-2.3955317668102607</v>
      </c>
      <c r="Q313" s="2">
        <v>0</v>
      </c>
      <c r="R313" s="2">
        <f t="shared" si="29"/>
        <v>9.1124209206379633E-2</v>
      </c>
      <c r="S313" s="2">
        <f t="shared" si="30"/>
        <v>1</v>
      </c>
      <c r="T313" s="2">
        <f t="shared" si="31"/>
        <v>8.3514056820953586E-2</v>
      </c>
      <c r="U313" s="2">
        <f t="shared" si="32"/>
        <v>0.91648594317904652</v>
      </c>
      <c r="V313" s="2">
        <f t="shared" si="33"/>
        <v>0.91648594317904652</v>
      </c>
      <c r="W313" s="68">
        <f t="shared" si="34"/>
        <v>-8.7208549322402268E-2</v>
      </c>
      <c r="X313" s="106"/>
    </row>
    <row r="314" spans="8:24" x14ac:dyDescent="0.3">
      <c r="H314" s="67">
        <v>35</v>
      </c>
      <c r="I314" s="2">
        <v>6</v>
      </c>
      <c r="J314" s="2">
        <v>0</v>
      </c>
      <c r="K314" s="2">
        <v>1</v>
      </c>
      <c r="L314" s="2">
        <v>0</v>
      </c>
      <c r="M314" s="2">
        <v>1</v>
      </c>
      <c r="N314" s="2">
        <v>0</v>
      </c>
      <c r="O314" s="2">
        <v>1.399</v>
      </c>
      <c r="P314" s="60">
        <f t="shared" si="28"/>
        <v>9.5596853766850787E-2</v>
      </c>
      <c r="Q314" s="2">
        <v>0</v>
      </c>
      <c r="R314" s="2">
        <f t="shared" si="29"/>
        <v>1.1003153865631765</v>
      </c>
      <c r="S314" s="2">
        <f t="shared" si="30"/>
        <v>1</v>
      </c>
      <c r="T314" s="2">
        <f t="shared" si="31"/>
        <v>0.52388102929801572</v>
      </c>
      <c r="U314" s="2">
        <f t="shared" si="32"/>
        <v>0.47611897070198439</v>
      </c>
      <c r="V314" s="2">
        <f t="shared" si="33"/>
        <v>0.47611897070198439</v>
      </c>
      <c r="W314" s="68">
        <f t="shared" si="34"/>
        <v>-0.74208751753058078</v>
      </c>
      <c r="X314" s="106"/>
    </row>
    <row r="315" spans="8:24" x14ac:dyDescent="0.3">
      <c r="H315" s="67">
        <v>35</v>
      </c>
      <c r="I315" s="2">
        <v>7</v>
      </c>
      <c r="J315" s="2">
        <v>0</v>
      </c>
      <c r="K315" s="2">
        <v>0</v>
      </c>
      <c r="L315" s="2">
        <v>0</v>
      </c>
      <c r="M315" s="2">
        <v>0</v>
      </c>
      <c r="N315" s="2">
        <v>1</v>
      </c>
      <c r="O315" s="2">
        <v>1.399</v>
      </c>
      <c r="P315" s="60">
        <f t="shared" si="28"/>
        <v>-0.87670718604407671</v>
      </c>
      <c r="Q315" s="2">
        <v>0</v>
      </c>
      <c r="R315" s="2">
        <f t="shared" si="29"/>
        <v>0.41615096577955035</v>
      </c>
      <c r="S315" s="2">
        <f t="shared" si="30"/>
        <v>1</v>
      </c>
      <c r="T315" s="2">
        <f t="shared" si="31"/>
        <v>0.29386059525826841</v>
      </c>
      <c r="U315" s="2">
        <f t="shared" si="32"/>
        <v>0.70613940474173165</v>
      </c>
      <c r="V315" s="2">
        <f t="shared" si="33"/>
        <v>0.70613940474173165</v>
      </c>
      <c r="W315" s="68">
        <f t="shared" si="34"/>
        <v>-0.34794260383972747</v>
      </c>
      <c r="X315" s="106"/>
    </row>
    <row r="316" spans="8:24" x14ac:dyDescent="0.3">
      <c r="H316" s="67">
        <v>35</v>
      </c>
      <c r="I316" s="2">
        <v>8</v>
      </c>
      <c r="J316" s="2">
        <v>0</v>
      </c>
      <c r="K316" s="2">
        <v>1</v>
      </c>
      <c r="L316" s="2">
        <v>0</v>
      </c>
      <c r="M316" s="2">
        <v>0</v>
      </c>
      <c r="N316" s="2">
        <v>0</v>
      </c>
      <c r="O316" s="2">
        <v>1.6989999999999998</v>
      </c>
      <c r="P316" s="60">
        <f t="shared" si="28"/>
        <v>-2.4236212695418358</v>
      </c>
      <c r="Q316" s="2">
        <v>0</v>
      </c>
      <c r="R316" s="2">
        <f t="shared" si="29"/>
        <v>8.8600190652278102E-2</v>
      </c>
      <c r="S316" s="2">
        <f t="shared" si="30"/>
        <v>1</v>
      </c>
      <c r="T316" s="2">
        <f t="shared" si="31"/>
        <v>8.1389100804024075E-2</v>
      </c>
      <c r="U316" s="2">
        <f t="shared" si="32"/>
        <v>0.91861089919597583</v>
      </c>
      <c r="V316" s="2">
        <f t="shared" si="33"/>
        <v>0.91861089919597583</v>
      </c>
      <c r="W316" s="68">
        <f t="shared" si="34"/>
        <v>-8.4892642153238648E-2</v>
      </c>
      <c r="X316" s="106"/>
    </row>
    <row r="317" spans="8:24" x14ac:dyDescent="0.3">
      <c r="H317" s="67">
        <v>35</v>
      </c>
      <c r="I317" s="2">
        <v>9</v>
      </c>
      <c r="J317" s="2">
        <v>0</v>
      </c>
      <c r="K317" s="2">
        <v>0</v>
      </c>
      <c r="L317" s="2">
        <v>1</v>
      </c>
      <c r="M317" s="2">
        <v>0</v>
      </c>
      <c r="N317" s="2">
        <v>1</v>
      </c>
      <c r="O317" s="2">
        <v>1.6989999999999998</v>
      </c>
      <c r="P317" s="60">
        <f t="shared" si="28"/>
        <v>-1.6242429676976191</v>
      </c>
      <c r="Q317" s="2">
        <v>0</v>
      </c>
      <c r="R317" s="2">
        <f t="shared" si="29"/>
        <v>0.19706080014211516</v>
      </c>
      <c r="S317" s="2">
        <f t="shared" si="30"/>
        <v>1</v>
      </c>
      <c r="T317" s="2">
        <f t="shared" si="31"/>
        <v>0.16462054401808168</v>
      </c>
      <c r="U317" s="2">
        <f t="shared" si="32"/>
        <v>0.83537945598191821</v>
      </c>
      <c r="V317" s="2">
        <f t="shared" si="33"/>
        <v>0.83537945598191821</v>
      </c>
      <c r="W317" s="68">
        <f t="shared" si="34"/>
        <v>-0.17986921905539616</v>
      </c>
      <c r="X317" s="106"/>
    </row>
    <row r="318" spans="8:24" x14ac:dyDescent="0.3">
      <c r="H318" s="67">
        <v>36</v>
      </c>
      <c r="I318" s="2">
        <v>1</v>
      </c>
      <c r="J318" s="2">
        <v>0</v>
      </c>
      <c r="K318" s="2">
        <v>1</v>
      </c>
      <c r="L318" s="2">
        <v>0</v>
      </c>
      <c r="M318" s="2">
        <v>0</v>
      </c>
      <c r="N318" s="2">
        <v>1</v>
      </c>
      <c r="O318" s="2">
        <v>1.9989999999999999</v>
      </c>
      <c r="P318" s="60">
        <f t="shared" si="28"/>
        <v>-1.7581399749485613</v>
      </c>
      <c r="Q318" s="2">
        <v>0</v>
      </c>
      <c r="R318" s="2">
        <f t="shared" si="29"/>
        <v>0.17236516937556207</v>
      </c>
      <c r="S318" s="2">
        <f t="shared" si="30"/>
        <v>1</v>
      </c>
      <c r="T318" s="2">
        <f t="shared" si="31"/>
        <v>0.14702344787961338</v>
      </c>
      <c r="U318" s="2">
        <f t="shared" si="32"/>
        <v>0.85297655212038659</v>
      </c>
      <c r="V318" s="2">
        <f t="shared" si="33"/>
        <v>0.85297655212038659</v>
      </c>
      <c r="W318" s="68">
        <f t="shared" si="34"/>
        <v>-0.15902322058998364</v>
      </c>
      <c r="X318" s="106"/>
    </row>
    <row r="319" spans="8:24" x14ac:dyDescent="0.3">
      <c r="H319" s="67">
        <v>36</v>
      </c>
      <c r="I319" s="2">
        <v>2</v>
      </c>
      <c r="J319" s="2">
        <v>0</v>
      </c>
      <c r="K319" s="2">
        <v>0</v>
      </c>
      <c r="L319" s="2">
        <v>1</v>
      </c>
      <c r="M319" s="2">
        <v>0</v>
      </c>
      <c r="N319" s="2">
        <v>0</v>
      </c>
      <c r="O319" s="2">
        <v>1.399</v>
      </c>
      <c r="P319" s="60">
        <f t="shared" si="28"/>
        <v>-2.289724262290894</v>
      </c>
      <c r="Q319" s="2">
        <v>0</v>
      </c>
      <c r="R319" s="2">
        <f t="shared" si="29"/>
        <v>0.10129438868614769</v>
      </c>
      <c r="S319" s="2">
        <f t="shared" si="30"/>
        <v>1</v>
      </c>
      <c r="T319" s="2">
        <f t="shared" si="31"/>
        <v>9.1977576319981658E-2</v>
      </c>
      <c r="U319" s="2">
        <f t="shared" si="32"/>
        <v>0.90802242368001829</v>
      </c>
      <c r="V319" s="2">
        <f t="shared" si="33"/>
        <v>0.90802242368001829</v>
      </c>
      <c r="W319" s="68">
        <f t="shared" si="34"/>
        <v>-9.6486205002937586E-2</v>
      </c>
      <c r="X319" s="106"/>
    </row>
    <row r="320" spans="8:24" x14ac:dyDescent="0.3">
      <c r="H320" s="67">
        <v>36</v>
      </c>
      <c r="I320" s="2">
        <v>3</v>
      </c>
      <c r="J320" s="2">
        <v>1</v>
      </c>
      <c r="K320" s="2">
        <v>0</v>
      </c>
      <c r="L320" s="2">
        <v>1</v>
      </c>
      <c r="M320" s="2">
        <v>1</v>
      </c>
      <c r="N320" s="2">
        <v>0</v>
      </c>
      <c r="O320" s="2">
        <v>1.9989999999999999</v>
      </c>
      <c r="P320" s="60">
        <f t="shared" si="28"/>
        <v>-0.62384942515511699</v>
      </c>
      <c r="Q320" s="2">
        <v>0</v>
      </c>
      <c r="R320" s="2">
        <f t="shared" si="29"/>
        <v>0.53587764128555482</v>
      </c>
      <c r="S320" s="2">
        <f t="shared" si="30"/>
        <v>1</v>
      </c>
      <c r="T320" s="2">
        <f t="shared" si="31"/>
        <v>0.34890646681790122</v>
      </c>
      <c r="U320" s="2">
        <f t="shared" si="32"/>
        <v>0.65109353318209884</v>
      </c>
      <c r="V320" s="2">
        <f t="shared" si="33"/>
        <v>0.34890646681790122</v>
      </c>
      <c r="W320" s="68">
        <f t="shared" si="34"/>
        <v>-1.0529513960861381</v>
      </c>
      <c r="X320" s="106"/>
    </row>
    <row r="321" spans="8:24" x14ac:dyDescent="0.3">
      <c r="H321" s="67">
        <v>36</v>
      </c>
      <c r="I321" s="2">
        <v>4</v>
      </c>
      <c r="J321" s="2">
        <v>1</v>
      </c>
      <c r="K321" s="2">
        <v>0</v>
      </c>
      <c r="L321" s="2">
        <v>0</v>
      </c>
      <c r="M321" s="2">
        <v>1</v>
      </c>
      <c r="N321" s="2">
        <v>0</v>
      </c>
      <c r="O321" s="2">
        <v>1.6989999999999998</v>
      </c>
      <c r="P321" s="60">
        <f t="shared" si="28"/>
        <v>0.12368635649842585</v>
      </c>
      <c r="Q321" s="2">
        <v>0</v>
      </c>
      <c r="R321" s="2">
        <f t="shared" si="29"/>
        <v>1.1316608772512087</v>
      </c>
      <c r="S321" s="2">
        <f t="shared" si="30"/>
        <v>1</v>
      </c>
      <c r="T321" s="2">
        <f t="shared" si="31"/>
        <v>0.53088222865472534</v>
      </c>
      <c r="U321" s="2">
        <f t="shared" si="32"/>
        <v>0.4691177713452746</v>
      </c>
      <c r="V321" s="2">
        <f t="shared" si="33"/>
        <v>0.53088222865472534</v>
      </c>
      <c r="W321" s="68">
        <f t="shared" si="34"/>
        <v>-0.63321507395028165</v>
      </c>
      <c r="X321" s="106"/>
    </row>
    <row r="322" spans="8:24" x14ac:dyDescent="0.3">
      <c r="H322" s="67">
        <v>36</v>
      </c>
      <c r="I322" s="2">
        <v>5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1.9989999999999999</v>
      </c>
      <c r="P322" s="60">
        <f t="shared" si="28"/>
        <v>-2.3955317668102607</v>
      </c>
      <c r="Q322" s="2">
        <v>0</v>
      </c>
      <c r="R322" s="2">
        <f t="shared" si="29"/>
        <v>9.1124209206379633E-2</v>
      </c>
      <c r="S322" s="2">
        <f t="shared" si="30"/>
        <v>1</v>
      </c>
      <c r="T322" s="2">
        <f t="shared" si="31"/>
        <v>8.3514056820953586E-2</v>
      </c>
      <c r="U322" s="2">
        <f t="shared" si="32"/>
        <v>0.91648594317904652</v>
      </c>
      <c r="V322" s="2">
        <f t="shared" si="33"/>
        <v>0.91648594317904652</v>
      </c>
      <c r="W322" s="68">
        <f t="shared" si="34"/>
        <v>-8.7208549322402268E-2</v>
      </c>
      <c r="X322" s="106"/>
    </row>
    <row r="323" spans="8:24" x14ac:dyDescent="0.3">
      <c r="H323" s="67">
        <v>36</v>
      </c>
      <c r="I323" s="2">
        <v>6</v>
      </c>
      <c r="J323" s="2">
        <v>1</v>
      </c>
      <c r="K323" s="2">
        <v>1</v>
      </c>
      <c r="L323" s="2">
        <v>0</v>
      </c>
      <c r="M323" s="2">
        <v>1</v>
      </c>
      <c r="N323" s="2">
        <v>0</v>
      </c>
      <c r="O323" s="2">
        <v>1.399</v>
      </c>
      <c r="P323" s="60">
        <f t="shared" si="28"/>
        <v>9.5596853766850787E-2</v>
      </c>
      <c r="Q323" s="2">
        <v>0</v>
      </c>
      <c r="R323" s="2">
        <f t="shared" si="29"/>
        <v>1.1003153865631765</v>
      </c>
      <c r="S323" s="2">
        <f t="shared" si="30"/>
        <v>1</v>
      </c>
      <c r="T323" s="2">
        <f t="shared" si="31"/>
        <v>0.52388102929801572</v>
      </c>
      <c r="U323" s="2">
        <f t="shared" si="32"/>
        <v>0.47611897070198439</v>
      </c>
      <c r="V323" s="2">
        <f t="shared" si="33"/>
        <v>0.52388102929801572</v>
      </c>
      <c r="W323" s="68">
        <f t="shared" si="34"/>
        <v>-0.64649066376372988</v>
      </c>
      <c r="X323" s="106"/>
    </row>
    <row r="324" spans="8:24" x14ac:dyDescent="0.3">
      <c r="H324" s="67">
        <v>36</v>
      </c>
      <c r="I324" s="2">
        <v>7</v>
      </c>
      <c r="J324" s="2">
        <v>1</v>
      </c>
      <c r="K324" s="2">
        <v>0</v>
      </c>
      <c r="L324" s="2">
        <v>0</v>
      </c>
      <c r="M324" s="2">
        <v>0</v>
      </c>
      <c r="N324" s="2">
        <v>1</v>
      </c>
      <c r="O324" s="2">
        <v>1.399</v>
      </c>
      <c r="P324" s="60">
        <f t="shared" ref="P324:P387" si="35">$A$3+SUMPRODUCT($B$3:$F$3,K324:O324)</f>
        <v>-0.87670718604407671</v>
      </c>
      <c r="Q324" s="2">
        <v>0</v>
      </c>
      <c r="R324" s="2">
        <f t="shared" ref="R324:R387" si="36">EXP(P324)</f>
        <v>0.41615096577955035</v>
      </c>
      <c r="S324" s="2">
        <f t="shared" ref="S324:S387" si="37">EXP(Q324)</f>
        <v>1</v>
      </c>
      <c r="T324" s="2">
        <f t="shared" ref="T324:T387" si="38">R324/SUM(R324:S324)</f>
        <v>0.29386059525826841</v>
      </c>
      <c r="U324" s="2">
        <f t="shared" ref="U324:U387" si="39">S324/SUM(R324:S324)</f>
        <v>0.70613940474173165</v>
      </c>
      <c r="V324" s="2">
        <f t="shared" ref="V324:V387" si="40">T324^J324*U324^(1-J324)</f>
        <v>0.29386059525826841</v>
      </c>
      <c r="W324" s="68">
        <f t="shared" ref="W324:W387" si="41">LN(V324)</f>
        <v>-1.2246497898838042</v>
      </c>
      <c r="X324" s="106"/>
    </row>
    <row r="325" spans="8:24" x14ac:dyDescent="0.3">
      <c r="H325" s="67">
        <v>36</v>
      </c>
      <c r="I325" s="2">
        <v>8</v>
      </c>
      <c r="J325" s="2">
        <v>0</v>
      </c>
      <c r="K325" s="2">
        <v>1</v>
      </c>
      <c r="L325" s="2">
        <v>0</v>
      </c>
      <c r="M325" s="2">
        <v>0</v>
      </c>
      <c r="N325" s="2">
        <v>0</v>
      </c>
      <c r="O325" s="2">
        <v>1.6989999999999998</v>
      </c>
      <c r="P325" s="60">
        <f t="shared" si="35"/>
        <v>-2.4236212695418358</v>
      </c>
      <c r="Q325" s="2">
        <v>0</v>
      </c>
      <c r="R325" s="2">
        <f t="shared" si="36"/>
        <v>8.8600190652278102E-2</v>
      </c>
      <c r="S325" s="2">
        <f t="shared" si="37"/>
        <v>1</v>
      </c>
      <c r="T325" s="2">
        <f t="shared" si="38"/>
        <v>8.1389100804024075E-2</v>
      </c>
      <c r="U325" s="2">
        <f t="shared" si="39"/>
        <v>0.91861089919597583</v>
      </c>
      <c r="V325" s="2">
        <f t="shared" si="40"/>
        <v>0.91861089919597583</v>
      </c>
      <c r="W325" s="68">
        <f t="shared" si="41"/>
        <v>-8.4892642153238648E-2</v>
      </c>
      <c r="X325" s="106"/>
    </row>
    <row r="326" spans="8:24" x14ac:dyDescent="0.3">
      <c r="H326" s="67">
        <v>36</v>
      </c>
      <c r="I326" s="2">
        <v>9</v>
      </c>
      <c r="J326" s="2">
        <v>0</v>
      </c>
      <c r="K326" s="2">
        <v>0</v>
      </c>
      <c r="L326" s="2">
        <v>1</v>
      </c>
      <c r="M326" s="2">
        <v>0</v>
      </c>
      <c r="N326" s="2">
        <v>1</v>
      </c>
      <c r="O326" s="2">
        <v>1.6989999999999998</v>
      </c>
      <c r="P326" s="60">
        <f t="shared" si="35"/>
        <v>-1.6242429676976191</v>
      </c>
      <c r="Q326" s="2">
        <v>0</v>
      </c>
      <c r="R326" s="2">
        <f t="shared" si="36"/>
        <v>0.19706080014211516</v>
      </c>
      <c r="S326" s="2">
        <f t="shared" si="37"/>
        <v>1</v>
      </c>
      <c r="T326" s="2">
        <f t="shared" si="38"/>
        <v>0.16462054401808168</v>
      </c>
      <c r="U326" s="2">
        <f t="shared" si="39"/>
        <v>0.83537945598191821</v>
      </c>
      <c r="V326" s="2">
        <f t="shared" si="40"/>
        <v>0.83537945598191821</v>
      </c>
      <c r="W326" s="68">
        <f t="shared" si="41"/>
        <v>-0.17986921905539616</v>
      </c>
      <c r="X326" s="106"/>
    </row>
    <row r="327" spans="8:24" x14ac:dyDescent="0.3">
      <c r="H327" s="67">
        <v>37</v>
      </c>
      <c r="I327" s="2">
        <v>1</v>
      </c>
      <c r="J327" s="2">
        <v>0</v>
      </c>
      <c r="K327" s="2">
        <v>1</v>
      </c>
      <c r="L327" s="2">
        <v>0</v>
      </c>
      <c r="M327" s="2">
        <v>0</v>
      </c>
      <c r="N327" s="2">
        <v>1</v>
      </c>
      <c r="O327" s="2">
        <v>1.9989999999999999</v>
      </c>
      <c r="P327" s="60">
        <f t="shared" si="35"/>
        <v>-1.7581399749485613</v>
      </c>
      <c r="Q327" s="2">
        <v>0</v>
      </c>
      <c r="R327" s="2">
        <f t="shared" si="36"/>
        <v>0.17236516937556207</v>
      </c>
      <c r="S327" s="2">
        <f t="shared" si="37"/>
        <v>1</v>
      </c>
      <c r="T327" s="2">
        <f t="shared" si="38"/>
        <v>0.14702344787961338</v>
      </c>
      <c r="U327" s="2">
        <f t="shared" si="39"/>
        <v>0.85297655212038659</v>
      </c>
      <c r="V327" s="2">
        <f t="shared" si="40"/>
        <v>0.85297655212038659</v>
      </c>
      <c r="W327" s="68">
        <f t="shared" si="41"/>
        <v>-0.15902322058998364</v>
      </c>
      <c r="X327" s="106"/>
    </row>
    <row r="328" spans="8:24" x14ac:dyDescent="0.3">
      <c r="H328" s="67">
        <v>37</v>
      </c>
      <c r="I328" s="2">
        <v>2</v>
      </c>
      <c r="J328" s="2">
        <v>0</v>
      </c>
      <c r="K328" s="2">
        <v>0</v>
      </c>
      <c r="L328" s="2">
        <v>1</v>
      </c>
      <c r="M328" s="2">
        <v>0</v>
      </c>
      <c r="N328" s="2">
        <v>0</v>
      </c>
      <c r="O328" s="2">
        <v>1.399</v>
      </c>
      <c r="P328" s="60">
        <f t="shared" si="35"/>
        <v>-2.289724262290894</v>
      </c>
      <c r="Q328" s="2">
        <v>0</v>
      </c>
      <c r="R328" s="2">
        <f t="shared" si="36"/>
        <v>0.10129438868614769</v>
      </c>
      <c r="S328" s="2">
        <f t="shared" si="37"/>
        <v>1</v>
      </c>
      <c r="T328" s="2">
        <f t="shared" si="38"/>
        <v>9.1977576319981658E-2</v>
      </c>
      <c r="U328" s="2">
        <f t="shared" si="39"/>
        <v>0.90802242368001829</v>
      </c>
      <c r="V328" s="2">
        <f t="shared" si="40"/>
        <v>0.90802242368001829</v>
      </c>
      <c r="W328" s="68">
        <f t="shared" si="41"/>
        <v>-9.6486205002937586E-2</v>
      </c>
      <c r="X328" s="106"/>
    </row>
    <row r="329" spans="8:24" x14ac:dyDescent="0.3">
      <c r="H329" s="67">
        <v>37</v>
      </c>
      <c r="I329" s="2">
        <v>3</v>
      </c>
      <c r="J329" s="2">
        <v>0</v>
      </c>
      <c r="K329" s="2">
        <v>0</v>
      </c>
      <c r="L329" s="2">
        <v>1</v>
      </c>
      <c r="M329" s="2">
        <v>1</v>
      </c>
      <c r="N329" s="2">
        <v>0</v>
      </c>
      <c r="O329" s="2">
        <v>1.9989999999999999</v>
      </c>
      <c r="P329" s="60">
        <f t="shared" si="35"/>
        <v>-0.62384942515511699</v>
      </c>
      <c r="Q329" s="2">
        <v>0</v>
      </c>
      <c r="R329" s="2">
        <f t="shared" si="36"/>
        <v>0.53587764128555482</v>
      </c>
      <c r="S329" s="2">
        <f t="shared" si="37"/>
        <v>1</v>
      </c>
      <c r="T329" s="2">
        <f t="shared" si="38"/>
        <v>0.34890646681790122</v>
      </c>
      <c r="U329" s="2">
        <f t="shared" si="39"/>
        <v>0.65109353318209884</v>
      </c>
      <c r="V329" s="2">
        <f t="shared" si="40"/>
        <v>0.65109353318209884</v>
      </c>
      <c r="W329" s="68">
        <f t="shared" si="41"/>
        <v>-0.42910197093102093</v>
      </c>
      <c r="X329" s="106"/>
    </row>
    <row r="330" spans="8:24" x14ac:dyDescent="0.3">
      <c r="H330" s="67">
        <v>37</v>
      </c>
      <c r="I330" s="2">
        <v>4</v>
      </c>
      <c r="J330" s="2">
        <v>0</v>
      </c>
      <c r="K330" s="2">
        <v>0</v>
      </c>
      <c r="L330" s="2">
        <v>0</v>
      </c>
      <c r="M330" s="2">
        <v>1</v>
      </c>
      <c r="N330" s="2">
        <v>0</v>
      </c>
      <c r="O330" s="2">
        <v>1.6989999999999998</v>
      </c>
      <c r="P330" s="60">
        <f t="shared" si="35"/>
        <v>0.12368635649842585</v>
      </c>
      <c r="Q330" s="2">
        <v>0</v>
      </c>
      <c r="R330" s="2">
        <f t="shared" si="36"/>
        <v>1.1316608772512087</v>
      </c>
      <c r="S330" s="2">
        <f t="shared" si="37"/>
        <v>1</v>
      </c>
      <c r="T330" s="2">
        <f t="shared" si="38"/>
        <v>0.53088222865472534</v>
      </c>
      <c r="U330" s="2">
        <f t="shared" si="39"/>
        <v>0.4691177713452746</v>
      </c>
      <c r="V330" s="2">
        <f t="shared" si="40"/>
        <v>0.4691177713452746</v>
      </c>
      <c r="W330" s="68">
        <f t="shared" si="41"/>
        <v>-0.75690143044870739</v>
      </c>
      <c r="X330" s="106"/>
    </row>
    <row r="331" spans="8:24" x14ac:dyDescent="0.3">
      <c r="H331" s="67">
        <v>37</v>
      </c>
      <c r="I331" s="2">
        <v>5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1.9989999999999999</v>
      </c>
      <c r="P331" s="60">
        <f t="shared" si="35"/>
        <v>-2.3955317668102607</v>
      </c>
      <c r="Q331" s="2">
        <v>0</v>
      </c>
      <c r="R331" s="2">
        <f t="shared" si="36"/>
        <v>9.1124209206379633E-2</v>
      </c>
      <c r="S331" s="2">
        <f t="shared" si="37"/>
        <v>1</v>
      </c>
      <c r="T331" s="2">
        <f t="shared" si="38"/>
        <v>8.3514056820953586E-2</v>
      </c>
      <c r="U331" s="2">
        <f t="shared" si="39"/>
        <v>0.91648594317904652</v>
      </c>
      <c r="V331" s="2">
        <f t="shared" si="40"/>
        <v>0.91648594317904652</v>
      </c>
      <c r="W331" s="68">
        <f t="shared" si="41"/>
        <v>-8.7208549322402268E-2</v>
      </c>
      <c r="X331" s="106"/>
    </row>
    <row r="332" spans="8:24" x14ac:dyDescent="0.3">
      <c r="H332" s="67">
        <v>37</v>
      </c>
      <c r="I332" s="2">
        <v>6</v>
      </c>
      <c r="J332" s="2">
        <v>0</v>
      </c>
      <c r="K332" s="2">
        <v>1</v>
      </c>
      <c r="L332" s="2">
        <v>0</v>
      </c>
      <c r="M332" s="2">
        <v>1</v>
      </c>
      <c r="N332" s="2">
        <v>0</v>
      </c>
      <c r="O332" s="2">
        <v>1.399</v>
      </c>
      <c r="P332" s="60">
        <f t="shared" si="35"/>
        <v>9.5596853766850787E-2</v>
      </c>
      <c r="Q332" s="2">
        <v>0</v>
      </c>
      <c r="R332" s="2">
        <f t="shared" si="36"/>
        <v>1.1003153865631765</v>
      </c>
      <c r="S332" s="2">
        <f t="shared" si="37"/>
        <v>1</v>
      </c>
      <c r="T332" s="2">
        <f t="shared" si="38"/>
        <v>0.52388102929801572</v>
      </c>
      <c r="U332" s="2">
        <f t="shared" si="39"/>
        <v>0.47611897070198439</v>
      </c>
      <c r="V332" s="2">
        <f t="shared" si="40"/>
        <v>0.47611897070198439</v>
      </c>
      <c r="W332" s="68">
        <f t="shared" si="41"/>
        <v>-0.74208751753058078</v>
      </c>
      <c r="X332" s="106"/>
    </row>
    <row r="333" spans="8:24" x14ac:dyDescent="0.3">
      <c r="H333" s="67">
        <v>37</v>
      </c>
      <c r="I333" s="2">
        <v>7</v>
      </c>
      <c r="J333" s="2">
        <v>0</v>
      </c>
      <c r="K333" s="2">
        <v>0</v>
      </c>
      <c r="L333" s="2">
        <v>0</v>
      </c>
      <c r="M333" s="2">
        <v>0</v>
      </c>
      <c r="N333" s="2">
        <v>1</v>
      </c>
      <c r="O333" s="2">
        <v>1.399</v>
      </c>
      <c r="P333" s="60">
        <f t="shared" si="35"/>
        <v>-0.87670718604407671</v>
      </c>
      <c r="Q333" s="2">
        <v>0</v>
      </c>
      <c r="R333" s="2">
        <f t="shared" si="36"/>
        <v>0.41615096577955035</v>
      </c>
      <c r="S333" s="2">
        <f t="shared" si="37"/>
        <v>1</v>
      </c>
      <c r="T333" s="2">
        <f t="shared" si="38"/>
        <v>0.29386059525826841</v>
      </c>
      <c r="U333" s="2">
        <f t="shared" si="39"/>
        <v>0.70613940474173165</v>
      </c>
      <c r="V333" s="2">
        <f t="shared" si="40"/>
        <v>0.70613940474173165</v>
      </c>
      <c r="W333" s="68">
        <f t="shared" si="41"/>
        <v>-0.34794260383972747</v>
      </c>
      <c r="X333" s="106"/>
    </row>
    <row r="334" spans="8:24" x14ac:dyDescent="0.3">
      <c r="H334" s="67">
        <v>37</v>
      </c>
      <c r="I334" s="2">
        <v>8</v>
      </c>
      <c r="J334" s="2">
        <v>0</v>
      </c>
      <c r="K334" s="2">
        <v>1</v>
      </c>
      <c r="L334" s="2">
        <v>0</v>
      </c>
      <c r="M334" s="2">
        <v>0</v>
      </c>
      <c r="N334" s="2">
        <v>0</v>
      </c>
      <c r="O334" s="2">
        <v>1.6989999999999998</v>
      </c>
      <c r="P334" s="60">
        <f t="shared" si="35"/>
        <v>-2.4236212695418358</v>
      </c>
      <c r="Q334" s="2">
        <v>0</v>
      </c>
      <c r="R334" s="2">
        <f t="shared" si="36"/>
        <v>8.8600190652278102E-2</v>
      </c>
      <c r="S334" s="2">
        <f t="shared" si="37"/>
        <v>1</v>
      </c>
      <c r="T334" s="2">
        <f t="shared" si="38"/>
        <v>8.1389100804024075E-2</v>
      </c>
      <c r="U334" s="2">
        <f t="shared" si="39"/>
        <v>0.91861089919597583</v>
      </c>
      <c r="V334" s="2">
        <f t="shared" si="40"/>
        <v>0.91861089919597583</v>
      </c>
      <c r="W334" s="68">
        <f t="shared" si="41"/>
        <v>-8.4892642153238648E-2</v>
      </c>
      <c r="X334" s="106"/>
    </row>
    <row r="335" spans="8:24" x14ac:dyDescent="0.3">
      <c r="H335" s="67">
        <v>37</v>
      </c>
      <c r="I335" s="2">
        <v>9</v>
      </c>
      <c r="J335" s="2">
        <v>0</v>
      </c>
      <c r="K335" s="2">
        <v>0</v>
      </c>
      <c r="L335" s="2">
        <v>1</v>
      </c>
      <c r="M335" s="2">
        <v>0</v>
      </c>
      <c r="N335" s="2">
        <v>1</v>
      </c>
      <c r="O335" s="2">
        <v>1.6989999999999998</v>
      </c>
      <c r="P335" s="60">
        <f t="shared" si="35"/>
        <v>-1.6242429676976191</v>
      </c>
      <c r="Q335" s="2">
        <v>0</v>
      </c>
      <c r="R335" s="2">
        <f t="shared" si="36"/>
        <v>0.19706080014211516</v>
      </c>
      <c r="S335" s="2">
        <f t="shared" si="37"/>
        <v>1</v>
      </c>
      <c r="T335" s="2">
        <f t="shared" si="38"/>
        <v>0.16462054401808168</v>
      </c>
      <c r="U335" s="2">
        <f t="shared" si="39"/>
        <v>0.83537945598191821</v>
      </c>
      <c r="V335" s="2">
        <f t="shared" si="40"/>
        <v>0.83537945598191821</v>
      </c>
      <c r="W335" s="68">
        <f t="shared" si="41"/>
        <v>-0.17986921905539616</v>
      </c>
      <c r="X335" s="106"/>
    </row>
    <row r="336" spans="8:24" x14ac:dyDescent="0.3">
      <c r="H336" s="67">
        <v>38</v>
      </c>
      <c r="I336" s="2">
        <v>1</v>
      </c>
      <c r="J336" s="2">
        <v>0</v>
      </c>
      <c r="K336" s="2">
        <v>1</v>
      </c>
      <c r="L336" s="2">
        <v>0</v>
      </c>
      <c r="M336" s="2">
        <v>0</v>
      </c>
      <c r="N336" s="2">
        <v>1</v>
      </c>
      <c r="O336" s="2">
        <v>1.9989999999999999</v>
      </c>
      <c r="P336" s="60">
        <f t="shared" si="35"/>
        <v>-1.7581399749485613</v>
      </c>
      <c r="Q336" s="2">
        <v>0</v>
      </c>
      <c r="R336" s="2">
        <f t="shared" si="36"/>
        <v>0.17236516937556207</v>
      </c>
      <c r="S336" s="2">
        <f t="shared" si="37"/>
        <v>1</v>
      </c>
      <c r="T336" s="2">
        <f t="shared" si="38"/>
        <v>0.14702344787961338</v>
      </c>
      <c r="U336" s="2">
        <f t="shared" si="39"/>
        <v>0.85297655212038659</v>
      </c>
      <c r="V336" s="2">
        <f t="shared" si="40"/>
        <v>0.85297655212038659</v>
      </c>
      <c r="W336" s="68">
        <f t="shared" si="41"/>
        <v>-0.15902322058998364</v>
      </c>
      <c r="X336" s="106"/>
    </row>
    <row r="337" spans="8:24" x14ac:dyDescent="0.3">
      <c r="H337" s="67">
        <v>38</v>
      </c>
      <c r="I337" s="2">
        <v>2</v>
      </c>
      <c r="J337" s="2">
        <v>0</v>
      </c>
      <c r="K337" s="2">
        <v>0</v>
      </c>
      <c r="L337" s="2">
        <v>1</v>
      </c>
      <c r="M337" s="2">
        <v>0</v>
      </c>
      <c r="N337" s="2">
        <v>0</v>
      </c>
      <c r="O337" s="2">
        <v>1.399</v>
      </c>
      <c r="P337" s="60">
        <f t="shared" si="35"/>
        <v>-2.289724262290894</v>
      </c>
      <c r="Q337" s="2">
        <v>0</v>
      </c>
      <c r="R337" s="2">
        <f t="shared" si="36"/>
        <v>0.10129438868614769</v>
      </c>
      <c r="S337" s="2">
        <f t="shared" si="37"/>
        <v>1</v>
      </c>
      <c r="T337" s="2">
        <f t="shared" si="38"/>
        <v>9.1977576319981658E-2</v>
      </c>
      <c r="U337" s="2">
        <f t="shared" si="39"/>
        <v>0.90802242368001829</v>
      </c>
      <c r="V337" s="2">
        <f t="shared" si="40"/>
        <v>0.90802242368001829</v>
      </c>
      <c r="W337" s="68">
        <f t="shared" si="41"/>
        <v>-9.6486205002937586E-2</v>
      </c>
      <c r="X337" s="106"/>
    </row>
    <row r="338" spans="8:24" x14ac:dyDescent="0.3">
      <c r="H338" s="67">
        <v>38</v>
      </c>
      <c r="I338" s="2">
        <v>3</v>
      </c>
      <c r="J338" s="2">
        <v>0</v>
      </c>
      <c r="K338" s="2">
        <v>0</v>
      </c>
      <c r="L338" s="2">
        <v>1</v>
      </c>
      <c r="M338" s="2">
        <v>1</v>
      </c>
      <c r="N338" s="2">
        <v>0</v>
      </c>
      <c r="O338" s="2">
        <v>1.9989999999999999</v>
      </c>
      <c r="P338" s="60">
        <f t="shared" si="35"/>
        <v>-0.62384942515511699</v>
      </c>
      <c r="Q338" s="2">
        <v>0</v>
      </c>
      <c r="R338" s="2">
        <f t="shared" si="36"/>
        <v>0.53587764128555482</v>
      </c>
      <c r="S338" s="2">
        <f t="shared" si="37"/>
        <v>1</v>
      </c>
      <c r="T338" s="2">
        <f t="shared" si="38"/>
        <v>0.34890646681790122</v>
      </c>
      <c r="U338" s="2">
        <f t="shared" si="39"/>
        <v>0.65109353318209884</v>
      </c>
      <c r="V338" s="2">
        <f t="shared" si="40"/>
        <v>0.65109353318209884</v>
      </c>
      <c r="W338" s="68">
        <f t="shared" si="41"/>
        <v>-0.42910197093102093</v>
      </c>
      <c r="X338" s="106"/>
    </row>
    <row r="339" spans="8:24" x14ac:dyDescent="0.3">
      <c r="H339" s="67">
        <v>38</v>
      </c>
      <c r="I339" s="2">
        <v>4</v>
      </c>
      <c r="J339" s="2">
        <v>1</v>
      </c>
      <c r="K339" s="2">
        <v>0</v>
      </c>
      <c r="L339" s="2">
        <v>0</v>
      </c>
      <c r="M339" s="2">
        <v>1</v>
      </c>
      <c r="N339" s="2">
        <v>0</v>
      </c>
      <c r="O339" s="2">
        <v>1.6989999999999998</v>
      </c>
      <c r="P339" s="60">
        <f t="shared" si="35"/>
        <v>0.12368635649842585</v>
      </c>
      <c r="Q339" s="2">
        <v>0</v>
      </c>
      <c r="R339" s="2">
        <f t="shared" si="36"/>
        <v>1.1316608772512087</v>
      </c>
      <c r="S339" s="2">
        <f t="shared" si="37"/>
        <v>1</v>
      </c>
      <c r="T339" s="2">
        <f t="shared" si="38"/>
        <v>0.53088222865472534</v>
      </c>
      <c r="U339" s="2">
        <f t="shared" si="39"/>
        <v>0.4691177713452746</v>
      </c>
      <c r="V339" s="2">
        <f t="shared" si="40"/>
        <v>0.53088222865472534</v>
      </c>
      <c r="W339" s="68">
        <f t="shared" si="41"/>
        <v>-0.63321507395028165</v>
      </c>
      <c r="X339" s="106"/>
    </row>
    <row r="340" spans="8:24" x14ac:dyDescent="0.3">
      <c r="H340" s="67">
        <v>38</v>
      </c>
      <c r="I340" s="2">
        <v>5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1.9989999999999999</v>
      </c>
      <c r="P340" s="60">
        <f t="shared" si="35"/>
        <v>-2.3955317668102607</v>
      </c>
      <c r="Q340" s="2">
        <v>0</v>
      </c>
      <c r="R340" s="2">
        <f t="shared" si="36"/>
        <v>9.1124209206379633E-2</v>
      </c>
      <c r="S340" s="2">
        <f t="shared" si="37"/>
        <v>1</v>
      </c>
      <c r="T340" s="2">
        <f t="shared" si="38"/>
        <v>8.3514056820953586E-2</v>
      </c>
      <c r="U340" s="2">
        <f t="shared" si="39"/>
        <v>0.91648594317904652</v>
      </c>
      <c r="V340" s="2">
        <f t="shared" si="40"/>
        <v>0.91648594317904652</v>
      </c>
      <c r="W340" s="68">
        <f t="shared" si="41"/>
        <v>-8.7208549322402268E-2</v>
      </c>
      <c r="X340" s="106"/>
    </row>
    <row r="341" spans="8:24" x14ac:dyDescent="0.3">
      <c r="H341" s="67">
        <v>38</v>
      </c>
      <c r="I341" s="2">
        <v>6</v>
      </c>
      <c r="J341" s="2">
        <v>1</v>
      </c>
      <c r="K341" s="2">
        <v>1</v>
      </c>
      <c r="L341" s="2">
        <v>0</v>
      </c>
      <c r="M341" s="2">
        <v>1</v>
      </c>
      <c r="N341" s="2">
        <v>0</v>
      </c>
      <c r="O341" s="2">
        <v>1.399</v>
      </c>
      <c r="P341" s="60">
        <f t="shared" si="35"/>
        <v>9.5596853766850787E-2</v>
      </c>
      <c r="Q341" s="2">
        <v>0</v>
      </c>
      <c r="R341" s="2">
        <f t="shared" si="36"/>
        <v>1.1003153865631765</v>
      </c>
      <c r="S341" s="2">
        <f t="shared" si="37"/>
        <v>1</v>
      </c>
      <c r="T341" s="2">
        <f t="shared" si="38"/>
        <v>0.52388102929801572</v>
      </c>
      <c r="U341" s="2">
        <f t="shared" si="39"/>
        <v>0.47611897070198439</v>
      </c>
      <c r="V341" s="2">
        <f t="shared" si="40"/>
        <v>0.52388102929801572</v>
      </c>
      <c r="W341" s="68">
        <f t="shared" si="41"/>
        <v>-0.64649066376372988</v>
      </c>
      <c r="X341" s="106"/>
    </row>
    <row r="342" spans="8:24" x14ac:dyDescent="0.3">
      <c r="H342" s="67">
        <v>38</v>
      </c>
      <c r="I342" s="2">
        <v>7</v>
      </c>
      <c r="J342" s="2">
        <v>0</v>
      </c>
      <c r="K342" s="2">
        <v>0</v>
      </c>
      <c r="L342" s="2">
        <v>0</v>
      </c>
      <c r="M342" s="2">
        <v>0</v>
      </c>
      <c r="N342" s="2">
        <v>1</v>
      </c>
      <c r="O342" s="2">
        <v>1.399</v>
      </c>
      <c r="P342" s="60">
        <f t="shared" si="35"/>
        <v>-0.87670718604407671</v>
      </c>
      <c r="Q342" s="2">
        <v>0</v>
      </c>
      <c r="R342" s="2">
        <f t="shared" si="36"/>
        <v>0.41615096577955035</v>
      </c>
      <c r="S342" s="2">
        <f t="shared" si="37"/>
        <v>1</v>
      </c>
      <c r="T342" s="2">
        <f t="shared" si="38"/>
        <v>0.29386059525826841</v>
      </c>
      <c r="U342" s="2">
        <f t="shared" si="39"/>
        <v>0.70613940474173165</v>
      </c>
      <c r="V342" s="2">
        <f t="shared" si="40"/>
        <v>0.70613940474173165</v>
      </c>
      <c r="W342" s="68">
        <f t="shared" si="41"/>
        <v>-0.34794260383972747</v>
      </c>
      <c r="X342" s="106"/>
    </row>
    <row r="343" spans="8:24" x14ac:dyDescent="0.3">
      <c r="H343" s="67">
        <v>38</v>
      </c>
      <c r="I343" s="2">
        <v>8</v>
      </c>
      <c r="J343" s="2">
        <v>0</v>
      </c>
      <c r="K343" s="2">
        <v>1</v>
      </c>
      <c r="L343" s="2">
        <v>0</v>
      </c>
      <c r="M343" s="2">
        <v>0</v>
      </c>
      <c r="N343" s="2">
        <v>0</v>
      </c>
      <c r="O343" s="2">
        <v>1.6989999999999998</v>
      </c>
      <c r="P343" s="60">
        <f t="shared" si="35"/>
        <v>-2.4236212695418358</v>
      </c>
      <c r="Q343" s="2">
        <v>0</v>
      </c>
      <c r="R343" s="2">
        <f t="shared" si="36"/>
        <v>8.8600190652278102E-2</v>
      </c>
      <c r="S343" s="2">
        <f t="shared" si="37"/>
        <v>1</v>
      </c>
      <c r="T343" s="2">
        <f t="shared" si="38"/>
        <v>8.1389100804024075E-2</v>
      </c>
      <c r="U343" s="2">
        <f t="shared" si="39"/>
        <v>0.91861089919597583</v>
      </c>
      <c r="V343" s="2">
        <f t="shared" si="40"/>
        <v>0.91861089919597583</v>
      </c>
      <c r="W343" s="68">
        <f t="shared" si="41"/>
        <v>-8.4892642153238648E-2</v>
      </c>
      <c r="X343" s="106"/>
    </row>
    <row r="344" spans="8:24" x14ac:dyDescent="0.3">
      <c r="H344" s="67">
        <v>38</v>
      </c>
      <c r="I344" s="2">
        <v>9</v>
      </c>
      <c r="J344" s="2">
        <v>0</v>
      </c>
      <c r="K344" s="2">
        <v>0</v>
      </c>
      <c r="L344" s="2">
        <v>1</v>
      </c>
      <c r="M344" s="2">
        <v>0</v>
      </c>
      <c r="N344" s="2">
        <v>1</v>
      </c>
      <c r="O344" s="2">
        <v>1.6989999999999998</v>
      </c>
      <c r="P344" s="60">
        <f t="shared" si="35"/>
        <v>-1.6242429676976191</v>
      </c>
      <c r="Q344" s="2">
        <v>0</v>
      </c>
      <c r="R344" s="2">
        <f t="shared" si="36"/>
        <v>0.19706080014211516</v>
      </c>
      <c r="S344" s="2">
        <f t="shared" si="37"/>
        <v>1</v>
      </c>
      <c r="T344" s="2">
        <f t="shared" si="38"/>
        <v>0.16462054401808168</v>
      </c>
      <c r="U344" s="2">
        <f t="shared" si="39"/>
        <v>0.83537945598191821</v>
      </c>
      <c r="V344" s="2">
        <f t="shared" si="40"/>
        <v>0.83537945598191821</v>
      </c>
      <c r="W344" s="68">
        <f t="shared" si="41"/>
        <v>-0.17986921905539616</v>
      </c>
      <c r="X344" s="106"/>
    </row>
    <row r="345" spans="8:24" x14ac:dyDescent="0.3">
      <c r="H345" s="67">
        <v>39</v>
      </c>
      <c r="I345" s="2">
        <v>1</v>
      </c>
      <c r="J345" s="2">
        <v>0</v>
      </c>
      <c r="K345" s="2">
        <v>1</v>
      </c>
      <c r="L345" s="2">
        <v>0</v>
      </c>
      <c r="M345" s="2">
        <v>0</v>
      </c>
      <c r="N345" s="2">
        <v>1</v>
      </c>
      <c r="O345" s="2">
        <v>1.9989999999999999</v>
      </c>
      <c r="P345" s="60">
        <f t="shared" si="35"/>
        <v>-1.7581399749485613</v>
      </c>
      <c r="Q345" s="2">
        <v>0</v>
      </c>
      <c r="R345" s="2">
        <f t="shared" si="36"/>
        <v>0.17236516937556207</v>
      </c>
      <c r="S345" s="2">
        <f t="shared" si="37"/>
        <v>1</v>
      </c>
      <c r="T345" s="2">
        <f t="shared" si="38"/>
        <v>0.14702344787961338</v>
      </c>
      <c r="U345" s="2">
        <f t="shared" si="39"/>
        <v>0.85297655212038659</v>
      </c>
      <c r="V345" s="2">
        <f t="shared" si="40"/>
        <v>0.85297655212038659</v>
      </c>
      <c r="W345" s="68">
        <f t="shared" si="41"/>
        <v>-0.15902322058998364</v>
      </c>
      <c r="X345" s="106"/>
    </row>
    <row r="346" spans="8:24" x14ac:dyDescent="0.3">
      <c r="H346" s="67">
        <v>39</v>
      </c>
      <c r="I346" s="2">
        <v>2</v>
      </c>
      <c r="J346" s="2">
        <v>0</v>
      </c>
      <c r="K346" s="2">
        <v>0</v>
      </c>
      <c r="L346" s="2">
        <v>1</v>
      </c>
      <c r="M346" s="2">
        <v>0</v>
      </c>
      <c r="N346" s="2">
        <v>0</v>
      </c>
      <c r="O346" s="2">
        <v>1.399</v>
      </c>
      <c r="P346" s="60">
        <f t="shared" si="35"/>
        <v>-2.289724262290894</v>
      </c>
      <c r="Q346" s="2">
        <v>0</v>
      </c>
      <c r="R346" s="2">
        <f t="shared" si="36"/>
        <v>0.10129438868614769</v>
      </c>
      <c r="S346" s="2">
        <f t="shared" si="37"/>
        <v>1</v>
      </c>
      <c r="T346" s="2">
        <f t="shared" si="38"/>
        <v>9.1977576319981658E-2</v>
      </c>
      <c r="U346" s="2">
        <f t="shared" si="39"/>
        <v>0.90802242368001829</v>
      </c>
      <c r="V346" s="2">
        <f t="shared" si="40"/>
        <v>0.90802242368001829</v>
      </c>
      <c r="W346" s="68">
        <f t="shared" si="41"/>
        <v>-9.6486205002937586E-2</v>
      </c>
      <c r="X346" s="106"/>
    </row>
    <row r="347" spans="8:24" x14ac:dyDescent="0.3">
      <c r="H347" s="67">
        <v>39</v>
      </c>
      <c r="I347" s="2">
        <v>3</v>
      </c>
      <c r="J347" s="2">
        <v>0</v>
      </c>
      <c r="K347" s="2">
        <v>0</v>
      </c>
      <c r="L347" s="2">
        <v>1</v>
      </c>
      <c r="M347" s="2">
        <v>1</v>
      </c>
      <c r="N347" s="2">
        <v>0</v>
      </c>
      <c r="O347" s="2">
        <v>1.9989999999999999</v>
      </c>
      <c r="P347" s="60">
        <f t="shared" si="35"/>
        <v>-0.62384942515511699</v>
      </c>
      <c r="Q347" s="2">
        <v>0</v>
      </c>
      <c r="R347" s="2">
        <f t="shared" si="36"/>
        <v>0.53587764128555482</v>
      </c>
      <c r="S347" s="2">
        <f t="shared" si="37"/>
        <v>1</v>
      </c>
      <c r="T347" s="2">
        <f t="shared" si="38"/>
        <v>0.34890646681790122</v>
      </c>
      <c r="U347" s="2">
        <f t="shared" si="39"/>
        <v>0.65109353318209884</v>
      </c>
      <c r="V347" s="2">
        <f t="shared" si="40"/>
        <v>0.65109353318209884</v>
      </c>
      <c r="W347" s="68">
        <f t="shared" si="41"/>
        <v>-0.42910197093102093</v>
      </c>
      <c r="X347" s="106"/>
    </row>
    <row r="348" spans="8:24" x14ac:dyDescent="0.3">
      <c r="H348" s="67">
        <v>39</v>
      </c>
      <c r="I348" s="2">
        <v>4</v>
      </c>
      <c r="J348" s="2">
        <v>1</v>
      </c>
      <c r="K348" s="2">
        <v>0</v>
      </c>
      <c r="L348" s="2">
        <v>0</v>
      </c>
      <c r="M348" s="2">
        <v>1</v>
      </c>
      <c r="N348" s="2">
        <v>0</v>
      </c>
      <c r="O348" s="2">
        <v>1.6989999999999998</v>
      </c>
      <c r="P348" s="60">
        <f t="shared" si="35"/>
        <v>0.12368635649842585</v>
      </c>
      <c r="Q348" s="2">
        <v>0</v>
      </c>
      <c r="R348" s="2">
        <f t="shared" si="36"/>
        <v>1.1316608772512087</v>
      </c>
      <c r="S348" s="2">
        <f t="shared" si="37"/>
        <v>1</v>
      </c>
      <c r="T348" s="2">
        <f t="shared" si="38"/>
        <v>0.53088222865472534</v>
      </c>
      <c r="U348" s="2">
        <f t="shared" si="39"/>
        <v>0.4691177713452746</v>
      </c>
      <c r="V348" s="2">
        <f t="shared" si="40"/>
        <v>0.53088222865472534</v>
      </c>
      <c r="W348" s="68">
        <f t="shared" si="41"/>
        <v>-0.63321507395028165</v>
      </c>
      <c r="X348" s="106"/>
    </row>
    <row r="349" spans="8:24" x14ac:dyDescent="0.3">
      <c r="H349" s="67">
        <v>39</v>
      </c>
      <c r="I349" s="2">
        <v>5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1.9989999999999999</v>
      </c>
      <c r="P349" s="60">
        <f t="shared" si="35"/>
        <v>-2.3955317668102607</v>
      </c>
      <c r="Q349" s="2">
        <v>0</v>
      </c>
      <c r="R349" s="2">
        <f t="shared" si="36"/>
        <v>9.1124209206379633E-2</v>
      </c>
      <c r="S349" s="2">
        <f t="shared" si="37"/>
        <v>1</v>
      </c>
      <c r="T349" s="2">
        <f t="shared" si="38"/>
        <v>8.3514056820953586E-2</v>
      </c>
      <c r="U349" s="2">
        <f t="shared" si="39"/>
        <v>0.91648594317904652</v>
      </c>
      <c r="V349" s="2">
        <f t="shared" si="40"/>
        <v>0.91648594317904652</v>
      </c>
      <c r="W349" s="68">
        <f t="shared" si="41"/>
        <v>-8.7208549322402268E-2</v>
      </c>
      <c r="X349" s="106"/>
    </row>
    <row r="350" spans="8:24" x14ac:dyDescent="0.3">
      <c r="H350" s="67">
        <v>39</v>
      </c>
      <c r="I350" s="2">
        <v>6</v>
      </c>
      <c r="J350" s="2">
        <v>1</v>
      </c>
      <c r="K350" s="2">
        <v>1</v>
      </c>
      <c r="L350" s="2">
        <v>0</v>
      </c>
      <c r="M350" s="2">
        <v>1</v>
      </c>
      <c r="N350" s="2">
        <v>0</v>
      </c>
      <c r="O350" s="2">
        <v>1.399</v>
      </c>
      <c r="P350" s="60">
        <f t="shared" si="35"/>
        <v>9.5596853766850787E-2</v>
      </c>
      <c r="Q350" s="2">
        <v>0</v>
      </c>
      <c r="R350" s="2">
        <f t="shared" si="36"/>
        <v>1.1003153865631765</v>
      </c>
      <c r="S350" s="2">
        <f t="shared" si="37"/>
        <v>1</v>
      </c>
      <c r="T350" s="2">
        <f t="shared" si="38"/>
        <v>0.52388102929801572</v>
      </c>
      <c r="U350" s="2">
        <f t="shared" si="39"/>
        <v>0.47611897070198439</v>
      </c>
      <c r="V350" s="2">
        <f t="shared" si="40"/>
        <v>0.52388102929801572</v>
      </c>
      <c r="W350" s="68">
        <f t="shared" si="41"/>
        <v>-0.64649066376372988</v>
      </c>
      <c r="X350" s="106"/>
    </row>
    <row r="351" spans="8:24" x14ac:dyDescent="0.3">
      <c r="H351" s="67">
        <v>39</v>
      </c>
      <c r="I351" s="2">
        <v>7</v>
      </c>
      <c r="J351" s="2">
        <v>0</v>
      </c>
      <c r="K351" s="2">
        <v>0</v>
      </c>
      <c r="L351" s="2">
        <v>0</v>
      </c>
      <c r="M351" s="2">
        <v>0</v>
      </c>
      <c r="N351" s="2">
        <v>1</v>
      </c>
      <c r="O351" s="2">
        <v>1.399</v>
      </c>
      <c r="P351" s="60">
        <f t="shared" si="35"/>
        <v>-0.87670718604407671</v>
      </c>
      <c r="Q351" s="2">
        <v>0</v>
      </c>
      <c r="R351" s="2">
        <f t="shared" si="36"/>
        <v>0.41615096577955035</v>
      </c>
      <c r="S351" s="2">
        <f t="shared" si="37"/>
        <v>1</v>
      </c>
      <c r="T351" s="2">
        <f t="shared" si="38"/>
        <v>0.29386059525826841</v>
      </c>
      <c r="U351" s="2">
        <f t="shared" si="39"/>
        <v>0.70613940474173165</v>
      </c>
      <c r="V351" s="2">
        <f t="shared" si="40"/>
        <v>0.70613940474173165</v>
      </c>
      <c r="W351" s="68">
        <f t="shared" si="41"/>
        <v>-0.34794260383972747</v>
      </c>
      <c r="X351" s="106"/>
    </row>
    <row r="352" spans="8:24" x14ac:dyDescent="0.3">
      <c r="H352" s="67">
        <v>39</v>
      </c>
      <c r="I352" s="2">
        <v>8</v>
      </c>
      <c r="J352" s="2">
        <v>0</v>
      </c>
      <c r="K352" s="2">
        <v>1</v>
      </c>
      <c r="L352" s="2">
        <v>0</v>
      </c>
      <c r="M352" s="2">
        <v>0</v>
      </c>
      <c r="N352" s="2">
        <v>0</v>
      </c>
      <c r="O352" s="2">
        <v>1.6989999999999998</v>
      </c>
      <c r="P352" s="60">
        <f t="shared" si="35"/>
        <v>-2.4236212695418358</v>
      </c>
      <c r="Q352" s="2">
        <v>0</v>
      </c>
      <c r="R352" s="2">
        <f t="shared" si="36"/>
        <v>8.8600190652278102E-2</v>
      </c>
      <c r="S352" s="2">
        <f t="shared" si="37"/>
        <v>1</v>
      </c>
      <c r="T352" s="2">
        <f t="shared" si="38"/>
        <v>8.1389100804024075E-2</v>
      </c>
      <c r="U352" s="2">
        <f t="shared" si="39"/>
        <v>0.91861089919597583</v>
      </c>
      <c r="V352" s="2">
        <f t="shared" si="40"/>
        <v>0.91861089919597583</v>
      </c>
      <c r="W352" s="68">
        <f t="shared" si="41"/>
        <v>-8.4892642153238648E-2</v>
      </c>
      <c r="X352" s="106"/>
    </row>
    <row r="353" spans="8:24" x14ac:dyDescent="0.3">
      <c r="H353" s="67">
        <v>39</v>
      </c>
      <c r="I353" s="2">
        <v>9</v>
      </c>
      <c r="J353" s="2">
        <v>0</v>
      </c>
      <c r="K353" s="2">
        <v>0</v>
      </c>
      <c r="L353" s="2">
        <v>1</v>
      </c>
      <c r="M353" s="2">
        <v>0</v>
      </c>
      <c r="N353" s="2">
        <v>1</v>
      </c>
      <c r="O353" s="2">
        <v>1.6989999999999998</v>
      </c>
      <c r="P353" s="60">
        <f t="shared" si="35"/>
        <v>-1.6242429676976191</v>
      </c>
      <c r="Q353" s="2">
        <v>0</v>
      </c>
      <c r="R353" s="2">
        <f t="shared" si="36"/>
        <v>0.19706080014211516</v>
      </c>
      <c r="S353" s="2">
        <f t="shared" si="37"/>
        <v>1</v>
      </c>
      <c r="T353" s="2">
        <f t="shared" si="38"/>
        <v>0.16462054401808168</v>
      </c>
      <c r="U353" s="2">
        <f t="shared" si="39"/>
        <v>0.83537945598191821</v>
      </c>
      <c r="V353" s="2">
        <f t="shared" si="40"/>
        <v>0.83537945598191821</v>
      </c>
      <c r="W353" s="68">
        <f t="shared" si="41"/>
        <v>-0.17986921905539616</v>
      </c>
      <c r="X353" s="106"/>
    </row>
    <row r="354" spans="8:24" x14ac:dyDescent="0.3">
      <c r="H354" s="67">
        <v>40</v>
      </c>
      <c r="I354" s="2">
        <v>1</v>
      </c>
      <c r="J354" s="2">
        <v>0</v>
      </c>
      <c r="K354" s="2">
        <v>1</v>
      </c>
      <c r="L354" s="2">
        <v>0</v>
      </c>
      <c r="M354" s="2">
        <v>0</v>
      </c>
      <c r="N354" s="2">
        <v>1</v>
      </c>
      <c r="O354" s="2">
        <v>1.9989999999999999</v>
      </c>
      <c r="P354" s="60">
        <f t="shared" si="35"/>
        <v>-1.7581399749485613</v>
      </c>
      <c r="Q354" s="2">
        <v>0</v>
      </c>
      <c r="R354" s="2">
        <f t="shared" si="36"/>
        <v>0.17236516937556207</v>
      </c>
      <c r="S354" s="2">
        <f t="shared" si="37"/>
        <v>1</v>
      </c>
      <c r="T354" s="2">
        <f t="shared" si="38"/>
        <v>0.14702344787961338</v>
      </c>
      <c r="U354" s="2">
        <f t="shared" si="39"/>
        <v>0.85297655212038659</v>
      </c>
      <c r="V354" s="2">
        <f t="shared" si="40"/>
        <v>0.85297655212038659</v>
      </c>
      <c r="W354" s="68">
        <f t="shared" si="41"/>
        <v>-0.15902322058998364</v>
      </c>
      <c r="X354" s="106"/>
    </row>
    <row r="355" spans="8:24" x14ac:dyDescent="0.3">
      <c r="H355" s="67">
        <v>40</v>
      </c>
      <c r="I355" s="2">
        <v>2</v>
      </c>
      <c r="J355" s="2">
        <v>0</v>
      </c>
      <c r="K355" s="2">
        <v>0</v>
      </c>
      <c r="L355" s="2">
        <v>1</v>
      </c>
      <c r="M355" s="2">
        <v>0</v>
      </c>
      <c r="N355" s="2">
        <v>0</v>
      </c>
      <c r="O355" s="2">
        <v>1.399</v>
      </c>
      <c r="P355" s="60">
        <f t="shared" si="35"/>
        <v>-2.289724262290894</v>
      </c>
      <c r="Q355" s="2">
        <v>0</v>
      </c>
      <c r="R355" s="2">
        <f t="shared" si="36"/>
        <v>0.10129438868614769</v>
      </c>
      <c r="S355" s="2">
        <f t="shared" si="37"/>
        <v>1</v>
      </c>
      <c r="T355" s="2">
        <f t="shared" si="38"/>
        <v>9.1977576319981658E-2</v>
      </c>
      <c r="U355" s="2">
        <f t="shared" si="39"/>
        <v>0.90802242368001829</v>
      </c>
      <c r="V355" s="2">
        <f t="shared" si="40"/>
        <v>0.90802242368001829</v>
      </c>
      <c r="W355" s="68">
        <f t="shared" si="41"/>
        <v>-9.6486205002937586E-2</v>
      </c>
      <c r="X355" s="106"/>
    </row>
    <row r="356" spans="8:24" x14ac:dyDescent="0.3">
      <c r="H356" s="67">
        <v>40</v>
      </c>
      <c r="I356" s="2">
        <v>3</v>
      </c>
      <c r="J356" s="2">
        <v>0</v>
      </c>
      <c r="K356" s="2">
        <v>0</v>
      </c>
      <c r="L356" s="2">
        <v>1</v>
      </c>
      <c r="M356" s="2">
        <v>1</v>
      </c>
      <c r="N356" s="2">
        <v>0</v>
      </c>
      <c r="O356" s="2">
        <v>1.9989999999999999</v>
      </c>
      <c r="P356" s="60">
        <f t="shared" si="35"/>
        <v>-0.62384942515511699</v>
      </c>
      <c r="Q356" s="2">
        <v>0</v>
      </c>
      <c r="R356" s="2">
        <f t="shared" si="36"/>
        <v>0.53587764128555482</v>
      </c>
      <c r="S356" s="2">
        <f t="shared" si="37"/>
        <v>1</v>
      </c>
      <c r="T356" s="2">
        <f t="shared" si="38"/>
        <v>0.34890646681790122</v>
      </c>
      <c r="U356" s="2">
        <f t="shared" si="39"/>
        <v>0.65109353318209884</v>
      </c>
      <c r="V356" s="2">
        <f t="shared" si="40"/>
        <v>0.65109353318209884</v>
      </c>
      <c r="W356" s="68">
        <f t="shared" si="41"/>
        <v>-0.42910197093102093</v>
      </c>
      <c r="X356" s="106"/>
    </row>
    <row r="357" spans="8:24" x14ac:dyDescent="0.3">
      <c r="H357" s="67">
        <v>40</v>
      </c>
      <c r="I357" s="2">
        <v>4</v>
      </c>
      <c r="J357" s="2">
        <v>0</v>
      </c>
      <c r="K357" s="2">
        <v>0</v>
      </c>
      <c r="L357" s="2">
        <v>0</v>
      </c>
      <c r="M357" s="2">
        <v>1</v>
      </c>
      <c r="N357" s="2">
        <v>0</v>
      </c>
      <c r="O357" s="2">
        <v>1.6989999999999998</v>
      </c>
      <c r="P357" s="60">
        <f t="shared" si="35"/>
        <v>0.12368635649842585</v>
      </c>
      <c r="Q357" s="2">
        <v>0</v>
      </c>
      <c r="R357" s="2">
        <f t="shared" si="36"/>
        <v>1.1316608772512087</v>
      </c>
      <c r="S357" s="2">
        <f t="shared" si="37"/>
        <v>1</v>
      </c>
      <c r="T357" s="2">
        <f t="shared" si="38"/>
        <v>0.53088222865472534</v>
      </c>
      <c r="U357" s="2">
        <f t="shared" si="39"/>
        <v>0.4691177713452746</v>
      </c>
      <c r="V357" s="2">
        <f t="shared" si="40"/>
        <v>0.4691177713452746</v>
      </c>
      <c r="W357" s="68">
        <f t="shared" si="41"/>
        <v>-0.75690143044870739</v>
      </c>
      <c r="X357" s="106"/>
    </row>
    <row r="358" spans="8:24" x14ac:dyDescent="0.3">
      <c r="H358" s="67">
        <v>40</v>
      </c>
      <c r="I358" s="2">
        <v>5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1.9989999999999999</v>
      </c>
      <c r="P358" s="60">
        <f t="shared" si="35"/>
        <v>-2.3955317668102607</v>
      </c>
      <c r="Q358" s="2">
        <v>0</v>
      </c>
      <c r="R358" s="2">
        <f t="shared" si="36"/>
        <v>9.1124209206379633E-2</v>
      </c>
      <c r="S358" s="2">
        <f t="shared" si="37"/>
        <v>1</v>
      </c>
      <c r="T358" s="2">
        <f t="shared" si="38"/>
        <v>8.3514056820953586E-2</v>
      </c>
      <c r="U358" s="2">
        <f t="shared" si="39"/>
        <v>0.91648594317904652</v>
      </c>
      <c r="V358" s="2">
        <f t="shared" si="40"/>
        <v>0.91648594317904652</v>
      </c>
      <c r="W358" s="68">
        <f t="shared" si="41"/>
        <v>-8.7208549322402268E-2</v>
      </c>
      <c r="X358" s="106"/>
    </row>
    <row r="359" spans="8:24" x14ac:dyDescent="0.3">
      <c r="H359" s="67">
        <v>40</v>
      </c>
      <c r="I359" s="2">
        <v>6</v>
      </c>
      <c r="J359" s="2">
        <v>0</v>
      </c>
      <c r="K359" s="2">
        <v>1</v>
      </c>
      <c r="L359" s="2">
        <v>0</v>
      </c>
      <c r="M359" s="2">
        <v>1</v>
      </c>
      <c r="N359" s="2">
        <v>0</v>
      </c>
      <c r="O359" s="2">
        <v>1.399</v>
      </c>
      <c r="P359" s="60">
        <f t="shared" si="35"/>
        <v>9.5596853766850787E-2</v>
      </c>
      <c r="Q359" s="2">
        <v>0</v>
      </c>
      <c r="R359" s="2">
        <f t="shared" si="36"/>
        <v>1.1003153865631765</v>
      </c>
      <c r="S359" s="2">
        <f t="shared" si="37"/>
        <v>1</v>
      </c>
      <c r="T359" s="2">
        <f t="shared" si="38"/>
        <v>0.52388102929801572</v>
      </c>
      <c r="U359" s="2">
        <f t="shared" si="39"/>
        <v>0.47611897070198439</v>
      </c>
      <c r="V359" s="2">
        <f t="shared" si="40"/>
        <v>0.47611897070198439</v>
      </c>
      <c r="W359" s="68">
        <f t="shared" si="41"/>
        <v>-0.74208751753058078</v>
      </c>
      <c r="X359" s="106"/>
    </row>
    <row r="360" spans="8:24" x14ac:dyDescent="0.3">
      <c r="H360" s="67">
        <v>40</v>
      </c>
      <c r="I360" s="2">
        <v>7</v>
      </c>
      <c r="J360" s="2">
        <v>0</v>
      </c>
      <c r="K360" s="2">
        <v>0</v>
      </c>
      <c r="L360" s="2">
        <v>0</v>
      </c>
      <c r="M360" s="2">
        <v>0</v>
      </c>
      <c r="N360" s="2">
        <v>1</v>
      </c>
      <c r="O360" s="2">
        <v>1.399</v>
      </c>
      <c r="P360" s="60">
        <f t="shared" si="35"/>
        <v>-0.87670718604407671</v>
      </c>
      <c r="Q360" s="2">
        <v>0</v>
      </c>
      <c r="R360" s="2">
        <f t="shared" si="36"/>
        <v>0.41615096577955035</v>
      </c>
      <c r="S360" s="2">
        <f t="shared" si="37"/>
        <v>1</v>
      </c>
      <c r="T360" s="2">
        <f t="shared" si="38"/>
        <v>0.29386059525826841</v>
      </c>
      <c r="U360" s="2">
        <f t="shared" si="39"/>
        <v>0.70613940474173165</v>
      </c>
      <c r="V360" s="2">
        <f t="shared" si="40"/>
        <v>0.70613940474173165</v>
      </c>
      <c r="W360" s="68">
        <f t="shared" si="41"/>
        <v>-0.34794260383972747</v>
      </c>
      <c r="X360" s="106"/>
    </row>
    <row r="361" spans="8:24" x14ac:dyDescent="0.3">
      <c r="H361" s="67">
        <v>40</v>
      </c>
      <c r="I361" s="2">
        <v>8</v>
      </c>
      <c r="J361" s="2">
        <v>0</v>
      </c>
      <c r="K361" s="2">
        <v>1</v>
      </c>
      <c r="L361" s="2">
        <v>0</v>
      </c>
      <c r="M361" s="2">
        <v>0</v>
      </c>
      <c r="N361" s="2">
        <v>0</v>
      </c>
      <c r="O361" s="2">
        <v>1.6989999999999998</v>
      </c>
      <c r="P361" s="60">
        <f t="shared" si="35"/>
        <v>-2.4236212695418358</v>
      </c>
      <c r="Q361" s="2">
        <v>0</v>
      </c>
      <c r="R361" s="2">
        <f t="shared" si="36"/>
        <v>8.8600190652278102E-2</v>
      </c>
      <c r="S361" s="2">
        <f t="shared" si="37"/>
        <v>1</v>
      </c>
      <c r="T361" s="2">
        <f t="shared" si="38"/>
        <v>8.1389100804024075E-2</v>
      </c>
      <c r="U361" s="2">
        <f t="shared" si="39"/>
        <v>0.91861089919597583</v>
      </c>
      <c r="V361" s="2">
        <f t="shared" si="40"/>
        <v>0.91861089919597583</v>
      </c>
      <c r="W361" s="68">
        <f t="shared" si="41"/>
        <v>-8.4892642153238648E-2</v>
      </c>
      <c r="X361" s="106"/>
    </row>
    <row r="362" spans="8:24" x14ac:dyDescent="0.3">
      <c r="H362" s="67">
        <v>40</v>
      </c>
      <c r="I362" s="2">
        <v>9</v>
      </c>
      <c r="J362" s="2">
        <v>0</v>
      </c>
      <c r="K362" s="2">
        <v>0</v>
      </c>
      <c r="L362" s="2">
        <v>1</v>
      </c>
      <c r="M362" s="2">
        <v>0</v>
      </c>
      <c r="N362" s="2">
        <v>1</v>
      </c>
      <c r="O362" s="2">
        <v>1.6989999999999998</v>
      </c>
      <c r="P362" s="60">
        <f t="shared" si="35"/>
        <v>-1.6242429676976191</v>
      </c>
      <c r="Q362" s="2">
        <v>0</v>
      </c>
      <c r="R362" s="2">
        <f t="shared" si="36"/>
        <v>0.19706080014211516</v>
      </c>
      <c r="S362" s="2">
        <f t="shared" si="37"/>
        <v>1</v>
      </c>
      <c r="T362" s="2">
        <f t="shared" si="38"/>
        <v>0.16462054401808168</v>
      </c>
      <c r="U362" s="2">
        <f t="shared" si="39"/>
        <v>0.83537945598191821</v>
      </c>
      <c r="V362" s="2">
        <f t="shared" si="40"/>
        <v>0.83537945598191821</v>
      </c>
      <c r="W362" s="68">
        <f t="shared" si="41"/>
        <v>-0.17986921905539616</v>
      </c>
      <c r="X362" s="106"/>
    </row>
    <row r="363" spans="8:24" x14ac:dyDescent="0.3">
      <c r="H363" s="67">
        <v>41</v>
      </c>
      <c r="I363" s="2">
        <v>1</v>
      </c>
      <c r="J363" s="2">
        <v>0</v>
      </c>
      <c r="K363" s="2">
        <v>1</v>
      </c>
      <c r="L363" s="2">
        <v>0</v>
      </c>
      <c r="M363" s="2">
        <v>0</v>
      </c>
      <c r="N363" s="2">
        <v>1</v>
      </c>
      <c r="O363" s="2">
        <v>1.9989999999999999</v>
      </c>
      <c r="P363" s="60">
        <f t="shared" si="35"/>
        <v>-1.7581399749485613</v>
      </c>
      <c r="Q363" s="2">
        <v>0</v>
      </c>
      <c r="R363" s="2">
        <f t="shared" si="36"/>
        <v>0.17236516937556207</v>
      </c>
      <c r="S363" s="2">
        <f t="shared" si="37"/>
        <v>1</v>
      </c>
      <c r="T363" s="2">
        <f t="shared" si="38"/>
        <v>0.14702344787961338</v>
      </c>
      <c r="U363" s="2">
        <f t="shared" si="39"/>
        <v>0.85297655212038659</v>
      </c>
      <c r="V363" s="2">
        <f t="shared" si="40"/>
        <v>0.85297655212038659</v>
      </c>
      <c r="W363" s="68">
        <f t="shared" si="41"/>
        <v>-0.15902322058998364</v>
      </c>
      <c r="X363" s="106"/>
    </row>
    <row r="364" spans="8:24" x14ac:dyDescent="0.3">
      <c r="H364" s="67">
        <v>41</v>
      </c>
      <c r="I364" s="2">
        <v>2</v>
      </c>
      <c r="J364" s="2">
        <v>0</v>
      </c>
      <c r="K364" s="2">
        <v>0</v>
      </c>
      <c r="L364" s="2">
        <v>1</v>
      </c>
      <c r="M364" s="2">
        <v>0</v>
      </c>
      <c r="N364" s="2">
        <v>0</v>
      </c>
      <c r="O364" s="2">
        <v>1.399</v>
      </c>
      <c r="P364" s="60">
        <f t="shared" si="35"/>
        <v>-2.289724262290894</v>
      </c>
      <c r="Q364" s="2">
        <v>0</v>
      </c>
      <c r="R364" s="2">
        <f t="shared" si="36"/>
        <v>0.10129438868614769</v>
      </c>
      <c r="S364" s="2">
        <f t="shared" si="37"/>
        <v>1</v>
      </c>
      <c r="T364" s="2">
        <f t="shared" si="38"/>
        <v>9.1977576319981658E-2</v>
      </c>
      <c r="U364" s="2">
        <f t="shared" si="39"/>
        <v>0.90802242368001829</v>
      </c>
      <c r="V364" s="2">
        <f t="shared" si="40"/>
        <v>0.90802242368001829</v>
      </c>
      <c r="W364" s="68">
        <f t="shared" si="41"/>
        <v>-9.6486205002937586E-2</v>
      </c>
      <c r="X364" s="106"/>
    </row>
    <row r="365" spans="8:24" x14ac:dyDescent="0.3">
      <c r="H365" s="67">
        <v>41</v>
      </c>
      <c r="I365" s="2">
        <v>3</v>
      </c>
      <c r="J365" s="2">
        <v>0</v>
      </c>
      <c r="K365" s="2">
        <v>0</v>
      </c>
      <c r="L365" s="2">
        <v>1</v>
      </c>
      <c r="M365" s="2">
        <v>1</v>
      </c>
      <c r="N365" s="2">
        <v>0</v>
      </c>
      <c r="O365" s="2">
        <v>1.9989999999999999</v>
      </c>
      <c r="P365" s="60">
        <f t="shared" si="35"/>
        <v>-0.62384942515511699</v>
      </c>
      <c r="Q365" s="2">
        <v>0</v>
      </c>
      <c r="R365" s="2">
        <f t="shared" si="36"/>
        <v>0.53587764128555482</v>
      </c>
      <c r="S365" s="2">
        <f t="shared" si="37"/>
        <v>1</v>
      </c>
      <c r="T365" s="2">
        <f t="shared" si="38"/>
        <v>0.34890646681790122</v>
      </c>
      <c r="U365" s="2">
        <f t="shared" si="39"/>
        <v>0.65109353318209884</v>
      </c>
      <c r="V365" s="2">
        <f t="shared" si="40"/>
        <v>0.65109353318209884</v>
      </c>
      <c r="W365" s="68">
        <f t="shared" si="41"/>
        <v>-0.42910197093102093</v>
      </c>
      <c r="X365" s="106"/>
    </row>
    <row r="366" spans="8:24" x14ac:dyDescent="0.3">
      <c r="H366" s="67">
        <v>41</v>
      </c>
      <c r="I366" s="2">
        <v>4</v>
      </c>
      <c r="J366" s="2">
        <v>0</v>
      </c>
      <c r="K366" s="2">
        <v>0</v>
      </c>
      <c r="L366" s="2">
        <v>0</v>
      </c>
      <c r="M366" s="2">
        <v>1</v>
      </c>
      <c r="N366" s="2">
        <v>0</v>
      </c>
      <c r="O366" s="2">
        <v>1.6989999999999998</v>
      </c>
      <c r="P366" s="60">
        <f t="shared" si="35"/>
        <v>0.12368635649842585</v>
      </c>
      <c r="Q366" s="2">
        <v>0</v>
      </c>
      <c r="R366" s="2">
        <f t="shared" si="36"/>
        <v>1.1316608772512087</v>
      </c>
      <c r="S366" s="2">
        <f t="shared" si="37"/>
        <v>1</v>
      </c>
      <c r="T366" s="2">
        <f t="shared" si="38"/>
        <v>0.53088222865472534</v>
      </c>
      <c r="U366" s="2">
        <f t="shared" si="39"/>
        <v>0.4691177713452746</v>
      </c>
      <c r="V366" s="2">
        <f t="shared" si="40"/>
        <v>0.4691177713452746</v>
      </c>
      <c r="W366" s="68">
        <f t="shared" si="41"/>
        <v>-0.75690143044870739</v>
      </c>
      <c r="X366" s="106"/>
    </row>
    <row r="367" spans="8:24" x14ac:dyDescent="0.3">
      <c r="H367" s="67">
        <v>41</v>
      </c>
      <c r="I367" s="2">
        <v>5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1.9989999999999999</v>
      </c>
      <c r="P367" s="60">
        <f t="shared" si="35"/>
        <v>-2.3955317668102607</v>
      </c>
      <c r="Q367" s="2">
        <v>0</v>
      </c>
      <c r="R367" s="2">
        <f t="shared" si="36"/>
        <v>9.1124209206379633E-2</v>
      </c>
      <c r="S367" s="2">
        <f t="shared" si="37"/>
        <v>1</v>
      </c>
      <c r="T367" s="2">
        <f t="shared" si="38"/>
        <v>8.3514056820953586E-2</v>
      </c>
      <c r="U367" s="2">
        <f t="shared" si="39"/>
        <v>0.91648594317904652</v>
      </c>
      <c r="V367" s="2">
        <f t="shared" si="40"/>
        <v>0.91648594317904652</v>
      </c>
      <c r="W367" s="68">
        <f t="shared" si="41"/>
        <v>-8.7208549322402268E-2</v>
      </c>
      <c r="X367" s="106"/>
    </row>
    <row r="368" spans="8:24" x14ac:dyDescent="0.3">
      <c r="H368" s="67">
        <v>41</v>
      </c>
      <c r="I368" s="2">
        <v>6</v>
      </c>
      <c r="J368" s="2">
        <v>0</v>
      </c>
      <c r="K368" s="2">
        <v>1</v>
      </c>
      <c r="L368" s="2">
        <v>0</v>
      </c>
      <c r="M368" s="2">
        <v>1</v>
      </c>
      <c r="N368" s="2">
        <v>0</v>
      </c>
      <c r="O368" s="2">
        <v>1.399</v>
      </c>
      <c r="P368" s="60">
        <f t="shared" si="35"/>
        <v>9.5596853766850787E-2</v>
      </c>
      <c r="Q368" s="2">
        <v>0</v>
      </c>
      <c r="R368" s="2">
        <f t="shared" si="36"/>
        <v>1.1003153865631765</v>
      </c>
      <c r="S368" s="2">
        <f t="shared" si="37"/>
        <v>1</v>
      </c>
      <c r="T368" s="2">
        <f t="shared" si="38"/>
        <v>0.52388102929801572</v>
      </c>
      <c r="U368" s="2">
        <f t="shared" si="39"/>
        <v>0.47611897070198439</v>
      </c>
      <c r="V368" s="2">
        <f t="shared" si="40"/>
        <v>0.47611897070198439</v>
      </c>
      <c r="W368" s="68">
        <f t="shared" si="41"/>
        <v>-0.74208751753058078</v>
      </c>
      <c r="X368" s="106"/>
    </row>
    <row r="369" spans="8:24" x14ac:dyDescent="0.3">
      <c r="H369" s="67">
        <v>41</v>
      </c>
      <c r="I369" s="2">
        <v>7</v>
      </c>
      <c r="J369" s="2">
        <v>0</v>
      </c>
      <c r="K369" s="2">
        <v>0</v>
      </c>
      <c r="L369" s="2">
        <v>0</v>
      </c>
      <c r="M369" s="2">
        <v>0</v>
      </c>
      <c r="N369" s="2">
        <v>1</v>
      </c>
      <c r="O369" s="2">
        <v>1.399</v>
      </c>
      <c r="P369" s="60">
        <f t="shared" si="35"/>
        <v>-0.87670718604407671</v>
      </c>
      <c r="Q369" s="2">
        <v>0</v>
      </c>
      <c r="R369" s="2">
        <f t="shared" si="36"/>
        <v>0.41615096577955035</v>
      </c>
      <c r="S369" s="2">
        <f t="shared" si="37"/>
        <v>1</v>
      </c>
      <c r="T369" s="2">
        <f t="shared" si="38"/>
        <v>0.29386059525826841</v>
      </c>
      <c r="U369" s="2">
        <f t="shared" si="39"/>
        <v>0.70613940474173165</v>
      </c>
      <c r="V369" s="2">
        <f t="shared" si="40"/>
        <v>0.70613940474173165</v>
      </c>
      <c r="W369" s="68">
        <f t="shared" si="41"/>
        <v>-0.34794260383972747</v>
      </c>
      <c r="X369" s="106"/>
    </row>
    <row r="370" spans="8:24" x14ac:dyDescent="0.3">
      <c r="H370" s="67">
        <v>41</v>
      </c>
      <c r="I370" s="2">
        <v>8</v>
      </c>
      <c r="J370" s="2">
        <v>0</v>
      </c>
      <c r="K370" s="2">
        <v>1</v>
      </c>
      <c r="L370" s="2">
        <v>0</v>
      </c>
      <c r="M370" s="2">
        <v>0</v>
      </c>
      <c r="N370" s="2">
        <v>0</v>
      </c>
      <c r="O370" s="2">
        <v>1.6989999999999998</v>
      </c>
      <c r="P370" s="60">
        <f t="shared" si="35"/>
        <v>-2.4236212695418358</v>
      </c>
      <c r="Q370" s="2">
        <v>0</v>
      </c>
      <c r="R370" s="2">
        <f t="shared" si="36"/>
        <v>8.8600190652278102E-2</v>
      </c>
      <c r="S370" s="2">
        <f t="shared" si="37"/>
        <v>1</v>
      </c>
      <c r="T370" s="2">
        <f t="shared" si="38"/>
        <v>8.1389100804024075E-2</v>
      </c>
      <c r="U370" s="2">
        <f t="shared" si="39"/>
        <v>0.91861089919597583</v>
      </c>
      <c r="V370" s="2">
        <f t="shared" si="40"/>
        <v>0.91861089919597583</v>
      </c>
      <c r="W370" s="68">
        <f t="shared" si="41"/>
        <v>-8.4892642153238648E-2</v>
      </c>
      <c r="X370" s="106"/>
    </row>
    <row r="371" spans="8:24" x14ac:dyDescent="0.3">
      <c r="H371" s="67">
        <v>41</v>
      </c>
      <c r="I371" s="2">
        <v>9</v>
      </c>
      <c r="J371" s="2">
        <v>0</v>
      </c>
      <c r="K371" s="2">
        <v>0</v>
      </c>
      <c r="L371" s="2">
        <v>1</v>
      </c>
      <c r="M371" s="2">
        <v>0</v>
      </c>
      <c r="N371" s="2">
        <v>1</v>
      </c>
      <c r="O371" s="2">
        <v>1.6989999999999998</v>
      </c>
      <c r="P371" s="60">
        <f t="shared" si="35"/>
        <v>-1.6242429676976191</v>
      </c>
      <c r="Q371" s="2">
        <v>0</v>
      </c>
      <c r="R371" s="2">
        <f t="shared" si="36"/>
        <v>0.19706080014211516</v>
      </c>
      <c r="S371" s="2">
        <f t="shared" si="37"/>
        <v>1</v>
      </c>
      <c r="T371" s="2">
        <f t="shared" si="38"/>
        <v>0.16462054401808168</v>
      </c>
      <c r="U371" s="2">
        <f t="shared" si="39"/>
        <v>0.83537945598191821</v>
      </c>
      <c r="V371" s="2">
        <f t="shared" si="40"/>
        <v>0.83537945598191821</v>
      </c>
      <c r="W371" s="68">
        <f t="shared" si="41"/>
        <v>-0.17986921905539616</v>
      </c>
      <c r="X371" s="106"/>
    </row>
    <row r="372" spans="8:24" x14ac:dyDescent="0.3">
      <c r="H372" s="67">
        <v>42</v>
      </c>
      <c r="I372" s="2">
        <v>1</v>
      </c>
      <c r="J372" s="2">
        <v>0</v>
      </c>
      <c r="K372" s="2">
        <v>1</v>
      </c>
      <c r="L372" s="2">
        <v>0</v>
      </c>
      <c r="M372" s="2">
        <v>0</v>
      </c>
      <c r="N372" s="2">
        <v>1</v>
      </c>
      <c r="O372" s="2">
        <v>1.9989999999999999</v>
      </c>
      <c r="P372" s="60">
        <f t="shared" si="35"/>
        <v>-1.7581399749485613</v>
      </c>
      <c r="Q372" s="2">
        <v>0</v>
      </c>
      <c r="R372" s="2">
        <f t="shared" si="36"/>
        <v>0.17236516937556207</v>
      </c>
      <c r="S372" s="2">
        <f t="shared" si="37"/>
        <v>1</v>
      </c>
      <c r="T372" s="2">
        <f t="shared" si="38"/>
        <v>0.14702344787961338</v>
      </c>
      <c r="U372" s="2">
        <f t="shared" si="39"/>
        <v>0.85297655212038659</v>
      </c>
      <c r="V372" s="2">
        <f t="shared" si="40"/>
        <v>0.85297655212038659</v>
      </c>
      <c r="W372" s="68">
        <f t="shared" si="41"/>
        <v>-0.15902322058998364</v>
      </c>
      <c r="X372" s="106"/>
    </row>
    <row r="373" spans="8:24" x14ac:dyDescent="0.3">
      <c r="H373" s="67">
        <v>42</v>
      </c>
      <c r="I373" s="2">
        <v>2</v>
      </c>
      <c r="J373" s="2">
        <v>0</v>
      </c>
      <c r="K373" s="2">
        <v>0</v>
      </c>
      <c r="L373" s="2">
        <v>1</v>
      </c>
      <c r="M373" s="2">
        <v>0</v>
      </c>
      <c r="N373" s="2">
        <v>0</v>
      </c>
      <c r="O373" s="2">
        <v>1.399</v>
      </c>
      <c r="P373" s="60">
        <f t="shared" si="35"/>
        <v>-2.289724262290894</v>
      </c>
      <c r="Q373" s="2">
        <v>0</v>
      </c>
      <c r="R373" s="2">
        <f t="shared" si="36"/>
        <v>0.10129438868614769</v>
      </c>
      <c r="S373" s="2">
        <f t="shared" si="37"/>
        <v>1</v>
      </c>
      <c r="T373" s="2">
        <f t="shared" si="38"/>
        <v>9.1977576319981658E-2</v>
      </c>
      <c r="U373" s="2">
        <f t="shared" si="39"/>
        <v>0.90802242368001829</v>
      </c>
      <c r="V373" s="2">
        <f t="shared" si="40"/>
        <v>0.90802242368001829</v>
      </c>
      <c r="W373" s="68">
        <f t="shared" si="41"/>
        <v>-9.6486205002937586E-2</v>
      </c>
      <c r="X373" s="106"/>
    </row>
    <row r="374" spans="8:24" x14ac:dyDescent="0.3">
      <c r="H374" s="67">
        <v>42</v>
      </c>
      <c r="I374" s="2">
        <v>3</v>
      </c>
      <c r="J374" s="2">
        <v>1</v>
      </c>
      <c r="K374" s="2">
        <v>0</v>
      </c>
      <c r="L374" s="2">
        <v>1</v>
      </c>
      <c r="M374" s="2">
        <v>1</v>
      </c>
      <c r="N374" s="2">
        <v>0</v>
      </c>
      <c r="O374" s="2">
        <v>1.9989999999999999</v>
      </c>
      <c r="P374" s="60">
        <f t="shared" si="35"/>
        <v>-0.62384942515511699</v>
      </c>
      <c r="Q374" s="2">
        <v>0</v>
      </c>
      <c r="R374" s="2">
        <f t="shared" si="36"/>
        <v>0.53587764128555482</v>
      </c>
      <c r="S374" s="2">
        <f t="shared" si="37"/>
        <v>1</v>
      </c>
      <c r="T374" s="2">
        <f t="shared" si="38"/>
        <v>0.34890646681790122</v>
      </c>
      <c r="U374" s="2">
        <f t="shared" si="39"/>
        <v>0.65109353318209884</v>
      </c>
      <c r="V374" s="2">
        <f t="shared" si="40"/>
        <v>0.34890646681790122</v>
      </c>
      <c r="W374" s="68">
        <f t="shared" si="41"/>
        <v>-1.0529513960861381</v>
      </c>
      <c r="X374" s="106"/>
    </row>
    <row r="375" spans="8:24" x14ac:dyDescent="0.3">
      <c r="H375" s="67">
        <v>42</v>
      </c>
      <c r="I375" s="2">
        <v>4</v>
      </c>
      <c r="J375" s="2">
        <v>1</v>
      </c>
      <c r="K375" s="2">
        <v>0</v>
      </c>
      <c r="L375" s="2">
        <v>0</v>
      </c>
      <c r="M375" s="2">
        <v>1</v>
      </c>
      <c r="N375" s="2">
        <v>0</v>
      </c>
      <c r="O375" s="2">
        <v>1.6989999999999998</v>
      </c>
      <c r="P375" s="60">
        <f t="shared" si="35"/>
        <v>0.12368635649842585</v>
      </c>
      <c r="Q375" s="2">
        <v>0</v>
      </c>
      <c r="R375" s="2">
        <f t="shared" si="36"/>
        <v>1.1316608772512087</v>
      </c>
      <c r="S375" s="2">
        <f t="shared" si="37"/>
        <v>1</v>
      </c>
      <c r="T375" s="2">
        <f t="shared" si="38"/>
        <v>0.53088222865472534</v>
      </c>
      <c r="U375" s="2">
        <f t="shared" si="39"/>
        <v>0.4691177713452746</v>
      </c>
      <c r="V375" s="2">
        <f t="shared" si="40"/>
        <v>0.53088222865472534</v>
      </c>
      <c r="W375" s="68">
        <f t="shared" si="41"/>
        <v>-0.63321507395028165</v>
      </c>
      <c r="X375" s="106"/>
    </row>
    <row r="376" spans="8:24" x14ac:dyDescent="0.3">
      <c r="H376" s="67">
        <v>42</v>
      </c>
      <c r="I376" s="2">
        <v>5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1.9989999999999999</v>
      </c>
      <c r="P376" s="60">
        <f t="shared" si="35"/>
        <v>-2.3955317668102607</v>
      </c>
      <c r="Q376" s="2">
        <v>0</v>
      </c>
      <c r="R376" s="2">
        <f t="shared" si="36"/>
        <v>9.1124209206379633E-2</v>
      </c>
      <c r="S376" s="2">
        <f t="shared" si="37"/>
        <v>1</v>
      </c>
      <c r="T376" s="2">
        <f t="shared" si="38"/>
        <v>8.3514056820953586E-2</v>
      </c>
      <c r="U376" s="2">
        <f t="shared" si="39"/>
        <v>0.91648594317904652</v>
      </c>
      <c r="V376" s="2">
        <f t="shared" si="40"/>
        <v>0.91648594317904652</v>
      </c>
      <c r="W376" s="68">
        <f t="shared" si="41"/>
        <v>-8.7208549322402268E-2</v>
      </c>
      <c r="X376" s="106"/>
    </row>
    <row r="377" spans="8:24" x14ac:dyDescent="0.3">
      <c r="H377" s="67">
        <v>42</v>
      </c>
      <c r="I377" s="2">
        <v>6</v>
      </c>
      <c r="J377" s="2">
        <v>1</v>
      </c>
      <c r="K377" s="2">
        <v>1</v>
      </c>
      <c r="L377" s="2">
        <v>0</v>
      </c>
      <c r="M377" s="2">
        <v>1</v>
      </c>
      <c r="N377" s="2">
        <v>0</v>
      </c>
      <c r="O377" s="2">
        <v>1.399</v>
      </c>
      <c r="P377" s="60">
        <f t="shared" si="35"/>
        <v>9.5596853766850787E-2</v>
      </c>
      <c r="Q377" s="2">
        <v>0</v>
      </c>
      <c r="R377" s="2">
        <f t="shared" si="36"/>
        <v>1.1003153865631765</v>
      </c>
      <c r="S377" s="2">
        <f t="shared" si="37"/>
        <v>1</v>
      </c>
      <c r="T377" s="2">
        <f t="shared" si="38"/>
        <v>0.52388102929801572</v>
      </c>
      <c r="U377" s="2">
        <f t="shared" si="39"/>
        <v>0.47611897070198439</v>
      </c>
      <c r="V377" s="2">
        <f t="shared" si="40"/>
        <v>0.52388102929801572</v>
      </c>
      <c r="W377" s="68">
        <f t="shared" si="41"/>
        <v>-0.64649066376372988</v>
      </c>
      <c r="X377" s="106"/>
    </row>
    <row r="378" spans="8:24" x14ac:dyDescent="0.3">
      <c r="H378" s="67">
        <v>42</v>
      </c>
      <c r="I378" s="2">
        <v>7</v>
      </c>
      <c r="J378" s="2">
        <v>0</v>
      </c>
      <c r="K378" s="2">
        <v>0</v>
      </c>
      <c r="L378" s="2">
        <v>0</v>
      </c>
      <c r="M378" s="2">
        <v>0</v>
      </c>
      <c r="N378" s="2">
        <v>1</v>
      </c>
      <c r="O378" s="2">
        <v>1.399</v>
      </c>
      <c r="P378" s="60">
        <f t="shared" si="35"/>
        <v>-0.87670718604407671</v>
      </c>
      <c r="Q378" s="2">
        <v>0</v>
      </c>
      <c r="R378" s="2">
        <f t="shared" si="36"/>
        <v>0.41615096577955035</v>
      </c>
      <c r="S378" s="2">
        <f t="shared" si="37"/>
        <v>1</v>
      </c>
      <c r="T378" s="2">
        <f t="shared" si="38"/>
        <v>0.29386059525826841</v>
      </c>
      <c r="U378" s="2">
        <f t="shared" si="39"/>
        <v>0.70613940474173165</v>
      </c>
      <c r="V378" s="2">
        <f t="shared" si="40"/>
        <v>0.70613940474173165</v>
      </c>
      <c r="W378" s="68">
        <f t="shared" si="41"/>
        <v>-0.34794260383972747</v>
      </c>
      <c r="X378" s="106"/>
    </row>
    <row r="379" spans="8:24" x14ac:dyDescent="0.3">
      <c r="H379" s="67">
        <v>42</v>
      </c>
      <c r="I379" s="2">
        <v>8</v>
      </c>
      <c r="J379" s="2">
        <v>0</v>
      </c>
      <c r="K379" s="2">
        <v>1</v>
      </c>
      <c r="L379" s="2">
        <v>0</v>
      </c>
      <c r="M379" s="2">
        <v>0</v>
      </c>
      <c r="N379" s="2">
        <v>0</v>
      </c>
      <c r="O379" s="2">
        <v>1.6989999999999998</v>
      </c>
      <c r="P379" s="60">
        <f t="shared" si="35"/>
        <v>-2.4236212695418358</v>
      </c>
      <c r="Q379" s="2">
        <v>0</v>
      </c>
      <c r="R379" s="2">
        <f t="shared" si="36"/>
        <v>8.8600190652278102E-2</v>
      </c>
      <c r="S379" s="2">
        <f t="shared" si="37"/>
        <v>1</v>
      </c>
      <c r="T379" s="2">
        <f t="shared" si="38"/>
        <v>8.1389100804024075E-2</v>
      </c>
      <c r="U379" s="2">
        <f t="shared" si="39"/>
        <v>0.91861089919597583</v>
      </c>
      <c r="V379" s="2">
        <f t="shared" si="40"/>
        <v>0.91861089919597583</v>
      </c>
      <c r="W379" s="68">
        <f t="shared" si="41"/>
        <v>-8.4892642153238648E-2</v>
      </c>
      <c r="X379" s="106"/>
    </row>
    <row r="380" spans="8:24" x14ac:dyDescent="0.3">
      <c r="H380" s="67">
        <v>42</v>
      </c>
      <c r="I380" s="2">
        <v>9</v>
      </c>
      <c r="J380" s="2">
        <v>0</v>
      </c>
      <c r="K380" s="2">
        <v>0</v>
      </c>
      <c r="L380" s="2">
        <v>1</v>
      </c>
      <c r="M380" s="2">
        <v>0</v>
      </c>
      <c r="N380" s="2">
        <v>1</v>
      </c>
      <c r="O380" s="2">
        <v>1.6989999999999998</v>
      </c>
      <c r="P380" s="60">
        <f t="shared" si="35"/>
        <v>-1.6242429676976191</v>
      </c>
      <c r="Q380" s="2">
        <v>0</v>
      </c>
      <c r="R380" s="2">
        <f t="shared" si="36"/>
        <v>0.19706080014211516</v>
      </c>
      <c r="S380" s="2">
        <f t="shared" si="37"/>
        <v>1</v>
      </c>
      <c r="T380" s="2">
        <f t="shared" si="38"/>
        <v>0.16462054401808168</v>
      </c>
      <c r="U380" s="2">
        <f t="shared" si="39"/>
        <v>0.83537945598191821</v>
      </c>
      <c r="V380" s="2">
        <f t="shared" si="40"/>
        <v>0.83537945598191821</v>
      </c>
      <c r="W380" s="68">
        <f t="shared" si="41"/>
        <v>-0.17986921905539616</v>
      </c>
      <c r="X380" s="106"/>
    </row>
    <row r="381" spans="8:24" x14ac:dyDescent="0.3">
      <c r="H381" s="67">
        <v>43</v>
      </c>
      <c r="I381" s="2">
        <v>1</v>
      </c>
      <c r="J381" s="2">
        <v>1</v>
      </c>
      <c r="K381" s="2">
        <v>1</v>
      </c>
      <c r="L381" s="2">
        <v>0</v>
      </c>
      <c r="M381" s="2">
        <v>0</v>
      </c>
      <c r="N381" s="2">
        <v>1</v>
      </c>
      <c r="O381" s="2">
        <v>1.9989999999999999</v>
      </c>
      <c r="P381" s="60">
        <f t="shared" si="35"/>
        <v>-1.7581399749485613</v>
      </c>
      <c r="Q381" s="2">
        <v>0</v>
      </c>
      <c r="R381" s="2">
        <f t="shared" si="36"/>
        <v>0.17236516937556207</v>
      </c>
      <c r="S381" s="2">
        <f t="shared" si="37"/>
        <v>1</v>
      </c>
      <c r="T381" s="2">
        <f t="shared" si="38"/>
        <v>0.14702344787961338</v>
      </c>
      <c r="U381" s="2">
        <f t="shared" si="39"/>
        <v>0.85297655212038659</v>
      </c>
      <c r="V381" s="2">
        <f t="shared" si="40"/>
        <v>0.14702344787961338</v>
      </c>
      <c r="W381" s="68">
        <f t="shared" si="41"/>
        <v>-1.9171631955385451</v>
      </c>
      <c r="X381" s="106"/>
    </row>
    <row r="382" spans="8:24" x14ac:dyDescent="0.3">
      <c r="H382" s="67">
        <v>43</v>
      </c>
      <c r="I382" s="2">
        <v>2</v>
      </c>
      <c r="J382" s="2">
        <v>1</v>
      </c>
      <c r="K382" s="2">
        <v>0</v>
      </c>
      <c r="L382" s="2">
        <v>1</v>
      </c>
      <c r="M382" s="2">
        <v>0</v>
      </c>
      <c r="N382" s="2">
        <v>0</v>
      </c>
      <c r="O382" s="2">
        <v>1.399</v>
      </c>
      <c r="P382" s="60">
        <f t="shared" si="35"/>
        <v>-2.289724262290894</v>
      </c>
      <c r="Q382" s="2">
        <v>0</v>
      </c>
      <c r="R382" s="2">
        <f t="shared" si="36"/>
        <v>0.10129438868614769</v>
      </c>
      <c r="S382" s="2">
        <f t="shared" si="37"/>
        <v>1</v>
      </c>
      <c r="T382" s="2">
        <f t="shared" si="38"/>
        <v>9.1977576319981658E-2</v>
      </c>
      <c r="U382" s="2">
        <f t="shared" si="39"/>
        <v>0.90802242368001829</v>
      </c>
      <c r="V382" s="2">
        <f t="shared" si="40"/>
        <v>9.1977576319981658E-2</v>
      </c>
      <c r="W382" s="68">
        <f t="shared" si="41"/>
        <v>-2.3862104672938313</v>
      </c>
      <c r="X382" s="106"/>
    </row>
    <row r="383" spans="8:24" x14ac:dyDescent="0.3">
      <c r="H383" s="67">
        <v>43</v>
      </c>
      <c r="I383" s="2">
        <v>3</v>
      </c>
      <c r="J383" s="2">
        <v>1</v>
      </c>
      <c r="K383" s="2">
        <v>0</v>
      </c>
      <c r="L383" s="2">
        <v>1</v>
      </c>
      <c r="M383" s="2">
        <v>1</v>
      </c>
      <c r="N383" s="2">
        <v>0</v>
      </c>
      <c r="O383" s="2">
        <v>1.9989999999999999</v>
      </c>
      <c r="P383" s="60">
        <f t="shared" si="35"/>
        <v>-0.62384942515511699</v>
      </c>
      <c r="Q383" s="2">
        <v>0</v>
      </c>
      <c r="R383" s="2">
        <f t="shared" si="36"/>
        <v>0.53587764128555482</v>
      </c>
      <c r="S383" s="2">
        <f t="shared" si="37"/>
        <v>1</v>
      </c>
      <c r="T383" s="2">
        <f t="shared" si="38"/>
        <v>0.34890646681790122</v>
      </c>
      <c r="U383" s="2">
        <f t="shared" si="39"/>
        <v>0.65109353318209884</v>
      </c>
      <c r="V383" s="2">
        <f t="shared" si="40"/>
        <v>0.34890646681790122</v>
      </c>
      <c r="W383" s="68">
        <f t="shared" si="41"/>
        <v>-1.0529513960861381</v>
      </c>
      <c r="X383" s="106"/>
    </row>
    <row r="384" spans="8:24" x14ac:dyDescent="0.3">
      <c r="H384" s="67">
        <v>43</v>
      </c>
      <c r="I384" s="2">
        <v>4</v>
      </c>
      <c r="J384" s="2">
        <v>1</v>
      </c>
      <c r="K384" s="2">
        <v>0</v>
      </c>
      <c r="L384" s="2">
        <v>0</v>
      </c>
      <c r="M384" s="2">
        <v>1</v>
      </c>
      <c r="N384" s="2">
        <v>0</v>
      </c>
      <c r="O384" s="2">
        <v>1.6989999999999998</v>
      </c>
      <c r="P384" s="60">
        <f t="shared" si="35"/>
        <v>0.12368635649842585</v>
      </c>
      <c r="Q384" s="2">
        <v>0</v>
      </c>
      <c r="R384" s="2">
        <f t="shared" si="36"/>
        <v>1.1316608772512087</v>
      </c>
      <c r="S384" s="2">
        <f t="shared" si="37"/>
        <v>1</v>
      </c>
      <c r="T384" s="2">
        <f t="shared" si="38"/>
        <v>0.53088222865472534</v>
      </c>
      <c r="U384" s="2">
        <f t="shared" si="39"/>
        <v>0.4691177713452746</v>
      </c>
      <c r="V384" s="2">
        <f t="shared" si="40"/>
        <v>0.53088222865472534</v>
      </c>
      <c r="W384" s="68">
        <f t="shared" si="41"/>
        <v>-0.63321507395028165</v>
      </c>
      <c r="X384" s="106"/>
    </row>
    <row r="385" spans="8:24" x14ac:dyDescent="0.3">
      <c r="H385" s="67">
        <v>43</v>
      </c>
      <c r="I385" s="2">
        <v>5</v>
      </c>
      <c r="J385" s="2">
        <v>1</v>
      </c>
      <c r="K385" s="2">
        <v>0</v>
      </c>
      <c r="L385" s="2">
        <v>0</v>
      </c>
      <c r="M385" s="2">
        <v>0</v>
      </c>
      <c r="N385" s="2">
        <v>0</v>
      </c>
      <c r="O385" s="2">
        <v>1.9989999999999999</v>
      </c>
      <c r="P385" s="60">
        <f t="shared" si="35"/>
        <v>-2.3955317668102607</v>
      </c>
      <c r="Q385" s="2">
        <v>0</v>
      </c>
      <c r="R385" s="2">
        <f t="shared" si="36"/>
        <v>9.1124209206379633E-2</v>
      </c>
      <c r="S385" s="2">
        <f t="shared" si="37"/>
        <v>1</v>
      </c>
      <c r="T385" s="2">
        <f t="shared" si="38"/>
        <v>8.3514056820953586E-2</v>
      </c>
      <c r="U385" s="2">
        <f t="shared" si="39"/>
        <v>0.91648594317904652</v>
      </c>
      <c r="V385" s="2">
        <f t="shared" si="40"/>
        <v>8.3514056820953586E-2</v>
      </c>
      <c r="W385" s="68">
        <f t="shared" si="41"/>
        <v>-2.4827403161326629</v>
      </c>
      <c r="X385" s="106"/>
    </row>
    <row r="386" spans="8:24" x14ac:dyDescent="0.3">
      <c r="H386" s="67">
        <v>43</v>
      </c>
      <c r="I386" s="2">
        <v>6</v>
      </c>
      <c r="J386" s="2">
        <v>1</v>
      </c>
      <c r="K386" s="2">
        <v>1</v>
      </c>
      <c r="L386" s="2">
        <v>0</v>
      </c>
      <c r="M386" s="2">
        <v>1</v>
      </c>
      <c r="N386" s="2">
        <v>0</v>
      </c>
      <c r="O386" s="2">
        <v>1.399</v>
      </c>
      <c r="P386" s="60">
        <f t="shared" si="35"/>
        <v>9.5596853766850787E-2</v>
      </c>
      <c r="Q386" s="2">
        <v>0</v>
      </c>
      <c r="R386" s="2">
        <f t="shared" si="36"/>
        <v>1.1003153865631765</v>
      </c>
      <c r="S386" s="2">
        <f t="shared" si="37"/>
        <v>1</v>
      </c>
      <c r="T386" s="2">
        <f t="shared" si="38"/>
        <v>0.52388102929801572</v>
      </c>
      <c r="U386" s="2">
        <f t="shared" si="39"/>
        <v>0.47611897070198439</v>
      </c>
      <c r="V386" s="2">
        <f t="shared" si="40"/>
        <v>0.52388102929801572</v>
      </c>
      <c r="W386" s="68">
        <f t="shared" si="41"/>
        <v>-0.64649066376372988</v>
      </c>
      <c r="X386" s="106"/>
    </row>
    <row r="387" spans="8:24" x14ac:dyDescent="0.3">
      <c r="H387" s="67">
        <v>43</v>
      </c>
      <c r="I387" s="2">
        <v>7</v>
      </c>
      <c r="J387" s="2">
        <v>1</v>
      </c>
      <c r="K387" s="2">
        <v>0</v>
      </c>
      <c r="L387" s="2">
        <v>0</v>
      </c>
      <c r="M387" s="2">
        <v>0</v>
      </c>
      <c r="N387" s="2">
        <v>1</v>
      </c>
      <c r="O387" s="2">
        <v>1.399</v>
      </c>
      <c r="P387" s="60">
        <f t="shared" si="35"/>
        <v>-0.87670718604407671</v>
      </c>
      <c r="Q387" s="2">
        <v>0</v>
      </c>
      <c r="R387" s="2">
        <f t="shared" si="36"/>
        <v>0.41615096577955035</v>
      </c>
      <c r="S387" s="2">
        <f t="shared" si="37"/>
        <v>1</v>
      </c>
      <c r="T387" s="2">
        <f t="shared" si="38"/>
        <v>0.29386059525826841</v>
      </c>
      <c r="U387" s="2">
        <f t="shared" si="39"/>
        <v>0.70613940474173165</v>
      </c>
      <c r="V387" s="2">
        <f t="shared" si="40"/>
        <v>0.29386059525826841</v>
      </c>
      <c r="W387" s="68">
        <f t="shared" si="41"/>
        <v>-1.2246497898838042</v>
      </c>
      <c r="X387" s="106"/>
    </row>
    <row r="388" spans="8:24" x14ac:dyDescent="0.3">
      <c r="H388" s="67">
        <v>43</v>
      </c>
      <c r="I388" s="2">
        <v>8</v>
      </c>
      <c r="J388" s="2">
        <v>1</v>
      </c>
      <c r="K388" s="2">
        <v>1</v>
      </c>
      <c r="L388" s="2">
        <v>0</v>
      </c>
      <c r="M388" s="2">
        <v>0</v>
      </c>
      <c r="N388" s="2">
        <v>0</v>
      </c>
      <c r="O388" s="2">
        <v>1.6989999999999998</v>
      </c>
      <c r="P388" s="60">
        <f t="shared" ref="P388:P451" si="42">$A$3+SUMPRODUCT($B$3:$F$3,K388:O388)</f>
        <v>-2.4236212695418358</v>
      </c>
      <c r="Q388" s="2">
        <v>0</v>
      </c>
      <c r="R388" s="2">
        <f t="shared" ref="R388:R451" si="43">EXP(P388)</f>
        <v>8.8600190652278102E-2</v>
      </c>
      <c r="S388" s="2">
        <f t="shared" ref="S388:S451" si="44">EXP(Q388)</f>
        <v>1</v>
      </c>
      <c r="T388" s="2">
        <f t="shared" ref="T388:T451" si="45">R388/SUM(R388:S388)</f>
        <v>8.1389100804024075E-2</v>
      </c>
      <c r="U388" s="2">
        <f t="shared" ref="U388:U451" si="46">S388/SUM(R388:S388)</f>
        <v>0.91861089919597583</v>
      </c>
      <c r="V388" s="2">
        <f t="shared" ref="V388:V451" si="47">T388^J388*U388^(1-J388)</f>
        <v>8.1389100804024075E-2</v>
      </c>
      <c r="W388" s="68">
        <f t="shared" ref="W388:W451" si="48">LN(V388)</f>
        <v>-2.5085139116950743</v>
      </c>
      <c r="X388" s="106"/>
    </row>
    <row r="389" spans="8:24" x14ac:dyDescent="0.3">
      <c r="H389" s="67">
        <v>43</v>
      </c>
      <c r="I389" s="2">
        <v>9</v>
      </c>
      <c r="J389" s="2">
        <v>1</v>
      </c>
      <c r="K389" s="2">
        <v>0</v>
      </c>
      <c r="L389" s="2">
        <v>1</v>
      </c>
      <c r="M389" s="2">
        <v>0</v>
      </c>
      <c r="N389" s="2">
        <v>1</v>
      </c>
      <c r="O389" s="2">
        <v>1.6989999999999998</v>
      </c>
      <c r="P389" s="60">
        <f t="shared" si="42"/>
        <v>-1.6242429676976191</v>
      </c>
      <c r="Q389" s="2">
        <v>0</v>
      </c>
      <c r="R389" s="2">
        <f t="shared" si="43"/>
        <v>0.19706080014211516</v>
      </c>
      <c r="S389" s="2">
        <f t="shared" si="44"/>
        <v>1</v>
      </c>
      <c r="T389" s="2">
        <f t="shared" si="45"/>
        <v>0.16462054401808168</v>
      </c>
      <c r="U389" s="2">
        <f t="shared" si="46"/>
        <v>0.83537945598191821</v>
      </c>
      <c r="V389" s="2">
        <f t="shared" si="47"/>
        <v>0.16462054401808168</v>
      </c>
      <c r="W389" s="68">
        <f t="shared" si="48"/>
        <v>-1.8041121867530152</v>
      </c>
      <c r="X389" s="106"/>
    </row>
    <row r="390" spans="8:24" x14ac:dyDescent="0.3">
      <c r="H390" s="67">
        <v>44</v>
      </c>
      <c r="I390" s="2">
        <v>1</v>
      </c>
      <c r="J390" s="2">
        <v>0</v>
      </c>
      <c r="K390" s="2">
        <v>1</v>
      </c>
      <c r="L390" s="2">
        <v>0</v>
      </c>
      <c r="M390" s="2">
        <v>0</v>
      </c>
      <c r="N390" s="2">
        <v>1</v>
      </c>
      <c r="O390" s="2">
        <v>1.9989999999999999</v>
      </c>
      <c r="P390" s="60">
        <f t="shared" si="42"/>
        <v>-1.7581399749485613</v>
      </c>
      <c r="Q390" s="2">
        <v>0</v>
      </c>
      <c r="R390" s="2">
        <f t="shared" si="43"/>
        <v>0.17236516937556207</v>
      </c>
      <c r="S390" s="2">
        <f t="shared" si="44"/>
        <v>1</v>
      </c>
      <c r="T390" s="2">
        <f t="shared" si="45"/>
        <v>0.14702344787961338</v>
      </c>
      <c r="U390" s="2">
        <f t="shared" si="46"/>
        <v>0.85297655212038659</v>
      </c>
      <c r="V390" s="2">
        <f t="shared" si="47"/>
        <v>0.85297655212038659</v>
      </c>
      <c r="W390" s="68">
        <f t="shared" si="48"/>
        <v>-0.15902322058998364</v>
      </c>
      <c r="X390" s="106"/>
    </row>
    <row r="391" spans="8:24" x14ac:dyDescent="0.3">
      <c r="H391" s="67">
        <v>44</v>
      </c>
      <c r="I391" s="2">
        <v>2</v>
      </c>
      <c r="J391" s="2">
        <v>0</v>
      </c>
      <c r="K391" s="2">
        <v>0</v>
      </c>
      <c r="L391" s="2">
        <v>1</v>
      </c>
      <c r="M391" s="2">
        <v>0</v>
      </c>
      <c r="N391" s="2">
        <v>0</v>
      </c>
      <c r="O391" s="2">
        <v>1.399</v>
      </c>
      <c r="P391" s="60">
        <f t="shared" si="42"/>
        <v>-2.289724262290894</v>
      </c>
      <c r="Q391" s="2">
        <v>0</v>
      </c>
      <c r="R391" s="2">
        <f t="shared" si="43"/>
        <v>0.10129438868614769</v>
      </c>
      <c r="S391" s="2">
        <f t="shared" si="44"/>
        <v>1</v>
      </c>
      <c r="T391" s="2">
        <f t="shared" si="45"/>
        <v>9.1977576319981658E-2</v>
      </c>
      <c r="U391" s="2">
        <f t="shared" si="46"/>
        <v>0.90802242368001829</v>
      </c>
      <c r="V391" s="2">
        <f t="shared" si="47"/>
        <v>0.90802242368001829</v>
      </c>
      <c r="W391" s="68">
        <f t="shared" si="48"/>
        <v>-9.6486205002937586E-2</v>
      </c>
      <c r="X391" s="106"/>
    </row>
    <row r="392" spans="8:24" x14ac:dyDescent="0.3">
      <c r="H392" s="67">
        <v>44</v>
      </c>
      <c r="I392" s="2">
        <v>3</v>
      </c>
      <c r="J392" s="2">
        <v>1</v>
      </c>
      <c r="K392" s="2">
        <v>0</v>
      </c>
      <c r="L392" s="2">
        <v>1</v>
      </c>
      <c r="M392" s="2">
        <v>1</v>
      </c>
      <c r="N392" s="2">
        <v>0</v>
      </c>
      <c r="O392" s="2">
        <v>1.9989999999999999</v>
      </c>
      <c r="P392" s="60">
        <f t="shared" si="42"/>
        <v>-0.62384942515511699</v>
      </c>
      <c r="Q392" s="2">
        <v>0</v>
      </c>
      <c r="R392" s="2">
        <f t="shared" si="43"/>
        <v>0.53587764128555482</v>
      </c>
      <c r="S392" s="2">
        <f t="shared" si="44"/>
        <v>1</v>
      </c>
      <c r="T392" s="2">
        <f t="shared" si="45"/>
        <v>0.34890646681790122</v>
      </c>
      <c r="U392" s="2">
        <f t="shared" si="46"/>
        <v>0.65109353318209884</v>
      </c>
      <c r="V392" s="2">
        <f t="shared" si="47"/>
        <v>0.34890646681790122</v>
      </c>
      <c r="W392" s="68">
        <f t="shared" si="48"/>
        <v>-1.0529513960861381</v>
      </c>
      <c r="X392" s="106"/>
    </row>
    <row r="393" spans="8:24" x14ac:dyDescent="0.3">
      <c r="H393" s="67">
        <v>44</v>
      </c>
      <c r="I393" s="2">
        <v>4</v>
      </c>
      <c r="J393" s="2">
        <v>1</v>
      </c>
      <c r="K393" s="2">
        <v>0</v>
      </c>
      <c r="L393" s="2">
        <v>0</v>
      </c>
      <c r="M393" s="2">
        <v>1</v>
      </c>
      <c r="N393" s="2">
        <v>0</v>
      </c>
      <c r="O393" s="2">
        <v>1.6989999999999998</v>
      </c>
      <c r="P393" s="60">
        <f t="shared" si="42"/>
        <v>0.12368635649842585</v>
      </c>
      <c r="Q393" s="2">
        <v>0</v>
      </c>
      <c r="R393" s="2">
        <f t="shared" si="43"/>
        <v>1.1316608772512087</v>
      </c>
      <c r="S393" s="2">
        <f t="shared" si="44"/>
        <v>1</v>
      </c>
      <c r="T393" s="2">
        <f t="shared" si="45"/>
        <v>0.53088222865472534</v>
      </c>
      <c r="U393" s="2">
        <f t="shared" si="46"/>
        <v>0.4691177713452746</v>
      </c>
      <c r="V393" s="2">
        <f t="shared" si="47"/>
        <v>0.53088222865472534</v>
      </c>
      <c r="W393" s="68">
        <f t="shared" si="48"/>
        <v>-0.63321507395028165</v>
      </c>
      <c r="X393" s="106"/>
    </row>
    <row r="394" spans="8:24" x14ac:dyDescent="0.3">
      <c r="H394" s="67">
        <v>44</v>
      </c>
      <c r="I394" s="2">
        <v>5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1.9989999999999999</v>
      </c>
      <c r="P394" s="60">
        <f t="shared" si="42"/>
        <v>-2.3955317668102607</v>
      </c>
      <c r="Q394" s="2">
        <v>0</v>
      </c>
      <c r="R394" s="2">
        <f t="shared" si="43"/>
        <v>9.1124209206379633E-2</v>
      </c>
      <c r="S394" s="2">
        <f t="shared" si="44"/>
        <v>1</v>
      </c>
      <c r="T394" s="2">
        <f t="shared" si="45"/>
        <v>8.3514056820953586E-2</v>
      </c>
      <c r="U394" s="2">
        <f t="shared" si="46"/>
        <v>0.91648594317904652</v>
      </c>
      <c r="V394" s="2">
        <f t="shared" si="47"/>
        <v>0.91648594317904652</v>
      </c>
      <c r="W394" s="68">
        <f t="shared" si="48"/>
        <v>-8.7208549322402268E-2</v>
      </c>
      <c r="X394" s="106"/>
    </row>
    <row r="395" spans="8:24" x14ac:dyDescent="0.3">
      <c r="H395" s="67">
        <v>44</v>
      </c>
      <c r="I395" s="2">
        <v>6</v>
      </c>
      <c r="J395" s="2">
        <v>1</v>
      </c>
      <c r="K395" s="2">
        <v>1</v>
      </c>
      <c r="L395" s="2">
        <v>0</v>
      </c>
      <c r="M395" s="2">
        <v>1</v>
      </c>
      <c r="N395" s="2">
        <v>0</v>
      </c>
      <c r="O395" s="2">
        <v>1.399</v>
      </c>
      <c r="P395" s="60">
        <f t="shared" si="42"/>
        <v>9.5596853766850787E-2</v>
      </c>
      <c r="Q395" s="2">
        <v>0</v>
      </c>
      <c r="R395" s="2">
        <f t="shared" si="43"/>
        <v>1.1003153865631765</v>
      </c>
      <c r="S395" s="2">
        <f t="shared" si="44"/>
        <v>1</v>
      </c>
      <c r="T395" s="2">
        <f t="shared" si="45"/>
        <v>0.52388102929801572</v>
      </c>
      <c r="U395" s="2">
        <f t="shared" si="46"/>
        <v>0.47611897070198439</v>
      </c>
      <c r="V395" s="2">
        <f t="shared" si="47"/>
        <v>0.52388102929801572</v>
      </c>
      <c r="W395" s="68">
        <f t="shared" si="48"/>
        <v>-0.64649066376372988</v>
      </c>
      <c r="X395" s="106"/>
    </row>
    <row r="396" spans="8:24" x14ac:dyDescent="0.3">
      <c r="H396" s="67">
        <v>44</v>
      </c>
      <c r="I396" s="2">
        <v>7</v>
      </c>
      <c r="J396" s="2">
        <v>0</v>
      </c>
      <c r="K396" s="2">
        <v>0</v>
      </c>
      <c r="L396" s="2">
        <v>0</v>
      </c>
      <c r="M396" s="2">
        <v>0</v>
      </c>
      <c r="N396" s="2">
        <v>1</v>
      </c>
      <c r="O396" s="2">
        <v>1.399</v>
      </c>
      <c r="P396" s="60">
        <f t="shared" si="42"/>
        <v>-0.87670718604407671</v>
      </c>
      <c r="Q396" s="2">
        <v>0</v>
      </c>
      <c r="R396" s="2">
        <f t="shared" si="43"/>
        <v>0.41615096577955035</v>
      </c>
      <c r="S396" s="2">
        <f t="shared" si="44"/>
        <v>1</v>
      </c>
      <c r="T396" s="2">
        <f t="shared" si="45"/>
        <v>0.29386059525826841</v>
      </c>
      <c r="U396" s="2">
        <f t="shared" si="46"/>
        <v>0.70613940474173165</v>
      </c>
      <c r="V396" s="2">
        <f t="shared" si="47"/>
        <v>0.70613940474173165</v>
      </c>
      <c r="W396" s="68">
        <f t="shared" si="48"/>
        <v>-0.34794260383972747</v>
      </c>
      <c r="X396" s="106"/>
    </row>
    <row r="397" spans="8:24" x14ac:dyDescent="0.3">
      <c r="H397" s="67">
        <v>44</v>
      </c>
      <c r="I397" s="2">
        <v>8</v>
      </c>
      <c r="J397" s="2">
        <v>0</v>
      </c>
      <c r="K397" s="2">
        <v>1</v>
      </c>
      <c r="L397" s="2">
        <v>0</v>
      </c>
      <c r="M397" s="2">
        <v>0</v>
      </c>
      <c r="N397" s="2">
        <v>0</v>
      </c>
      <c r="O397" s="2">
        <v>1.6989999999999998</v>
      </c>
      <c r="P397" s="60">
        <f t="shared" si="42"/>
        <v>-2.4236212695418358</v>
      </c>
      <c r="Q397" s="2">
        <v>0</v>
      </c>
      <c r="R397" s="2">
        <f t="shared" si="43"/>
        <v>8.8600190652278102E-2</v>
      </c>
      <c r="S397" s="2">
        <f t="shared" si="44"/>
        <v>1</v>
      </c>
      <c r="T397" s="2">
        <f t="shared" si="45"/>
        <v>8.1389100804024075E-2</v>
      </c>
      <c r="U397" s="2">
        <f t="shared" si="46"/>
        <v>0.91861089919597583</v>
      </c>
      <c r="V397" s="2">
        <f t="shared" si="47"/>
        <v>0.91861089919597583</v>
      </c>
      <c r="W397" s="68">
        <f t="shared" si="48"/>
        <v>-8.4892642153238648E-2</v>
      </c>
      <c r="X397" s="106"/>
    </row>
    <row r="398" spans="8:24" x14ac:dyDescent="0.3">
      <c r="H398" s="67">
        <v>44</v>
      </c>
      <c r="I398" s="2">
        <v>9</v>
      </c>
      <c r="J398" s="2">
        <v>0</v>
      </c>
      <c r="K398" s="2">
        <v>0</v>
      </c>
      <c r="L398" s="2">
        <v>1</v>
      </c>
      <c r="M398" s="2">
        <v>0</v>
      </c>
      <c r="N398" s="2">
        <v>1</v>
      </c>
      <c r="O398" s="2">
        <v>1.6989999999999998</v>
      </c>
      <c r="P398" s="60">
        <f t="shared" si="42"/>
        <v>-1.6242429676976191</v>
      </c>
      <c r="Q398" s="2">
        <v>0</v>
      </c>
      <c r="R398" s="2">
        <f t="shared" si="43"/>
        <v>0.19706080014211516</v>
      </c>
      <c r="S398" s="2">
        <f t="shared" si="44"/>
        <v>1</v>
      </c>
      <c r="T398" s="2">
        <f t="shared" si="45"/>
        <v>0.16462054401808168</v>
      </c>
      <c r="U398" s="2">
        <f t="shared" si="46"/>
        <v>0.83537945598191821</v>
      </c>
      <c r="V398" s="2">
        <f t="shared" si="47"/>
        <v>0.83537945598191821</v>
      </c>
      <c r="W398" s="68">
        <f t="shared" si="48"/>
        <v>-0.17986921905539616</v>
      </c>
      <c r="X398" s="106"/>
    </row>
    <row r="399" spans="8:24" x14ac:dyDescent="0.3">
      <c r="H399" s="67">
        <v>45</v>
      </c>
      <c r="I399" s="2">
        <v>1</v>
      </c>
      <c r="J399" s="2">
        <v>0</v>
      </c>
      <c r="K399" s="2">
        <v>1</v>
      </c>
      <c r="L399" s="2">
        <v>0</v>
      </c>
      <c r="M399" s="2">
        <v>0</v>
      </c>
      <c r="N399" s="2">
        <v>1</v>
      </c>
      <c r="O399" s="2">
        <v>1.9989999999999999</v>
      </c>
      <c r="P399" s="60">
        <f t="shared" si="42"/>
        <v>-1.7581399749485613</v>
      </c>
      <c r="Q399" s="2">
        <v>0</v>
      </c>
      <c r="R399" s="2">
        <f t="shared" si="43"/>
        <v>0.17236516937556207</v>
      </c>
      <c r="S399" s="2">
        <f t="shared" si="44"/>
        <v>1</v>
      </c>
      <c r="T399" s="2">
        <f t="shared" si="45"/>
        <v>0.14702344787961338</v>
      </c>
      <c r="U399" s="2">
        <f t="shared" si="46"/>
        <v>0.85297655212038659</v>
      </c>
      <c r="V399" s="2">
        <f t="shared" si="47"/>
        <v>0.85297655212038659</v>
      </c>
      <c r="W399" s="68">
        <f t="shared" si="48"/>
        <v>-0.15902322058998364</v>
      </c>
      <c r="X399" s="106"/>
    </row>
    <row r="400" spans="8:24" x14ac:dyDescent="0.3">
      <c r="H400" s="67">
        <v>45</v>
      </c>
      <c r="I400" s="2">
        <v>2</v>
      </c>
      <c r="J400" s="2">
        <v>0</v>
      </c>
      <c r="K400" s="2">
        <v>0</v>
      </c>
      <c r="L400" s="2">
        <v>1</v>
      </c>
      <c r="M400" s="2">
        <v>0</v>
      </c>
      <c r="N400" s="2">
        <v>0</v>
      </c>
      <c r="O400" s="2">
        <v>1.399</v>
      </c>
      <c r="P400" s="60">
        <f t="shared" si="42"/>
        <v>-2.289724262290894</v>
      </c>
      <c r="Q400" s="2">
        <v>0</v>
      </c>
      <c r="R400" s="2">
        <f t="shared" si="43"/>
        <v>0.10129438868614769</v>
      </c>
      <c r="S400" s="2">
        <f t="shared" si="44"/>
        <v>1</v>
      </c>
      <c r="T400" s="2">
        <f t="shared" si="45"/>
        <v>9.1977576319981658E-2</v>
      </c>
      <c r="U400" s="2">
        <f t="shared" si="46"/>
        <v>0.90802242368001829</v>
      </c>
      <c r="V400" s="2">
        <f t="shared" si="47"/>
        <v>0.90802242368001829</v>
      </c>
      <c r="W400" s="68">
        <f t="shared" si="48"/>
        <v>-9.6486205002937586E-2</v>
      </c>
      <c r="X400" s="106"/>
    </row>
    <row r="401" spans="8:24" x14ac:dyDescent="0.3">
      <c r="H401" s="67">
        <v>45</v>
      </c>
      <c r="I401" s="2">
        <v>3</v>
      </c>
      <c r="J401" s="2">
        <v>0</v>
      </c>
      <c r="K401" s="2">
        <v>0</v>
      </c>
      <c r="L401" s="2">
        <v>1</v>
      </c>
      <c r="M401" s="2">
        <v>1</v>
      </c>
      <c r="N401" s="2">
        <v>0</v>
      </c>
      <c r="O401" s="2">
        <v>1.9989999999999999</v>
      </c>
      <c r="P401" s="60">
        <f t="shared" si="42"/>
        <v>-0.62384942515511699</v>
      </c>
      <c r="Q401" s="2">
        <v>0</v>
      </c>
      <c r="R401" s="2">
        <f t="shared" si="43"/>
        <v>0.53587764128555482</v>
      </c>
      <c r="S401" s="2">
        <f t="shared" si="44"/>
        <v>1</v>
      </c>
      <c r="T401" s="2">
        <f t="shared" si="45"/>
        <v>0.34890646681790122</v>
      </c>
      <c r="U401" s="2">
        <f t="shared" si="46"/>
        <v>0.65109353318209884</v>
      </c>
      <c r="V401" s="2">
        <f t="shared" si="47"/>
        <v>0.65109353318209884</v>
      </c>
      <c r="W401" s="68">
        <f t="shared" si="48"/>
        <v>-0.42910197093102093</v>
      </c>
      <c r="X401" s="106"/>
    </row>
    <row r="402" spans="8:24" x14ac:dyDescent="0.3">
      <c r="H402" s="67">
        <v>45</v>
      </c>
      <c r="I402" s="2">
        <v>4</v>
      </c>
      <c r="J402" s="2">
        <v>1</v>
      </c>
      <c r="K402" s="2">
        <v>0</v>
      </c>
      <c r="L402" s="2">
        <v>0</v>
      </c>
      <c r="M402" s="2">
        <v>1</v>
      </c>
      <c r="N402" s="2">
        <v>0</v>
      </c>
      <c r="O402" s="2">
        <v>1.6989999999999998</v>
      </c>
      <c r="P402" s="60">
        <f t="shared" si="42"/>
        <v>0.12368635649842585</v>
      </c>
      <c r="Q402" s="2">
        <v>0</v>
      </c>
      <c r="R402" s="2">
        <f t="shared" si="43"/>
        <v>1.1316608772512087</v>
      </c>
      <c r="S402" s="2">
        <f t="shared" si="44"/>
        <v>1</v>
      </c>
      <c r="T402" s="2">
        <f t="shared" si="45"/>
        <v>0.53088222865472534</v>
      </c>
      <c r="U402" s="2">
        <f t="shared" si="46"/>
        <v>0.4691177713452746</v>
      </c>
      <c r="V402" s="2">
        <f t="shared" si="47"/>
        <v>0.53088222865472534</v>
      </c>
      <c r="W402" s="68">
        <f t="shared" si="48"/>
        <v>-0.63321507395028165</v>
      </c>
      <c r="X402" s="106"/>
    </row>
    <row r="403" spans="8:24" x14ac:dyDescent="0.3">
      <c r="H403" s="67">
        <v>45</v>
      </c>
      <c r="I403" s="2">
        <v>5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1.9989999999999999</v>
      </c>
      <c r="P403" s="60">
        <f t="shared" si="42"/>
        <v>-2.3955317668102607</v>
      </c>
      <c r="Q403" s="2">
        <v>0</v>
      </c>
      <c r="R403" s="2">
        <f t="shared" si="43"/>
        <v>9.1124209206379633E-2</v>
      </c>
      <c r="S403" s="2">
        <f t="shared" si="44"/>
        <v>1</v>
      </c>
      <c r="T403" s="2">
        <f t="shared" si="45"/>
        <v>8.3514056820953586E-2</v>
      </c>
      <c r="U403" s="2">
        <f t="shared" si="46"/>
        <v>0.91648594317904652</v>
      </c>
      <c r="V403" s="2">
        <f t="shared" si="47"/>
        <v>0.91648594317904652</v>
      </c>
      <c r="W403" s="68">
        <f t="shared" si="48"/>
        <v>-8.7208549322402268E-2</v>
      </c>
      <c r="X403" s="106"/>
    </row>
    <row r="404" spans="8:24" x14ac:dyDescent="0.3">
      <c r="H404" s="67">
        <v>45</v>
      </c>
      <c r="I404" s="2">
        <v>6</v>
      </c>
      <c r="J404" s="2">
        <v>0</v>
      </c>
      <c r="K404" s="2">
        <v>1</v>
      </c>
      <c r="L404" s="2">
        <v>0</v>
      </c>
      <c r="M404" s="2">
        <v>1</v>
      </c>
      <c r="N404" s="2">
        <v>0</v>
      </c>
      <c r="O404" s="2">
        <v>1.399</v>
      </c>
      <c r="P404" s="60">
        <f t="shared" si="42"/>
        <v>9.5596853766850787E-2</v>
      </c>
      <c r="Q404" s="2">
        <v>0</v>
      </c>
      <c r="R404" s="2">
        <f t="shared" si="43"/>
        <v>1.1003153865631765</v>
      </c>
      <c r="S404" s="2">
        <f t="shared" si="44"/>
        <v>1</v>
      </c>
      <c r="T404" s="2">
        <f t="shared" si="45"/>
        <v>0.52388102929801572</v>
      </c>
      <c r="U404" s="2">
        <f t="shared" si="46"/>
        <v>0.47611897070198439</v>
      </c>
      <c r="V404" s="2">
        <f t="shared" si="47"/>
        <v>0.47611897070198439</v>
      </c>
      <c r="W404" s="68">
        <f t="shared" si="48"/>
        <v>-0.74208751753058078</v>
      </c>
      <c r="X404" s="106"/>
    </row>
    <row r="405" spans="8:24" x14ac:dyDescent="0.3">
      <c r="H405" s="67">
        <v>45</v>
      </c>
      <c r="I405" s="2">
        <v>7</v>
      </c>
      <c r="J405" s="2">
        <v>0</v>
      </c>
      <c r="K405" s="2">
        <v>0</v>
      </c>
      <c r="L405" s="2">
        <v>0</v>
      </c>
      <c r="M405" s="2">
        <v>0</v>
      </c>
      <c r="N405" s="2">
        <v>1</v>
      </c>
      <c r="O405" s="2">
        <v>1.399</v>
      </c>
      <c r="P405" s="60">
        <f t="shared" si="42"/>
        <v>-0.87670718604407671</v>
      </c>
      <c r="Q405" s="2">
        <v>0</v>
      </c>
      <c r="R405" s="2">
        <f t="shared" si="43"/>
        <v>0.41615096577955035</v>
      </c>
      <c r="S405" s="2">
        <f t="shared" si="44"/>
        <v>1</v>
      </c>
      <c r="T405" s="2">
        <f t="shared" si="45"/>
        <v>0.29386059525826841</v>
      </c>
      <c r="U405" s="2">
        <f t="shared" si="46"/>
        <v>0.70613940474173165</v>
      </c>
      <c r="V405" s="2">
        <f t="shared" si="47"/>
        <v>0.70613940474173165</v>
      </c>
      <c r="W405" s="68">
        <f t="shared" si="48"/>
        <v>-0.34794260383972747</v>
      </c>
      <c r="X405" s="106"/>
    </row>
    <row r="406" spans="8:24" x14ac:dyDescent="0.3">
      <c r="H406" s="67">
        <v>45</v>
      </c>
      <c r="I406" s="2">
        <v>8</v>
      </c>
      <c r="J406" s="2">
        <v>0</v>
      </c>
      <c r="K406" s="2">
        <v>1</v>
      </c>
      <c r="L406" s="2">
        <v>0</v>
      </c>
      <c r="M406" s="2">
        <v>0</v>
      </c>
      <c r="N406" s="2">
        <v>0</v>
      </c>
      <c r="O406" s="2">
        <v>1.6989999999999998</v>
      </c>
      <c r="P406" s="60">
        <f t="shared" si="42"/>
        <v>-2.4236212695418358</v>
      </c>
      <c r="Q406" s="2">
        <v>0</v>
      </c>
      <c r="R406" s="2">
        <f t="shared" si="43"/>
        <v>8.8600190652278102E-2</v>
      </c>
      <c r="S406" s="2">
        <f t="shared" si="44"/>
        <v>1</v>
      </c>
      <c r="T406" s="2">
        <f t="shared" si="45"/>
        <v>8.1389100804024075E-2</v>
      </c>
      <c r="U406" s="2">
        <f t="shared" si="46"/>
        <v>0.91861089919597583</v>
      </c>
      <c r="V406" s="2">
        <f t="shared" si="47"/>
        <v>0.91861089919597583</v>
      </c>
      <c r="W406" s="68">
        <f t="shared" si="48"/>
        <v>-8.4892642153238648E-2</v>
      </c>
      <c r="X406" s="106"/>
    </row>
    <row r="407" spans="8:24" x14ac:dyDescent="0.3">
      <c r="H407" s="67">
        <v>45</v>
      </c>
      <c r="I407" s="2">
        <v>9</v>
      </c>
      <c r="J407" s="2">
        <v>0</v>
      </c>
      <c r="K407" s="2">
        <v>0</v>
      </c>
      <c r="L407" s="2">
        <v>1</v>
      </c>
      <c r="M407" s="2">
        <v>0</v>
      </c>
      <c r="N407" s="2">
        <v>1</v>
      </c>
      <c r="O407" s="2">
        <v>1.6989999999999998</v>
      </c>
      <c r="P407" s="60">
        <f t="shared" si="42"/>
        <v>-1.6242429676976191</v>
      </c>
      <c r="Q407" s="2">
        <v>0</v>
      </c>
      <c r="R407" s="2">
        <f t="shared" si="43"/>
        <v>0.19706080014211516</v>
      </c>
      <c r="S407" s="2">
        <f t="shared" si="44"/>
        <v>1</v>
      </c>
      <c r="T407" s="2">
        <f t="shared" si="45"/>
        <v>0.16462054401808168</v>
      </c>
      <c r="U407" s="2">
        <f t="shared" si="46"/>
        <v>0.83537945598191821</v>
      </c>
      <c r="V407" s="2">
        <f t="shared" si="47"/>
        <v>0.83537945598191821</v>
      </c>
      <c r="W407" s="68">
        <f t="shared" si="48"/>
        <v>-0.17986921905539616</v>
      </c>
      <c r="X407" s="106"/>
    </row>
    <row r="408" spans="8:24" x14ac:dyDescent="0.3">
      <c r="H408" s="67">
        <v>46</v>
      </c>
      <c r="I408" s="2">
        <v>1</v>
      </c>
      <c r="J408" s="2">
        <v>0</v>
      </c>
      <c r="K408" s="2">
        <v>1</v>
      </c>
      <c r="L408" s="2">
        <v>0</v>
      </c>
      <c r="M408" s="2">
        <v>0</v>
      </c>
      <c r="N408" s="2">
        <v>1</v>
      </c>
      <c r="O408" s="2">
        <v>1.9989999999999999</v>
      </c>
      <c r="P408" s="60">
        <f t="shared" si="42"/>
        <v>-1.7581399749485613</v>
      </c>
      <c r="Q408" s="2">
        <v>0</v>
      </c>
      <c r="R408" s="2">
        <f t="shared" si="43"/>
        <v>0.17236516937556207</v>
      </c>
      <c r="S408" s="2">
        <f t="shared" si="44"/>
        <v>1</v>
      </c>
      <c r="T408" s="2">
        <f t="shared" si="45"/>
        <v>0.14702344787961338</v>
      </c>
      <c r="U408" s="2">
        <f t="shared" si="46"/>
        <v>0.85297655212038659</v>
      </c>
      <c r="V408" s="2">
        <f t="shared" si="47"/>
        <v>0.85297655212038659</v>
      </c>
      <c r="W408" s="68">
        <f t="shared" si="48"/>
        <v>-0.15902322058998364</v>
      </c>
      <c r="X408" s="106"/>
    </row>
    <row r="409" spans="8:24" x14ac:dyDescent="0.3">
      <c r="H409" s="67">
        <v>46</v>
      </c>
      <c r="I409" s="2">
        <v>2</v>
      </c>
      <c r="J409" s="2">
        <v>0</v>
      </c>
      <c r="K409" s="2">
        <v>0</v>
      </c>
      <c r="L409" s="2">
        <v>1</v>
      </c>
      <c r="M409" s="2">
        <v>0</v>
      </c>
      <c r="N409" s="2">
        <v>0</v>
      </c>
      <c r="O409" s="2">
        <v>1.399</v>
      </c>
      <c r="P409" s="60">
        <f t="shared" si="42"/>
        <v>-2.289724262290894</v>
      </c>
      <c r="Q409" s="2">
        <v>0</v>
      </c>
      <c r="R409" s="2">
        <f t="shared" si="43"/>
        <v>0.10129438868614769</v>
      </c>
      <c r="S409" s="2">
        <f t="shared" si="44"/>
        <v>1</v>
      </c>
      <c r="T409" s="2">
        <f t="shared" si="45"/>
        <v>9.1977576319981658E-2</v>
      </c>
      <c r="U409" s="2">
        <f t="shared" si="46"/>
        <v>0.90802242368001829</v>
      </c>
      <c r="V409" s="2">
        <f t="shared" si="47"/>
        <v>0.90802242368001829</v>
      </c>
      <c r="W409" s="68">
        <f t="shared" si="48"/>
        <v>-9.6486205002937586E-2</v>
      </c>
      <c r="X409" s="106"/>
    </row>
    <row r="410" spans="8:24" x14ac:dyDescent="0.3">
      <c r="H410" s="67">
        <v>46</v>
      </c>
      <c r="I410" s="2">
        <v>3</v>
      </c>
      <c r="J410" s="2">
        <v>1</v>
      </c>
      <c r="K410" s="2">
        <v>0</v>
      </c>
      <c r="L410" s="2">
        <v>1</v>
      </c>
      <c r="M410" s="2">
        <v>1</v>
      </c>
      <c r="N410" s="2">
        <v>0</v>
      </c>
      <c r="O410" s="2">
        <v>1.9989999999999999</v>
      </c>
      <c r="P410" s="60">
        <f t="shared" si="42"/>
        <v>-0.62384942515511699</v>
      </c>
      <c r="Q410" s="2">
        <v>0</v>
      </c>
      <c r="R410" s="2">
        <f t="shared" si="43"/>
        <v>0.53587764128555482</v>
      </c>
      <c r="S410" s="2">
        <f t="shared" si="44"/>
        <v>1</v>
      </c>
      <c r="T410" s="2">
        <f t="shared" si="45"/>
        <v>0.34890646681790122</v>
      </c>
      <c r="U410" s="2">
        <f t="shared" si="46"/>
        <v>0.65109353318209884</v>
      </c>
      <c r="V410" s="2">
        <f t="shared" si="47"/>
        <v>0.34890646681790122</v>
      </c>
      <c r="W410" s="68">
        <f t="shared" si="48"/>
        <v>-1.0529513960861381</v>
      </c>
      <c r="X410" s="106"/>
    </row>
    <row r="411" spans="8:24" x14ac:dyDescent="0.3">
      <c r="H411" s="67">
        <v>46</v>
      </c>
      <c r="I411" s="2">
        <v>4</v>
      </c>
      <c r="J411" s="2">
        <v>1</v>
      </c>
      <c r="K411" s="2">
        <v>0</v>
      </c>
      <c r="L411" s="2">
        <v>0</v>
      </c>
      <c r="M411" s="2">
        <v>1</v>
      </c>
      <c r="N411" s="2">
        <v>0</v>
      </c>
      <c r="O411" s="2">
        <v>1.6989999999999998</v>
      </c>
      <c r="P411" s="60">
        <f t="shared" si="42"/>
        <v>0.12368635649842585</v>
      </c>
      <c r="Q411" s="2">
        <v>0</v>
      </c>
      <c r="R411" s="2">
        <f t="shared" si="43"/>
        <v>1.1316608772512087</v>
      </c>
      <c r="S411" s="2">
        <f t="shared" si="44"/>
        <v>1</v>
      </c>
      <c r="T411" s="2">
        <f t="shared" si="45"/>
        <v>0.53088222865472534</v>
      </c>
      <c r="U411" s="2">
        <f t="shared" si="46"/>
        <v>0.4691177713452746</v>
      </c>
      <c r="V411" s="2">
        <f t="shared" si="47"/>
        <v>0.53088222865472534</v>
      </c>
      <c r="W411" s="68">
        <f t="shared" si="48"/>
        <v>-0.63321507395028165</v>
      </c>
      <c r="X411" s="106"/>
    </row>
    <row r="412" spans="8:24" x14ac:dyDescent="0.3">
      <c r="H412" s="67">
        <v>46</v>
      </c>
      <c r="I412" s="2">
        <v>5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1.9989999999999999</v>
      </c>
      <c r="P412" s="60">
        <f t="shared" si="42"/>
        <v>-2.3955317668102607</v>
      </c>
      <c r="Q412" s="2">
        <v>0</v>
      </c>
      <c r="R412" s="2">
        <f t="shared" si="43"/>
        <v>9.1124209206379633E-2</v>
      </c>
      <c r="S412" s="2">
        <f t="shared" si="44"/>
        <v>1</v>
      </c>
      <c r="T412" s="2">
        <f t="shared" si="45"/>
        <v>8.3514056820953586E-2</v>
      </c>
      <c r="U412" s="2">
        <f t="shared" si="46"/>
        <v>0.91648594317904652</v>
      </c>
      <c r="V412" s="2">
        <f t="shared" si="47"/>
        <v>0.91648594317904652</v>
      </c>
      <c r="W412" s="68">
        <f t="shared" si="48"/>
        <v>-8.7208549322402268E-2</v>
      </c>
      <c r="X412" s="106"/>
    </row>
    <row r="413" spans="8:24" x14ac:dyDescent="0.3">
      <c r="H413" s="67">
        <v>46</v>
      </c>
      <c r="I413" s="2">
        <v>6</v>
      </c>
      <c r="J413" s="2">
        <v>0</v>
      </c>
      <c r="K413" s="2">
        <v>1</v>
      </c>
      <c r="L413" s="2">
        <v>0</v>
      </c>
      <c r="M413" s="2">
        <v>1</v>
      </c>
      <c r="N413" s="2">
        <v>0</v>
      </c>
      <c r="O413" s="2">
        <v>1.399</v>
      </c>
      <c r="P413" s="60">
        <f t="shared" si="42"/>
        <v>9.5596853766850787E-2</v>
      </c>
      <c r="Q413" s="2">
        <v>0</v>
      </c>
      <c r="R413" s="2">
        <f t="shared" si="43"/>
        <v>1.1003153865631765</v>
      </c>
      <c r="S413" s="2">
        <f t="shared" si="44"/>
        <v>1</v>
      </c>
      <c r="T413" s="2">
        <f t="shared" si="45"/>
        <v>0.52388102929801572</v>
      </c>
      <c r="U413" s="2">
        <f t="shared" si="46"/>
        <v>0.47611897070198439</v>
      </c>
      <c r="V413" s="2">
        <f t="shared" si="47"/>
        <v>0.47611897070198439</v>
      </c>
      <c r="W413" s="68">
        <f t="shared" si="48"/>
        <v>-0.74208751753058078</v>
      </c>
      <c r="X413" s="106"/>
    </row>
    <row r="414" spans="8:24" x14ac:dyDescent="0.3">
      <c r="H414" s="67">
        <v>46</v>
      </c>
      <c r="I414" s="2">
        <v>7</v>
      </c>
      <c r="J414" s="2">
        <v>0</v>
      </c>
      <c r="K414" s="2">
        <v>0</v>
      </c>
      <c r="L414" s="2">
        <v>0</v>
      </c>
      <c r="M414" s="2">
        <v>0</v>
      </c>
      <c r="N414" s="2">
        <v>1</v>
      </c>
      <c r="O414" s="2">
        <v>1.399</v>
      </c>
      <c r="P414" s="60">
        <f t="shared" si="42"/>
        <v>-0.87670718604407671</v>
      </c>
      <c r="Q414" s="2">
        <v>0</v>
      </c>
      <c r="R414" s="2">
        <f t="shared" si="43"/>
        <v>0.41615096577955035</v>
      </c>
      <c r="S414" s="2">
        <f t="shared" si="44"/>
        <v>1</v>
      </c>
      <c r="T414" s="2">
        <f t="shared" si="45"/>
        <v>0.29386059525826841</v>
      </c>
      <c r="U414" s="2">
        <f t="shared" si="46"/>
        <v>0.70613940474173165</v>
      </c>
      <c r="V414" s="2">
        <f t="shared" si="47"/>
        <v>0.70613940474173165</v>
      </c>
      <c r="W414" s="68">
        <f t="shared" si="48"/>
        <v>-0.34794260383972747</v>
      </c>
      <c r="X414" s="106"/>
    </row>
    <row r="415" spans="8:24" x14ac:dyDescent="0.3">
      <c r="H415" s="67">
        <v>46</v>
      </c>
      <c r="I415" s="2">
        <v>8</v>
      </c>
      <c r="J415" s="2">
        <v>0</v>
      </c>
      <c r="K415" s="2">
        <v>1</v>
      </c>
      <c r="L415" s="2">
        <v>0</v>
      </c>
      <c r="M415" s="2">
        <v>0</v>
      </c>
      <c r="N415" s="2">
        <v>0</v>
      </c>
      <c r="O415" s="2">
        <v>1.6989999999999998</v>
      </c>
      <c r="P415" s="60">
        <f t="shared" si="42"/>
        <v>-2.4236212695418358</v>
      </c>
      <c r="Q415" s="2">
        <v>0</v>
      </c>
      <c r="R415" s="2">
        <f t="shared" si="43"/>
        <v>8.8600190652278102E-2</v>
      </c>
      <c r="S415" s="2">
        <f t="shared" si="44"/>
        <v>1</v>
      </c>
      <c r="T415" s="2">
        <f t="shared" si="45"/>
        <v>8.1389100804024075E-2</v>
      </c>
      <c r="U415" s="2">
        <f t="shared" si="46"/>
        <v>0.91861089919597583</v>
      </c>
      <c r="V415" s="2">
        <f t="shared" si="47"/>
        <v>0.91861089919597583</v>
      </c>
      <c r="W415" s="68">
        <f t="shared" si="48"/>
        <v>-8.4892642153238648E-2</v>
      </c>
      <c r="X415" s="106"/>
    </row>
    <row r="416" spans="8:24" x14ac:dyDescent="0.3">
      <c r="H416" s="67">
        <v>46</v>
      </c>
      <c r="I416" s="2">
        <v>9</v>
      </c>
      <c r="J416" s="2">
        <v>0</v>
      </c>
      <c r="K416" s="2">
        <v>0</v>
      </c>
      <c r="L416" s="2">
        <v>1</v>
      </c>
      <c r="M416" s="2">
        <v>0</v>
      </c>
      <c r="N416" s="2">
        <v>1</v>
      </c>
      <c r="O416" s="2">
        <v>1.6989999999999998</v>
      </c>
      <c r="P416" s="60">
        <f t="shared" si="42"/>
        <v>-1.6242429676976191</v>
      </c>
      <c r="Q416" s="2">
        <v>0</v>
      </c>
      <c r="R416" s="2">
        <f t="shared" si="43"/>
        <v>0.19706080014211516</v>
      </c>
      <c r="S416" s="2">
        <f t="shared" si="44"/>
        <v>1</v>
      </c>
      <c r="T416" s="2">
        <f t="shared" si="45"/>
        <v>0.16462054401808168</v>
      </c>
      <c r="U416" s="2">
        <f t="shared" si="46"/>
        <v>0.83537945598191821</v>
      </c>
      <c r="V416" s="2">
        <f t="shared" si="47"/>
        <v>0.83537945598191821</v>
      </c>
      <c r="W416" s="68">
        <f t="shared" si="48"/>
        <v>-0.17986921905539616</v>
      </c>
      <c r="X416" s="106"/>
    </row>
    <row r="417" spans="8:24" x14ac:dyDescent="0.3">
      <c r="H417" s="67">
        <v>47</v>
      </c>
      <c r="I417" s="2">
        <v>1</v>
      </c>
      <c r="J417" s="2">
        <v>0</v>
      </c>
      <c r="K417" s="2">
        <v>1</v>
      </c>
      <c r="L417" s="2">
        <v>0</v>
      </c>
      <c r="M417" s="2">
        <v>0</v>
      </c>
      <c r="N417" s="2">
        <v>1</v>
      </c>
      <c r="O417" s="2">
        <v>1.9989999999999999</v>
      </c>
      <c r="P417" s="60">
        <f t="shared" si="42"/>
        <v>-1.7581399749485613</v>
      </c>
      <c r="Q417" s="2">
        <v>0</v>
      </c>
      <c r="R417" s="2">
        <f t="shared" si="43"/>
        <v>0.17236516937556207</v>
      </c>
      <c r="S417" s="2">
        <f t="shared" si="44"/>
        <v>1</v>
      </c>
      <c r="T417" s="2">
        <f t="shared" si="45"/>
        <v>0.14702344787961338</v>
      </c>
      <c r="U417" s="2">
        <f t="shared" si="46"/>
        <v>0.85297655212038659</v>
      </c>
      <c r="V417" s="2">
        <f t="shared" si="47"/>
        <v>0.85297655212038659</v>
      </c>
      <c r="W417" s="68">
        <f t="shared" si="48"/>
        <v>-0.15902322058998364</v>
      </c>
      <c r="X417" s="106"/>
    </row>
    <row r="418" spans="8:24" x14ac:dyDescent="0.3">
      <c r="H418" s="67">
        <v>47</v>
      </c>
      <c r="I418" s="2">
        <v>2</v>
      </c>
      <c r="J418" s="2">
        <v>0</v>
      </c>
      <c r="K418" s="2">
        <v>0</v>
      </c>
      <c r="L418" s="2">
        <v>1</v>
      </c>
      <c r="M418" s="2">
        <v>0</v>
      </c>
      <c r="N418" s="2">
        <v>0</v>
      </c>
      <c r="O418" s="2">
        <v>1.399</v>
      </c>
      <c r="P418" s="60">
        <f t="shared" si="42"/>
        <v>-2.289724262290894</v>
      </c>
      <c r="Q418" s="2">
        <v>0</v>
      </c>
      <c r="R418" s="2">
        <f t="shared" si="43"/>
        <v>0.10129438868614769</v>
      </c>
      <c r="S418" s="2">
        <f t="shared" si="44"/>
        <v>1</v>
      </c>
      <c r="T418" s="2">
        <f t="shared" si="45"/>
        <v>9.1977576319981658E-2</v>
      </c>
      <c r="U418" s="2">
        <f t="shared" si="46"/>
        <v>0.90802242368001829</v>
      </c>
      <c r="V418" s="2">
        <f t="shared" si="47"/>
        <v>0.90802242368001829</v>
      </c>
      <c r="W418" s="68">
        <f t="shared" si="48"/>
        <v>-9.6486205002937586E-2</v>
      </c>
      <c r="X418" s="106"/>
    </row>
    <row r="419" spans="8:24" x14ac:dyDescent="0.3">
      <c r="H419" s="67">
        <v>47</v>
      </c>
      <c r="I419" s="2">
        <v>3</v>
      </c>
      <c r="J419" s="2">
        <v>0</v>
      </c>
      <c r="K419" s="2">
        <v>0</v>
      </c>
      <c r="L419" s="2">
        <v>1</v>
      </c>
      <c r="M419" s="2">
        <v>1</v>
      </c>
      <c r="N419" s="2">
        <v>0</v>
      </c>
      <c r="O419" s="2">
        <v>1.9989999999999999</v>
      </c>
      <c r="P419" s="60">
        <f t="shared" si="42"/>
        <v>-0.62384942515511699</v>
      </c>
      <c r="Q419" s="2">
        <v>0</v>
      </c>
      <c r="R419" s="2">
        <f t="shared" si="43"/>
        <v>0.53587764128555482</v>
      </c>
      <c r="S419" s="2">
        <f t="shared" si="44"/>
        <v>1</v>
      </c>
      <c r="T419" s="2">
        <f t="shared" si="45"/>
        <v>0.34890646681790122</v>
      </c>
      <c r="U419" s="2">
        <f t="shared" si="46"/>
        <v>0.65109353318209884</v>
      </c>
      <c r="V419" s="2">
        <f t="shared" si="47"/>
        <v>0.65109353318209884</v>
      </c>
      <c r="W419" s="68">
        <f t="shared" si="48"/>
        <v>-0.42910197093102093</v>
      </c>
      <c r="X419" s="106"/>
    </row>
    <row r="420" spans="8:24" x14ac:dyDescent="0.3">
      <c r="H420" s="67">
        <v>47</v>
      </c>
      <c r="I420" s="2">
        <v>4</v>
      </c>
      <c r="J420" s="2">
        <v>1</v>
      </c>
      <c r="K420" s="2">
        <v>0</v>
      </c>
      <c r="L420" s="2">
        <v>0</v>
      </c>
      <c r="M420" s="2">
        <v>1</v>
      </c>
      <c r="N420" s="2">
        <v>0</v>
      </c>
      <c r="O420" s="2">
        <v>1.6989999999999998</v>
      </c>
      <c r="P420" s="60">
        <f t="shared" si="42"/>
        <v>0.12368635649842585</v>
      </c>
      <c r="Q420" s="2">
        <v>0</v>
      </c>
      <c r="R420" s="2">
        <f t="shared" si="43"/>
        <v>1.1316608772512087</v>
      </c>
      <c r="S420" s="2">
        <f t="shared" si="44"/>
        <v>1</v>
      </c>
      <c r="T420" s="2">
        <f t="shared" si="45"/>
        <v>0.53088222865472534</v>
      </c>
      <c r="U420" s="2">
        <f t="shared" si="46"/>
        <v>0.4691177713452746</v>
      </c>
      <c r="V420" s="2">
        <f t="shared" si="47"/>
        <v>0.53088222865472534</v>
      </c>
      <c r="W420" s="68">
        <f t="shared" si="48"/>
        <v>-0.63321507395028165</v>
      </c>
      <c r="X420" s="106"/>
    </row>
    <row r="421" spans="8:24" x14ac:dyDescent="0.3">
      <c r="H421" s="67">
        <v>47</v>
      </c>
      <c r="I421" s="2">
        <v>5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1.9989999999999999</v>
      </c>
      <c r="P421" s="60">
        <f t="shared" si="42"/>
        <v>-2.3955317668102607</v>
      </c>
      <c r="Q421" s="2">
        <v>0</v>
      </c>
      <c r="R421" s="2">
        <f t="shared" si="43"/>
        <v>9.1124209206379633E-2</v>
      </c>
      <c r="S421" s="2">
        <f t="shared" si="44"/>
        <v>1</v>
      </c>
      <c r="T421" s="2">
        <f t="shared" si="45"/>
        <v>8.3514056820953586E-2</v>
      </c>
      <c r="U421" s="2">
        <f t="shared" si="46"/>
        <v>0.91648594317904652</v>
      </c>
      <c r="V421" s="2">
        <f t="shared" si="47"/>
        <v>0.91648594317904652</v>
      </c>
      <c r="W421" s="68">
        <f t="shared" si="48"/>
        <v>-8.7208549322402268E-2</v>
      </c>
      <c r="X421" s="106"/>
    </row>
    <row r="422" spans="8:24" x14ac:dyDescent="0.3">
      <c r="H422" s="67">
        <v>47</v>
      </c>
      <c r="I422" s="2">
        <v>6</v>
      </c>
      <c r="J422" s="2">
        <v>0</v>
      </c>
      <c r="K422" s="2">
        <v>1</v>
      </c>
      <c r="L422" s="2">
        <v>0</v>
      </c>
      <c r="M422" s="2">
        <v>1</v>
      </c>
      <c r="N422" s="2">
        <v>0</v>
      </c>
      <c r="O422" s="2">
        <v>1.399</v>
      </c>
      <c r="P422" s="60">
        <f t="shared" si="42"/>
        <v>9.5596853766850787E-2</v>
      </c>
      <c r="Q422" s="2">
        <v>0</v>
      </c>
      <c r="R422" s="2">
        <f t="shared" si="43"/>
        <v>1.1003153865631765</v>
      </c>
      <c r="S422" s="2">
        <f t="shared" si="44"/>
        <v>1</v>
      </c>
      <c r="T422" s="2">
        <f t="shared" si="45"/>
        <v>0.52388102929801572</v>
      </c>
      <c r="U422" s="2">
        <f t="shared" si="46"/>
        <v>0.47611897070198439</v>
      </c>
      <c r="V422" s="2">
        <f t="shared" si="47"/>
        <v>0.47611897070198439</v>
      </c>
      <c r="W422" s="68">
        <f t="shared" si="48"/>
        <v>-0.74208751753058078</v>
      </c>
      <c r="X422" s="106"/>
    </row>
    <row r="423" spans="8:24" x14ac:dyDescent="0.3">
      <c r="H423" s="67">
        <v>47</v>
      </c>
      <c r="I423" s="2">
        <v>7</v>
      </c>
      <c r="J423" s="2">
        <v>1</v>
      </c>
      <c r="K423" s="2">
        <v>0</v>
      </c>
      <c r="L423" s="2">
        <v>0</v>
      </c>
      <c r="M423" s="2">
        <v>0</v>
      </c>
      <c r="N423" s="2">
        <v>1</v>
      </c>
      <c r="O423" s="2">
        <v>1.399</v>
      </c>
      <c r="P423" s="60">
        <f t="shared" si="42"/>
        <v>-0.87670718604407671</v>
      </c>
      <c r="Q423" s="2">
        <v>0</v>
      </c>
      <c r="R423" s="2">
        <f t="shared" si="43"/>
        <v>0.41615096577955035</v>
      </c>
      <c r="S423" s="2">
        <f t="shared" si="44"/>
        <v>1</v>
      </c>
      <c r="T423" s="2">
        <f t="shared" si="45"/>
        <v>0.29386059525826841</v>
      </c>
      <c r="U423" s="2">
        <f t="shared" si="46"/>
        <v>0.70613940474173165</v>
      </c>
      <c r="V423" s="2">
        <f t="shared" si="47"/>
        <v>0.29386059525826841</v>
      </c>
      <c r="W423" s="68">
        <f t="shared" si="48"/>
        <v>-1.2246497898838042</v>
      </c>
      <c r="X423" s="106"/>
    </row>
    <row r="424" spans="8:24" x14ac:dyDescent="0.3">
      <c r="H424" s="67">
        <v>47</v>
      </c>
      <c r="I424" s="2">
        <v>8</v>
      </c>
      <c r="J424" s="2">
        <v>0</v>
      </c>
      <c r="K424" s="2">
        <v>1</v>
      </c>
      <c r="L424" s="2">
        <v>0</v>
      </c>
      <c r="M424" s="2">
        <v>0</v>
      </c>
      <c r="N424" s="2">
        <v>0</v>
      </c>
      <c r="O424" s="2">
        <v>1.6989999999999998</v>
      </c>
      <c r="P424" s="60">
        <f t="shared" si="42"/>
        <v>-2.4236212695418358</v>
      </c>
      <c r="Q424" s="2">
        <v>0</v>
      </c>
      <c r="R424" s="2">
        <f t="shared" si="43"/>
        <v>8.8600190652278102E-2</v>
      </c>
      <c r="S424" s="2">
        <f t="shared" si="44"/>
        <v>1</v>
      </c>
      <c r="T424" s="2">
        <f t="shared" si="45"/>
        <v>8.1389100804024075E-2</v>
      </c>
      <c r="U424" s="2">
        <f t="shared" si="46"/>
        <v>0.91861089919597583</v>
      </c>
      <c r="V424" s="2">
        <f t="shared" si="47"/>
        <v>0.91861089919597583</v>
      </c>
      <c r="W424" s="68">
        <f t="shared" si="48"/>
        <v>-8.4892642153238648E-2</v>
      </c>
      <c r="X424" s="106"/>
    </row>
    <row r="425" spans="8:24" x14ac:dyDescent="0.3">
      <c r="H425" s="67">
        <v>47</v>
      </c>
      <c r="I425" s="2">
        <v>9</v>
      </c>
      <c r="J425" s="2">
        <v>0</v>
      </c>
      <c r="K425" s="2">
        <v>0</v>
      </c>
      <c r="L425" s="2">
        <v>1</v>
      </c>
      <c r="M425" s="2">
        <v>0</v>
      </c>
      <c r="N425" s="2">
        <v>1</v>
      </c>
      <c r="O425" s="2">
        <v>1.6989999999999998</v>
      </c>
      <c r="P425" s="60">
        <f t="shared" si="42"/>
        <v>-1.6242429676976191</v>
      </c>
      <c r="Q425" s="2">
        <v>0</v>
      </c>
      <c r="R425" s="2">
        <f t="shared" si="43"/>
        <v>0.19706080014211516</v>
      </c>
      <c r="S425" s="2">
        <f t="shared" si="44"/>
        <v>1</v>
      </c>
      <c r="T425" s="2">
        <f t="shared" si="45"/>
        <v>0.16462054401808168</v>
      </c>
      <c r="U425" s="2">
        <f t="shared" si="46"/>
        <v>0.83537945598191821</v>
      </c>
      <c r="V425" s="2">
        <f t="shared" si="47"/>
        <v>0.83537945598191821</v>
      </c>
      <c r="W425" s="68">
        <f t="shared" si="48"/>
        <v>-0.17986921905539616</v>
      </c>
      <c r="X425" s="106"/>
    </row>
    <row r="426" spans="8:24" x14ac:dyDescent="0.3">
      <c r="H426" s="67">
        <v>48</v>
      </c>
      <c r="I426" s="2">
        <v>1</v>
      </c>
      <c r="J426" s="2">
        <v>0</v>
      </c>
      <c r="K426" s="2">
        <v>1</v>
      </c>
      <c r="L426" s="2">
        <v>0</v>
      </c>
      <c r="M426" s="2">
        <v>0</v>
      </c>
      <c r="N426" s="2">
        <v>1</v>
      </c>
      <c r="O426" s="2">
        <v>1.9989999999999999</v>
      </c>
      <c r="P426" s="60">
        <f t="shared" si="42"/>
        <v>-1.7581399749485613</v>
      </c>
      <c r="Q426" s="2">
        <v>0</v>
      </c>
      <c r="R426" s="2">
        <f t="shared" si="43"/>
        <v>0.17236516937556207</v>
      </c>
      <c r="S426" s="2">
        <f t="shared" si="44"/>
        <v>1</v>
      </c>
      <c r="T426" s="2">
        <f t="shared" si="45"/>
        <v>0.14702344787961338</v>
      </c>
      <c r="U426" s="2">
        <f t="shared" si="46"/>
        <v>0.85297655212038659</v>
      </c>
      <c r="V426" s="2">
        <f t="shared" si="47"/>
        <v>0.85297655212038659</v>
      </c>
      <c r="W426" s="68">
        <f t="shared" si="48"/>
        <v>-0.15902322058998364</v>
      </c>
      <c r="X426" s="106"/>
    </row>
    <row r="427" spans="8:24" x14ac:dyDescent="0.3">
      <c r="H427" s="67">
        <v>48</v>
      </c>
      <c r="I427" s="2">
        <v>2</v>
      </c>
      <c r="J427" s="2">
        <v>0</v>
      </c>
      <c r="K427" s="2">
        <v>0</v>
      </c>
      <c r="L427" s="2">
        <v>1</v>
      </c>
      <c r="M427" s="2">
        <v>0</v>
      </c>
      <c r="N427" s="2">
        <v>0</v>
      </c>
      <c r="O427" s="2">
        <v>1.399</v>
      </c>
      <c r="P427" s="60">
        <f t="shared" si="42"/>
        <v>-2.289724262290894</v>
      </c>
      <c r="Q427" s="2">
        <v>0</v>
      </c>
      <c r="R427" s="2">
        <f t="shared" si="43"/>
        <v>0.10129438868614769</v>
      </c>
      <c r="S427" s="2">
        <f t="shared" si="44"/>
        <v>1</v>
      </c>
      <c r="T427" s="2">
        <f t="shared" si="45"/>
        <v>9.1977576319981658E-2</v>
      </c>
      <c r="U427" s="2">
        <f t="shared" si="46"/>
        <v>0.90802242368001829</v>
      </c>
      <c r="V427" s="2">
        <f t="shared" si="47"/>
        <v>0.90802242368001829</v>
      </c>
      <c r="W427" s="68">
        <f t="shared" si="48"/>
        <v>-9.6486205002937586E-2</v>
      </c>
      <c r="X427" s="106"/>
    </row>
    <row r="428" spans="8:24" x14ac:dyDescent="0.3">
      <c r="H428" s="67">
        <v>48</v>
      </c>
      <c r="I428" s="2">
        <v>3</v>
      </c>
      <c r="J428" s="2">
        <v>0</v>
      </c>
      <c r="K428" s="2">
        <v>0</v>
      </c>
      <c r="L428" s="2">
        <v>1</v>
      </c>
      <c r="M428" s="2">
        <v>1</v>
      </c>
      <c r="N428" s="2">
        <v>0</v>
      </c>
      <c r="O428" s="2">
        <v>1.9989999999999999</v>
      </c>
      <c r="P428" s="60">
        <f t="shared" si="42"/>
        <v>-0.62384942515511699</v>
      </c>
      <c r="Q428" s="2">
        <v>0</v>
      </c>
      <c r="R428" s="2">
        <f t="shared" si="43"/>
        <v>0.53587764128555482</v>
      </c>
      <c r="S428" s="2">
        <f t="shared" si="44"/>
        <v>1</v>
      </c>
      <c r="T428" s="2">
        <f t="shared" si="45"/>
        <v>0.34890646681790122</v>
      </c>
      <c r="U428" s="2">
        <f t="shared" si="46"/>
        <v>0.65109353318209884</v>
      </c>
      <c r="V428" s="2">
        <f t="shared" si="47"/>
        <v>0.65109353318209884</v>
      </c>
      <c r="W428" s="68">
        <f t="shared" si="48"/>
        <v>-0.42910197093102093</v>
      </c>
      <c r="X428" s="106"/>
    </row>
    <row r="429" spans="8:24" x14ac:dyDescent="0.3">
      <c r="H429" s="67">
        <v>48</v>
      </c>
      <c r="I429" s="2">
        <v>4</v>
      </c>
      <c r="J429" s="2">
        <v>0</v>
      </c>
      <c r="K429" s="2">
        <v>0</v>
      </c>
      <c r="L429" s="2">
        <v>0</v>
      </c>
      <c r="M429" s="2">
        <v>1</v>
      </c>
      <c r="N429" s="2">
        <v>0</v>
      </c>
      <c r="O429" s="2">
        <v>1.6989999999999998</v>
      </c>
      <c r="P429" s="60">
        <f t="shared" si="42"/>
        <v>0.12368635649842585</v>
      </c>
      <c r="Q429" s="2">
        <v>0</v>
      </c>
      <c r="R429" s="2">
        <f t="shared" si="43"/>
        <v>1.1316608772512087</v>
      </c>
      <c r="S429" s="2">
        <f t="shared" si="44"/>
        <v>1</v>
      </c>
      <c r="T429" s="2">
        <f t="shared" si="45"/>
        <v>0.53088222865472534</v>
      </c>
      <c r="U429" s="2">
        <f t="shared" si="46"/>
        <v>0.4691177713452746</v>
      </c>
      <c r="V429" s="2">
        <f t="shared" si="47"/>
        <v>0.4691177713452746</v>
      </c>
      <c r="W429" s="68">
        <f t="shared" si="48"/>
        <v>-0.75690143044870739</v>
      </c>
      <c r="X429" s="106"/>
    </row>
    <row r="430" spans="8:24" x14ac:dyDescent="0.3">
      <c r="H430" s="67">
        <v>48</v>
      </c>
      <c r="I430" s="2">
        <v>5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1.9989999999999999</v>
      </c>
      <c r="P430" s="60">
        <f t="shared" si="42"/>
        <v>-2.3955317668102607</v>
      </c>
      <c r="Q430" s="2">
        <v>0</v>
      </c>
      <c r="R430" s="2">
        <f t="shared" si="43"/>
        <v>9.1124209206379633E-2</v>
      </c>
      <c r="S430" s="2">
        <f t="shared" si="44"/>
        <v>1</v>
      </c>
      <c r="T430" s="2">
        <f t="shared" si="45"/>
        <v>8.3514056820953586E-2</v>
      </c>
      <c r="U430" s="2">
        <f t="shared" si="46"/>
        <v>0.91648594317904652</v>
      </c>
      <c r="V430" s="2">
        <f t="shared" si="47"/>
        <v>0.91648594317904652</v>
      </c>
      <c r="W430" s="68">
        <f t="shared" si="48"/>
        <v>-8.7208549322402268E-2</v>
      </c>
      <c r="X430" s="106"/>
    </row>
    <row r="431" spans="8:24" x14ac:dyDescent="0.3">
      <c r="H431" s="67">
        <v>48</v>
      </c>
      <c r="I431" s="2">
        <v>6</v>
      </c>
      <c r="J431" s="2">
        <v>1</v>
      </c>
      <c r="K431" s="2">
        <v>1</v>
      </c>
      <c r="L431" s="2">
        <v>0</v>
      </c>
      <c r="M431" s="2">
        <v>1</v>
      </c>
      <c r="N431" s="2">
        <v>0</v>
      </c>
      <c r="O431" s="2">
        <v>1.399</v>
      </c>
      <c r="P431" s="60">
        <f t="shared" si="42"/>
        <v>9.5596853766850787E-2</v>
      </c>
      <c r="Q431" s="2">
        <v>0</v>
      </c>
      <c r="R431" s="2">
        <f t="shared" si="43"/>
        <v>1.1003153865631765</v>
      </c>
      <c r="S431" s="2">
        <f t="shared" si="44"/>
        <v>1</v>
      </c>
      <c r="T431" s="2">
        <f t="shared" si="45"/>
        <v>0.52388102929801572</v>
      </c>
      <c r="U431" s="2">
        <f t="shared" si="46"/>
        <v>0.47611897070198439</v>
      </c>
      <c r="V431" s="2">
        <f t="shared" si="47"/>
        <v>0.52388102929801572</v>
      </c>
      <c r="W431" s="68">
        <f t="shared" si="48"/>
        <v>-0.64649066376372988</v>
      </c>
      <c r="X431" s="106"/>
    </row>
    <row r="432" spans="8:24" x14ac:dyDescent="0.3">
      <c r="H432" s="67">
        <v>48</v>
      </c>
      <c r="I432" s="2">
        <v>7</v>
      </c>
      <c r="J432" s="2">
        <v>0</v>
      </c>
      <c r="K432" s="2">
        <v>0</v>
      </c>
      <c r="L432" s="2">
        <v>0</v>
      </c>
      <c r="M432" s="2">
        <v>0</v>
      </c>
      <c r="N432" s="2">
        <v>1</v>
      </c>
      <c r="O432" s="2">
        <v>1.399</v>
      </c>
      <c r="P432" s="60">
        <f t="shared" si="42"/>
        <v>-0.87670718604407671</v>
      </c>
      <c r="Q432" s="2">
        <v>0</v>
      </c>
      <c r="R432" s="2">
        <f t="shared" si="43"/>
        <v>0.41615096577955035</v>
      </c>
      <c r="S432" s="2">
        <f t="shared" si="44"/>
        <v>1</v>
      </c>
      <c r="T432" s="2">
        <f t="shared" si="45"/>
        <v>0.29386059525826841</v>
      </c>
      <c r="U432" s="2">
        <f t="shared" si="46"/>
        <v>0.70613940474173165</v>
      </c>
      <c r="V432" s="2">
        <f t="shared" si="47"/>
        <v>0.70613940474173165</v>
      </c>
      <c r="W432" s="68">
        <f t="shared" si="48"/>
        <v>-0.34794260383972747</v>
      </c>
      <c r="X432" s="106"/>
    </row>
    <row r="433" spans="8:24" x14ac:dyDescent="0.3">
      <c r="H433" s="67">
        <v>48</v>
      </c>
      <c r="I433" s="2">
        <v>8</v>
      </c>
      <c r="J433" s="2">
        <v>0</v>
      </c>
      <c r="K433" s="2">
        <v>1</v>
      </c>
      <c r="L433" s="2">
        <v>0</v>
      </c>
      <c r="M433" s="2">
        <v>0</v>
      </c>
      <c r="N433" s="2">
        <v>0</v>
      </c>
      <c r="O433" s="2">
        <v>1.6989999999999998</v>
      </c>
      <c r="P433" s="60">
        <f t="shared" si="42"/>
        <v>-2.4236212695418358</v>
      </c>
      <c r="Q433" s="2">
        <v>0</v>
      </c>
      <c r="R433" s="2">
        <f t="shared" si="43"/>
        <v>8.8600190652278102E-2</v>
      </c>
      <c r="S433" s="2">
        <f t="shared" si="44"/>
        <v>1</v>
      </c>
      <c r="T433" s="2">
        <f t="shared" si="45"/>
        <v>8.1389100804024075E-2</v>
      </c>
      <c r="U433" s="2">
        <f t="shared" si="46"/>
        <v>0.91861089919597583</v>
      </c>
      <c r="V433" s="2">
        <f t="shared" si="47"/>
        <v>0.91861089919597583</v>
      </c>
      <c r="W433" s="68">
        <f t="shared" si="48"/>
        <v>-8.4892642153238648E-2</v>
      </c>
      <c r="X433" s="106"/>
    </row>
    <row r="434" spans="8:24" x14ac:dyDescent="0.3">
      <c r="H434" s="67">
        <v>48</v>
      </c>
      <c r="I434" s="2">
        <v>9</v>
      </c>
      <c r="J434" s="2">
        <v>0</v>
      </c>
      <c r="K434" s="2">
        <v>0</v>
      </c>
      <c r="L434" s="2">
        <v>1</v>
      </c>
      <c r="M434" s="2">
        <v>0</v>
      </c>
      <c r="N434" s="2">
        <v>1</v>
      </c>
      <c r="O434" s="2">
        <v>1.6989999999999998</v>
      </c>
      <c r="P434" s="60">
        <f t="shared" si="42"/>
        <v>-1.6242429676976191</v>
      </c>
      <c r="Q434" s="2">
        <v>0</v>
      </c>
      <c r="R434" s="2">
        <f t="shared" si="43"/>
        <v>0.19706080014211516</v>
      </c>
      <c r="S434" s="2">
        <f t="shared" si="44"/>
        <v>1</v>
      </c>
      <c r="T434" s="2">
        <f t="shared" si="45"/>
        <v>0.16462054401808168</v>
      </c>
      <c r="U434" s="2">
        <f t="shared" si="46"/>
        <v>0.83537945598191821</v>
      </c>
      <c r="V434" s="2">
        <f t="shared" si="47"/>
        <v>0.83537945598191821</v>
      </c>
      <c r="W434" s="68">
        <f t="shared" si="48"/>
        <v>-0.17986921905539616</v>
      </c>
      <c r="X434" s="106"/>
    </row>
    <row r="435" spans="8:24" x14ac:dyDescent="0.3">
      <c r="H435" s="67">
        <v>49</v>
      </c>
      <c r="I435" s="2">
        <v>1</v>
      </c>
      <c r="J435" s="2">
        <v>0</v>
      </c>
      <c r="K435" s="2">
        <v>1</v>
      </c>
      <c r="L435" s="2">
        <v>0</v>
      </c>
      <c r="M435" s="2">
        <v>0</v>
      </c>
      <c r="N435" s="2">
        <v>1</v>
      </c>
      <c r="O435" s="2">
        <v>1.9989999999999999</v>
      </c>
      <c r="P435" s="60">
        <f t="shared" si="42"/>
        <v>-1.7581399749485613</v>
      </c>
      <c r="Q435" s="2">
        <v>0</v>
      </c>
      <c r="R435" s="2">
        <f t="shared" si="43"/>
        <v>0.17236516937556207</v>
      </c>
      <c r="S435" s="2">
        <f t="shared" si="44"/>
        <v>1</v>
      </c>
      <c r="T435" s="2">
        <f t="shared" si="45"/>
        <v>0.14702344787961338</v>
      </c>
      <c r="U435" s="2">
        <f t="shared" si="46"/>
        <v>0.85297655212038659</v>
      </c>
      <c r="V435" s="2">
        <f t="shared" si="47"/>
        <v>0.85297655212038659</v>
      </c>
      <c r="W435" s="68">
        <f t="shared" si="48"/>
        <v>-0.15902322058998364</v>
      </c>
      <c r="X435" s="106"/>
    </row>
    <row r="436" spans="8:24" x14ac:dyDescent="0.3">
      <c r="H436" s="67">
        <v>49</v>
      </c>
      <c r="I436" s="2">
        <v>2</v>
      </c>
      <c r="J436" s="2">
        <v>0</v>
      </c>
      <c r="K436" s="2">
        <v>0</v>
      </c>
      <c r="L436" s="2">
        <v>1</v>
      </c>
      <c r="M436" s="2">
        <v>0</v>
      </c>
      <c r="N436" s="2">
        <v>0</v>
      </c>
      <c r="O436" s="2">
        <v>1.399</v>
      </c>
      <c r="P436" s="60">
        <f t="shared" si="42"/>
        <v>-2.289724262290894</v>
      </c>
      <c r="Q436" s="2">
        <v>0</v>
      </c>
      <c r="R436" s="2">
        <f t="shared" si="43"/>
        <v>0.10129438868614769</v>
      </c>
      <c r="S436" s="2">
        <f t="shared" si="44"/>
        <v>1</v>
      </c>
      <c r="T436" s="2">
        <f t="shared" si="45"/>
        <v>9.1977576319981658E-2</v>
      </c>
      <c r="U436" s="2">
        <f t="shared" si="46"/>
        <v>0.90802242368001829</v>
      </c>
      <c r="V436" s="2">
        <f t="shared" si="47"/>
        <v>0.90802242368001829</v>
      </c>
      <c r="W436" s="68">
        <f t="shared" si="48"/>
        <v>-9.6486205002937586E-2</v>
      </c>
      <c r="X436" s="106"/>
    </row>
    <row r="437" spans="8:24" x14ac:dyDescent="0.3">
      <c r="H437" s="67">
        <v>49</v>
      </c>
      <c r="I437" s="2">
        <v>3</v>
      </c>
      <c r="J437" s="2">
        <v>0</v>
      </c>
      <c r="K437" s="2">
        <v>0</v>
      </c>
      <c r="L437" s="2">
        <v>1</v>
      </c>
      <c r="M437" s="2">
        <v>1</v>
      </c>
      <c r="N437" s="2">
        <v>0</v>
      </c>
      <c r="O437" s="2">
        <v>1.9989999999999999</v>
      </c>
      <c r="P437" s="60">
        <f t="shared" si="42"/>
        <v>-0.62384942515511699</v>
      </c>
      <c r="Q437" s="2">
        <v>0</v>
      </c>
      <c r="R437" s="2">
        <f t="shared" si="43"/>
        <v>0.53587764128555482</v>
      </c>
      <c r="S437" s="2">
        <f t="shared" si="44"/>
        <v>1</v>
      </c>
      <c r="T437" s="2">
        <f t="shared" si="45"/>
        <v>0.34890646681790122</v>
      </c>
      <c r="U437" s="2">
        <f t="shared" si="46"/>
        <v>0.65109353318209884</v>
      </c>
      <c r="V437" s="2">
        <f t="shared" si="47"/>
        <v>0.65109353318209884</v>
      </c>
      <c r="W437" s="68">
        <f t="shared" si="48"/>
        <v>-0.42910197093102093</v>
      </c>
      <c r="X437" s="106"/>
    </row>
    <row r="438" spans="8:24" x14ac:dyDescent="0.3">
      <c r="H438" s="67">
        <v>49</v>
      </c>
      <c r="I438" s="2">
        <v>4</v>
      </c>
      <c r="J438" s="2">
        <v>1</v>
      </c>
      <c r="K438" s="2">
        <v>0</v>
      </c>
      <c r="L438" s="2">
        <v>0</v>
      </c>
      <c r="M438" s="2">
        <v>1</v>
      </c>
      <c r="N438" s="2">
        <v>0</v>
      </c>
      <c r="O438" s="2">
        <v>1.6989999999999998</v>
      </c>
      <c r="P438" s="60">
        <f t="shared" si="42"/>
        <v>0.12368635649842585</v>
      </c>
      <c r="Q438" s="2">
        <v>0</v>
      </c>
      <c r="R438" s="2">
        <f t="shared" si="43"/>
        <v>1.1316608772512087</v>
      </c>
      <c r="S438" s="2">
        <f t="shared" si="44"/>
        <v>1</v>
      </c>
      <c r="T438" s="2">
        <f t="shared" si="45"/>
        <v>0.53088222865472534</v>
      </c>
      <c r="U438" s="2">
        <f t="shared" si="46"/>
        <v>0.4691177713452746</v>
      </c>
      <c r="V438" s="2">
        <f t="shared" si="47"/>
        <v>0.53088222865472534</v>
      </c>
      <c r="W438" s="68">
        <f t="shared" si="48"/>
        <v>-0.63321507395028165</v>
      </c>
      <c r="X438" s="106"/>
    </row>
    <row r="439" spans="8:24" x14ac:dyDescent="0.3">
      <c r="H439" s="67">
        <v>49</v>
      </c>
      <c r="I439" s="2">
        <v>5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1.9989999999999999</v>
      </c>
      <c r="P439" s="60">
        <f t="shared" si="42"/>
        <v>-2.3955317668102607</v>
      </c>
      <c r="Q439" s="2">
        <v>0</v>
      </c>
      <c r="R439" s="2">
        <f t="shared" si="43"/>
        <v>9.1124209206379633E-2</v>
      </c>
      <c r="S439" s="2">
        <f t="shared" si="44"/>
        <v>1</v>
      </c>
      <c r="T439" s="2">
        <f t="shared" si="45"/>
        <v>8.3514056820953586E-2</v>
      </c>
      <c r="U439" s="2">
        <f t="shared" si="46"/>
        <v>0.91648594317904652</v>
      </c>
      <c r="V439" s="2">
        <f t="shared" si="47"/>
        <v>0.91648594317904652</v>
      </c>
      <c r="W439" s="68">
        <f t="shared" si="48"/>
        <v>-8.7208549322402268E-2</v>
      </c>
      <c r="X439" s="106"/>
    </row>
    <row r="440" spans="8:24" x14ac:dyDescent="0.3">
      <c r="H440" s="67">
        <v>49</v>
      </c>
      <c r="I440" s="2">
        <v>6</v>
      </c>
      <c r="J440" s="2">
        <v>1</v>
      </c>
      <c r="K440" s="2">
        <v>1</v>
      </c>
      <c r="L440" s="2">
        <v>0</v>
      </c>
      <c r="M440" s="2">
        <v>1</v>
      </c>
      <c r="N440" s="2">
        <v>0</v>
      </c>
      <c r="O440" s="2">
        <v>1.399</v>
      </c>
      <c r="P440" s="60">
        <f t="shared" si="42"/>
        <v>9.5596853766850787E-2</v>
      </c>
      <c r="Q440" s="2">
        <v>0</v>
      </c>
      <c r="R440" s="2">
        <f t="shared" si="43"/>
        <v>1.1003153865631765</v>
      </c>
      <c r="S440" s="2">
        <f t="shared" si="44"/>
        <v>1</v>
      </c>
      <c r="T440" s="2">
        <f t="shared" si="45"/>
        <v>0.52388102929801572</v>
      </c>
      <c r="U440" s="2">
        <f t="shared" si="46"/>
        <v>0.47611897070198439</v>
      </c>
      <c r="V440" s="2">
        <f t="shared" si="47"/>
        <v>0.52388102929801572</v>
      </c>
      <c r="W440" s="68">
        <f t="shared" si="48"/>
        <v>-0.64649066376372988</v>
      </c>
      <c r="X440" s="106"/>
    </row>
    <row r="441" spans="8:24" x14ac:dyDescent="0.3">
      <c r="H441" s="67">
        <v>49</v>
      </c>
      <c r="I441" s="2">
        <v>7</v>
      </c>
      <c r="J441" s="2">
        <v>1</v>
      </c>
      <c r="K441" s="2">
        <v>0</v>
      </c>
      <c r="L441" s="2">
        <v>0</v>
      </c>
      <c r="M441" s="2">
        <v>0</v>
      </c>
      <c r="N441" s="2">
        <v>1</v>
      </c>
      <c r="O441" s="2">
        <v>1.399</v>
      </c>
      <c r="P441" s="60">
        <f t="shared" si="42"/>
        <v>-0.87670718604407671</v>
      </c>
      <c r="Q441" s="2">
        <v>0</v>
      </c>
      <c r="R441" s="2">
        <f t="shared" si="43"/>
        <v>0.41615096577955035</v>
      </c>
      <c r="S441" s="2">
        <f t="shared" si="44"/>
        <v>1</v>
      </c>
      <c r="T441" s="2">
        <f t="shared" si="45"/>
        <v>0.29386059525826841</v>
      </c>
      <c r="U441" s="2">
        <f t="shared" si="46"/>
        <v>0.70613940474173165</v>
      </c>
      <c r="V441" s="2">
        <f t="shared" si="47"/>
        <v>0.29386059525826841</v>
      </c>
      <c r="W441" s="68">
        <f t="shared" si="48"/>
        <v>-1.2246497898838042</v>
      </c>
      <c r="X441" s="106"/>
    </row>
    <row r="442" spans="8:24" x14ac:dyDescent="0.3">
      <c r="H442" s="67">
        <v>49</v>
      </c>
      <c r="I442" s="2">
        <v>8</v>
      </c>
      <c r="J442" s="2">
        <v>0</v>
      </c>
      <c r="K442" s="2">
        <v>1</v>
      </c>
      <c r="L442" s="2">
        <v>0</v>
      </c>
      <c r="M442" s="2">
        <v>0</v>
      </c>
      <c r="N442" s="2">
        <v>0</v>
      </c>
      <c r="O442" s="2">
        <v>1.6989999999999998</v>
      </c>
      <c r="P442" s="60">
        <f t="shared" si="42"/>
        <v>-2.4236212695418358</v>
      </c>
      <c r="Q442" s="2">
        <v>0</v>
      </c>
      <c r="R442" s="2">
        <f t="shared" si="43"/>
        <v>8.8600190652278102E-2</v>
      </c>
      <c r="S442" s="2">
        <f t="shared" si="44"/>
        <v>1</v>
      </c>
      <c r="T442" s="2">
        <f t="shared" si="45"/>
        <v>8.1389100804024075E-2</v>
      </c>
      <c r="U442" s="2">
        <f t="shared" si="46"/>
        <v>0.91861089919597583</v>
      </c>
      <c r="V442" s="2">
        <f t="shared" si="47"/>
        <v>0.91861089919597583</v>
      </c>
      <c r="W442" s="68">
        <f t="shared" si="48"/>
        <v>-8.4892642153238648E-2</v>
      </c>
      <c r="X442" s="106"/>
    </row>
    <row r="443" spans="8:24" x14ac:dyDescent="0.3">
      <c r="H443" s="67">
        <v>49</v>
      </c>
      <c r="I443" s="2">
        <v>9</v>
      </c>
      <c r="J443" s="2">
        <v>0</v>
      </c>
      <c r="K443" s="2">
        <v>0</v>
      </c>
      <c r="L443" s="2">
        <v>1</v>
      </c>
      <c r="M443" s="2">
        <v>0</v>
      </c>
      <c r="N443" s="2">
        <v>1</v>
      </c>
      <c r="O443" s="2">
        <v>1.6989999999999998</v>
      </c>
      <c r="P443" s="60">
        <f t="shared" si="42"/>
        <v>-1.6242429676976191</v>
      </c>
      <c r="Q443" s="2">
        <v>0</v>
      </c>
      <c r="R443" s="2">
        <f t="shared" si="43"/>
        <v>0.19706080014211516</v>
      </c>
      <c r="S443" s="2">
        <f t="shared" si="44"/>
        <v>1</v>
      </c>
      <c r="T443" s="2">
        <f t="shared" si="45"/>
        <v>0.16462054401808168</v>
      </c>
      <c r="U443" s="2">
        <f t="shared" si="46"/>
        <v>0.83537945598191821</v>
      </c>
      <c r="V443" s="2">
        <f t="shared" si="47"/>
        <v>0.83537945598191821</v>
      </c>
      <c r="W443" s="68">
        <f t="shared" si="48"/>
        <v>-0.17986921905539616</v>
      </c>
      <c r="X443" s="106"/>
    </row>
    <row r="444" spans="8:24" x14ac:dyDescent="0.3">
      <c r="H444" s="67">
        <v>50</v>
      </c>
      <c r="I444" s="2">
        <v>1</v>
      </c>
      <c r="J444" s="2">
        <v>1</v>
      </c>
      <c r="K444" s="2">
        <v>1</v>
      </c>
      <c r="L444" s="2">
        <v>0</v>
      </c>
      <c r="M444" s="2">
        <v>0</v>
      </c>
      <c r="N444" s="2">
        <v>1</v>
      </c>
      <c r="O444" s="2">
        <v>1.9989999999999999</v>
      </c>
      <c r="P444" s="60">
        <f t="shared" si="42"/>
        <v>-1.7581399749485613</v>
      </c>
      <c r="Q444" s="2">
        <v>0</v>
      </c>
      <c r="R444" s="2">
        <f t="shared" si="43"/>
        <v>0.17236516937556207</v>
      </c>
      <c r="S444" s="2">
        <f t="shared" si="44"/>
        <v>1</v>
      </c>
      <c r="T444" s="2">
        <f t="shared" si="45"/>
        <v>0.14702344787961338</v>
      </c>
      <c r="U444" s="2">
        <f t="shared" si="46"/>
        <v>0.85297655212038659</v>
      </c>
      <c r="V444" s="2">
        <f t="shared" si="47"/>
        <v>0.14702344787961338</v>
      </c>
      <c r="W444" s="68">
        <f t="shared" si="48"/>
        <v>-1.9171631955385451</v>
      </c>
      <c r="X444" s="106"/>
    </row>
    <row r="445" spans="8:24" x14ac:dyDescent="0.3">
      <c r="H445" s="67">
        <v>50</v>
      </c>
      <c r="I445" s="2">
        <v>2</v>
      </c>
      <c r="J445" s="2">
        <v>0</v>
      </c>
      <c r="K445" s="2">
        <v>0</v>
      </c>
      <c r="L445" s="2">
        <v>1</v>
      </c>
      <c r="M445" s="2">
        <v>0</v>
      </c>
      <c r="N445" s="2">
        <v>0</v>
      </c>
      <c r="O445" s="2">
        <v>1.399</v>
      </c>
      <c r="P445" s="60">
        <f t="shared" si="42"/>
        <v>-2.289724262290894</v>
      </c>
      <c r="Q445" s="2">
        <v>0</v>
      </c>
      <c r="R445" s="2">
        <f t="shared" si="43"/>
        <v>0.10129438868614769</v>
      </c>
      <c r="S445" s="2">
        <f t="shared" si="44"/>
        <v>1</v>
      </c>
      <c r="T445" s="2">
        <f t="shared" si="45"/>
        <v>9.1977576319981658E-2</v>
      </c>
      <c r="U445" s="2">
        <f t="shared" si="46"/>
        <v>0.90802242368001829</v>
      </c>
      <c r="V445" s="2">
        <f t="shared" si="47"/>
        <v>0.90802242368001829</v>
      </c>
      <c r="W445" s="68">
        <f t="shared" si="48"/>
        <v>-9.6486205002937586E-2</v>
      </c>
      <c r="X445" s="106"/>
    </row>
    <row r="446" spans="8:24" x14ac:dyDescent="0.3">
      <c r="H446" s="67">
        <v>50</v>
      </c>
      <c r="I446" s="2">
        <v>3</v>
      </c>
      <c r="J446" s="2">
        <v>0</v>
      </c>
      <c r="K446" s="2">
        <v>0</v>
      </c>
      <c r="L446" s="2">
        <v>1</v>
      </c>
      <c r="M446" s="2">
        <v>1</v>
      </c>
      <c r="N446" s="2">
        <v>0</v>
      </c>
      <c r="O446" s="2">
        <v>1.9989999999999999</v>
      </c>
      <c r="P446" s="60">
        <f t="shared" si="42"/>
        <v>-0.62384942515511699</v>
      </c>
      <c r="Q446" s="2">
        <v>0</v>
      </c>
      <c r="R446" s="2">
        <f t="shared" si="43"/>
        <v>0.53587764128555482</v>
      </c>
      <c r="S446" s="2">
        <f t="shared" si="44"/>
        <v>1</v>
      </c>
      <c r="T446" s="2">
        <f t="shared" si="45"/>
        <v>0.34890646681790122</v>
      </c>
      <c r="U446" s="2">
        <f t="shared" si="46"/>
        <v>0.65109353318209884</v>
      </c>
      <c r="V446" s="2">
        <f t="shared" si="47"/>
        <v>0.65109353318209884</v>
      </c>
      <c r="W446" s="68">
        <f t="shared" si="48"/>
        <v>-0.42910197093102093</v>
      </c>
      <c r="X446" s="106"/>
    </row>
    <row r="447" spans="8:24" x14ac:dyDescent="0.3">
      <c r="H447" s="67">
        <v>50</v>
      </c>
      <c r="I447" s="2">
        <v>4</v>
      </c>
      <c r="J447" s="2">
        <v>1</v>
      </c>
      <c r="K447" s="2">
        <v>0</v>
      </c>
      <c r="L447" s="2">
        <v>0</v>
      </c>
      <c r="M447" s="2">
        <v>1</v>
      </c>
      <c r="N447" s="2">
        <v>0</v>
      </c>
      <c r="O447" s="2">
        <v>1.6989999999999998</v>
      </c>
      <c r="P447" s="60">
        <f t="shared" si="42"/>
        <v>0.12368635649842585</v>
      </c>
      <c r="Q447" s="2">
        <v>0</v>
      </c>
      <c r="R447" s="2">
        <f t="shared" si="43"/>
        <v>1.1316608772512087</v>
      </c>
      <c r="S447" s="2">
        <f t="shared" si="44"/>
        <v>1</v>
      </c>
      <c r="T447" s="2">
        <f t="shared" si="45"/>
        <v>0.53088222865472534</v>
      </c>
      <c r="U447" s="2">
        <f t="shared" si="46"/>
        <v>0.4691177713452746</v>
      </c>
      <c r="V447" s="2">
        <f t="shared" si="47"/>
        <v>0.53088222865472534</v>
      </c>
      <c r="W447" s="68">
        <f t="shared" si="48"/>
        <v>-0.63321507395028165</v>
      </c>
      <c r="X447" s="106"/>
    </row>
    <row r="448" spans="8:24" x14ac:dyDescent="0.3">
      <c r="H448" s="67">
        <v>50</v>
      </c>
      <c r="I448" s="2">
        <v>5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1.9989999999999999</v>
      </c>
      <c r="P448" s="60">
        <f t="shared" si="42"/>
        <v>-2.3955317668102607</v>
      </c>
      <c r="Q448" s="2">
        <v>0</v>
      </c>
      <c r="R448" s="2">
        <f t="shared" si="43"/>
        <v>9.1124209206379633E-2</v>
      </c>
      <c r="S448" s="2">
        <f t="shared" si="44"/>
        <v>1</v>
      </c>
      <c r="T448" s="2">
        <f t="shared" si="45"/>
        <v>8.3514056820953586E-2</v>
      </c>
      <c r="U448" s="2">
        <f t="shared" si="46"/>
        <v>0.91648594317904652</v>
      </c>
      <c r="V448" s="2">
        <f t="shared" si="47"/>
        <v>0.91648594317904652</v>
      </c>
      <c r="W448" s="68">
        <f t="shared" si="48"/>
        <v>-8.7208549322402268E-2</v>
      </c>
      <c r="X448" s="106"/>
    </row>
    <row r="449" spans="8:24" x14ac:dyDescent="0.3">
      <c r="H449" s="67">
        <v>50</v>
      </c>
      <c r="I449" s="2">
        <v>6</v>
      </c>
      <c r="J449" s="2">
        <v>1</v>
      </c>
      <c r="K449" s="2">
        <v>1</v>
      </c>
      <c r="L449" s="2">
        <v>0</v>
      </c>
      <c r="M449" s="2">
        <v>1</v>
      </c>
      <c r="N449" s="2">
        <v>0</v>
      </c>
      <c r="O449" s="2">
        <v>1.399</v>
      </c>
      <c r="P449" s="60">
        <f t="shared" si="42"/>
        <v>9.5596853766850787E-2</v>
      </c>
      <c r="Q449" s="2">
        <v>0</v>
      </c>
      <c r="R449" s="2">
        <f t="shared" si="43"/>
        <v>1.1003153865631765</v>
      </c>
      <c r="S449" s="2">
        <f t="shared" si="44"/>
        <v>1</v>
      </c>
      <c r="T449" s="2">
        <f t="shared" si="45"/>
        <v>0.52388102929801572</v>
      </c>
      <c r="U449" s="2">
        <f t="shared" si="46"/>
        <v>0.47611897070198439</v>
      </c>
      <c r="V449" s="2">
        <f t="shared" si="47"/>
        <v>0.52388102929801572</v>
      </c>
      <c r="W449" s="68">
        <f t="shared" si="48"/>
        <v>-0.64649066376372988</v>
      </c>
      <c r="X449" s="106"/>
    </row>
    <row r="450" spans="8:24" x14ac:dyDescent="0.3">
      <c r="H450" s="67">
        <v>50</v>
      </c>
      <c r="I450" s="2">
        <v>7</v>
      </c>
      <c r="J450" s="2">
        <v>1</v>
      </c>
      <c r="K450" s="2">
        <v>0</v>
      </c>
      <c r="L450" s="2">
        <v>0</v>
      </c>
      <c r="M450" s="2">
        <v>0</v>
      </c>
      <c r="N450" s="2">
        <v>1</v>
      </c>
      <c r="O450" s="2">
        <v>1.399</v>
      </c>
      <c r="P450" s="60">
        <f t="shared" si="42"/>
        <v>-0.87670718604407671</v>
      </c>
      <c r="Q450" s="2">
        <v>0</v>
      </c>
      <c r="R450" s="2">
        <f t="shared" si="43"/>
        <v>0.41615096577955035</v>
      </c>
      <c r="S450" s="2">
        <f t="shared" si="44"/>
        <v>1</v>
      </c>
      <c r="T450" s="2">
        <f t="shared" si="45"/>
        <v>0.29386059525826841</v>
      </c>
      <c r="U450" s="2">
        <f t="shared" si="46"/>
        <v>0.70613940474173165</v>
      </c>
      <c r="V450" s="2">
        <f t="shared" si="47"/>
        <v>0.29386059525826841</v>
      </c>
      <c r="W450" s="68">
        <f t="shared" si="48"/>
        <v>-1.2246497898838042</v>
      </c>
      <c r="X450" s="106"/>
    </row>
    <row r="451" spans="8:24" x14ac:dyDescent="0.3">
      <c r="H451" s="67">
        <v>50</v>
      </c>
      <c r="I451" s="2">
        <v>8</v>
      </c>
      <c r="J451" s="2">
        <v>0</v>
      </c>
      <c r="K451" s="2">
        <v>1</v>
      </c>
      <c r="L451" s="2">
        <v>0</v>
      </c>
      <c r="M451" s="2">
        <v>0</v>
      </c>
      <c r="N451" s="2">
        <v>0</v>
      </c>
      <c r="O451" s="2">
        <v>1.6989999999999998</v>
      </c>
      <c r="P451" s="60">
        <f t="shared" si="42"/>
        <v>-2.4236212695418358</v>
      </c>
      <c r="Q451" s="2">
        <v>0</v>
      </c>
      <c r="R451" s="2">
        <f t="shared" si="43"/>
        <v>8.8600190652278102E-2</v>
      </c>
      <c r="S451" s="2">
        <f t="shared" si="44"/>
        <v>1</v>
      </c>
      <c r="T451" s="2">
        <f t="shared" si="45"/>
        <v>8.1389100804024075E-2</v>
      </c>
      <c r="U451" s="2">
        <f t="shared" si="46"/>
        <v>0.91861089919597583</v>
      </c>
      <c r="V451" s="2">
        <f t="shared" si="47"/>
        <v>0.91861089919597583</v>
      </c>
      <c r="W451" s="68">
        <f t="shared" si="48"/>
        <v>-8.4892642153238648E-2</v>
      </c>
      <c r="X451" s="106"/>
    </row>
    <row r="452" spans="8:24" x14ac:dyDescent="0.3">
      <c r="H452" s="67">
        <v>50</v>
      </c>
      <c r="I452" s="2">
        <v>9</v>
      </c>
      <c r="J452" s="2">
        <v>0</v>
      </c>
      <c r="K452" s="2">
        <v>0</v>
      </c>
      <c r="L452" s="2">
        <v>1</v>
      </c>
      <c r="M452" s="2">
        <v>0</v>
      </c>
      <c r="N452" s="2">
        <v>1</v>
      </c>
      <c r="O452" s="2">
        <v>1.6989999999999998</v>
      </c>
      <c r="P452" s="60">
        <f t="shared" ref="P452:P515" si="49">$A$3+SUMPRODUCT($B$3:$F$3,K452:O452)</f>
        <v>-1.6242429676976191</v>
      </c>
      <c r="Q452" s="2">
        <v>0</v>
      </c>
      <c r="R452" s="2">
        <f t="shared" ref="R452:R515" si="50">EXP(P452)</f>
        <v>0.19706080014211516</v>
      </c>
      <c r="S452" s="2">
        <f t="shared" ref="S452:S515" si="51">EXP(Q452)</f>
        <v>1</v>
      </c>
      <c r="T452" s="2">
        <f t="shared" ref="T452:T515" si="52">R452/SUM(R452:S452)</f>
        <v>0.16462054401808168</v>
      </c>
      <c r="U452" s="2">
        <f t="shared" ref="U452:U515" si="53">S452/SUM(R452:S452)</f>
        <v>0.83537945598191821</v>
      </c>
      <c r="V452" s="2">
        <f t="shared" ref="V452:V515" si="54">T452^J452*U452^(1-J452)</f>
        <v>0.83537945598191821</v>
      </c>
      <c r="W452" s="68">
        <f t="shared" ref="W452:W515" si="55">LN(V452)</f>
        <v>-0.17986921905539616</v>
      </c>
      <c r="X452" s="106"/>
    </row>
    <row r="453" spans="8:24" x14ac:dyDescent="0.3">
      <c r="H453" s="67">
        <v>51</v>
      </c>
      <c r="I453" s="2">
        <v>1</v>
      </c>
      <c r="J453" s="2">
        <v>0</v>
      </c>
      <c r="K453" s="2">
        <v>1</v>
      </c>
      <c r="L453" s="2">
        <v>0</v>
      </c>
      <c r="M453" s="2">
        <v>0</v>
      </c>
      <c r="N453" s="2">
        <v>1</v>
      </c>
      <c r="O453" s="2">
        <v>1.9989999999999999</v>
      </c>
      <c r="P453" s="60">
        <f t="shared" si="49"/>
        <v>-1.7581399749485613</v>
      </c>
      <c r="Q453" s="2">
        <v>0</v>
      </c>
      <c r="R453" s="2">
        <f t="shared" si="50"/>
        <v>0.17236516937556207</v>
      </c>
      <c r="S453" s="2">
        <f t="shared" si="51"/>
        <v>1</v>
      </c>
      <c r="T453" s="2">
        <f t="shared" si="52"/>
        <v>0.14702344787961338</v>
      </c>
      <c r="U453" s="2">
        <f t="shared" si="53"/>
        <v>0.85297655212038659</v>
      </c>
      <c r="V453" s="2">
        <f t="shared" si="54"/>
        <v>0.85297655212038659</v>
      </c>
      <c r="W453" s="68">
        <f t="shared" si="55"/>
        <v>-0.15902322058998364</v>
      </c>
      <c r="X453" s="106"/>
    </row>
    <row r="454" spans="8:24" x14ac:dyDescent="0.3">
      <c r="H454" s="67">
        <v>51</v>
      </c>
      <c r="I454" s="2">
        <v>2</v>
      </c>
      <c r="J454" s="2">
        <v>0</v>
      </c>
      <c r="K454" s="2">
        <v>0</v>
      </c>
      <c r="L454" s="2">
        <v>1</v>
      </c>
      <c r="M454" s="2">
        <v>0</v>
      </c>
      <c r="N454" s="2">
        <v>0</v>
      </c>
      <c r="O454" s="2">
        <v>1.399</v>
      </c>
      <c r="P454" s="60">
        <f t="shared" si="49"/>
        <v>-2.289724262290894</v>
      </c>
      <c r="Q454" s="2">
        <v>0</v>
      </c>
      <c r="R454" s="2">
        <f t="shared" si="50"/>
        <v>0.10129438868614769</v>
      </c>
      <c r="S454" s="2">
        <f t="shared" si="51"/>
        <v>1</v>
      </c>
      <c r="T454" s="2">
        <f t="shared" si="52"/>
        <v>9.1977576319981658E-2</v>
      </c>
      <c r="U454" s="2">
        <f t="shared" si="53"/>
        <v>0.90802242368001829</v>
      </c>
      <c r="V454" s="2">
        <f t="shared" si="54"/>
        <v>0.90802242368001829</v>
      </c>
      <c r="W454" s="68">
        <f t="shared" si="55"/>
        <v>-9.6486205002937586E-2</v>
      </c>
      <c r="X454" s="106"/>
    </row>
    <row r="455" spans="8:24" x14ac:dyDescent="0.3">
      <c r="H455" s="67">
        <v>51</v>
      </c>
      <c r="I455" s="2">
        <v>3</v>
      </c>
      <c r="J455" s="2">
        <v>0</v>
      </c>
      <c r="K455" s="2">
        <v>0</v>
      </c>
      <c r="L455" s="2">
        <v>1</v>
      </c>
      <c r="M455" s="2">
        <v>1</v>
      </c>
      <c r="N455" s="2">
        <v>0</v>
      </c>
      <c r="O455" s="2">
        <v>1.9989999999999999</v>
      </c>
      <c r="P455" s="60">
        <f t="shared" si="49"/>
        <v>-0.62384942515511699</v>
      </c>
      <c r="Q455" s="2">
        <v>0</v>
      </c>
      <c r="R455" s="2">
        <f t="shared" si="50"/>
        <v>0.53587764128555482</v>
      </c>
      <c r="S455" s="2">
        <f t="shared" si="51"/>
        <v>1</v>
      </c>
      <c r="T455" s="2">
        <f t="shared" si="52"/>
        <v>0.34890646681790122</v>
      </c>
      <c r="U455" s="2">
        <f t="shared" si="53"/>
        <v>0.65109353318209884</v>
      </c>
      <c r="V455" s="2">
        <f t="shared" si="54"/>
        <v>0.65109353318209884</v>
      </c>
      <c r="W455" s="68">
        <f t="shared" si="55"/>
        <v>-0.42910197093102093</v>
      </c>
      <c r="X455" s="106"/>
    </row>
    <row r="456" spans="8:24" x14ac:dyDescent="0.3">
      <c r="H456" s="67">
        <v>51</v>
      </c>
      <c r="I456" s="2">
        <v>4</v>
      </c>
      <c r="J456" s="2">
        <v>1</v>
      </c>
      <c r="K456" s="2">
        <v>0</v>
      </c>
      <c r="L456" s="2">
        <v>0</v>
      </c>
      <c r="M456" s="2">
        <v>1</v>
      </c>
      <c r="N456" s="2">
        <v>0</v>
      </c>
      <c r="O456" s="2">
        <v>1.6989999999999998</v>
      </c>
      <c r="P456" s="60">
        <f t="shared" si="49"/>
        <v>0.12368635649842585</v>
      </c>
      <c r="Q456" s="2">
        <v>0</v>
      </c>
      <c r="R456" s="2">
        <f t="shared" si="50"/>
        <v>1.1316608772512087</v>
      </c>
      <c r="S456" s="2">
        <f t="shared" si="51"/>
        <v>1</v>
      </c>
      <c r="T456" s="2">
        <f t="shared" si="52"/>
        <v>0.53088222865472534</v>
      </c>
      <c r="U456" s="2">
        <f t="shared" si="53"/>
        <v>0.4691177713452746</v>
      </c>
      <c r="V456" s="2">
        <f t="shared" si="54"/>
        <v>0.53088222865472534</v>
      </c>
      <c r="W456" s="68">
        <f t="shared" si="55"/>
        <v>-0.63321507395028165</v>
      </c>
      <c r="X456" s="106"/>
    </row>
    <row r="457" spans="8:24" x14ac:dyDescent="0.3">
      <c r="H457" s="67">
        <v>51</v>
      </c>
      <c r="I457" s="2">
        <v>5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1.9989999999999999</v>
      </c>
      <c r="P457" s="60">
        <f t="shared" si="49"/>
        <v>-2.3955317668102607</v>
      </c>
      <c r="Q457" s="2">
        <v>0</v>
      </c>
      <c r="R457" s="2">
        <f t="shared" si="50"/>
        <v>9.1124209206379633E-2</v>
      </c>
      <c r="S457" s="2">
        <f t="shared" si="51"/>
        <v>1</v>
      </c>
      <c r="T457" s="2">
        <f t="shared" si="52"/>
        <v>8.3514056820953586E-2</v>
      </c>
      <c r="U457" s="2">
        <f t="shared" si="53"/>
        <v>0.91648594317904652</v>
      </c>
      <c r="V457" s="2">
        <f t="shared" si="54"/>
        <v>0.91648594317904652</v>
      </c>
      <c r="W457" s="68">
        <f t="shared" si="55"/>
        <v>-8.7208549322402268E-2</v>
      </c>
      <c r="X457" s="106"/>
    </row>
    <row r="458" spans="8:24" x14ac:dyDescent="0.3">
      <c r="H458" s="67">
        <v>51</v>
      </c>
      <c r="I458" s="2">
        <v>6</v>
      </c>
      <c r="J458" s="2">
        <v>1</v>
      </c>
      <c r="K458" s="2">
        <v>1</v>
      </c>
      <c r="L458" s="2">
        <v>0</v>
      </c>
      <c r="M458" s="2">
        <v>1</v>
      </c>
      <c r="N458" s="2">
        <v>0</v>
      </c>
      <c r="O458" s="2">
        <v>1.399</v>
      </c>
      <c r="P458" s="60">
        <f t="shared" si="49"/>
        <v>9.5596853766850787E-2</v>
      </c>
      <c r="Q458" s="2">
        <v>0</v>
      </c>
      <c r="R458" s="2">
        <f t="shared" si="50"/>
        <v>1.1003153865631765</v>
      </c>
      <c r="S458" s="2">
        <f t="shared" si="51"/>
        <v>1</v>
      </c>
      <c r="T458" s="2">
        <f t="shared" si="52"/>
        <v>0.52388102929801572</v>
      </c>
      <c r="U458" s="2">
        <f t="shared" si="53"/>
        <v>0.47611897070198439</v>
      </c>
      <c r="V458" s="2">
        <f t="shared" si="54"/>
        <v>0.52388102929801572</v>
      </c>
      <c r="W458" s="68">
        <f t="shared" si="55"/>
        <v>-0.64649066376372988</v>
      </c>
      <c r="X458" s="106"/>
    </row>
    <row r="459" spans="8:24" x14ac:dyDescent="0.3">
      <c r="H459" s="67">
        <v>51</v>
      </c>
      <c r="I459" s="2">
        <v>7</v>
      </c>
      <c r="J459" s="2">
        <v>0</v>
      </c>
      <c r="K459" s="2">
        <v>0</v>
      </c>
      <c r="L459" s="2">
        <v>0</v>
      </c>
      <c r="M459" s="2">
        <v>0</v>
      </c>
      <c r="N459" s="2">
        <v>1</v>
      </c>
      <c r="O459" s="2">
        <v>1.399</v>
      </c>
      <c r="P459" s="60">
        <f t="shared" si="49"/>
        <v>-0.87670718604407671</v>
      </c>
      <c r="Q459" s="2">
        <v>0</v>
      </c>
      <c r="R459" s="2">
        <f t="shared" si="50"/>
        <v>0.41615096577955035</v>
      </c>
      <c r="S459" s="2">
        <f t="shared" si="51"/>
        <v>1</v>
      </c>
      <c r="T459" s="2">
        <f t="shared" si="52"/>
        <v>0.29386059525826841</v>
      </c>
      <c r="U459" s="2">
        <f t="shared" si="53"/>
        <v>0.70613940474173165</v>
      </c>
      <c r="V459" s="2">
        <f t="shared" si="54"/>
        <v>0.70613940474173165</v>
      </c>
      <c r="W459" s="68">
        <f t="shared" si="55"/>
        <v>-0.34794260383972747</v>
      </c>
      <c r="X459" s="106"/>
    </row>
    <row r="460" spans="8:24" x14ac:dyDescent="0.3">
      <c r="H460" s="67">
        <v>51</v>
      </c>
      <c r="I460" s="2">
        <v>8</v>
      </c>
      <c r="J460" s="2">
        <v>0</v>
      </c>
      <c r="K460" s="2">
        <v>1</v>
      </c>
      <c r="L460" s="2">
        <v>0</v>
      </c>
      <c r="M460" s="2">
        <v>0</v>
      </c>
      <c r="N460" s="2">
        <v>0</v>
      </c>
      <c r="O460" s="2">
        <v>1.6989999999999998</v>
      </c>
      <c r="P460" s="60">
        <f t="shared" si="49"/>
        <v>-2.4236212695418358</v>
      </c>
      <c r="Q460" s="2">
        <v>0</v>
      </c>
      <c r="R460" s="2">
        <f t="shared" si="50"/>
        <v>8.8600190652278102E-2</v>
      </c>
      <c r="S460" s="2">
        <f t="shared" si="51"/>
        <v>1</v>
      </c>
      <c r="T460" s="2">
        <f t="shared" si="52"/>
        <v>8.1389100804024075E-2</v>
      </c>
      <c r="U460" s="2">
        <f t="shared" si="53"/>
        <v>0.91861089919597583</v>
      </c>
      <c r="V460" s="2">
        <f t="shared" si="54"/>
        <v>0.91861089919597583</v>
      </c>
      <c r="W460" s="68">
        <f t="shared" si="55"/>
        <v>-8.4892642153238648E-2</v>
      </c>
      <c r="X460" s="106"/>
    </row>
    <row r="461" spans="8:24" x14ac:dyDescent="0.3">
      <c r="H461" s="67">
        <v>51</v>
      </c>
      <c r="I461" s="2">
        <v>9</v>
      </c>
      <c r="J461" s="2">
        <v>0</v>
      </c>
      <c r="K461" s="2">
        <v>0</v>
      </c>
      <c r="L461" s="2">
        <v>1</v>
      </c>
      <c r="M461" s="2">
        <v>0</v>
      </c>
      <c r="N461" s="2">
        <v>1</v>
      </c>
      <c r="O461" s="2">
        <v>1.6989999999999998</v>
      </c>
      <c r="P461" s="60">
        <f t="shared" si="49"/>
        <v>-1.6242429676976191</v>
      </c>
      <c r="Q461" s="2">
        <v>0</v>
      </c>
      <c r="R461" s="2">
        <f t="shared" si="50"/>
        <v>0.19706080014211516</v>
      </c>
      <c r="S461" s="2">
        <f t="shared" si="51"/>
        <v>1</v>
      </c>
      <c r="T461" s="2">
        <f t="shared" si="52"/>
        <v>0.16462054401808168</v>
      </c>
      <c r="U461" s="2">
        <f t="shared" si="53"/>
        <v>0.83537945598191821</v>
      </c>
      <c r="V461" s="2">
        <f t="shared" si="54"/>
        <v>0.83537945598191821</v>
      </c>
      <c r="W461" s="68">
        <f t="shared" si="55"/>
        <v>-0.17986921905539616</v>
      </c>
      <c r="X461" s="106"/>
    </row>
    <row r="462" spans="8:24" x14ac:dyDescent="0.3">
      <c r="H462" s="67">
        <v>52</v>
      </c>
      <c r="I462" s="2">
        <v>1</v>
      </c>
      <c r="J462" s="2">
        <v>0</v>
      </c>
      <c r="K462" s="2">
        <v>1</v>
      </c>
      <c r="L462" s="2">
        <v>0</v>
      </c>
      <c r="M462" s="2">
        <v>0</v>
      </c>
      <c r="N462" s="2">
        <v>1</v>
      </c>
      <c r="O462" s="2">
        <v>1.9989999999999999</v>
      </c>
      <c r="P462" s="60">
        <f t="shared" si="49"/>
        <v>-1.7581399749485613</v>
      </c>
      <c r="Q462" s="2">
        <v>0</v>
      </c>
      <c r="R462" s="2">
        <f t="shared" si="50"/>
        <v>0.17236516937556207</v>
      </c>
      <c r="S462" s="2">
        <f t="shared" si="51"/>
        <v>1</v>
      </c>
      <c r="T462" s="2">
        <f t="shared" si="52"/>
        <v>0.14702344787961338</v>
      </c>
      <c r="U462" s="2">
        <f t="shared" si="53"/>
        <v>0.85297655212038659</v>
      </c>
      <c r="V462" s="2">
        <f t="shared" si="54"/>
        <v>0.85297655212038659</v>
      </c>
      <c r="W462" s="68">
        <f t="shared" si="55"/>
        <v>-0.15902322058998364</v>
      </c>
      <c r="X462" s="106"/>
    </row>
    <row r="463" spans="8:24" x14ac:dyDescent="0.3">
      <c r="H463" s="67">
        <v>52</v>
      </c>
      <c r="I463" s="2">
        <v>2</v>
      </c>
      <c r="J463" s="2">
        <v>0</v>
      </c>
      <c r="K463" s="2">
        <v>0</v>
      </c>
      <c r="L463" s="2">
        <v>1</v>
      </c>
      <c r="M463" s="2">
        <v>0</v>
      </c>
      <c r="N463" s="2">
        <v>0</v>
      </c>
      <c r="O463" s="2">
        <v>1.399</v>
      </c>
      <c r="P463" s="60">
        <f t="shared" si="49"/>
        <v>-2.289724262290894</v>
      </c>
      <c r="Q463" s="2">
        <v>0</v>
      </c>
      <c r="R463" s="2">
        <f t="shared" si="50"/>
        <v>0.10129438868614769</v>
      </c>
      <c r="S463" s="2">
        <f t="shared" si="51"/>
        <v>1</v>
      </c>
      <c r="T463" s="2">
        <f t="shared" si="52"/>
        <v>9.1977576319981658E-2</v>
      </c>
      <c r="U463" s="2">
        <f t="shared" si="53"/>
        <v>0.90802242368001829</v>
      </c>
      <c r="V463" s="2">
        <f t="shared" si="54"/>
        <v>0.90802242368001829</v>
      </c>
      <c r="W463" s="68">
        <f t="shared" si="55"/>
        <v>-9.6486205002937586E-2</v>
      </c>
      <c r="X463" s="106"/>
    </row>
    <row r="464" spans="8:24" x14ac:dyDescent="0.3">
      <c r="H464" s="67">
        <v>52</v>
      </c>
      <c r="I464" s="2">
        <v>3</v>
      </c>
      <c r="J464" s="2">
        <v>1</v>
      </c>
      <c r="K464" s="2">
        <v>0</v>
      </c>
      <c r="L464" s="2">
        <v>1</v>
      </c>
      <c r="M464" s="2">
        <v>1</v>
      </c>
      <c r="N464" s="2">
        <v>0</v>
      </c>
      <c r="O464" s="2">
        <v>1.9989999999999999</v>
      </c>
      <c r="P464" s="60">
        <f t="shared" si="49"/>
        <v>-0.62384942515511699</v>
      </c>
      <c r="Q464" s="2">
        <v>0</v>
      </c>
      <c r="R464" s="2">
        <f t="shared" si="50"/>
        <v>0.53587764128555482</v>
      </c>
      <c r="S464" s="2">
        <f t="shared" si="51"/>
        <v>1</v>
      </c>
      <c r="T464" s="2">
        <f t="shared" si="52"/>
        <v>0.34890646681790122</v>
      </c>
      <c r="U464" s="2">
        <f t="shared" si="53"/>
        <v>0.65109353318209884</v>
      </c>
      <c r="V464" s="2">
        <f t="shared" si="54"/>
        <v>0.34890646681790122</v>
      </c>
      <c r="W464" s="68">
        <f t="shared" si="55"/>
        <v>-1.0529513960861381</v>
      </c>
      <c r="X464" s="106"/>
    </row>
    <row r="465" spans="8:24" x14ac:dyDescent="0.3">
      <c r="H465" s="67">
        <v>52</v>
      </c>
      <c r="I465" s="2">
        <v>4</v>
      </c>
      <c r="J465" s="2">
        <v>1</v>
      </c>
      <c r="K465" s="2">
        <v>0</v>
      </c>
      <c r="L465" s="2">
        <v>0</v>
      </c>
      <c r="M465" s="2">
        <v>1</v>
      </c>
      <c r="N465" s="2">
        <v>0</v>
      </c>
      <c r="O465" s="2">
        <v>1.6989999999999998</v>
      </c>
      <c r="P465" s="60">
        <f t="shared" si="49"/>
        <v>0.12368635649842585</v>
      </c>
      <c r="Q465" s="2">
        <v>0</v>
      </c>
      <c r="R465" s="2">
        <f t="shared" si="50"/>
        <v>1.1316608772512087</v>
      </c>
      <c r="S465" s="2">
        <f t="shared" si="51"/>
        <v>1</v>
      </c>
      <c r="T465" s="2">
        <f t="shared" si="52"/>
        <v>0.53088222865472534</v>
      </c>
      <c r="U465" s="2">
        <f t="shared" si="53"/>
        <v>0.4691177713452746</v>
      </c>
      <c r="V465" s="2">
        <f t="shared" si="54"/>
        <v>0.53088222865472534</v>
      </c>
      <c r="W465" s="68">
        <f t="shared" si="55"/>
        <v>-0.63321507395028165</v>
      </c>
      <c r="X465" s="106"/>
    </row>
    <row r="466" spans="8:24" x14ac:dyDescent="0.3">
      <c r="H466" s="67">
        <v>52</v>
      </c>
      <c r="I466" s="2">
        <v>5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1.9989999999999999</v>
      </c>
      <c r="P466" s="60">
        <f t="shared" si="49"/>
        <v>-2.3955317668102607</v>
      </c>
      <c r="Q466" s="2">
        <v>0</v>
      </c>
      <c r="R466" s="2">
        <f t="shared" si="50"/>
        <v>9.1124209206379633E-2</v>
      </c>
      <c r="S466" s="2">
        <f t="shared" si="51"/>
        <v>1</v>
      </c>
      <c r="T466" s="2">
        <f t="shared" si="52"/>
        <v>8.3514056820953586E-2</v>
      </c>
      <c r="U466" s="2">
        <f t="shared" si="53"/>
        <v>0.91648594317904652</v>
      </c>
      <c r="V466" s="2">
        <f t="shared" si="54"/>
        <v>0.91648594317904652</v>
      </c>
      <c r="W466" s="68">
        <f t="shared" si="55"/>
        <v>-8.7208549322402268E-2</v>
      </c>
      <c r="X466" s="106"/>
    </row>
    <row r="467" spans="8:24" x14ac:dyDescent="0.3">
      <c r="H467" s="67">
        <v>52</v>
      </c>
      <c r="I467" s="2">
        <v>6</v>
      </c>
      <c r="J467" s="2">
        <v>1</v>
      </c>
      <c r="K467" s="2">
        <v>1</v>
      </c>
      <c r="L467" s="2">
        <v>0</v>
      </c>
      <c r="M467" s="2">
        <v>1</v>
      </c>
      <c r="N467" s="2">
        <v>0</v>
      </c>
      <c r="O467" s="2">
        <v>1.399</v>
      </c>
      <c r="P467" s="60">
        <f t="shared" si="49"/>
        <v>9.5596853766850787E-2</v>
      </c>
      <c r="Q467" s="2">
        <v>0</v>
      </c>
      <c r="R467" s="2">
        <f t="shared" si="50"/>
        <v>1.1003153865631765</v>
      </c>
      <c r="S467" s="2">
        <f t="shared" si="51"/>
        <v>1</v>
      </c>
      <c r="T467" s="2">
        <f t="shared" si="52"/>
        <v>0.52388102929801572</v>
      </c>
      <c r="U467" s="2">
        <f t="shared" si="53"/>
        <v>0.47611897070198439</v>
      </c>
      <c r="V467" s="2">
        <f t="shared" si="54"/>
        <v>0.52388102929801572</v>
      </c>
      <c r="W467" s="68">
        <f t="shared" si="55"/>
        <v>-0.64649066376372988</v>
      </c>
      <c r="X467" s="106"/>
    </row>
    <row r="468" spans="8:24" x14ac:dyDescent="0.3">
      <c r="H468" s="67">
        <v>52</v>
      </c>
      <c r="I468" s="2">
        <v>7</v>
      </c>
      <c r="J468" s="2">
        <v>0</v>
      </c>
      <c r="K468" s="2">
        <v>0</v>
      </c>
      <c r="L468" s="2">
        <v>0</v>
      </c>
      <c r="M468" s="2">
        <v>0</v>
      </c>
      <c r="N468" s="2">
        <v>1</v>
      </c>
      <c r="O468" s="2">
        <v>1.399</v>
      </c>
      <c r="P468" s="60">
        <f t="shared" si="49"/>
        <v>-0.87670718604407671</v>
      </c>
      <c r="Q468" s="2">
        <v>0</v>
      </c>
      <c r="R468" s="2">
        <f t="shared" si="50"/>
        <v>0.41615096577955035</v>
      </c>
      <c r="S468" s="2">
        <f t="shared" si="51"/>
        <v>1</v>
      </c>
      <c r="T468" s="2">
        <f t="shared" si="52"/>
        <v>0.29386059525826841</v>
      </c>
      <c r="U468" s="2">
        <f t="shared" si="53"/>
        <v>0.70613940474173165</v>
      </c>
      <c r="V468" s="2">
        <f t="shared" si="54"/>
        <v>0.70613940474173165</v>
      </c>
      <c r="W468" s="68">
        <f t="shared" si="55"/>
        <v>-0.34794260383972747</v>
      </c>
      <c r="X468" s="106"/>
    </row>
    <row r="469" spans="8:24" x14ac:dyDescent="0.3">
      <c r="H469" s="67">
        <v>52</v>
      </c>
      <c r="I469" s="2">
        <v>8</v>
      </c>
      <c r="J469" s="2">
        <v>0</v>
      </c>
      <c r="K469" s="2">
        <v>1</v>
      </c>
      <c r="L469" s="2">
        <v>0</v>
      </c>
      <c r="M469" s="2">
        <v>0</v>
      </c>
      <c r="N469" s="2">
        <v>0</v>
      </c>
      <c r="O469" s="2">
        <v>1.6989999999999998</v>
      </c>
      <c r="P469" s="60">
        <f t="shared" si="49"/>
        <v>-2.4236212695418358</v>
      </c>
      <c r="Q469" s="2">
        <v>0</v>
      </c>
      <c r="R469" s="2">
        <f t="shared" si="50"/>
        <v>8.8600190652278102E-2</v>
      </c>
      <c r="S469" s="2">
        <f t="shared" si="51"/>
        <v>1</v>
      </c>
      <c r="T469" s="2">
        <f t="shared" si="52"/>
        <v>8.1389100804024075E-2</v>
      </c>
      <c r="U469" s="2">
        <f t="shared" si="53"/>
        <v>0.91861089919597583</v>
      </c>
      <c r="V469" s="2">
        <f t="shared" si="54"/>
        <v>0.91861089919597583</v>
      </c>
      <c r="W469" s="68">
        <f t="shared" si="55"/>
        <v>-8.4892642153238648E-2</v>
      </c>
      <c r="X469" s="106"/>
    </row>
    <row r="470" spans="8:24" x14ac:dyDescent="0.3">
      <c r="H470" s="67">
        <v>52</v>
      </c>
      <c r="I470" s="2">
        <v>9</v>
      </c>
      <c r="J470" s="2">
        <v>0</v>
      </c>
      <c r="K470" s="2">
        <v>0</v>
      </c>
      <c r="L470" s="2">
        <v>1</v>
      </c>
      <c r="M470" s="2">
        <v>0</v>
      </c>
      <c r="N470" s="2">
        <v>1</v>
      </c>
      <c r="O470" s="2">
        <v>1.6989999999999998</v>
      </c>
      <c r="P470" s="60">
        <f t="shared" si="49"/>
        <v>-1.6242429676976191</v>
      </c>
      <c r="Q470" s="2">
        <v>0</v>
      </c>
      <c r="R470" s="2">
        <f t="shared" si="50"/>
        <v>0.19706080014211516</v>
      </c>
      <c r="S470" s="2">
        <f t="shared" si="51"/>
        <v>1</v>
      </c>
      <c r="T470" s="2">
        <f t="shared" si="52"/>
        <v>0.16462054401808168</v>
      </c>
      <c r="U470" s="2">
        <f t="shared" si="53"/>
        <v>0.83537945598191821</v>
      </c>
      <c r="V470" s="2">
        <f t="shared" si="54"/>
        <v>0.83537945598191821</v>
      </c>
      <c r="W470" s="68">
        <f t="shared" si="55"/>
        <v>-0.17986921905539616</v>
      </c>
      <c r="X470" s="106"/>
    </row>
    <row r="471" spans="8:24" x14ac:dyDescent="0.3">
      <c r="H471" s="67">
        <v>53</v>
      </c>
      <c r="I471" s="2">
        <v>1</v>
      </c>
      <c r="J471" s="2">
        <v>0</v>
      </c>
      <c r="K471" s="2">
        <v>1</v>
      </c>
      <c r="L471" s="2">
        <v>0</v>
      </c>
      <c r="M471" s="2">
        <v>0</v>
      </c>
      <c r="N471" s="2">
        <v>1</v>
      </c>
      <c r="O471" s="2">
        <v>1.9989999999999999</v>
      </c>
      <c r="P471" s="60">
        <f t="shared" si="49"/>
        <v>-1.7581399749485613</v>
      </c>
      <c r="Q471" s="2">
        <v>0</v>
      </c>
      <c r="R471" s="2">
        <f t="shared" si="50"/>
        <v>0.17236516937556207</v>
      </c>
      <c r="S471" s="2">
        <f t="shared" si="51"/>
        <v>1</v>
      </c>
      <c r="T471" s="2">
        <f t="shared" si="52"/>
        <v>0.14702344787961338</v>
      </c>
      <c r="U471" s="2">
        <f t="shared" si="53"/>
        <v>0.85297655212038659</v>
      </c>
      <c r="V471" s="2">
        <f t="shared" si="54"/>
        <v>0.85297655212038659</v>
      </c>
      <c r="W471" s="68">
        <f t="shared" si="55"/>
        <v>-0.15902322058998364</v>
      </c>
      <c r="X471" s="106"/>
    </row>
    <row r="472" spans="8:24" x14ac:dyDescent="0.3">
      <c r="H472" s="67">
        <v>53</v>
      </c>
      <c r="I472" s="2">
        <v>2</v>
      </c>
      <c r="J472" s="2">
        <v>0</v>
      </c>
      <c r="K472" s="2">
        <v>0</v>
      </c>
      <c r="L472" s="2">
        <v>1</v>
      </c>
      <c r="M472" s="2">
        <v>0</v>
      </c>
      <c r="N472" s="2">
        <v>0</v>
      </c>
      <c r="O472" s="2">
        <v>1.399</v>
      </c>
      <c r="P472" s="60">
        <f t="shared" si="49"/>
        <v>-2.289724262290894</v>
      </c>
      <c r="Q472" s="2">
        <v>0</v>
      </c>
      <c r="R472" s="2">
        <f t="shared" si="50"/>
        <v>0.10129438868614769</v>
      </c>
      <c r="S472" s="2">
        <f t="shared" si="51"/>
        <v>1</v>
      </c>
      <c r="T472" s="2">
        <f t="shared" si="52"/>
        <v>9.1977576319981658E-2</v>
      </c>
      <c r="U472" s="2">
        <f t="shared" si="53"/>
        <v>0.90802242368001829</v>
      </c>
      <c r="V472" s="2">
        <f t="shared" si="54"/>
        <v>0.90802242368001829</v>
      </c>
      <c r="W472" s="68">
        <f t="shared" si="55"/>
        <v>-9.6486205002937586E-2</v>
      </c>
      <c r="X472" s="106"/>
    </row>
    <row r="473" spans="8:24" x14ac:dyDescent="0.3">
      <c r="H473" s="67">
        <v>53</v>
      </c>
      <c r="I473" s="2">
        <v>3</v>
      </c>
      <c r="J473" s="2">
        <v>1</v>
      </c>
      <c r="K473" s="2">
        <v>0</v>
      </c>
      <c r="L473" s="2">
        <v>1</v>
      </c>
      <c r="M473" s="2">
        <v>1</v>
      </c>
      <c r="N473" s="2">
        <v>0</v>
      </c>
      <c r="O473" s="2">
        <v>1.9989999999999999</v>
      </c>
      <c r="P473" s="60">
        <f t="shared" si="49"/>
        <v>-0.62384942515511699</v>
      </c>
      <c r="Q473" s="2">
        <v>0</v>
      </c>
      <c r="R473" s="2">
        <f t="shared" si="50"/>
        <v>0.53587764128555482</v>
      </c>
      <c r="S473" s="2">
        <f t="shared" si="51"/>
        <v>1</v>
      </c>
      <c r="T473" s="2">
        <f t="shared" si="52"/>
        <v>0.34890646681790122</v>
      </c>
      <c r="U473" s="2">
        <f t="shared" si="53"/>
        <v>0.65109353318209884</v>
      </c>
      <c r="V473" s="2">
        <f t="shared" si="54"/>
        <v>0.34890646681790122</v>
      </c>
      <c r="W473" s="68">
        <f t="shared" si="55"/>
        <v>-1.0529513960861381</v>
      </c>
      <c r="X473" s="106"/>
    </row>
    <row r="474" spans="8:24" x14ac:dyDescent="0.3">
      <c r="H474" s="67">
        <v>53</v>
      </c>
      <c r="I474" s="2">
        <v>4</v>
      </c>
      <c r="J474" s="2">
        <v>1</v>
      </c>
      <c r="K474" s="2">
        <v>0</v>
      </c>
      <c r="L474" s="2">
        <v>0</v>
      </c>
      <c r="M474" s="2">
        <v>1</v>
      </c>
      <c r="N474" s="2">
        <v>0</v>
      </c>
      <c r="O474" s="2">
        <v>1.6989999999999998</v>
      </c>
      <c r="P474" s="60">
        <f t="shared" si="49"/>
        <v>0.12368635649842585</v>
      </c>
      <c r="Q474" s="2">
        <v>0</v>
      </c>
      <c r="R474" s="2">
        <f t="shared" si="50"/>
        <v>1.1316608772512087</v>
      </c>
      <c r="S474" s="2">
        <f t="shared" si="51"/>
        <v>1</v>
      </c>
      <c r="T474" s="2">
        <f t="shared" si="52"/>
        <v>0.53088222865472534</v>
      </c>
      <c r="U474" s="2">
        <f t="shared" si="53"/>
        <v>0.4691177713452746</v>
      </c>
      <c r="V474" s="2">
        <f t="shared" si="54"/>
        <v>0.53088222865472534</v>
      </c>
      <c r="W474" s="68">
        <f t="shared" si="55"/>
        <v>-0.63321507395028165</v>
      </c>
      <c r="X474" s="106"/>
    </row>
    <row r="475" spans="8:24" x14ac:dyDescent="0.3">
      <c r="H475" s="67">
        <v>53</v>
      </c>
      <c r="I475" s="2">
        <v>5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1.9989999999999999</v>
      </c>
      <c r="P475" s="60">
        <f t="shared" si="49"/>
        <v>-2.3955317668102607</v>
      </c>
      <c r="Q475" s="2">
        <v>0</v>
      </c>
      <c r="R475" s="2">
        <f t="shared" si="50"/>
        <v>9.1124209206379633E-2</v>
      </c>
      <c r="S475" s="2">
        <f t="shared" si="51"/>
        <v>1</v>
      </c>
      <c r="T475" s="2">
        <f t="shared" si="52"/>
        <v>8.3514056820953586E-2</v>
      </c>
      <c r="U475" s="2">
        <f t="shared" si="53"/>
        <v>0.91648594317904652</v>
      </c>
      <c r="V475" s="2">
        <f t="shared" si="54"/>
        <v>0.91648594317904652</v>
      </c>
      <c r="W475" s="68">
        <f t="shared" si="55"/>
        <v>-8.7208549322402268E-2</v>
      </c>
      <c r="X475" s="106"/>
    </row>
    <row r="476" spans="8:24" x14ac:dyDescent="0.3">
      <c r="H476" s="67">
        <v>53</v>
      </c>
      <c r="I476" s="2">
        <v>6</v>
      </c>
      <c r="J476" s="2">
        <v>1</v>
      </c>
      <c r="K476" s="2">
        <v>1</v>
      </c>
      <c r="L476" s="2">
        <v>0</v>
      </c>
      <c r="M476" s="2">
        <v>1</v>
      </c>
      <c r="N476" s="2">
        <v>0</v>
      </c>
      <c r="O476" s="2">
        <v>1.399</v>
      </c>
      <c r="P476" s="60">
        <f t="shared" si="49"/>
        <v>9.5596853766850787E-2</v>
      </c>
      <c r="Q476" s="2">
        <v>0</v>
      </c>
      <c r="R476" s="2">
        <f t="shared" si="50"/>
        <v>1.1003153865631765</v>
      </c>
      <c r="S476" s="2">
        <f t="shared" si="51"/>
        <v>1</v>
      </c>
      <c r="T476" s="2">
        <f t="shared" si="52"/>
        <v>0.52388102929801572</v>
      </c>
      <c r="U476" s="2">
        <f t="shared" si="53"/>
        <v>0.47611897070198439</v>
      </c>
      <c r="V476" s="2">
        <f t="shared" si="54"/>
        <v>0.52388102929801572</v>
      </c>
      <c r="W476" s="68">
        <f t="shared" si="55"/>
        <v>-0.64649066376372988</v>
      </c>
      <c r="X476" s="106"/>
    </row>
    <row r="477" spans="8:24" x14ac:dyDescent="0.3">
      <c r="H477" s="67">
        <v>53</v>
      </c>
      <c r="I477" s="2">
        <v>7</v>
      </c>
      <c r="J477" s="2">
        <v>1</v>
      </c>
      <c r="K477" s="2">
        <v>0</v>
      </c>
      <c r="L477" s="2">
        <v>0</v>
      </c>
      <c r="M477" s="2">
        <v>0</v>
      </c>
      <c r="N477" s="2">
        <v>1</v>
      </c>
      <c r="O477" s="2">
        <v>1.399</v>
      </c>
      <c r="P477" s="60">
        <f t="shared" si="49"/>
        <v>-0.87670718604407671</v>
      </c>
      <c r="Q477" s="2">
        <v>0</v>
      </c>
      <c r="R477" s="2">
        <f t="shared" si="50"/>
        <v>0.41615096577955035</v>
      </c>
      <c r="S477" s="2">
        <f t="shared" si="51"/>
        <v>1</v>
      </c>
      <c r="T477" s="2">
        <f t="shared" si="52"/>
        <v>0.29386059525826841</v>
      </c>
      <c r="U477" s="2">
        <f t="shared" si="53"/>
        <v>0.70613940474173165</v>
      </c>
      <c r="V477" s="2">
        <f t="shared" si="54"/>
        <v>0.29386059525826841</v>
      </c>
      <c r="W477" s="68">
        <f t="shared" si="55"/>
        <v>-1.2246497898838042</v>
      </c>
      <c r="X477" s="106"/>
    </row>
    <row r="478" spans="8:24" x14ac:dyDescent="0.3">
      <c r="H478" s="67">
        <v>53</v>
      </c>
      <c r="I478" s="2">
        <v>8</v>
      </c>
      <c r="J478" s="2">
        <v>0</v>
      </c>
      <c r="K478" s="2">
        <v>1</v>
      </c>
      <c r="L478" s="2">
        <v>0</v>
      </c>
      <c r="M478" s="2">
        <v>0</v>
      </c>
      <c r="N478" s="2">
        <v>0</v>
      </c>
      <c r="O478" s="2">
        <v>1.6989999999999998</v>
      </c>
      <c r="P478" s="60">
        <f t="shared" si="49"/>
        <v>-2.4236212695418358</v>
      </c>
      <c r="Q478" s="2">
        <v>0</v>
      </c>
      <c r="R478" s="2">
        <f t="shared" si="50"/>
        <v>8.8600190652278102E-2</v>
      </c>
      <c r="S478" s="2">
        <f t="shared" si="51"/>
        <v>1</v>
      </c>
      <c r="T478" s="2">
        <f t="shared" si="52"/>
        <v>8.1389100804024075E-2</v>
      </c>
      <c r="U478" s="2">
        <f t="shared" si="53"/>
        <v>0.91861089919597583</v>
      </c>
      <c r="V478" s="2">
        <f t="shared" si="54"/>
        <v>0.91861089919597583</v>
      </c>
      <c r="W478" s="68">
        <f t="shared" si="55"/>
        <v>-8.4892642153238648E-2</v>
      </c>
      <c r="X478" s="106"/>
    </row>
    <row r="479" spans="8:24" x14ac:dyDescent="0.3">
      <c r="H479" s="67">
        <v>53</v>
      </c>
      <c r="I479" s="2">
        <v>9</v>
      </c>
      <c r="J479" s="2">
        <v>1</v>
      </c>
      <c r="K479" s="2">
        <v>0</v>
      </c>
      <c r="L479" s="2">
        <v>1</v>
      </c>
      <c r="M479" s="2">
        <v>0</v>
      </c>
      <c r="N479" s="2">
        <v>1</v>
      </c>
      <c r="O479" s="2">
        <v>1.6989999999999998</v>
      </c>
      <c r="P479" s="60">
        <f t="shared" si="49"/>
        <v>-1.6242429676976191</v>
      </c>
      <c r="Q479" s="2">
        <v>0</v>
      </c>
      <c r="R479" s="2">
        <f t="shared" si="50"/>
        <v>0.19706080014211516</v>
      </c>
      <c r="S479" s="2">
        <f t="shared" si="51"/>
        <v>1</v>
      </c>
      <c r="T479" s="2">
        <f t="shared" si="52"/>
        <v>0.16462054401808168</v>
      </c>
      <c r="U479" s="2">
        <f t="shared" si="53"/>
        <v>0.83537945598191821</v>
      </c>
      <c r="V479" s="2">
        <f t="shared" si="54"/>
        <v>0.16462054401808168</v>
      </c>
      <c r="W479" s="68">
        <f t="shared" si="55"/>
        <v>-1.8041121867530152</v>
      </c>
      <c r="X479" s="106"/>
    </row>
    <row r="480" spans="8:24" x14ac:dyDescent="0.3">
      <c r="H480" s="67">
        <v>54</v>
      </c>
      <c r="I480" s="2">
        <v>1</v>
      </c>
      <c r="J480" s="2">
        <v>0</v>
      </c>
      <c r="K480" s="2">
        <v>1</v>
      </c>
      <c r="L480" s="2">
        <v>0</v>
      </c>
      <c r="M480" s="2">
        <v>0</v>
      </c>
      <c r="N480" s="2">
        <v>1</v>
      </c>
      <c r="O480" s="2">
        <v>1.9989999999999999</v>
      </c>
      <c r="P480" s="60">
        <f t="shared" si="49"/>
        <v>-1.7581399749485613</v>
      </c>
      <c r="Q480" s="2">
        <v>0</v>
      </c>
      <c r="R480" s="2">
        <f t="shared" si="50"/>
        <v>0.17236516937556207</v>
      </c>
      <c r="S480" s="2">
        <f t="shared" si="51"/>
        <v>1</v>
      </c>
      <c r="T480" s="2">
        <f t="shared" si="52"/>
        <v>0.14702344787961338</v>
      </c>
      <c r="U480" s="2">
        <f t="shared" si="53"/>
        <v>0.85297655212038659</v>
      </c>
      <c r="V480" s="2">
        <f t="shared" si="54"/>
        <v>0.85297655212038659</v>
      </c>
      <c r="W480" s="68">
        <f t="shared" si="55"/>
        <v>-0.15902322058998364</v>
      </c>
      <c r="X480" s="106"/>
    </row>
    <row r="481" spans="8:24" x14ac:dyDescent="0.3">
      <c r="H481" s="67">
        <v>54</v>
      </c>
      <c r="I481" s="2">
        <v>2</v>
      </c>
      <c r="J481" s="2">
        <v>0</v>
      </c>
      <c r="K481" s="2">
        <v>0</v>
      </c>
      <c r="L481" s="2">
        <v>1</v>
      </c>
      <c r="M481" s="2">
        <v>0</v>
      </c>
      <c r="N481" s="2">
        <v>0</v>
      </c>
      <c r="O481" s="2">
        <v>1.399</v>
      </c>
      <c r="P481" s="60">
        <f t="shared" si="49"/>
        <v>-2.289724262290894</v>
      </c>
      <c r="Q481" s="2">
        <v>0</v>
      </c>
      <c r="R481" s="2">
        <f t="shared" si="50"/>
        <v>0.10129438868614769</v>
      </c>
      <c r="S481" s="2">
        <f t="shared" si="51"/>
        <v>1</v>
      </c>
      <c r="T481" s="2">
        <f t="shared" si="52"/>
        <v>9.1977576319981658E-2</v>
      </c>
      <c r="U481" s="2">
        <f t="shared" si="53"/>
        <v>0.90802242368001829</v>
      </c>
      <c r="V481" s="2">
        <f t="shared" si="54"/>
        <v>0.90802242368001829</v>
      </c>
      <c r="W481" s="68">
        <f t="shared" si="55"/>
        <v>-9.6486205002937586E-2</v>
      </c>
      <c r="X481" s="106"/>
    </row>
    <row r="482" spans="8:24" x14ac:dyDescent="0.3">
      <c r="H482" s="67">
        <v>54</v>
      </c>
      <c r="I482" s="2">
        <v>3</v>
      </c>
      <c r="J482" s="2">
        <v>0</v>
      </c>
      <c r="K482" s="2">
        <v>0</v>
      </c>
      <c r="L482" s="2">
        <v>1</v>
      </c>
      <c r="M482" s="2">
        <v>1</v>
      </c>
      <c r="N482" s="2">
        <v>0</v>
      </c>
      <c r="O482" s="2">
        <v>1.9989999999999999</v>
      </c>
      <c r="P482" s="60">
        <f t="shared" si="49"/>
        <v>-0.62384942515511699</v>
      </c>
      <c r="Q482" s="2">
        <v>0</v>
      </c>
      <c r="R482" s="2">
        <f t="shared" si="50"/>
        <v>0.53587764128555482</v>
      </c>
      <c r="S482" s="2">
        <f t="shared" si="51"/>
        <v>1</v>
      </c>
      <c r="T482" s="2">
        <f t="shared" si="52"/>
        <v>0.34890646681790122</v>
      </c>
      <c r="U482" s="2">
        <f t="shared" si="53"/>
        <v>0.65109353318209884</v>
      </c>
      <c r="V482" s="2">
        <f t="shared" si="54"/>
        <v>0.65109353318209884</v>
      </c>
      <c r="W482" s="68">
        <f t="shared" si="55"/>
        <v>-0.42910197093102093</v>
      </c>
      <c r="X482" s="106"/>
    </row>
    <row r="483" spans="8:24" x14ac:dyDescent="0.3">
      <c r="H483" s="67">
        <v>54</v>
      </c>
      <c r="I483" s="2">
        <v>4</v>
      </c>
      <c r="J483" s="2">
        <v>0</v>
      </c>
      <c r="K483" s="2">
        <v>0</v>
      </c>
      <c r="L483" s="2">
        <v>0</v>
      </c>
      <c r="M483" s="2">
        <v>1</v>
      </c>
      <c r="N483" s="2">
        <v>0</v>
      </c>
      <c r="O483" s="2">
        <v>1.6989999999999998</v>
      </c>
      <c r="P483" s="60">
        <f t="shared" si="49"/>
        <v>0.12368635649842585</v>
      </c>
      <c r="Q483" s="2">
        <v>0</v>
      </c>
      <c r="R483" s="2">
        <f t="shared" si="50"/>
        <v>1.1316608772512087</v>
      </c>
      <c r="S483" s="2">
        <f t="shared" si="51"/>
        <v>1</v>
      </c>
      <c r="T483" s="2">
        <f t="shared" si="52"/>
        <v>0.53088222865472534</v>
      </c>
      <c r="U483" s="2">
        <f t="shared" si="53"/>
        <v>0.4691177713452746</v>
      </c>
      <c r="V483" s="2">
        <f t="shared" si="54"/>
        <v>0.4691177713452746</v>
      </c>
      <c r="W483" s="68">
        <f t="shared" si="55"/>
        <v>-0.75690143044870739</v>
      </c>
      <c r="X483" s="106"/>
    </row>
    <row r="484" spans="8:24" x14ac:dyDescent="0.3">
      <c r="H484" s="67">
        <v>54</v>
      </c>
      <c r="I484" s="2">
        <v>5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1.9989999999999999</v>
      </c>
      <c r="P484" s="60">
        <f t="shared" si="49"/>
        <v>-2.3955317668102607</v>
      </c>
      <c r="Q484" s="2">
        <v>0</v>
      </c>
      <c r="R484" s="2">
        <f t="shared" si="50"/>
        <v>9.1124209206379633E-2</v>
      </c>
      <c r="S484" s="2">
        <f t="shared" si="51"/>
        <v>1</v>
      </c>
      <c r="T484" s="2">
        <f t="shared" si="52"/>
        <v>8.3514056820953586E-2</v>
      </c>
      <c r="U484" s="2">
        <f t="shared" si="53"/>
        <v>0.91648594317904652</v>
      </c>
      <c r="V484" s="2">
        <f t="shared" si="54"/>
        <v>0.91648594317904652</v>
      </c>
      <c r="W484" s="68">
        <f t="shared" si="55"/>
        <v>-8.7208549322402268E-2</v>
      </c>
      <c r="X484" s="106"/>
    </row>
    <row r="485" spans="8:24" x14ac:dyDescent="0.3">
      <c r="H485" s="67">
        <v>54</v>
      </c>
      <c r="I485" s="2">
        <v>6</v>
      </c>
      <c r="J485" s="2">
        <v>0</v>
      </c>
      <c r="K485" s="2">
        <v>1</v>
      </c>
      <c r="L485" s="2">
        <v>0</v>
      </c>
      <c r="M485" s="2">
        <v>1</v>
      </c>
      <c r="N485" s="2">
        <v>0</v>
      </c>
      <c r="O485" s="2">
        <v>1.399</v>
      </c>
      <c r="P485" s="60">
        <f t="shared" si="49"/>
        <v>9.5596853766850787E-2</v>
      </c>
      <c r="Q485" s="2">
        <v>0</v>
      </c>
      <c r="R485" s="2">
        <f t="shared" si="50"/>
        <v>1.1003153865631765</v>
      </c>
      <c r="S485" s="2">
        <f t="shared" si="51"/>
        <v>1</v>
      </c>
      <c r="T485" s="2">
        <f t="shared" si="52"/>
        <v>0.52388102929801572</v>
      </c>
      <c r="U485" s="2">
        <f t="shared" si="53"/>
        <v>0.47611897070198439</v>
      </c>
      <c r="V485" s="2">
        <f t="shared" si="54"/>
        <v>0.47611897070198439</v>
      </c>
      <c r="W485" s="68">
        <f t="shared" si="55"/>
        <v>-0.74208751753058078</v>
      </c>
      <c r="X485" s="106"/>
    </row>
    <row r="486" spans="8:24" x14ac:dyDescent="0.3">
      <c r="H486" s="67">
        <v>54</v>
      </c>
      <c r="I486" s="2">
        <v>7</v>
      </c>
      <c r="J486" s="2">
        <v>0</v>
      </c>
      <c r="K486" s="2">
        <v>0</v>
      </c>
      <c r="L486" s="2">
        <v>0</v>
      </c>
      <c r="M486" s="2">
        <v>0</v>
      </c>
      <c r="N486" s="2">
        <v>1</v>
      </c>
      <c r="O486" s="2">
        <v>1.399</v>
      </c>
      <c r="P486" s="60">
        <f t="shared" si="49"/>
        <v>-0.87670718604407671</v>
      </c>
      <c r="Q486" s="2">
        <v>0</v>
      </c>
      <c r="R486" s="2">
        <f t="shared" si="50"/>
        <v>0.41615096577955035</v>
      </c>
      <c r="S486" s="2">
        <f t="shared" si="51"/>
        <v>1</v>
      </c>
      <c r="T486" s="2">
        <f t="shared" si="52"/>
        <v>0.29386059525826841</v>
      </c>
      <c r="U486" s="2">
        <f t="shared" si="53"/>
        <v>0.70613940474173165</v>
      </c>
      <c r="V486" s="2">
        <f t="shared" si="54"/>
        <v>0.70613940474173165</v>
      </c>
      <c r="W486" s="68">
        <f t="shared" si="55"/>
        <v>-0.34794260383972747</v>
      </c>
      <c r="X486" s="106"/>
    </row>
    <row r="487" spans="8:24" x14ac:dyDescent="0.3">
      <c r="H487" s="67">
        <v>54</v>
      </c>
      <c r="I487" s="2">
        <v>8</v>
      </c>
      <c r="J487" s="2">
        <v>0</v>
      </c>
      <c r="K487" s="2">
        <v>1</v>
      </c>
      <c r="L487" s="2">
        <v>0</v>
      </c>
      <c r="M487" s="2">
        <v>0</v>
      </c>
      <c r="N487" s="2">
        <v>0</v>
      </c>
      <c r="O487" s="2">
        <v>1.6989999999999998</v>
      </c>
      <c r="P487" s="60">
        <f t="shared" si="49"/>
        <v>-2.4236212695418358</v>
      </c>
      <c r="Q487" s="2">
        <v>0</v>
      </c>
      <c r="R487" s="2">
        <f t="shared" si="50"/>
        <v>8.8600190652278102E-2</v>
      </c>
      <c r="S487" s="2">
        <f t="shared" si="51"/>
        <v>1</v>
      </c>
      <c r="T487" s="2">
        <f t="shared" si="52"/>
        <v>8.1389100804024075E-2</v>
      </c>
      <c r="U487" s="2">
        <f t="shared" si="53"/>
        <v>0.91861089919597583</v>
      </c>
      <c r="V487" s="2">
        <f t="shared" si="54"/>
        <v>0.91861089919597583</v>
      </c>
      <c r="W487" s="68">
        <f t="shared" si="55"/>
        <v>-8.4892642153238648E-2</v>
      </c>
      <c r="X487" s="106"/>
    </row>
    <row r="488" spans="8:24" x14ac:dyDescent="0.3">
      <c r="H488" s="67">
        <v>54</v>
      </c>
      <c r="I488" s="2">
        <v>9</v>
      </c>
      <c r="J488" s="2">
        <v>0</v>
      </c>
      <c r="K488" s="2">
        <v>0</v>
      </c>
      <c r="L488" s="2">
        <v>1</v>
      </c>
      <c r="M488" s="2">
        <v>0</v>
      </c>
      <c r="N488" s="2">
        <v>1</v>
      </c>
      <c r="O488" s="2">
        <v>1.6989999999999998</v>
      </c>
      <c r="P488" s="60">
        <f t="shared" si="49"/>
        <v>-1.6242429676976191</v>
      </c>
      <c r="Q488" s="2">
        <v>0</v>
      </c>
      <c r="R488" s="2">
        <f t="shared" si="50"/>
        <v>0.19706080014211516</v>
      </c>
      <c r="S488" s="2">
        <f t="shared" si="51"/>
        <v>1</v>
      </c>
      <c r="T488" s="2">
        <f t="shared" si="52"/>
        <v>0.16462054401808168</v>
      </c>
      <c r="U488" s="2">
        <f t="shared" si="53"/>
        <v>0.83537945598191821</v>
      </c>
      <c r="V488" s="2">
        <f t="shared" si="54"/>
        <v>0.83537945598191821</v>
      </c>
      <c r="W488" s="68">
        <f t="shared" si="55"/>
        <v>-0.17986921905539616</v>
      </c>
      <c r="X488" s="106"/>
    </row>
    <row r="489" spans="8:24" x14ac:dyDescent="0.3">
      <c r="H489" s="67">
        <v>55</v>
      </c>
      <c r="I489" s="2">
        <v>1</v>
      </c>
      <c r="J489" s="2">
        <v>0</v>
      </c>
      <c r="K489" s="2">
        <v>1</v>
      </c>
      <c r="L489" s="2">
        <v>0</v>
      </c>
      <c r="M489" s="2">
        <v>0</v>
      </c>
      <c r="N489" s="2">
        <v>1</v>
      </c>
      <c r="O489" s="2">
        <v>1.9989999999999999</v>
      </c>
      <c r="P489" s="60">
        <f t="shared" si="49"/>
        <v>-1.7581399749485613</v>
      </c>
      <c r="Q489" s="2">
        <v>0</v>
      </c>
      <c r="R489" s="2">
        <f t="shared" si="50"/>
        <v>0.17236516937556207</v>
      </c>
      <c r="S489" s="2">
        <f t="shared" si="51"/>
        <v>1</v>
      </c>
      <c r="T489" s="2">
        <f t="shared" si="52"/>
        <v>0.14702344787961338</v>
      </c>
      <c r="U489" s="2">
        <f t="shared" si="53"/>
        <v>0.85297655212038659</v>
      </c>
      <c r="V489" s="2">
        <f t="shared" si="54"/>
        <v>0.85297655212038659</v>
      </c>
      <c r="W489" s="68">
        <f t="shared" si="55"/>
        <v>-0.15902322058998364</v>
      </c>
      <c r="X489" s="106"/>
    </row>
    <row r="490" spans="8:24" x14ac:dyDescent="0.3">
      <c r="H490" s="67">
        <v>55</v>
      </c>
      <c r="I490" s="2">
        <v>2</v>
      </c>
      <c r="J490" s="2">
        <v>0</v>
      </c>
      <c r="K490" s="2">
        <v>0</v>
      </c>
      <c r="L490" s="2">
        <v>1</v>
      </c>
      <c r="M490" s="2">
        <v>0</v>
      </c>
      <c r="N490" s="2">
        <v>0</v>
      </c>
      <c r="O490" s="2">
        <v>1.399</v>
      </c>
      <c r="P490" s="60">
        <f t="shared" si="49"/>
        <v>-2.289724262290894</v>
      </c>
      <c r="Q490" s="2">
        <v>0</v>
      </c>
      <c r="R490" s="2">
        <f t="shared" si="50"/>
        <v>0.10129438868614769</v>
      </c>
      <c r="S490" s="2">
        <f t="shared" si="51"/>
        <v>1</v>
      </c>
      <c r="T490" s="2">
        <f t="shared" si="52"/>
        <v>9.1977576319981658E-2</v>
      </c>
      <c r="U490" s="2">
        <f t="shared" si="53"/>
        <v>0.90802242368001829</v>
      </c>
      <c r="V490" s="2">
        <f t="shared" si="54"/>
        <v>0.90802242368001829</v>
      </c>
      <c r="W490" s="68">
        <f t="shared" si="55"/>
        <v>-9.6486205002937586E-2</v>
      </c>
      <c r="X490" s="106"/>
    </row>
    <row r="491" spans="8:24" x14ac:dyDescent="0.3">
      <c r="H491" s="67">
        <v>55</v>
      </c>
      <c r="I491" s="2">
        <v>3</v>
      </c>
      <c r="J491" s="2">
        <v>0</v>
      </c>
      <c r="K491" s="2">
        <v>0</v>
      </c>
      <c r="L491" s="2">
        <v>1</v>
      </c>
      <c r="M491" s="2">
        <v>1</v>
      </c>
      <c r="N491" s="2">
        <v>0</v>
      </c>
      <c r="O491" s="2">
        <v>1.9989999999999999</v>
      </c>
      <c r="P491" s="60">
        <f t="shared" si="49"/>
        <v>-0.62384942515511699</v>
      </c>
      <c r="Q491" s="2">
        <v>0</v>
      </c>
      <c r="R491" s="2">
        <f t="shared" si="50"/>
        <v>0.53587764128555482</v>
      </c>
      <c r="S491" s="2">
        <f t="shared" si="51"/>
        <v>1</v>
      </c>
      <c r="T491" s="2">
        <f t="shared" si="52"/>
        <v>0.34890646681790122</v>
      </c>
      <c r="U491" s="2">
        <f t="shared" si="53"/>
        <v>0.65109353318209884</v>
      </c>
      <c r="V491" s="2">
        <f t="shared" si="54"/>
        <v>0.65109353318209884</v>
      </c>
      <c r="W491" s="68">
        <f t="shared" si="55"/>
        <v>-0.42910197093102093</v>
      </c>
      <c r="X491" s="106"/>
    </row>
    <row r="492" spans="8:24" x14ac:dyDescent="0.3">
      <c r="H492" s="67">
        <v>55</v>
      </c>
      <c r="I492" s="2">
        <v>4</v>
      </c>
      <c r="J492" s="2">
        <v>1</v>
      </c>
      <c r="K492" s="2">
        <v>0</v>
      </c>
      <c r="L492" s="2">
        <v>0</v>
      </c>
      <c r="M492" s="2">
        <v>1</v>
      </c>
      <c r="N492" s="2">
        <v>0</v>
      </c>
      <c r="O492" s="2">
        <v>1.6989999999999998</v>
      </c>
      <c r="P492" s="60">
        <f t="shared" si="49"/>
        <v>0.12368635649842585</v>
      </c>
      <c r="Q492" s="2">
        <v>0</v>
      </c>
      <c r="R492" s="2">
        <f t="shared" si="50"/>
        <v>1.1316608772512087</v>
      </c>
      <c r="S492" s="2">
        <f t="shared" si="51"/>
        <v>1</v>
      </c>
      <c r="T492" s="2">
        <f t="shared" si="52"/>
        <v>0.53088222865472534</v>
      </c>
      <c r="U492" s="2">
        <f t="shared" si="53"/>
        <v>0.4691177713452746</v>
      </c>
      <c r="V492" s="2">
        <f t="shared" si="54"/>
        <v>0.53088222865472534</v>
      </c>
      <c r="W492" s="68">
        <f t="shared" si="55"/>
        <v>-0.63321507395028165</v>
      </c>
      <c r="X492" s="106"/>
    </row>
    <row r="493" spans="8:24" x14ac:dyDescent="0.3">
      <c r="H493" s="67">
        <v>55</v>
      </c>
      <c r="I493" s="2">
        <v>5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1.9989999999999999</v>
      </c>
      <c r="P493" s="60">
        <f t="shared" si="49"/>
        <v>-2.3955317668102607</v>
      </c>
      <c r="Q493" s="2">
        <v>0</v>
      </c>
      <c r="R493" s="2">
        <f t="shared" si="50"/>
        <v>9.1124209206379633E-2</v>
      </c>
      <c r="S493" s="2">
        <f t="shared" si="51"/>
        <v>1</v>
      </c>
      <c r="T493" s="2">
        <f t="shared" si="52"/>
        <v>8.3514056820953586E-2</v>
      </c>
      <c r="U493" s="2">
        <f t="shared" si="53"/>
        <v>0.91648594317904652</v>
      </c>
      <c r="V493" s="2">
        <f t="shared" si="54"/>
        <v>0.91648594317904652</v>
      </c>
      <c r="W493" s="68">
        <f t="shared" si="55"/>
        <v>-8.7208549322402268E-2</v>
      </c>
      <c r="X493" s="106"/>
    </row>
    <row r="494" spans="8:24" x14ac:dyDescent="0.3">
      <c r="H494" s="67">
        <v>55</v>
      </c>
      <c r="I494" s="2">
        <v>6</v>
      </c>
      <c r="J494" s="2">
        <v>0</v>
      </c>
      <c r="K494" s="2">
        <v>1</v>
      </c>
      <c r="L494" s="2">
        <v>0</v>
      </c>
      <c r="M494" s="2">
        <v>1</v>
      </c>
      <c r="N494" s="2">
        <v>0</v>
      </c>
      <c r="O494" s="2">
        <v>1.399</v>
      </c>
      <c r="P494" s="60">
        <f t="shared" si="49"/>
        <v>9.5596853766850787E-2</v>
      </c>
      <c r="Q494" s="2">
        <v>0</v>
      </c>
      <c r="R494" s="2">
        <f t="shared" si="50"/>
        <v>1.1003153865631765</v>
      </c>
      <c r="S494" s="2">
        <f t="shared" si="51"/>
        <v>1</v>
      </c>
      <c r="T494" s="2">
        <f t="shared" si="52"/>
        <v>0.52388102929801572</v>
      </c>
      <c r="U494" s="2">
        <f t="shared" si="53"/>
        <v>0.47611897070198439</v>
      </c>
      <c r="V494" s="2">
        <f t="shared" si="54"/>
        <v>0.47611897070198439</v>
      </c>
      <c r="W494" s="68">
        <f t="shared" si="55"/>
        <v>-0.74208751753058078</v>
      </c>
      <c r="X494" s="106"/>
    </row>
    <row r="495" spans="8:24" x14ac:dyDescent="0.3">
      <c r="H495" s="67">
        <v>55</v>
      </c>
      <c r="I495" s="2">
        <v>7</v>
      </c>
      <c r="J495" s="2">
        <v>0</v>
      </c>
      <c r="K495" s="2">
        <v>0</v>
      </c>
      <c r="L495" s="2">
        <v>0</v>
      </c>
      <c r="M495" s="2">
        <v>0</v>
      </c>
      <c r="N495" s="2">
        <v>1</v>
      </c>
      <c r="O495" s="2">
        <v>1.399</v>
      </c>
      <c r="P495" s="60">
        <f t="shared" si="49"/>
        <v>-0.87670718604407671</v>
      </c>
      <c r="Q495" s="2">
        <v>0</v>
      </c>
      <c r="R495" s="2">
        <f t="shared" si="50"/>
        <v>0.41615096577955035</v>
      </c>
      <c r="S495" s="2">
        <f t="shared" si="51"/>
        <v>1</v>
      </c>
      <c r="T495" s="2">
        <f t="shared" si="52"/>
        <v>0.29386059525826841</v>
      </c>
      <c r="U495" s="2">
        <f t="shared" si="53"/>
        <v>0.70613940474173165</v>
      </c>
      <c r="V495" s="2">
        <f t="shared" si="54"/>
        <v>0.70613940474173165</v>
      </c>
      <c r="W495" s="68">
        <f t="shared" si="55"/>
        <v>-0.34794260383972747</v>
      </c>
      <c r="X495" s="106"/>
    </row>
    <row r="496" spans="8:24" x14ac:dyDescent="0.3">
      <c r="H496" s="67">
        <v>55</v>
      </c>
      <c r="I496" s="2">
        <v>8</v>
      </c>
      <c r="J496" s="2">
        <v>0</v>
      </c>
      <c r="K496" s="2">
        <v>1</v>
      </c>
      <c r="L496" s="2">
        <v>0</v>
      </c>
      <c r="M496" s="2">
        <v>0</v>
      </c>
      <c r="N496" s="2">
        <v>0</v>
      </c>
      <c r="O496" s="2">
        <v>1.6989999999999998</v>
      </c>
      <c r="P496" s="60">
        <f t="shared" si="49"/>
        <v>-2.4236212695418358</v>
      </c>
      <c r="Q496" s="2">
        <v>0</v>
      </c>
      <c r="R496" s="2">
        <f t="shared" si="50"/>
        <v>8.8600190652278102E-2</v>
      </c>
      <c r="S496" s="2">
        <f t="shared" si="51"/>
        <v>1</v>
      </c>
      <c r="T496" s="2">
        <f t="shared" si="52"/>
        <v>8.1389100804024075E-2</v>
      </c>
      <c r="U496" s="2">
        <f t="shared" si="53"/>
        <v>0.91861089919597583</v>
      </c>
      <c r="V496" s="2">
        <f t="shared" si="54"/>
        <v>0.91861089919597583</v>
      </c>
      <c r="W496" s="68">
        <f t="shared" si="55"/>
        <v>-8.4892642153238648E-2</v>
      </c>
      <c r="X496" s="106"/>
    </row>
    <row r="497" spans="8:24" x14ac:dyDescent="0.3">
      <c r="H497" s="67">
        <v>55</v>
      </c>
      <c r="I497" s="2">
        <v>9</v>
      </c>
      <c r="J497" s="2">
        <v>0</v>
      </c>
      <c r="K497" s="2">
        <v>0</v>
      </c>
      <c r="L497" s="2">
        <v>1</v>
      </c>
      <c r="M497" s="2">
        <v>0</v>
      </c>
      <c r="N497" s="2">
        <v>1</v>
      </c>
      <c r="O497" s="2">
        <v>1.6989999999999998</v>
      </c>
      <c r="P497" s="60">
        <f t="shared" si="49"/>
        <v>-1.6242429676976191</v>
      </c>
      <c r="Q497" s="2">
        <v>0</v>
      </c>
      <c r="R497" s="2">
        <f t="shared" si="50"/>
        <v>0.19706080014211516</v>
      </c>
      <c r="S497" s="2">
        <f t="shared" si="51"/>
        <v>1</v>
      </c>
      <c r="T497" s="2">
        <f t="shared" si="52"/>
        <v>0.16462054401808168</v>
      </c>
      <c r="U497" s="2">
        <f t="shared" si="53"/>
        <v>0.83537945598191821</v>
      </c>
      <c r="V497" s="2">
        <f t="shared" si="54"/>
        <v>0.83537945598191821</v>
      </c>
      <c r="W497" s="68">
        <f t="shared" si="55"/>
        <v>-0.17986921905539616</v>
      </c>
      <c r="X497" s="106"/>
    </row>
    <row r="498" spans="8:24" x14ac:dyDescent="0.3">
      <c r="H498" s="67">
        <v>56</v>
      </c>
      <c r="I498" s="2">
        <v>1</v>
      </c>
      <c r="J498" s="2">
        <v>0</v>
      </c>
      <c r="K498" s="2">
        <v>1</v>
      </c>
      <c r="L498" s="2">
        <v>0</v>
      </c>
      <c r="M498" s="2">
        <v>0</v>
      </c>
      <c r="N498" s="2">
        <v>1</v>
      </c>
      <c r="O498" s="2">
        <v>1.9989999999999999</v>
      </c>
      <c r="P498" s="60">
        <f t="shared" si="49"/>
        <v>-1.7581399749485613</v>
      </c>
      <c r="Q498" s="2">
        <v>0</v>
      </c>
      <c r="R498" s="2">
        <f t="shared" si="50"/>
        <v>0.17236516937556207</v>
      </c>
      <c r="S498" s="2">
        <f t="shared" si="51"/>
        <v>1</v>
      </c>
      <c r="T498" s="2">
        <f t="shared" si="52"/>
        <v>0.14702344787961338</v>
      </c>
      <c r="U498" s="2">
        <f t="shared" si="53"/>
        <v>0.85297655212038659</v>
      </c>
      <c r="V498" s="2">
        <f t="shared" si="54"/>
        <v>0.85297655212038659</v>
      </c>
      <c r="W498" s="68">
        <f t="shared" si="55"/>
        <v>-0.15902322058998364</v>
      </c>
      <c r="X498" s="106"/>
    </row>
    <row r="499" spans="8:24" x14ac:dyDescent="0.3">
      <c r="H499" s="67">
        <v>56</v>
      </c>
      <c r="I499" s="2">
        <v>2</v>
      </c>
      <c r="J499" s="2">
        <v>0</v>
      </c>
      <c r="K499" s="2">
        <v>0</v>
      </c>
      <c r="L499" s="2">
        <v>1</v>
      </c>
      <c r="M499" s="2">
        <v>0</v>
      </c>
      <c r="N499" s="2">
        <v>0</v>
      </c>
      <c r="O499" s="2">
        <v>1.399</v>
      </c>
      <c r="P499" s="60">
        <f t="shared" si="49"/>
        <v>-2.289724262290894</v>
      </c>
      <c r="Q499" s="2">
        <v>0</v>
      </c>
      <c r="R499" s="2">
        <f t="shared" si="50"/>
        <v>0.10129438868614769</v>
      </c>
      <c r="S499" s="2">
        <f t="shared" si="51"/>
        <v>1</v>
      </c>
      <c r="T499" s="2">
        <f t="shared" si="52"/>
        <v>9.1977576319981658E-2</v>
      </c>
      <c r="U499" s="2">
        <f t="shared" si="53"/>
        <v>0.90802242368001829</v>
      </c>
      <c r="V499" s="2">
        <f t="shared" si="54"/>
        <v>0.90802242368001829</v>
      </c>
      <c r="W499" s="68">
        <f t="shared" si="55"/>
        <v>-9.6486205002937586E-2</v>
      </c>
      <c r="X499" s="106"/>
    </row>
    <row r="500" spans="8:24" x14ac:dyDescent="0.3">
      <c r="H500" s="67">
        <v>56</v>
      </c>
      <c r="I500" s="2">
        <v>3</v>
      </c>
      <c r="J500" s="2">
        <v>0</v>
      </c>
      <c r="K500" s="2">
        <v>0</v>
      </c>
      <c r="L500" s="2">
        <v>1</v>
      </c>
      <c r="M500" s="2">
        <v>1</v>
      </c>
      <c r="N500" s="2">
        <v>0</v>
      </c>
      <c r="O500" s="2">
        <v>1.9989999999999999</v>
      </c>
      <c r="P500" s="60">
        <f t="shared" si="49"/>
        <v>-0.62384942515511699</v>
      </c>
      <c r="Q500" s="2">
        <v>0</v>
      </c>
      <c r="R500" s="2">
        <f t="shared" si="50"/>
        <v>0.53587764128555482</v>
      </c>
      <c r="S500" s="2">
        <f t="shared" si="51"/>
        <v>1</v>
      </c>
      <c r="T500" s="2">
        <f t="shared" si="52"/>
        <v>0.34890646681790122</v>
      </c>
      <c r="U500" s="2">
        <f t="shared" si="53"/>
        <v>0.65109353318209884</v>
      </c>
      <c r="V500" s="2">
        <f t="shared" si="54"/>
        <v>0.65109353318209884</v>
      </c>
      <c r="W500" s="68">
        <f t="shared" si="55"/>
        <v>-0.42910197093102093</v>
      </c>
      <c r="X500" s="106"/>
    </row>
    <row r="501" spans="8:24" x14ac:dyDescent="0.3">
      <c r="H501" s="67">
        <v>56</v>
      </c>
      <c r="I501" s="2">
        <v>4</v>
      </c>
      <c r="J501" s="2">
        <v>1</v>
      </c>
      <c r="K501" s="2">
        <v>0</v>
      </c>
      <c r="L501" s="2">
        <v>0</v>
      </c>
      <c r="M501" s="2">
        <v>1</v>
      </c>
      <c r="N501" s="2">
        <v>0</v>
      </c>
      <c r="O501" s="2">
        <v>1.6989999999999998</v>
      </c>
      <c r="P501" s="60">
        <f t="shared" si="49"/>
        <v>0.12368635649842585</v>
      </c>
      <c r="Q501" s="2">
        <v>0</v>
      </c>
      <c r="R501" s="2">
        <f t="shared" si="50"/>
        <v>1.1316608772512087</v>
      </c>
      <c r="S501" s="2">
        <f t="shared" si="51"/>
        <v>1</v>
      </c>
      <c r="T501" s="2">
        <f t="shared" si="52"/>
        <v>0.53088222865472534</v>
      </c>
      <c r="U501" s="2">
        <f t="shared" si="53"/>
        <v>0.4691177713452746</v>
      </c>
      <c r="V501" s="2">
        <f t="shared" si="54"/>
        <v>0.53088222865472534</v>
      </c>
      <c r="W501" s="68">
        <f t="shared" si="55"/>
        <v>-0.63321507395028165</v>
      </c>
      <c r="X501" s="106"/>
    </row>
    <row r="502" spans="8:24" x14ac:dyDescent="0.3">
      <c r="H502" s="67">
        <v>56</v>
      </c>
      <c r="I502" s="2">
        <v>5</v>
      </c>
      <c r="J502" s="2">
        <v>1</v>
      </c>
      <c r="K502" s="2">
        <v>0</v>
      </c>
      <c r="L502" s="2">
        <v>0</v>
      </c>
      <c r="M502" s="2">
        <v>0</v>
      </c>
      <c r="N502" s="2">
        <v>0</v>
      </c>
      <c r="O502" s="2">
        <v>1.9989999999999999</v>
      </c>
      <c r="P502" s="60">
        <f t="shared" si="49"/>
        <v>-2.3955317668102607</v>
      </c>
      <c r="Q502" s="2">
        <v>0</v>
      </c>
      <c r="R502" s="2">
        <f t="shared" si="50"/>
        <v>9.1124209206379633E-2</v>
      </c>
      <c r="S502" s="2">
        <f t="shared" si="51"/>
        <v>1</v>
      </c>
      <c r="T502" s="2">
        <f t="shared" si="52"/>
        <v>8.3514056820953586E-2</v>
      </c>
      <c r="U502" s="2">
        <f t="shared" si="53"/>
        <v>0.91648594317904652</v>
      </c>
      <c r="V502" s="2">
        <f t="shared" si="54"/>
        <v>8.3514056820953586E-2</v>
      </c>
      <c r="W502" s="68">
        <f t="shared" si="55"/>
        <v>-2.4827403161326629</v>
      </c>
      <c r="X502" s="106"/>
    </row>
    <row r="503" spans="8:24" x14ac:dyDescent="0.3">
      <c r="H503" s="67">
        <v>56</v>
      </c>
      <c r="I503" s="2">
        <v>6</v>
      </c>
      <c r="J503" s="2">
        <v>1</v>
      </c>
      <c r="K503" s="2">
        <v>1</v>
      </c>
      <c r="L503" s="2">
        <v>0</v>
      </c>
      <c r="M503" s="2">
        <v>1</v>
      </c>
      <c r="N503" s="2">
        <v>0</v>
      </c>
      <c r="O503" s="2">
        <v>1.399</v>
      </c>
      <c r="P503" s="60">
        <f t="shared" si="49"/>
        <v>9.5596853766850787E-2</v>
      </c>
      <c r="Q503" s="2">
        <v>0</v>
      </c>
      <c r="R503" s="2">
        <f t="shared" si="50"/>
        <v>1.1003153865631765</v>
      </c>
      <c r="S503" s="2">
        <f t="shared" si="51"/>
        <v>1</v>
      </c>
      <c r="T503" s="2">
        <f t="shared" si="52"/>
        <v>0.52388102929801572</v>
      </c>
      <c r="U503" s="2">
        <f t="shared" si="53"/>
        <v>0.47611897070198439</v>
      </c>
      <c r="V503" s="2">
        <f t="shared" si="54"/>
        <v>0.52388102929801572</v>
      </c>
      <c r="W503" s="68">
        <f t="shared" si="55"/>
        <v>-0.64649066376372988</v>
      </c>
      <c r="X503" s="106"/>
    </row>
    <row r="504" spans="8:24" x14ac:dyDescent="0.3">
      <c r="H504" s="67">
        <v>56</v>
      </c>
      <c r="I504" s="2">
        <v>7</v>
      </c>
      <c r="J504" s="2">
        <v>1</v>
      </c>
      <c r="K504" s="2">
        <v>0</v>
      </c>
      <c r="L504" s="2">
        <v>0</v>
      </c>
      <c r="M504" s="2">
        <v>0</v>
      </c>
      <c r="N504" s="2">
        <v>1</v>
      </c>
      <c r="O504" s="2">
        <v>1.399</v>
      </c>
      <c r="P504" s="60">
        <f t="shared" si="49"/>
        <v>-0.87670718604407671</v>
      </c>
      <c r="Q504" s="2">
        <v>0</v>
      </c>
      <c r="R504" s="2">
        <f t="shared" si="50"/>
        <v>0.41615096577955035</v>
      </c>
      <c r="S504" s="2">
        <f t="shared" si="51"/>
        <v>1</v>
      </c>
      <c r="T504" s="2">
        <f t="shared" si="52"/>
        <v>0.29386059525826841</v>
      </c>
      <c r="U504" s="2">
        <f t="shared" si="53"/>
        <v>0.70613940474173165</v>
      </c>
      <c r="V504" s="2">
        <f t="shared" si="54"/>
        <v>0.29386059525826841</v>
      </c>
      <c r="W504" s="68">
        <f t="shared" si="55"/>
        <v>-1.2246497898838042</v>
      </c>
      <c r="X504" s="106"/>
    </row>
    <row r="505" spans="8:24" x14ac:dyDescent="0.3">
      <c r="H505" s="67">
        <v>56</v>
      </c>
      <c r="I505" s="2">
        <v>8</v>
      </c>
      <c r="J505" s="2">
        <v>0</v>
      </c>
      <c r="K505" s="2">
        <v>1</v>
      </c>
      <c r="L505" s="2">
        <v>0</v>
      </c>
      <c r="M505" s="2">
        <v>0</v>
      </c>
      <c r="N505" s="2">
        <v>0</v>
      </c>
      <c r="O505" s="2">
        <v>1.6989999999999998</v>
      </c>
      <c r="P505" s="60">
        <f t="shared" si="49"/>
        <v>-2.4236212695418358</v>
      </c>
      <c r="Q505" s="2">
        <v>0</v>
      </c>
      <c r="R505" s="2">
        <f t="shared" si="50"/>
        <v>8.8600190652278102E-2</v>
      </c>
      <c r="S505" s="2">
        <f t="shared" si="51"/>
        <v>1</v>
      </c>
      <c r="T505" s="2">
        <f t="shared" si="52"/>
        <v>8.1389100804024075E-2</v>
      </c>
      <c r="U505" s="2">
        <f t="shared" si="53"/>
        <v>0.91861089919597583</v>
      </c>
      <c r="V505" s="2">
        <f t="shared" si="54"/>
        <v>0.91861089919597583</v>
      </c>
      <c r="W505" s="68">
        <f t="shared" si="55"/>
        <v>-8.4892642153238648E-2</v>
      </c>
      <c r="X505" s="106"/>
    </row>
    <row r="506" spans="8:24" x14ac:dyDescent="0.3">
      <c r="H506" s="67">
        <v>56</v>
      </c>
      <c r="I506" s="2">
        <v>9</v>
      </c>
      <c r="J506" s="2">
        <v>0</v>
      </c>
      <c r="K506" s="2">
        <v>0</v>
      </c>
      <c r="L506" s="2">
        <v>1</v>
      </c>
      <c r="M506" s="2">
        <v>0</v>
      </c>
      <c r="N506" s="2">
        <v>1</v>
      </c>
      <c r="O506" s="2">
        <v>1.6989999999999998</v>
      </c>
      <c r="P506" s="60">
        <f t="shared" si="49"/>
        <v>-1.6242429676976191</v>
      </c>
      <c r="Q506" s="2">
        <v>0</v>
      </c>
      <c r="R506" s="2">
        <f t="shared" si="50"/>
        <v>0.19706080014211516</v>
      </c>
      <c r="S506" s="2">
        <f t="shared" si="51"/>
        <v>1</v>
      </c>
      <c r="T506" s="2">
        <f t="shared" si="52"/>
        <v>0.16462054401808168</v>
      </c>
      <c r="U506" s="2">
        <f t="shared" si="53"/>
        <v>0.83537945598191821</v>
      </c>
      <c r="V506" s="2">
        <f t="shared" si="54"/>
        <v>0.83537945598191821</v>
      </c>
      <c r="W506" s="68">
        <f t="shared" si="55"/>
        <v>-0.17986921905539616</v>
      </c>
      <c r="X506" s="106"/>
    </row>
    <row r="507" spans="8:24" x14ac:dyDescent="0.3">
      <c r="H507" s="67">
        <v>57</v>
      </c>
      <c r="I507" s="2">
        <v>1</v>
      </c>
      <c r="J507" s="2">
        <v>0</v>
      </c>
      <c r="K507" s="2">
        <v>1</v>
      </c>
      <c r="L507" s="2">
        <v>0</v>
      </c>
      <c r="M507" s="2">
        <v>0</v>
      </c>
      <c r="N507" s="2">
        <v>1</v>
      </c>
      <c r="O507" s="2">
        <v>1.9989999999999999</v>
      </c>
      <c r="P507" s="60">
        <f t="shared" si="49"/>
        <v>-1.7581399749485613</v>
      </c>
      <c r="Q507" s="2">
        <v>0</v>
      </c>
      <c r="R507" s="2">
        <f t="shared" si="50"/>
        <v>0.17236516937556207</v>
      </c>
      <c r="S507" s="2">
        <f t="shared" si="51"/>
        <v>1</v>
      </c>
      <c r="T507" s="2">
        <f t="shared" si="52"/>
        <v>0.14702344787961338</v>
      </c>
      <c r="U507" s="2">
        <f t="shared" si="53"/>
        <v>0.85297655212038659</v>
      </c>
      <c r="V507" s="2">
        <f t="shared" si="54"/>
        <v>0.85297655212038659</v>
      </c>
      <c r="W507" s="68">
        <f t="shared" si="55"/>
        <v>-0.15902322058998364</v>
      </c>
      <c r="X507" s="106"/>
    </row>
    <row r="508" spans="8:24" x14ac:dyDescent="0.3">
      <c r="H508" s="67">
        <v>57</v>
      </c>
      <c r="I508" s="2">
        <v>2</v>
      </c>
      <c r="J508" s="2">
        <v>0</v>
      </c>
      <c r="K508" s="2">
        <v>0</v>
      </c>
      <c r="L508" s="2">
        <v>1</v>
      </c>
      <c r="M508" s="2">
        <v>0</v>
      </c>
      <c r="N508" s="2">
        <v>0</v>
      </c>
      <c r="O508" s="2">
        <v>1.399</v>
      </c>
      <c r="P508" s="60">
        <f t="shared" si="49"/>
        <v>-2.289724262290894</v>
      </c>
      <c r="Q508" s="2">
        <v>0</v>
      </c>
      <c r="R508" s="2">
        <f t="shared" si="50"/>
        <v>0.10129438868614769</v>
      </c>
      <c r="S508" s="2">
        <f t="shared" si="51"/>
        <v>1</v>
      </c>
      <c r="T508" s="2">
        <f t="shared" si="52"/>
        <v>9.1977576319981658E-2</v>
      </c>
      <c r="U508" s="2">
        <f t="shared" si="53"/>
        <v>0.90802242368001829</v>
      </c>
      <c r="V508" s="2">
        <f t="shared" si="54"/>
        <v>0.90802242368001829</v>
      </c>
      <c r="W508" s="68">
        <f t="shared" si="55"/>
        <v>-9.6486205002937586E-2</v>
      </c>
      <c r="X508" s="106"/>
    </row>
    <row r="509" spans="8:24" x14ac:dyDescent="0.3">
      <c r="H509" s="67">
        <v>57</v>
      </c>
      <c r="I509" s="2">
        <v>3</v>
      </c>
      <c r="J509" s="2">
        <v>1</v>
      </c>
      <c r="K509" s="2">
        <v>0</v>
      </c>
      <c r="L509" s="2">
        <v>1</v>
      </c>
      <c r="M509" s="2">
        <v>1</v>
      </c>
      <c r="N509" s="2">
        <v>0</v>
      </c>
      <c r="O509" s="2">
        <v>1.9989999999999999</v>
      </c>
      <c r="P509" s="60">
        <f t="shared" si="49"/>
        <v>-0.62384942515511699</v>
      </c>
      <c r="Q509" s="2">
        <v>0</v>
      </c>
      <c r="R509" s="2">
        <f t="shared" si="50"/>
        <v>0.53587764128555482</v>
      </c>
      <c r="S509" s="2">
        <f t="shared" si="51"/>
        <v>1</v>
      </c>
      <c r="T509" s="2">
        <f t="shared" si="52"/>
        <v>0.34890646681790122</v>
      </c>
      <c r="U509" s="2">
        <f t="shared" si="53"/>
        <v>0.65109353318209884</v>
      </c>
      <c r="V509" s="2">
        <f t="shared" si="54"/>
        <v>0.34890646681790122</v>
      </c>
      <c r="W509" s="68">
        <f t="shared" si="55"/>
        <v>-1.0529513960861381</v>
      </c>
      <c r="X509" s="106"/>
    </row>
    <row r="510" spans="8:24" x14ac:dyDescent="0.3">
      <c r="H510" s="67">
        <v>57</v>
      </c>
      <c r="I510" s="2">
        <v>4</v>
      </c>
      <c r="J510" s="2">
        <v>1</v>
      </c>
      <c r="K510" s="2">
        <v>0</v>
      </c>
      <c r="L510" s="2">
        <v>0</v>
      </c>
      <c r="M510" s="2">
        <v>1</v>
      </c>
      <c r="N510" s="2">
        <v>0</v>
      </c>
      <c r="O510" s="2">
        <v>1.6989999999999998</v>
      </c>
      <c r="P510" s="60">
        <f t="shared" si="49"/>
        <v>0.12368635649842585</v>
      </c>
      <c r="Q510" s="2">
        <v>0</v>
      </c>
      <c r="R510" s="2">
        <f t="shared" si="50"/>
        <v>1.1316608772512087</v>
      </c>
      <c r="S510" s="2">
        <f t="shared" si="51"/>
        <v>1</v>
      </c>
      <c r="T510" s="2">
        <f t="shared" si="52"/>
        <v>0.53088222865472534</v>
      </c>
      <c r="U510" s="2">
        <f t="shared" si="53"/>
        <v>0.4691177713452746</v>
      </c>
      <c r="V510" s="2">
        <f t="shared" si="54"/>
        <v>0.53088222865472534</v>
      </c>
      <c r="W510" s="68">
        <f t="shared" si="55"/>
        <v>-0.63321507395028165</v>
      </c>
      <c r="X510" s="106"/>
    </row>
    <row r="511" spans="8:24" x14ac:dyDescent="0.3">
      <c r="H511" s="67">
        <v>57</v>
      </c>
      <c r="I511" s="2">
        <v>5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1.9989999999999999</v>
      </c>
      <c r="P511" s="60">
        <f t="shared" si="49"/>
        <v>-2.3955317668102607</v>
      </c>
      <c r="Q511" s="2">
        <v>0</v>
      </c>
      <c r="R511" s="2">
        <f t="shared" si="50"/>
        <v>9.1124209206379633E-2</v>
      </c>
      <c r="S511" s="2">
        <f t="shared" si="51"/>
        <v>1</v>
      </c>
      <c r="T511" s="2">
        <f t="shared" si="52"/>
        <v>8.3514056820953586E-2</v>
      </c>
      <c r="U511" s="2">
        <f t="shared" si="53"/>
        <v>0.91648594317904652</v>
      </c>
      <c r="V511" s="2">
        <f t="shared" si="54"/>
        <v>0.91648594317904652</v>
      </c>
      <c r="W511" s="68">
        <f t="shared" si="55"/>
        <v>-8.7208549322402268E-2</v>
      </c>
      <c r="X511" s="106"/>
    </row>
    <row r="512" spans="8:24" x14ac:dyDescent="0.3">
      <c r="H512" s="67">
        <v>57</v>
      </c>
      <c r="I512" s="2">
        <v>6</v>
      </c>
      <c r="J512" s="2">
        <v>0</v>
      </c>
      <c r="K512" s="2">
        <v>1</v>
      </c>
      <c r="L512" s="2">
        <v>0</v>
      </c>
      <c r="M512" s="2">
        <v>1</v>
      </c>
      <c r="N512" s="2">
        <v>0</v>
      </c>
      <c r="O512" s="2">
        <v>1.399</v>
      </c>
      <c r="P512" s="60">
        <f t="shared" si="49"/>
        <v>9.5596853766850787E-2</v>
      </c>
      <c r="Q512" s="2">
        <v>0</v>
      </c>
      <c r="R512" s="2">
        <f t="shared" si="50"/>
        <v>1.1003153865631765</v>
      </c>
      <c r="S512" s="2">
        <f t="shared" si="51"/>
        <v>1</v>
      </c>
      <c r="T512" s="2">
        <f t="shared" si="52"/>
        <v>0.52388102929801572</v>
      </c>
      <c r="U512" s="2">
        <f t="shared" si="53"/>
        <v>0.47611897070198439</v>
      </c>
      <c r="V512" s="2">
        <f t="shared" si="54"/>
        <v>0.47611897070198439</v>
      </c>
      <c r="W512" s="68">
        <f t="shared" si="55"/>
        <v>-0.74208751753058078</v>
      </c>
      <c r="X512" s="106"/>
    </row>
    <row r="513" spans="8:24" x14ac:dyDescent="0.3">
      <c r="H513" s="67">
        <v>57</v>
      </c>
      <c r="I513" s="2">
        <v>7</v>
      </c>
      <c r="J513" s="2">
        <v>0</v>
      </c>
      <c r="K513" s="2">
        <v>0</v>
      </c>
      <c r="L513" s="2">
        <v>0</v>
      </c>
      <c r="M513" s="2">
        <v>0</v>
      </c>
      <c r="N513" s="2">
        <v>1</v>
      </c>
      <c r="O513" s="2">
        <v>1.399</v>
      </c>
      <c r="P513" s="60">
        <f t="shared" si="49"/>
        <v>-0.87670718604407671</v>
      </c>
      <c r="Q513" s="2">
        <v>0</v>
      </c>
      <c r="R513" s="2">
        <f t="shared" si="50"/>
        <v>0.41615096577955035</v>
      </c>
      <c r="S513" s="2">
        <f t="shared" si="51"/>
        <v>1</v>
      </c>
      <c r="T513" s="2">
        <f t="shared" si="52"/>
        <v>0.29386059525826841</v>
      </c>
      <c r="U513" s="2">
        <f t="shared" si="53"/>
        <v>0.70613940474173165</v>
      </c>
      <c r="V513" s="2">
        <f t="shared" si="54"/>
        <v>0.70613940474173165</v>
      </c>
      <c r="W513" s="68">
        <f t="shared" si="55"/>
        <v>-0.34794260383972747</v>
      </c>
      <c r="X513" s="106"/>
    </row>
    <row r="514" spans="8:24" x14ac:dyDescent="0.3">
      <c r="H514" s="67">
        <v>57</v>
      </c>
      <c r="I514" s="2">
        <v>8</v>
      </c>
      <c r="J514" s="2">
        <v>0</v>
      </c>
      <c r="K514" s="2">
        <v>1</v>
      </c>
      <c r="L514" s="2">
        <v>0</v>
      </c>
      <c r="M514" s="2">
        <v>0</v>
      </c>
      <c r="N514" s="2">
        <v>0</v>
      </c>
      <c r="O514" s="2">
        <v>1.6989999999999998</v>
      </c>
      <c r="P514" s="60">
        <f t="shared" si="49"/>
        <v>-2.4236212695418358</v>
      </c>
      <c r="Q514" s="2">
        <v>0</v>
      </c>
      <c r="R514" s="2">
        <f t="shared" si="50"/>
        <v>8.8600190652278102E-2</v>
      </c>
      <c r="S514" s="2">
        <f t="shared" si="51"/>
        <v>1</v>
      </c>
      <c r="T514" s="2">
        <f t="shared" si="52"/>
        <v>8.1389100804024075E-2</v>
      </c>
      <c r="U514" s="2">
        <f t="shared" si="53"/>
        <v>0.91861089919597583</v>
      </c>
      <c r="V514" s="2">
        <f t="shared" si="54"/>
        <v>0.91861089919597583</v>
      </c>
      <c r="W514" s="68">
        <f t="shared" si="55"/>
        <v>-8.4892642153238648E-2</v>
      </c>
      <c r="X514" s="106"/>
    </row>
    <row r="515" spans="8:24" x14ac:dyDescent="0.3">
      <c r="H515" s="67">
        <v>57</v>
      </c>
      <c r="I515" s="2">
        <v>9</v>
      </c>
      <c r="J515" s="2">
        <v>1</v>
      </c>
      <c r="K515" s="2">
        <v>0</v>
      </c>
      <c r="L515" s="2">
        <v>1</v>
      </c>
      <c r="M515" s="2">
        <v>0</v>
      </c>
      <c r="N515" s="2">
        <v>1</v>
      </c>
      <c r="O515" s="2">
        <v>1.6989999999999998</v>
      </c>
      <c r="P515" s="60">
        <f t="shared" si="49"/>
        <v>-1.6242429676976191</v>
      </c>
      <c r="Q515" s="2">
        <v>0</v>
      </c>
      <c r="R515" s="2">
        <f t="shared" si="50"/>
        <v>0.19706080014211516</v>
      </c>
      <c r="S515" s="2">
        <f t="shared" si="51"/>
        <v>1</v>
      </c>
      <c r="T515" s="2">
        <f t="shared" si="52"/>
        <v>0.16462054401808168</v>
      </c>
      <c r="U515" s="2">
        <f t="shared" si="53"/>
        <v>0.83537945598191821</v>
      </c>
      <c r="V515" s="2">
        <f t="shared" si="54"/>
        <v>0.16462054401808168</v>
      </c>
      <c r="W515" s="68">
        <f t="shared" si="55"/>
        <v>-1.8041121867530152</v>
      </c>
      <c r="X515" s="106"/>
    </row>
    <row r="516" spans="8:24" x14ac:dyDescent="0.3">
      <c r="H516" s="67">
        <v>58</v>
      </c>
      <c r="I516" s="2">
        <v>1</v>
      </c>
      <c r="J516" s="2">
        <v>0</v>
      </c>
      <c r="K516" s="2">
        <v>1</v>
      </c>
      <c r="L516" s="2">
        <v>0</v>
      </c>
      <c r="M516" s="2">
        <v>0</v>
      </c>
      <c r="N516" s="2">
        <v>1</v>
      </c>
      <c r="O516" s="2">
        <v>1.9989999999999999</v>
      </c>
      <c r="P516" s="60">
        <f t="shared" ref="P516:P579" si="56">$A$3+SUMPRODUCT($B$3:$F$3,K516:O516)</f>
        <v>-1.7581399749485613</v>
      </c>
      <c r="Q516" s="2">
        <v>0</v>
      </c>
      <c r="R516" s="2">
        <f t="shared" ref="R516:R579" si="57">EXP(P516)</f>
        <v>0.17236516937556207</v>
      </c>
      <c r="S516" s="2">
        <f t="shared" ref="S516:S579" si="58">EXP(Q516)</f>
        <v>1</v>
      </c>
      <c r="T516" s="2">
        <f t="shared" ref="T516:T579" si="59">R516/SUM(R516:S516)</f>
        <v>0.14702344787961338</v>
      </c>
      <c r="U516" s="2">
        <f t="shared" ref="U516:U579" si="60">S516/SUM(R516:S516)</f>
        <v>0.85297655212038659</v>
      </c>
      <c r="V516" s="2">
        <f t="shared" ref="V516:V579" si="61">T516^J516*U516^(1-J516)</f>
        <v>0.85297655212038659</v>
      </c>
      <c r="W516" s="68">
        <f t="shared" ref="W516:W579" si="62">LN(V516)</f>
        <v>-0.15902322058998364</v>
      </c>
      <c r="X516" s="106"/>
    </row>
    <row r="517" spans="8:24" x14ac:dyDescent="0.3">
      <c r="H517" s="67">
        <v>58</v>
      </c>
      <c r="I517" s="2">
        <v>2</v>
      </c>
      <c r="J517" s="2">
        <v>0</v>
      </c>
      <c r="K517" s="2">
        <v>0</v>
      </c>
      <c r="L517" s="2">
        <v>1</v>
      </c>
      <c r="M517" s="2">
        <v>0</v>
      </c>
      <c r="N517" s="2">
        <v>0</v>
      </c>
      <c r="O517" s="2">
        <v>1.399</v>
      </c>
      <c r="P517" s="60">
        <f t="shared" si="56"/>
        <v>-2.289724262290894</v>
      </c>
      <c r="Q517" s="2">
        <v>0</v>
      </c>
      <c r="R517" s="2">
        <f t="shared" si="57"/>
        <v>0.10129438868614769</v>
      </c>
      <c r="S517" s="2">
        <f t="shared" si="58"/>
        <v>1</v>
      </c>
      <c r="T517" s="2">
        <f t="shared" si="59"/>
        <v>9.1977576319981658E-2</v>
      </c>
      <c r="U517" s="2">
        <f t="shared" si="60"/>
        <v>0.90802242368001829</v>
      </c>
      <c r="V517" s="2">
        <f t="shared" si="61"/>
        <v>0.90802242368001829</v>
      </c>
      <c r="W517" s="68">
        <f t="shared" si="62"/>
        <v>-9.6486205002937586E-2</v>
      </c>
      <c r="X517" s="106"/>
    </row>
    <row r="518" spans="8:24" x14ac:dyDescent="0.3">
      <c r="H518" s="67">
        <v>58</v>
      </c>
      <c r="I518" s="2">
        <v>3</v>
      </c>
      <c r="J518" s="2">
        <v>0</v>
      </c>
      <c r="K518" s="2">
        <v>0</v>
      </c>
      <c r="L518" s="2">
        <v>1</v>
      </c>
      <c r="M518" s="2">
        <v>1</v>
      </c>
      <c r="N518" s="2">
        <v>0</v>
      </c>
      <c r="O518" s="2">
        <v>1.9989999999999999</v>
      </c>
      <c r="P518" s="60">
        <f t="shared" si="56"/>
        <v>-0.62384942515511699</v>
      </c>
      <c r="Q518" s="2">
        <v>0</v>
      </c>
      <c r="R518" s="2">
        <f t="shared" si="57"/>
        <v>0.53587764128555482</v>
      </c>
      <c r="S518" s="2">
        <f t="shared" si="58"/>
        <v>1</v>
      </c>
      <c r="T518" s="2">
        <f t="shared" si="59"/>
        <v>0.34890646681790122</v>
      </c>
      <c r="U518" s="2">
        <f t="shared" si="60"/>
        <v>0.65109353318209884</v>
      </c>
      <c r="V518" s="2">
        <f t="shared" si="61"/>
        <v>0.65109353318209884</v>
      </c>
      <c r="W518" s="68">
        <f t="shared" si="62"/>
        <v>-0.42910197093102093</v>
      </c>
      <c r="X518" s="106"/>
    </row>
    <row r="519" spans="8:24" x14ac:dyDescent="0.3">
      <c r="H519" s="67">
        <v>58</v>
      </c>
      <c r="I519" s="2">
        <v>4</v>
      </c>
      <c r="J519" s="2">
        <v>1</v>
      </c>
      <c r="K519" s="2">
        <v>0</v>
      </c>
      <c r="L519" s="2">
        <v>0</v>
      </c>
      <c r="M519" s="2">
        <v>1</v>
      </c>
      <c r="N519" s="2">
        <v>0</v>
      </c>
      <c r="O519" s="2">
        <v>1.6989999999999998</v>
      </c>
      <c r="P519" s="60">
        <f t="shared" si="56"/>
        <v>0.12368635649842585</v>
      </c>
      <c r="Q519" s="2">
        <v>0</v>
      </c>
      <c r="R519" s="2">
        <f t="shared" si="57"/>
        <v>1.1316608772512087</v>
      </c>
      <c r="S519" s="2">
        <f t="shared" si="58"/>
        <v>1</v>
      </c>
      <c r="T519" s="2">
        <f t="shared" si="59"/>
        <v>0.53088222865472534</v>
      </c>
      <c r="U519" s="2">
        <f t="shared" si="60"/>
        <v>0.4691177713452746</v>
      </c>
      <c r="V519" s="2">
        <f t="shared" si="61"/>
        <v>0.53088222865472534</v>
      </c>
      <c r="W519" s="68">
        <f t="shared" si="62"/>
        <v>-0.63321507395028165</v>
      </c>
      <c r="X519" s="106"/>
    </row>
    <row r="520" spans="8:24" x14ac:dyDescent="0.3">
      <c r="H520" s="67">
        <v>58</v>
      </c>
      <c r="I520" s="2">
        <v>5</v>
      </c>
      <c r="J520" s="2">
        <v>0</v>
      </c>
      <c r="K520" s="2">
        <v>0</v>
      </c>
      <c r="L520" s="2">
        <v>0</v>
      </c>
      <c r="M520" s="2">
        <v>0</v>
      </c>
      <c r="N520" s="2">
        <v>0</v>
      </c>
      <c r="O520" s="2">
        <v>1.9989999999999999</v>
      </c>
      <c r="P520" s="60">
        <f t="shared" si="56"/>
        <v>-2.3955317668102607</v>
      </c>
      <c r="Q520" s="2">
        <v>0</v>
      </c>
      <c r="R520" s="2">
        <f t="shared" si="57"/>
        <v>9.1124209206379633E-2</v>
      </c>
      <c r="S520" s="2">
        <f t="shared" si="58"/>
        <v>1</v>
      </c>
      <c r="T520" s="2">
        <f t="shared" si="59"/>
        <v>8.3514056820953586E-2</v>
      </c>
      <c r="U520" s="2">
        <f t="shared" si="60"/>
        <v>0.91648594317904652</v>
      </c>
      <c r="V520" s="2">
        <f t="shared" si="61"/>
        <v>0.91648594317904652</v>
      </c>
      <c r="W520" s="68">
        <f t="shared" si="62"/>
        <v>-8.7208549322402268E-2</v>
      </c>
      <c r="X520" s="106"/>
    </row>
    <row r="521" spans="8:24" x14ac:dyDescent="0.3">
      <c r="H521" s="67">
        <v>58</v>
      </c>
      <c r="I521" s="2">
        <v>6</v>
      </c>
      <c r="J521" s="2">
        <v>0</v>
      </c>
      <c r="K521" s="2">
        <v>1</v>
      </c>
      <c r="L521" s="2">
        <v>0</v>
      </c>
      <c r="M521" s="2">
        <v>1</v>
      </c>
      <c r="N521" s="2">
        <v>0</v>
      </c>
      <c r="O521" s="2">
        <v>1.399</v>
      </c>
      <c r="P521" s="60">
        <f t="shared" si="56"/>
        <v>9.5596853766850787E-2</v>
      </c>
      <c r="Q521" s="2">
        <v>0</v>
      </c>
      <c r="R521" s="2">
        <f t="shared" si="57"/>
        <v>1.1003153865631765</v>
      </c>
      <c r="S521" s="2">
        <f t="shared" si="58"/>
        <v>1</v>
      </c>
      <c r="T521" s="2">
        <f t="shared" si="59"/>
        <v>0.52388102929801572</v>
      </c>
      <c r="U521" s="2">
        <f t="shared" si="60"/>
        <v>0.47611897070198439</v>
      </c>
      <c r="V521" s="2">
        <f t="shared" si="61"/>
        <v>0.47611897070198439</v>
      </c>
      <c r="W521" s="68">
        <f t="shared" si="62"/>
        <v>-0.74208751753058078</v>
      </c>
      <c r="X521" s="106"/>
    </row>
    <row r="522" spans="8:24" x14ac:dyDescent="0.3">
      <c r="H522" s="67">
        <v>58</v>
      </c>
      <c r="I522" s="2">
        <v>7</v>
      </c>
      <c r="J522" s="2">
        <v>0</v>
      </c>
      <c r="K522" s="2">
        <v>0</v>
      </c>
      <c r="L522" s="2">
        <v>0</v>
      </c>
      <c r="M522" s="2">
        <v>0</v>
      </c>
      <c r="N522" s="2">
        <v>1</v>
      </c>
      <c r="O522" s="2">
        <v>1.399</v>
      </c>
      <c r="P522" s="60">
        <f t="shared" si="56"/>
        <v>-0.87670718604407671</v>
      </c>
      <c r="Q522" s="2">
        <v>0</v>
      </c>
      <c r="R522" s="2">
        <f t="shared" si="57"/>
        <v>0.41615096577955035</v>
      </c>
      <c r="S522" s="2">
        <f t="shared" si="58"/>
        <v>1</v>
      </c>
      <c r="T522" s="2">
        <f t="shared" si="59"/>
        <v>0.29386059525826841</v>
      </c>
      <c r="U522" s="2">
        <f t="shared" si="60"/>
        <v>0.70613940474173165</v>
      </c>
      <c r="V522" s="2">
        <f t="shared" si="61"/>
        <v>0.70613940474173165</v>
      </c>
      <c r="W522" s="68">
        <f t="shared" si="62"/>
        <v>-0.34794260383972747</v>
      </c>
      <c r="X522" s="106"/>
    </row>
    <row r="523" spans="8:24" x14ac:dyDescent="0.3">
      <c r="H523" s="67">
        <v>58</v>
      </c>
      <c r="I523" s="2">
        <v>8</v>
      </c>
      <c r="J523" s="2">
        <v>0</v>
      </c>
      <c r="K523" s="2">
        <v>1</v>
      </c>
      <c r="L523" s="2">
        <v>0</v>
      </c>
      <c r="M523" s="2">
        <v>0</v>
      </c>
      <c r="N523" s="2">
        <v>0</v>
      </c>
      <c r="O523" s="2">
        <v>1.6989999999999998</v>
      </c>
      <c r="P523" s="60">
        <f t="shared" si="56"/>
        <v>-2.4236212695418358</v>
      </c>
      <c r="Q523" s="2">
        <v>0</v>
      </c>
      <c r="R523" s="2">
        <f t="shared" si="57"/>
        <v>8.8600190652278102E-2</v>
      </c>
      <c r="S523" s="2">
        <f t="shared" si="58"/>
        <v>1</v>
      </c>
      <c r="T523" s="2">
        <f t="shared" si="59"/>
        <v>8.1389100804024075E-2</v>
      </c>
      <c r="U523" s="2">
        <f t="shared" si="60"/>
        <v>0.91861089919597583</v>
      </c>
      <c r="V523" s="2">
        <f t="shared" si="61"/>
        <v>0.91861089919597583</v>
      </c>
      <c r="W523" s="68">
        <f t="shared" si="62"/>
        <v>-8.4892642153238648E-2</v>
      </c>
      <c r="X523" s="106"/>
    </row>
    <row r="524" spans="8:24" x14ac:dyDescent="0.3">
      <c r="H524" s="67">
        <v>58</v>
      </c>
      <c r="I524" s="2">
        <v>9</v>
      </c>
      <c r="J524" s="2">
        <v>0</v>
      </c>
      <c r="K524" s="2">
        <v>0</v>
      </c>
      <c r="L524" s="2">
        <v>1</v>
      </c>
      <c r="M524" s="2">
        <v>0</v>
      </c>
      <c r="N524" s="2">
        <v>1</v>
      </c>
      <c r="O524" s="2">
        <v>1.6989999999999998</v>
      </c>
      <c r="P524" s="60">
        <f t="shared" si="56"/>
        <v>-1.6242429676976191</v>
      </c>
      <c r="Q524" s="2">
        <v>0</v>
      </c>
      <c r="R524" s="2">
        <f t="shared" si="57"/>
        <v>0.19706080014211516</v>
      </c>
      <c r="S524" s="2">
        <f t="shared" si="58"/>
        <v>1</v>
      </c>
      <c r="T524" s="2">
        <f t="shared" si="59"/>
        <v>0.16462054401808168</v>
      </c>
      <c r="U524" s="2">
        <f t="shared" si="60"/>
        <v>0.83537945598191821</v>
      </c>
      <c r="V524" s="2">
        <f t="shared" si="61"/>
        <v>0.83537945598191821</v>
      </c>
      <c r="W524" s="68">
        <f t="shared" si="62"/>
        <v>-0.17986921905539616</v>
      </c>
      <c r="X524" s="106"/>
    </row>
    <row r="525" spans="8:24" x14ac:dyDescent="0.3">
      <c r="H525" s="67">
        <v>59</v>
      </c>
      <c r="I525" s="2">
        <v>1</v>
      </c>
      <c r="J525" s="2">
        <v>0</v>
      </c>
      <c r="K525" s="2">
        <v>1</v>
      </c>
      <c r="L525" s="2">
        <v>0</v>
      </c>
      <c r="M525" s="2">
        <v>0</v>
      </c>
      <c r="N525" s="2">
        <v>1</v>
      </c>
      <c r="O525" s="2">
        <v>1.9989999999999999</v>
      </c>
      <c r="P525" s="60">
        <f t="shared" si="56"/>
        <v>-1.7581399749485613</v>
      </c>
      <c r="Q525" s="2">
        <v>0</v>
      </c>
      <c r="R525" s="2">
        <f t="shared" si="57"/>
        <v>0.17236516937556207</v>
      </c>
      <c r="S525" s="2">
        <f t="shared" si="58"/>
        <v>1</v>
      </c>
      <c r="T525" s="2">
        <f t="shared" si="59"/>
        <v>0.14702344787961338</v>
      </c>
      <c r="U525" s="2">
        <f t="shared" si="60"/>
        <v>0.85297655212038659</v>
      </c>
      <c r="V525" s="2">
        <f t="shared" si="61"/>
        <v>0.85297655212038659</v>
      </c>
      <c r="W525" s="68">
        <f t="shared" si="62"/>
        <v>-0.15902322058998364</v>
      </c>
      <c r="X525" s="106"/>
    </row>
    <row r="526" spans="8:24" x14ac:dyDescent="0.3">
      <c r="H526" s="67">
        <v>59</v>
      </c>
      <c r="I526" s="2">
        <v>2</v>
      </c>
      <c r="J526" s="2">
        <v>0</v>
      </c>
      <c r="K526" s="2">
        <v>0</v>
      </c>
      <c r="L526" s="2">
        <v>1</v>
      </c>
      <c r="M526" s="2">
        <v>0</v>
      </c>
      <c r="N526" s="2">
        <v>0</v>
      </c>
      <c r="O526" s="2">
        <v>1.399</v>
      </c>
      <c r="P526" s="60">
        <f t="shared" si="56"/>
        <v>-2.289724262290894</v>
      </c>
      <c r="Q526" s="2">
        <v>0</v>
      </c>
      <c r="R526" s="2">
        <f t="shared" si="57"/>
        <v>0.10129438868614769</v>
      </c>
      <c r="S526" s="2">
        <f t="shared" si="58"/>
        <v>1</v>
      </c>
      <c r="T526" s="2">
        <f t="shared" si="59"/>
        <v>9.1977576319981658E-2</v>
      </c>
      <c r="U526" s="2">
        <f t="shared" si="60"/>
        <v>0.90802242368001829</v>
      </c>
      <c r="V526" s="2">
        <f t="shared" si="61"/>
        <v>0.90802242368001829</v>
      </c>
      <c r="W526" s="68">
        <f t="shared" si="62"/>
        <v>-9.6486205002937586E-2</v>
      </c>
      <c r="X526" s="106"/>
    </row>
    <row r="527" spans="8:24" x14ac:dyDescent="0.3">
      <c r="H527" s="67">
        <v>59</v>
      </c>
      <c r="I527" s="2">
        <v>3</v>
      </c>
      <c r="J527" s="2">
        <v>0</v>
      </c>
      <c r="K527" s="2">
        <v>0</v>
      </c>
      <c r="L527" s="2">
        <v>1</v>
      </c>
      <c r="M527" s="2">
        <v>1</v>
      </c>
      <c r="N527" s="2">
        <v>0</v>
      </c>
      <c r="O527" s="2">
        <v>1.9989999999999999</v>
      </c>
      <c r="P527" s="60">
        <f t="shared" si="56"/>
        <v>-0.62384942515511699</v>
      </c>
      <c r="Q527" s="2">
        <v>0</v>
      </c>
      <c r="R527" s="2">
        <f t="shared" si="57"/>
        <v>0.53587764128555482</v>
      </c>
      <c r="S527" s="2">
        <f t="shared" si="58"/>
        <v>1</v>
      </c>
      <c r="T527" s="2">
        <f t="shared" si="59"/>
        <v>0.34890646681790122</v>
      </c>
      <c r="U527" s="2">
        <f t="shared" si="60"/>
        <v>0.65109353318209884</v>
      </c>
      <c r="V527" s="2">
        <f t="shared" si="61"/>
        <v>0.65109353318209884</v>
      </c>
      <c r="W527" s="68">
        <f t="shared" si="62"/>
        <v>-0.42910197093102093</v>
      </c>
      <c r="X527" s="106"/>
    </row>
    <row r="528" spans="8:24" x14ac:dyDescent="0.3">
      <c r="H528" s="67">
        <v>59</v>
      </c>
      <c r="I528" s="2">
        <v>4</v>
      </c>
      <c r="J528" s="2">
        <v>0</v>
      </c>
      <c r="K528" s="2">
        <v>0</v>
      </c>
      <c r="L528" s="2">
        <v>0</v>
      </c>
      <c r="M528" s="2">
        <v>1</v>
      </c>
      <c r="N528" s="2">
        <v>0</v>
      </c>
      <c r="O528" s="2">
        <v>1.6989999999999998</v>
      </c>
      <c r="P528" s="60">
        <f t="shared" si="56"/>
        <v>0.12368635649842585</v>
      </c>
      <c r="Q528" s="2">
        <v>0</v>
      </c>
      <c r="R528" s="2">
        <f t="shared" si="57"/>
        <v>1.1316608772512087</v>
      </c>
      <c r="S528" s="2">
        <f t="shared" si="58"/>
        <v>1</v>
      </c>
      <c r="T528" s="2">
        <f t="shared" si="59"/>
        <v>0.53088222865472534</v>
      </c>
      <c r="U528" s="2">
        <f t="shared" si="60"/>
        <v>0.4691177713452746</v>
      </c>
      <c r="V528" s="2">
        <f t="shared" si="61"/>
        <v>0.4691177713452746</v>
      </c>
      <c r="W528" s="68">
        <f t="shared" si="62"/>
        <v>-0.75690143044870739</v>
      </c>
      <c r="X528" s="106"/>
    </row>
    <row r="529" spans="8:24" x14ac:dyDescent="0.3">
      <c r="H529" s="67">
        <v>59</v>
      </c>
      <c r="I529" s="2">
        <v>5</v>
      </c>
      <c r="J529" s="2">
        <v>0</v>
      </c>
      <c r="K529" s="2">
        <v>0</v>
      </c>
      <c r="L529" s="2">
        <v>0</v>
      </c>
      <c r="M529" s="2">
        <v>0</v>
      </c>
      <c r="N529" s="2">
        <v>0</v>
      </c>
      <c r="O529" s="2">
        <v>1.9989999999999999</v>
      </c>
      <c r="P529" s="60">
        <f t="shared" si="56"/>
        <v>-2.3955317668102607</v>
      </c>
      <c r="Q529" s="2">
        <v>0</v>
      </c>
      <c r="R529" s="2">
        <f t="shared" si="57"/>
        <v>9.1124209206379633E-2</v>
      </c>
      <c r="S529" s="2">
        <f t="shared" si="58"/>
        <v>1</v>
      </c>
      <c r="T529" s="2">
        <f t="shared" si="59"/>
        <v>8.3514056820953586E-2</v>
      </c>
      <c r="U529" s="2">
        <f t="shared" si="60"/>
        <v>0.91648594317904652</v>
      </c>
      <c r="V529" s="2">
        <f t="shared" si="61"/>
        <v>0.91648594317904652</v>
      </c>
      <c r="W529" s="68">
        <f t="shared" si="62"/>
        <v>-8.7208549322402268E-2</v>
      </c>
      <c r="X529" s="106"/>
    </row>
    <row r="530" spans="8:24" x14ac:dyDescent="0.3">
      <c r="H530" s="67">
        <v>59</v>
      </c>
      <c r="I530" s="2">
        <v>6</v>
      </c>
      <c r="J530" s="2">
        <v>0</v>
      </c>
      <c r="K530" s="2">
        <v>1</v>
      </c>
      <c r="L530" s="2">
        <v>0</v>
      </c>
      <c r="M530" s="2">
        <v>1</v>
      </c>
      <c r="N530" s="2">
        <v>0</v>
      </c>
      <c r="O530" s="2">
        <v>1.399</v>
      </c>
      <c r="P530" s="60">
        <f t="shared" si="56"/>
        <v>9.5596853766850787E-2</v>
      </c>
      <c r="Q530" s="2">
        <v>0</v>
      </c>
      <c r="R530" s="2">
        <f t="shared" si="57"/>
        <v>1.1003153865631765</v>
      </c>
      <c r="S530" s="2">
        <f t="shared" si="58"/>
        <v>1</v>
      </c>
      <c r="T530" s="2">
        <f t="shared" si="59"/>
        <v>0.52388102929801572</v>
      </c>
      <c r="U530" s="2">
        <f t="shared" si="60"/>
        <v>0.47611897070198439</v>
      </c>
      <c r="V530" s="2">
        <f t="shared" si="61"/>
        <v>0.47611897070198439</v>
      </c>
      <c r="W530" s="68">
        <f t="shared" si="62"/>
        <v>-0.74208751753058078</v>
      </c>
      <c r="X530" s="106"/>
    </row>
    <row r="531" spans="8:24" x14ac:dyDescent="0.3">
      <c r="H531" s="67">
        <v>59</v>
      </c>
      <c r="I531" s="2">
        <v>7</v>
      </c>
      <c r="J531" s="2">
        <v>0</v>
      </c>
      <c r="K531" s="2">
        <v>0</v>
      </c>
      <c r="L531" s="2">
        <v>0</v>
      </c>
      <c r="M531" s="2">
        <v>0</v>
      </c>
      <c r="N531" s="2">
        <v>1</v>
      </c>
      <c r="O531" s="2">
        <v>1.399</v>
      </c>
      <c r="P531" s="60">
        <f t="shared" si="56"/>
        <v>-0.87670718604407671</v>
      </c>
      <c r="Q531" s="2">
        <v>0</v>
      </c>
      <c r="R531" s="2">
        <f t="shared" si="57"/>
        <v>0.41615096577955035</v>
      </c>
      <c r="S531" s="2">
        <f t="shared" si="58"/>
        <v>1</v>
      </c>
      <c r="T531" s="2">
        <f t="shared" si="59"/>
        <v>0.29386059525826841</v>
      </c>
      <c r="U531" s="2">
        <f t="shared" si="60"/>
        <v>0.70613940474173165</v>
      </c>
      <c r="V531" s="2">
        <f t="shared" si="61"/>
        <v>0.70613940474173165</v>
      </c>
      <c r="W531" s="68">
        <f t="shared" si="62"/>
        <v>-0.34794260383972747</v>
      </c>
      <c r="X531" s="106"/>
    </row>
    <row r="532" spans="8:24" x14ac:dyDescent="0.3">
      <c r="H532" s="67">
        <v>59</v>
      </c>
      <c r="I532" s="2">
        <v>8</v>
      </c>
      <c r="J532" s="2">
        <v>0</v>
      </c>
      <c r="K532" s="2">
        <v>1</v>
      </c>
      <c r="L532" s="2">
        <v>0</v>
      </c>
      <c r="M532" s="2">
        <v>0</v>
      </c>
      <c r="N532" s="2">
        <v>0</v>
      </c>
      <c r="O532" s="2">
        <v>1.6989999999999998</v>
      </c>
      <c r="P532" s="60">
        <f t="shared" si="56"/>
        <v>-2.4236212695418358</v>
      </c>
      <c r="Q532" s="2">
        <v>0</v>
      </c>
      <c r="R532" s="2">
        <f t="shared" si="57"/>
        <v>8.8600190652278102E-2</v>
      </c>
      <c r="S532" s="2">
        <f t="shared" si="58"/>
        <v>1</v>
      </c>
      <c r="T532" s="2">
        <f t="shared" si="59"/>
        <v>8.1389100804024075E-2</v>
      </c>
      <c r="U532" s="2">
        <f t="shared" si="60"/>
        <v>0.91861089919597583</v>
      </c>
      <c r="V532" s="2">
        <f t="shared" si="61"/>
        <v>0.91861089919597583</v>
      </c>
      <c r="W532" s="68">
        <f t="shared" si="62"/>
        <v>-8.4892642153238648E-2</v>
      </c>
      <c r="X532" s="106"/>
    </row>
    <row r="533" spans="8:24" x14ac:dyDescent="0.3">
      <c r="H533" s="67">
        <v>59</v>
      </c>
      <c r="I533" s="2">
        <v>9</v>
      </c>
      <c r="J533" s="2">
        <v>0</v>
      </c>
      <c r="K533" s="2">
        <v>0</v>
      </c>
      <c r="L533" s="2">
        <v>1</v>
      </c>
      <c r="M533" s="2">
        <v>0</v>
      </c>
      <c r="N533" s="2">
        <v>1</v>
      </c>
      <c r="O533" s="2">
        <v>1.6989999999999998</v>
      </c>
      <c r="P533" s="60">
        <f t="shared" si="56"/>
        <v>-1.6242429676976191</v>
      </c>
      <c r="Q533" s="2">
        <v>0</v>
      </c>
      <c r="R533" s="2">
        <f t="shared" si="57"/>
        <v>0.19706080014211516</v>
      </c>
      <c r="S533" s="2">
        <f t="shared" si="58"/>
        <v>1</v>
      </c>
      <c r="T533" s="2">
        <f t="shared" si="59"/>
        <v>0.16462054401808168</v>
      </c>
      <c r="U533" s="2">
        <f t="shared" si="60"/>
        <v>0.83537945598191821</v>
      </c>
      <c r="V533" s="2">
        <f t="shared" si="61"/>
        <v>0.83537945598191821</v>
      </c>
      <c r="W533" s="68">
        <f t="shared" si="62"/>
        <v>-0.17986921905539616</v>
      </c>
      <c r="X533" s="106"/>
    </row>
    <row r="534" spans="8:24" x14ac:dyDescent="0.3">
      <c r="H534" s="67">
        <v>60</v>
      </c>
      <c r="I534" s="2">
        <v>1</v>
      </c>
      <c r="J534" s="2">
        <v>0</v>
      </c>
      <c r="K534" s="2">
        <v>1</v>
      </c>
      <c r="L534" s="2">
        <v>0</v>
      </c>
      <c r="M534" s="2">
        <v>0</v>
      </c>
      <c r="N534" s="2">
        <v>1</v>
      </c>
      <c r="O534" s="2">
        <v>1.9989999999999999</v>
      </c>
      <c r="P534" s="60">
        <f t="shared" si="56"/>
        <v>-1.7581399749485613</v>
      </c>
      <c r="Q534" s="2">
        <v>0</v>
      </c>
      <c r="R534" s="2">
        <f t="shared" si="57"/>
        <v>0.17236516937556207</v>
      </c>
      <c r="S534" s="2">
        <f t="shared" si="58"/>
        <v>1</v>
      </c>
      <c r="T534" s="2">
        <f t="shared" si="59"/>
        <v>0.14702344787961338</v>
      </c>
      <c r="U534" s="2">
        <f t="shared" si="60"/>
        <v>0.85297655212038659</v>
      </c>
      <c r="V534" s="2">
        <f t="shared" si="61"/>
        <v>0.85297655212038659</v>
      </c>
      <c r="W534" s="68">
        <f t="shared" si="62"/>
        <v>-0.15902322058998364</v>
      </c>
      <c r="X534" s="106"/>
    </row>
    <row r="535" spans="8:24" x14ac:dyDescent="0.3">
      <c r="H535" s="67">
        <v>60</v>
      </c>
      <c r="I535" s="2">
        <v>2</v>
      </c>
      <c r="J535" s="2">
        <v>0</v>
      </c>
      <c r="K535" s="2">
        <v>0</v>
      </c>
      <c r="L535" s="2">
        <v>1</v>
      </c>
      <c r="M535" s="2">
        <v>0</v>
      </c>
      <c r="N535" s="2">
        <v>0</v>
      </c>
      <c r="O535" s="2">
        <v>1.399</v>
      </c>
      <c r="P535" s="60">
        <f t="shared" si="56"/>
        <v>-2.289724262290894</v>
      </c>
      <c r="Q535" s="2">
        <v>0</v>
      </c>
      <c r="R535" s="2">
        <f t="shared" si="57"/>
        <v>0.10129438868614769</v>
      </c>
      <c r="S535" s="2">
        <f t="shared" si="58"/>
        <v>1</v>
      </c>
      <c r="T535" s="2">
        <f t="shared" si="59"/>
        <v>9.1977576319981658E-2</v>
      </c>
      <c r="U535" s="2">
        <f t="shared" si="60"/>
        <v>0.90802242368001829</v>
      </c>
      <c r="V535" s="2">
        <f t="shared" si="61"/>
        <v>0.90802242368001829</v>
      </c>
      <c r="W535" s="68">
        <f t="shared" si="62"/>
        <v>-9.6486205002937586E-2</v>
      </c>
      <c r="X535" s="106"/>
    </row>
    <row r="536" spans="8:24" x14ac:dyDescent="0.3">
      <c r="H536" s="67">
        <v>60</v>
      </c>
      <c r="I536" s="2">
        <v>3</v>
      </c>
      <c r="J536" s="2">
        <v>1</v>
      </c>
      <c r="K536" s="2">
        <v>0</v>
      </c>
      <c r="L536" s="2">
        <v>1</v>
      </c>
      <c r="M536" s="2">
        <v>1</v>
      </c>
      <c r="N536" s="2">
        <v>0</v>
      </c>
      <c r="O536" s="2">
        <v>1.9989999999999999</v>
      </c>
      <c r="P536" s="60">
        <f t="shared" si="56"/>
        <v>-0.62384942515511699</v>
      </c>
      <c r="Q536" s="2">
        <v>0</v>
      </c>
      <c r="R536" s="2">
        <f t="shared" si="57"/>
        <v>0.53587764128555482</v>
      </c>
      <c r="S536" s="2">
        <f t="shared" si="58"/>
        <v>1</v>
      </c>
      <c r="T536" s="2">
        <f t="shared" si="59"/>
        <v>0.34890646681790122</v>
      </c>
      <c r="U536" s="2">
        <f t="shared" si="60"/>
        <v>0.65109353318209884</v>
      </c>
      <c r="V536" s="2">
        <f t="shared" si="61"/>
        <v>0.34890646681790122</v>
      </c>
      <c r="W536" s="68">
        <f t="shared" si="62"/>
        <v>-1.0529513960861381</v>
      </c>
      <c r="X536" s="106"/>
    </row>
    <row r="537" spans="8:24" x14ac:dyDescent="0.3">
      <c r="H537" s="67">
        <v>60</v>
      </c>
      <c r="I537" s="2">
        <v>4</v>
      </c>
      <c r="J537" s="2">
        <v>1</v>
      </c>
      <c r="K537" s="2">
        <v>0</v>
      </c>
      <c r="L537" s="2">
        <v>0</v>
      </c>
      <c r="M537" s="2">
        <v>1</v>
      </c>
      <c r="N537" s="2">
        <v>0</v>
      </c>
      <c r="O537" s="2">
        <v>1.6989999999999998</v>
      </c>
      <c r="P537" s="60">
        <f t="shared" si="56"/>
        <v>0.12368635649842585</v>
      </c>
      <c r="Q537" s="2">
        <v>0</v>
      </c>
      <c r="R537" s="2">
        <f t="shared" si="57"/>
        <v>1.1316608772512087</v>
      </c>
      <c r="S537" s="2">
        <f t="shared" si="58"/>
        <v>1</v>
      </c>
      <c r="T537" s="2">
        <f t="shared" si="59"/>
        <v>0.53088222865472534</v>
      </c>
      <c r="U537" s="2">
        <f t="shared" si="60"/>
        <v>0.4691177713452746</v>
      </c>
      <c r="V537" s="2">
        <f t="shared" si="61"/>
        <v>0.53088222865472534</v>
      </c>
      <c r="W537" s="68">
        <f t="shared" si="62"/>
        <v>-0.63321507395028165</v>
      </c>
      <c r="X537" s="106"/>
    </row>
    <row r="538" spans="8:24" x14ac:dyDescent="0.3">
      <c r="H538" s="67">
        <v>60</v>
      </c>
      <c r="I538" s="2">
        <v>5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1.9989999999999999</v>
      </c>
      <c r="P538" s="60">
        <f t="shared" si="56"/>
        <v>-2.3955317668102607</v>
      </c>
      <c r="Q538" s="2">
        <v>0</v>
      </c>
      <c r="R538" s="2">
        <f t="shared" si="57"/>
        <v>9.1124209206379633E-2</v>
      </c>
      <c r="S538" s="2">
        <f t="shared" si="58"/>
        <v>1</v>
      </c>
      <c r="T538" s="2">
        <f t="shared" si="59"/>
        <v>8.3514056820953586E-2</v>
      </c>
      <c r="U538" s="2">
        <f t="shared" si="60"/>
        <v>0.91648594317904652</v>
      </c>
      <c r="V538" s="2">
        <f t="shared" si="61"/>
        <v>0.91648594317904652</v>
      </c>
      <c r="W538" s="68">
        <f t="shared" si="62"/>
        <v>-8.7208549322402268E-2</v>
      </c>
      <c r="X538" s="106"/>
    </row>
    <row r="539" spans="8:24" x14ac:dyDescent="0.3">
      <c r="H539" s="67">
        <v>60</v>
      </c>
      <c r="I539" s="2">
        <v>6</v>
      </c>
      <c r="J539" s="2">
        <v>1</v>
      </c>
      <c r="K539" s="2">
        <v>1</v>
      </c>
      <c r="L539" s="2">
        <v>0</v>
      </c>
      <c r="M539" s="2">
        <v>1</v>
      </c>
      <c r="N539" s="2">
        <v>0</v>
      </c>
      <c r="O539" s="2">
        <v>1.399</v>
      </c>
      <c r="P539" s="60">
        <f t="shared" si="56"/>
        <v>9.5596853766850787E-2</v>
      </c>
      <c r="Q539" s="2">
        <v>0</v>
      </c>
      <c r="R539" s="2">
        <f t="shared" si="57"/>
        <v>1.1003153865631765</v>
      </c>
      <c r="S539" s="2">
        <f t="shared" si="58"/>
        <v>1</v>
      </c>
      <c r="T539" s="2">
        <f t="shared" si="59"/>
        <v>0.52388102929801572</v>
      </c>
      <c r="U539" s="2">
        <f t="shared" si="60"/>
        <v>0.47611897070198439</v>
      </c>
      <c r="V539" s="2">
        <f t="shared" si="61"/>
        <v>0.52388102929801572</v>
      </c>
      <c r="W539" s="68">
        <f t="shared" si="62"/>
        <v>-0.64649066376372988</v>
      </c>
      <c r="X539" s="106"/>
    </row>
    <row r="540" spans="8:24" x14ac:dyDescent="0.3">
      <c r="H540" s="67">
        <v>60</v>
      </c>
      <c r="I540" s="2">
        <v>7</v>
      </c>
      <c r="J540" s="2">
        <v>0</v>
      </c>
      <c r="K540" s="2">
        <v>0</v>
      </c>
      <c r="L540" s="2">
        <v>0</v>
      </c>
      <c r="M540" s="2">
        <v>0</v>
      </c>
      <c r="N540" s="2">
        <v>1</v>
      </c>
      <c r="O540" s="2">
        <v>1.399</v>
      </c>
      <c r="P540" s="60">
        <f t="shared" si="56"/>
        <v>-0.87670718604407671</v>
      </c>
      <c r="Q540" s="2">
        <v>0</v>
      </c>
      <c r="R540" s="2">
        <f t="shared" si="57"/>
        <v>0.41615096577955035</v>
      </c>
      <c r="S540" s="2">
        <f t="shared" si="58"/>
        <v>1</v>
      </c>
      <c r="T540" s="2">
        <f t="shared" si="59"/>
        <v>0.29386059525826841</v>
      </c>
      <c r="U540" s="2">
        <f t="shared" si="60"/>
        <v>0.70613940474173165</v>
      </c>
      <c r="V540" s="2">
        <f t="shared" si="61"/>
        <v>0.70613940474173165</v>
      </c>
      <c r="W540" s="68">
        <f t="shared" si="62"/>
        <v>-0.34794260383972747</v>
      </c>
      <c r="X540" s="106"/>
    </row>
    <row r="541" spans="8:24" x14ac:dyDescent="0.3">
      <c r="H541" s="67">
        <v>60</v>
      </c>
      <c r="I541" s="2">
        <v>8</v>
      </c>
      <c r="J541" s="2">
        <v>0</v>
      </c>
      <c r="K541" s="2">
        <v>1</v>
      </c>
      <c r="L541" s="2">
        <v>0</v>
      </c>
      <c r="M541" s="2">
        <v>0</v>
      </c>
      <c r="N541" s="2">
        <v>0</v>
      </c>
      <c r="O541" s="2">
        <v>1.6989999999999998</v>
      </c>
      <c r="P541" s="60">
        <f t="shared" si="56"/>
        <v>-2.4236212695418358</v>
      </c>
      <c r="Q541" s="2">
        <v>0</v>
      </c>
      <c r="R541" s="2">
        <f t="shared" si="57"/>
        <v>8.8600190652278102E-2</v>
      </c>
      <c r="S541" s="2">
        <f t="shared" si="58"/>
        <v>1</v>
      </c>
      <c r="T541" s="2">
        <f t="shared" si="59"/>
        <v>8.1389100804024075E-2</v>
      </c>
      <c r="U541" s="2">
        <f t="shared" si="60"/>
        <v>0.91861089919597583</v>
      </c>
      <c r="V541" s="2">
        <f t="shared" si="61"/>
        <v>0.91861089919597583</v>
      </c>
      <c r="W541" s="68">
        <f t="shared" si="62"/>
        <v>-8.4892642153238648E-2</v>
      </c>
      <c r="X541" s="106"/>
    </row>
    <row r="542" spans="8:24" x14ac:dyDescent="0.3">
      <c r="H542" s="67">
        <v>60</v>
      </c>
      <c r="I542" s="2">
        <v>9</v>
      </c>
      <c r="J542" s="2">
        <v>0</v>
      </c>
      <c r="K542" s="2">
        <v>0</v>
      </c>
      <c r="L542" s="2">
        <v>1</v>
      </c>
      <c r="M542" s="2">
        <v>0</v>
      </c>
      <c r="N542" s="2">
        <v>1</v>
      </c>
      <c r="O542" s="2">
        <v>1.6989999999999998</v>
      </c>
      <c r="P542" s="60">
        <f t="shared" si="56"/>
        <v>-1.6242429676976191</v>
      </c>
      <c r="Q542" s="2">
        <v>0</v>
      </c>
      <c r="R542" s="2">
        <f t="shared" si="57"/>
        <v>0.19706080014211516</v>
      </c>
      <c r="S542" s="2">
        <f t="shared" si="58"/>
        <v>1</v>
      </c>
      <c r="T542" s="2">
        <f t="shared" si="59"/>
        <v>0.16462054401808168</v>
      </c>
      <c r="U542" s="2">
        <f t="shared" si="60"/>
        <v>0.83537945598191821</v>
      </c>
      <c r="V542" s="2">
        <f t="shared" si="61"/>
        <v>0.83537945598191821</v>
      </c>
      <c r="W542" s="68">
        <f t="shared" si="62"/>
        <v>-0.17986921905539616</v>
      </c>
      <c r="X542" s="106"/>
    </row>
    <row r="543" spans="8:24" x14ac:dyDescent="0.3">
      <c r="H543" s="67">
        <v>61</v>
      </c>
      <c r="I543" s="2">
        <v>1</v>
      </c>
      <c r="J543" s="2">
        <v>0</v>
      </c>
      <c r="K543" s="2">
        <v>1</v>
      </c>
      <c r="L543" s="2">
        <v>0</v>
      </c>
      <c r="M543" s="2">
        <v>0</v>
      </c>
      <c r="N543" s="2">
        <v>1</v>
      </c>
      <c r="O543" s="2">
        <v>1.9989999999999999</v>
      </c>
      <c r="P543" s="60">
        <f t="shared" si="56"/>
        <v>-1.7581399749485613</v>
      </c>
      <c r="Q543" s="2">
        <v>0</v>
      </c>
      <c r="R543" s="2">
        <f t="shared" si="57"/>
        <v>0.17236516937556207</v>
      </c>
      <c r="S543" s="2">
        <f t="shared" si="58"/>
        <v>1</v>
      </c>
      <c r="T543" s="2">
        <f t="shared" si="59"/>
        <v>0.14702344787961338</v>
      </c>
      <c r="U543" s="2">
        <f t="shared" si="60"/>
        <v>0.85297655212038659</v>
      </c>
      <c r="V543" s="2">
        <f t="shared" si="61"/>
        <v>0.85297655212038659</v>
      </c>
      <c r="W543" s="68">
        <f t="shared" si="62"/>
        <v>-0.15902322058998364</v>
      </c>
      <c r="X543" s="106"/>
    </row>
    <row r="544" spans="8:24" x14ac:dyDescent="0.3">
      <c r="H544" s="67">
        <v>61</v>
      </c>
      <c r="I544" s="2">
        <v>2</v>
      </c>
      <c r="J544" s="2">
        <v>0</v>
      </c>
      <c r="K544" s="2">
        <v>0</v>
      </c>
      <c r="L544" s="2">
        <v>1</v>
      </c>
      <c r="M544" s="2">
        <v>0</v>
      </c>
      <c r="N544" s="2">
        <v>0</v>
      </c>
      <c r="O544" s="2">
        <v>1.399</v>
      </c>
      <c r="P544" s="60">
        <f t="shared" si="56"/>
        <v>-2.289724262290894</v>
      </c>
      <c r="Q544" s="2">
        <v>0</v>
      </c>
      <c r="R544" s="2">
        <f t="shared" si="57"/>
        <v>0.10129438868614769</v>
      </c>
      <c r="S544" s="2">
        <f t="shared" si="58"/>
        <v>1</v>
      </c>
      <c r="T544" s="2">
        <f t="shared" si="59"/>
        <v>9.1977576319981658E-2</v>
      </c>
      <c r="U544" s="2">
        <f t="shared" si="60"/>
        <v>0.90802242368001829</v>
      </c>
      <c r="V544" s="2">
        <f t="shared" si="61"/>
        <v>0.90802242368001829</v>
      </c>
      <c r="W544" s="68">
        <f t="shared" si="62"/>
        <v>-9.6486205002937586E-2</v>
      </c>
      <c r="X544" s="106"/>
    </row>
    <row r="545" spans="8:24" x14ac:dyDescent="0.3">
      <c r="H545" s="67">
        <v>61</v>
      </c>
      <c r="I545" s="2">
        <v>3</v>
      </c>
      <c r="J545" s="2">
        <v>0</v>
      </c>
      <c r="K545" s="2">
        <v>0</v>
      </c>
      <c r="L545" s="2">
        <v>1</v>
      </c>
      <c r="M545" s="2">
        <v>1</v>
      </c>
      <c r="N545" s="2">
        <v>0</v>
      </c>
      <c r="O545" s="2">
        <v>1.9989999999999999</v>
      </c>
      <c r="P545" s="60">
        <f t="shared" si="56"/>
        <v>-0.62384942515511699</v>
      </c>
      <c r="Q545" s="2">
        <v>0</v>
      </c>
      <c r="R545" s="2">
        <f t="shared" si="57"/>
        <v>0.53587764128555482</v>
      </c>
      <c r="S545" s="2">
        <f t="shared" si="58"/>
        <v>1</v>
      </c>
      <c r="T545" s="2">
        <f t="shared" si="59"/>
        <v>0.34890646681790122</v>
      </c>
      <c r="U545" s="2">
        <f t="shared" si="60"/>
        <v>0.65109353318209884</v>
      </c>
      <c r="V545" s="2">
        <f t="shared" si="61"/>
        <v>0.65109353318209884</v>
      </c>
      <c r="W545" s="68">
        <f t="shared" si="62"/>
        <v>-0.42910197093102093</v>
      </c>
      <c r="X545" s="106"/>
    </row>
    <row r="546" spans="8:24" x14ac:dyDescent="0.3">
      <c r="H546" s="67">
        <v>61</v>
      </c>
      <c r="I546" s="2">
        <v>4</v>
      </c>
      <c r="J546" s="2">
        <v>0</v>
      </c>
      <c r="K546" s="2">
        <v>0</v>
      </c>
      <c r="L546" s="2">
        <v>0</v>
      </c>
      <c r="M546" s="2">
        <v>1</v>
      </c>
      <c r="N546" s="2">
        <v>0</v>
      </c>
      <c r="O546" s="2">
        <v>1.6989999999999998</v>
      </c>
      <c r="P546" s="60">
        <f t="shared" si="56"/>
        <v>0.12368635649842585</v>
      </c>
      <c r="Q546" s="2">
        <v>0</v>
      </c>
      <c r="R546" s="2">
        <f t="shared" si="57"/>
        <v>1.1316608772512087</v>
      </c>
      <c r="S546" s="2">
        <f t="shared" si="58"/>
        <v>1</v>
      </c>
      <c r="T546" s="2">
        <f t="shared" si="59"/>
        <v>0.53088222865472534</v>
      </c>
      <c r="U546" s="2">
        <f t="shared" si="60"/>
        <v>0.4691177713452746</v>
      </c>
      <c r="V546" s="2">
        <f t="shared" si="61"/>
        <v>0.4691177713452746</v>
      </c>
      <c r="W546" s="68">
        <f t="shared" si="62"/>
        <v>-0.75690143044870739</v>
      </c>
      <c r="X546" s="106"/>
    </row>
    <row r="547" spans="8:24" x14ac:dyDescent="0.3">
      <c r="H547" s="67">
        <v>61</v>
      </c>
      <c r="I547" s="2">
        <v>5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1.9989999999999999</v>
      </c>
      <c r="P547" s="60">
        <f t="shared" si="56"/>
        <v>-2.3955317668102607</v>
      </c>
      <c r="Q547" s="2">
        <v>0</v>
      </c>
      <c r="R547" s="2">
        <f t="shared" si="57"/>
        <v>9.1124209206379633E-2</v>
      </c>
      <c r="S547" s="2">
        <f t="shared" si="58"/>
        <v>1</v>
      </c>
      <c r="T547" s="2">
        <f t="shared" si="59"/>
        <v>8.3514056820953586E-2</v>
      </c>
      <c r="U547" s="2">
        <f t="shared" si="60"/>
        <v>0.91648594317904652</v>
      </c>
      <c r="V547" s="2">
        <f t="shared" si="61"/>
        <v>0.91648594317904652</v>
      </c>
      <c r="W547" s="68">
        <f t="shared" si="62"/>
        <v>-8.7208549322402268E-2</v>
      </c>
      <c r="X547" s="106"/>
    </row>
    <row r="548" spans="8:24" x14ac:dyDescent="0.3">
      <c r="H548" s="67">
        <v>61</v>
      </c>
      <c r="I548" s="2">
        <v>6</v>
      </c>
      <c r="J548" s="2">
        <v>0</v>
      </c>
      <c r="K548" s="2">
        <v>1</v>
      </c>
      <c r="L548" s="2">
        <v>0</v>
      </c>
      <c r="M548" s="2">
        <v>1</v>
      </c>
      <c r="N548" s="2">
        <v>0</v>
      </c>
      <c r="O548" s="2">
        <v>1.399</v>
      </c>
      <c r="P548" s="60">
        <f t="shared" si="56"/>
        <v>9.5596853766850787E-2</v>
      </c>
      <c r="Q548" s="2">
        <v>0</v>
      </c>
      <c r="R548" s="2">
        <f t="shared" si="57"/>
        <v>1.1003153865631765</v>
      </c>
      <c r="S548" s="2">
        <f t="shared" si="58"/>
        <v>1</v>
      </c>
      <c r="T548" s="2">
        <f t="shared" si="59"/>
        <v>0.52388102929801572</v>
      </c>
      <c r="U548" s="2">
        <f t="shared" si="60"/>
        <v>0.47611897070198439</v>
      </c>
      <c r="V548" s="2">
        <f t="shared" si="61"/>
        <v>0.47611897070198439</v>
      </c>
      <c r="W548" s="68">
        <f t="shared" si="62"/>
        <v>-0.74208751753058078</v>
      </c>
      <c r="X548" s="106"/>
    </row>
    <row r="549" spans="8:24" x14ac:dyDescent="0.3">
      <c r="H549" s="67">
        <v>61</v>
      </c>
      <c r="I549" s="2">
        <v>7</v>
      </c>
      <c r="J549" s="2">
        <v>0</v>
      </c>
      <c r="K549" s="2">
        <v>0</v>
      </c>
      <c r="L549" s="2">
        <v>0</v>
      </c>
      <c r="M549" s="2">
        <v>0</v>
      </c>
      <c r="N549" s="2">
        <v>1</v>
      </c>
      <c r="O549" s="2">
        <v>1.399</v>
      </c>
      <c r="P549" s="60">
        <f t="shared" si="56"/>
        <v>-0.87670718604407671</v>
      </c>
      <c r="Q549" s="2">
        <v>0</v>
      </c>
      <c r="R549" s="2">
        <f t="shared" si="57"/>
        <v>0.41615096577955035</v>
      </c>
      <c r="S549" s="2">
        <f t="shared" si="58"/>
        <v>1</v>
      </c>
      <c r="T549" s="2">
        <f t="shared" si="59"/>
        <v>0.29386059525826841</v>
      </c>
      <c r="U549" s="2">
        <f t="shared" si="60"/>
        <v>0.70613940474173165</v>
      </c>
      <c r="V549" s="2">
        <f t="shared" si="61"/>
        <v>0.70613940474173165</v>
      </c>
      <c r="W549" s="68">
        <f t="shared" si="62"/>
        <v>-0.34794260383972747</v>
      </c>
      <c r="X549" s="106"/>
    </row>
    <row r="550" spans="8:24" x14ac:dyDescent="0.3">
      <c r="H550" s="67">
        <v>61</v>
      </c>
      <c r="I550" s="2">
        <v>8</v>
      </c>
      <c r="J550" s="2">
        <v>0</v>
      </c>
      <c r="K550" s="2">
        <v>1</v>
      </c>
      <c r="L550" s="2">
        <v>0</v>
      </c>
      <c r="M550" s="2">
        <v>0</v>
      </c>
      <c r="N550" s="2">
        <v>0</v>
      </c>
      <c r="O550" s="2">
        <v>1.6989999999999998</v>
      </c>
      <c r="P550" s="60">
        <f t="shared" si="56"/>
        <v>-2.4236212695418358</v>
      </c>
      <c r="Q550" s="2">
        <v>0</v>
      </c>
      <c r="R550" s="2">
        <f t="shared" si="57"/>
        <v>8.8600190652278102E-2</v>
      </c>
      <c r="S550" s="2">
        <f t="shared" si="58"/>
        <v>1</v>
      </c>
      <c r="T550" s="2">
        <f t="shared" si="59"/>
        <v>8.1389100804024075E-2</v>
      </c>
      <c r="U550" s="2">
        <f t="shared" si="60"/>
        <v>0.91861089919597583</v>
      </c>
      <c r="V550" s="2">
        <f t="shared" si="61"/>
        <v>0.91861089919597583</v>
      </c>
      <c r="W550" s="68">
        <f t="shared" si="62"/>
        <v>-8.4892642153238648E-2</v>
      </c>
      <c r="X550" s="106"/>
    </row>
    <row r="551" spans="8:24" x14ac:dyDescent="0.3">
      <c r="H551" s="67">
        <v>61</v>
      </c>
      <c r="I551" s="2">
        <v>9</v>
      </c>
      <c r="J551" s="2">
        <v>0</v>
      </c>
      <c r="K551" s="2">
        <v>0</v>
      </c>
      <c r="L551" s="2">
        <v>1</v>
      </c>
      <c r="M551" s="2">
        <v>0</v>
      </c>
      <c r="N551" s="2">
        <v>1</v>
      </c>
      <c r="O551" s="2">
        <v>1.6989999999999998</v>
      </c>
      <c r="P551" s="60">
        <f t="shared" si="56"/>
        <v>-1.6242429676976191</v>
      </c>
      <c r="Q551" s="2">
        <v>0</v>
      </c>
      <c r="R551" s="2">
        <f t="shared" si="57"/>
        <v>0.19706080014211516</v>
      </c>
      <c r="S551" s="2">
        <f t="shared" si="58"/>
        <v>1</v>
      </c>
      <c r="T551" s="2">
        <f t="shared" si="59"/>
        <v>0.16462054401808168</v>
      </c>
      <c r="U551" s="2">
        <f t="shared" si="60"/>
        <v>0.83537945598191821</v>
      </c>
      <c r="V551" s="2">
        <f t="shared" si="61"/>
        <v>0.83537945598191821</v>
      </c>
      <c r="W551" s="68">
        <f t="shared" si="62"/>
        <v>-0.17986921905539616</v>
      </c>
      <c r="X551" s="106"/>
    </row>
    <row r="552" spans="8:24" x14ac:dyDescent="0.3">
      <c r="H552" s="67">
        <v>62</v>
      </c>
      <c r="I552" s="2">
        <v>1</v>
      </c>
      <c r="J552" s="2">
        <v>1</v>
      </c>
      <c r="K552" s="2">
        <v>1</v>
      </c>
      <c r="L552" s="2">
        <v>0</v>
      </c>
      <c r="M552" s="2">
        <v>0</v>
      </c>
      <c r="N552" s="2">
        <v>1</v>
      </c>
      <c r="O552" s="2">
        <v>1.9989999999999999</v>
      </c>
      <c r="P552" s="60">
        <f t="shared" si="56"/>
        <v>-1.7581399749485613</v>
      </c>
      <c r="Q552" s="2">
        <v>0</v>
      </c>
      <c r="R552" s="2">
        <f t="shared" si="57"/>
        <v>0.17236516937556207</v>
      </c>
      <c r="S552" s="2">
        <f t="shared" si="58"/>
        <v>1</v>
      </c>
      <c r="T552" s="2">
        <f t="shared" si="59"/>
        <v>0.14702344787961338</v>
      </c>
      <c r="U552" s="2">
        <f t="shared" si="60"/>
        <v>0.85297655212038659</v>
      </c>
      <c r="V552" s="2">
        <f t="shared" si="61"/>
        <v>0.14702344787961338</v>
      </c>
      <c r="W552" s="68">
        <f t="shared" si="62"/>
        <v>-1.9171631955385451</v>
      </c>
      <c r="X552" s="106"/>
    </row>
    <row r="553" spans="8:24" x14ac:dyDescent="0.3">
      <c r="H553" s="67">
        <v>62</v>
      </c>
      <c r="I553" s="2">
        <v>2</v>
      </c>
      <c r="J553" s="2">
        <v>0</v>
      </c>
      <c r="K553" s="2">
        <v>0</v>
      </c>
      <c r="L553" s="2">
        <v>1</v>
      </c>
      <c r="M553" s="2">
        <v>0</v>
      </c>
      <c r="N553" s="2">
        <v>0</v>
      </c>
      <c r="O553" s="2">
        <v>1.399</v>
      </c>
      <c r="P553" s="60">
        <f t="shared" si="56"/>
        <v>-2.289724262290894</v>
      </c>
      <c r="Q553" s="2">
        <v>0</v>
      </c>
      <c r="R553" s="2">
        <f t="shared" si="57"/>
        <v>0.10129438868614769</v>
      </c>
      <c r="S553" s="2">
        <f t="shared" si="58"/>
        <v>1</v>
      </c>
      <c r="T553" s="2">
        <f t="shared" si="59"/>
        <v>9.1977576319981658E-2</v>
      </c>
      <c r="U553" s="2">
        <f t="shared" si="60"/>
        <v>0.90802242368001829</v>
      </c>
      <c r="V553" s="2">
        <f t="shared" si="61"/>
        <v>0.90802242368001829</v>
      </c>
      <c r="W553" s="68">
        <f t="shared" si="62"/>
        <v>-9.6486205002937586E-2</v>
      </c>
      <c r="X553" s="106"/>
    </row>
    <row r="554" spans="8:24" x14ac:dyDescent="0.3">
      <c r="H554" s="67">
        <v>62</v>
      </c>
      <c r="I554" s="2">
        <v>3</v>
      </c>
      <c r="J554" s="2">
        <v>1</v>
      </c>
      <c r="K554" s="2">
        <v>0</v>
      </c>
      <c r="L554" s="2">
        <v>1</v>
      </c>
      <c r="M554" s="2">
        <v>1</v>
      </c>
      <c r="N554" s="2">
        <v>0</v>
      </c>
      <c r="O554" s="2">
        <v>1.9989999999999999</v>
      </c>
      <c r="P554" s="60">
        <f t="shared" si="56"/>
        <v>-0.62384942515511699</v>
      </c>
      <c r="Q554" s="2">
        <v>0</v>
      </c>
      <c r="R554" s="2">
        <f t="shared" si="57"/>
        <v>0.53587764128555482</v>
      </c>
      <c r="S554" s="2">
        <f t="shared" si="58"/>
        <v>1</v>
      </c>
      <c r="T554" s="2">
        <f t="shared" si="59"/>
        <v>0.34890646681790122</v>
      </c>
      <c r="U554" s="2">
        <f t="shared" si="60"/>
        <v>0.65109353318209884</v>
      </c>
      <c r="V554" s="2">
        <f t="shared" si="61"/>
        <v>0.34890646681790122</v>
      </c>
      <c r="W554" s="68">
        <f t="shared" si="62"/>
        <v>-1.0529513960861381</v>
      </c>
      <c r="X554" s="106"/>
    </row>
    <row r="555" spans="8:24" x14ac:dyDescent="0.3">
      <c r="H555" s="67">
        <v>62</v>
      </c>
      <c r="I555" s="2">
        <v>4</v>
      </c>
      <c r="J555" s="2">
        <v>1</v>
      </c>
      <c r="K555" s="2">
        <v>0</v>
      </c>
      <c r="L555" s="2">
        <v>0</v>
      </c>
      <c r="M555" s="2">
        <v>1</v>
      </c>
      <c r="N555" s="2">
        <v>0</v>
      </c>
      <c r="O555" s="2">
        <v>1.6989999999999998</v>
      </c>
      <c r="P555" s="60">
        <f t="shared" si="56"/>
        <v>0.12368635649842585</v>
      </c>
      <c r="Q555" s="2">
        <v>0</v>
      </c>
      <c r="R555" s="2">
        <f t="shared" si="57"/>
        <v>1.1316608772512087</v>
      </c>
      <c r="S555" s="2">
        <f t="shared" si="58"/>
        <v>1</v>
      </c>
      <c r="T555" s="2">
        <f t="shared" si="59"/>
        <v>0.53088222865472534</v>
      </c>
      <c r="U555" s="2">
        <f t="shared" si="60"/>
        <v>0.4691177713452746</v>
      </c>
      <c r="V555" s="2">
        <f t="shared" si="61"/>
        <v>0.53088222865472534</v>
      </c>
      <c r="W555" s="68">
        <f t="shared" si="62"/>
        <v>-0.63321507395028165</v>
      </c>
      <c r="X555" s="106"/>
    </row>
    <row r="556" spans="8:24" x14ac:dyDescent="0.3">
      <c r="H556" s="67">
        <v>62</v>
      </c>
      <c r="I556" s="2">
        <v>5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1.9989999999999999</v>
      </c>
      <c r="P556" s="60">
        <f t="shared" si="56"/>
        <v>-2.3955317668102607</v>
      </c>
      <c r="Q556" s="2">
        <v>0</v>
      </c>
      <c r="R556" s="2">
        <f t="shared" si="57"/>
        <v>9.1124209206379633E-2</v>
      </c>
      <c r="S556" s="2">
        <f t="shared" si="58"/>
        <v>1</v>
      </c>
      <c r="T556" s="2">
        <f t="shared" si="59"/>
        <v>8.3514056820953586E-2</v>
      </c>
      <c r="U556" s="2">
        <f t="shared" si="60"/>
        <v>0.91648594317904652</v>
      </c>
      <c r="V556" s="2">
        <f t="shared" si="61"/>
        <v>0.91648594317904652</v>
      </c>
      <c r="W556" s="68">
        <f t="shared" si="62"/>
        <v>-8.7208549322402268E-2</v>
      </c>
      <c r="X556" s="106"/>
    </row>
    <row r="557" spans="8:24" x14ac:dyDescent="0.3">
      <c r="H557" s="67">
        <v>62</v>
      </c>
      <c r="I557" s="2">
        <v>6</v>
      </c>
      <c r="J557" s="2">
        <v>1</v>
      </c>
      <c r="K557" s="2">
        <v>1</v>
      </c>
      <c r="L557" s="2">
        <v>0</v>
      </c>
      <c r="M557" s="2">
        <v>1</v>
      </c>
      <c r="N557" s="2">
        <v>0</v>
      </c>
      <c r="O557" s="2">
        <v>1.399</v>
      </c>
      <c r="P557" s="60">
        <f t="shared" si="56"/>
        <v>9.5596853766850787E-2</v>
      </c>
      <c r="Q557" s="2">
        <v>0</v>
      </c>
      <c r="R557" s="2">
        <f t="shared" si="57"/>
        <v>1.1003153865631765</v>
      </c>
      <c r="S557" s="2">
        <f t="shared" si="58"/>
        <v>1</v>
      </c>
      <c r="T557" s="2">
        <f t="shared" si="59"/>
        <v>0.52388102929801572</v>
      </c>
      <c r="U557" s="2">
        <f t="shared" si="60"/>
        <v>0.47611897070198439</v>
      </c>
      <c r="V557" s="2">
        <f t="shared" si="61"/>
        <v>0.52388102929801572</v>
      </c>
      <c r="W557" s="68">
        <f t="shared" si="62"/>
        <v>-0.64649066376372988</v>
      </c>
      <c r="X557" s="106"/>
    </row>
    <row r="558" spans="8:24" x14ac:dyDescent="0.3">
      <c r="H558" s="67">
        <v>62</v>
      </c>
      <c r="I558" s="2">
        <v>7</v>
      </c>
      <c r="J558" s="2">
        <v>1</v>
      </c>
      <c r="K558" s="2">
        <v>0</v>
      </c>
      <c r="L558" s="2">
        <v>0</v>
      </c>
      <c r="M558" s="2">
        <v>0</v>
      </c>
      <c r="N558" s="2">
        <v>1</v>
      </c>
      <c r="O558" s="2">
        <v>1.399</v>
      </c>
      <c r="P558" s="60">
        <f t="shared" si="56"/>
        <v>-0.87670718604407671</v>
      </c>
      <c r="Q558" s="2">
        <v>0</v>
      </c>
      <c r="R558" s="2">
        <f t="shared" si="57"/>
        <v>0.41615096577955035</v>
      </c>
      <c r="S558" s="2">
        <f t="shared" si="58"/>
        <v>1</v>
      </c>
      <c r="T558" s="2">
        <f t="shared" si="59"/>
        <v>0.29386059525826841</v>
      </c>
      <c r="U558" s="2">
        <f t="shared" si="60"/>
        <v>0.70613940474173165</v>
      </c>
      <c r="V558" s="2">
        <f t="shared" si="61"/>
        <v>0.29386059525826841</v>
      </c>
      <c r="W558" s="68">
        <f t="shared" si="62"/>
        <v>-1.2246497898838042</v>
      </c>
      <c r="X558" s="106"/>
    </row>
    <row r="559" spans="8:24" x14ac:dyDescent="0.3">
      <c r="H559" s="67">
        <v>62</v>
      </c>
      <c r="I559" s="2">
        <v>8</v>
      </c>
      <c r="J559" s="2">
        <v>0</v>
      </c>
      <c r="K559" s="2">
        <v>1</v>
      </c>
      <c r="L559" s="2">
        <v>0</v>
      </c>
      <c r="M559" s="2">
        <v>0</v>
      </c>
      <c r="N559" s="2">
        <v>0</v>
      </c>
      <c r="O559" s="2">
        <v>1.6989999999999998</v>
      </c>
      <c r="P559" s="60">
        <f t="shared" si="56"/>
        <v>-2.4236212695418358</v>
      </c>
      <c r="Q559" s="2">
        <v>0</v>
      </c>
      <c r="R559" s="2">
        <f t="shared" si="57"/>
        <v>8.8600190652278102E-2</v>
      </c>
      <c r="S559" s="2">
        <f t="shared" si="58"/>
        <v>1</v>
      </c>
      <c r="T559" s="2">
        <f t="shared" si="59"/>
        <v>8.1389100804024075E-2</v>
      </c>
      <c r="U559" s="2">
        <f t="shared" si="60"/>
        <v>0.91861089919597583</v>
      </c>
      <c r="V559" s="2">
        <f t="shared" si="61"/>
        <v>0.91861089919597583</v>
      </c>
      <c r="W559" s="68">
        <f t="shared" si="62"/>
        <v>-8.4892642153238648E-2</v>
      </c>
      <c r="X559" s="106"/>
    </row>
    <row r="560" spans="8:24" x14ac:dyDescent="0.3">
      <c r="H560" s="67">
        <v>62</v>
      </c>
      <c r="I560" s="2">
        <v>9</v>
      </c>
      <c r="J560" s="2">
        <v>1</v>
      </c>
      <c r="K560" s="2">
        <v>0</v>
      </c>
      <c r="L560" s="2">
        <v>1</v>
      </c>
      <c r="M560" s="2">
        <v>0</v>
      </c>
      <c r="N560" s="2">
        <v>1</v>
      </c>
      <c r="O560" s="2">
        <v>1.6989999999999998</v>
      </c>
      <c r="P560" s="60">
        <f t="shared" si="56"/>
        <v>-1.6242429676976191</v>
      </c>
      <c r="Q560" s="2">
        <v>0</v>
      </c>
      <c r="R560" s="2">
        <f t="shared" si="57"/>
        <v>0.19706080014211516</v>
      </c>
      <c r="S560" s="2">
        <f t="shared" si="58"/>
        <v>1</v>
      </c>
      <c r="T560" s="2">
        <f t="shared" si="59"/>
        <v>0.16462054401808168</v>
      </c>
      <c r="U560" s="2">
        <f t="shared" si="60"/>
        <v>0.83537945598191821</v>
      </c>
      <c r="V560" s="2">
        <f t="shared" si="61"/>
        <v>0.16462054401808168</v>
      </c>
      <c r="W560" s="68">
        <f t="shared" si="62"/>
        <v>-1.8041121867530152</v>
      </c>
      <c r="X560" s="106"/>
    </row>
    <row r="561" spans="8:24" x14ac:dyDescent="0.3">
      <c r="H561" s="67">
        <v>63</v>
      </c>
      <c r="I561" s="2">
        <v>1</v>
      </c>
      <c r="J561" s="2">
        <v>0</v>
      </c>
      <c r="K561" s="2">
        <v>1</v>
      </c>
      <c r="L561" s="2">
        <v>0</v>
      </c>
      <c r="M561" s="2">
        <v>0</v>
      </c>
      <c r="N561" s="2">
        <v>1</v>
      </c>
      <c r="O561" s="2">
        <v>1.9989999999999999</v>
      </c>
      <c r="P561" s="60">
        <f t="shared" si="56"/>
        <v>-1.7581399749485613</v>
      </c>
      <c r="Q561" s="2">
        <v>0</v>
      </c>
      <c r="R561" s="2">
        <f t="shared" si="57"/>
        <v>0.17236516937556207</v>
      </c>
      <c r="S561" s="2">
        <f t="shared" si="58"/>
        <v>1</v>
      </c>
      <c r="T561" s="2">
        <f t="shared" si="59"/>
        <v>0.14702344787961338</v>
      </c>
      <c r="U561" s="2">
        <f t="shared" si="60"/>
        <v>0.85297655212038659</v>
      </c>
      <c r="V561" s="2">
        <f t="shared" si="61"/>
        <v>0.85297655212038659</v>
      </c>
      <c r="W561" s="68">
        <f t="shared" si="62"/>
        <v>-0.15902322058998364</v>
      </c>
      <c r="X561" s="106"/>
    </row>
    <row r="562" spans="8:24" x14ac:dyDescent="0.3">
      <c r="H562" s="67">
        <v>63</v>
      </c>
      <c r="I562" s="2">
        <v>2</v>
      </c>
      <c r="J562" s="2">
        <v>1</v>
      </c>
      <c r="K562" s="2">
        <v>0</v>
      </c>
      <c r="L562" s="2">
        <v>1</v>
      </c>
      <c r="M562" s="2">
        <v>0</v>
      </c>
      <c r="N562" s="2">
        <v>0</v>
      </c>
      <c r="O562" s="2">
        <v>1.399</v>
      </c>
      <c r="P562" s="60">
        <f t="shared" si="56"/>
        <v>-2.289724262290894</v>
      </c>
      <c r="Q562" s="2">
        <v>0</v>
      </c>
      <c r="R562" s="2">
        <f t="shared" si="57"/>
        <v>0.10129438868614769</v>
      </c>
      <c r="S562" s="2">
        <f t="shared" si="58"/>
        <v>1</v>
      </c>
      <c r="T562" s="2">
        <f t="shared" si="59"/>
        <v>9.1977576319981658E-2</v>
      </c>
      <c r="U562" s="2">
        <f t="shared" si="60"/>
        <v>0.90802242368001829</v>
      </c>
      <c r="V562" s="2">
        <f t="shared" si="61"/>
        <v>9.1977576319981658E-2</v>
      </c>
      <c r="W562" s="68">
        <f t="shared" si="62"/>
        <v>-2.3862104672938313</v>
      </c>
      <c r="X562" s="106"/>
    </row>
    <row r="563" spans="8:24" x14ac:dyDescent="0.3">
      <c r="H563" s="67">
        <v>63</v>
      </c>
      <c r="I563" s="2">
        <v>3</v>
      </c>
      <c r="J563" s="2">
        <v>1</v>
      </c>
      <c r="K563" s="2">
        <v>0</v>
      </c>
      <c r="L563" s="2">
        <v>1</v>
      </c>
      <c r="M563" s="2">
        <v>1</v>
      </c>
      <c r="N563" s="2">
        <v>0</v>
      </c>
      <c r="O563" s="2">
        <v>1.9989999999999999</v>
      </c>
      <c r="P563" s="60">
        <f t="shared" si="56"/>
        <v>-0.62384942515511699</v>
      </c>
      <c r="Q563" s="2">
        <v>0</v>
      </c>
      <c r="R563" s="2">
        <f t="shared" si="57"/>
        <v>0.53587764128555482</v>
      </c>
      <c r="S563" s="2">
        <f t="shared" si="58"/>
        <v>1</v>
      </c>
      <c r="T563" s="2">
        <f t="shared" si="59"/>
        <v>0.34890646681790122</v>
      </c>
      <c r="U563" s="2">
        <f t="shared" si="60"/>
        <v>0.65109353318209884</v>
      </c>
      <c r="V563" s="2">
        <f t="shared" si="61"/>
        <v>0.34890646681790122</v>
      </c>
      <c r="W563" s="68">
        <f t="shared" si="62"/>
        <v>-1.0529513960861381</v>
      </c>
      <c r="X563" s="106"/>
    </row>
    <row r="564" spans="8:24" x14ac:dyDescent="0.3">
      <c r="H564" s="67">
        <v>63</v>
      </c>
      <c r="I564" s="2">
        <v>4</v>
      </c>
      <c r="J564" s="2">
        <v>1</v>
      </c>
      <c r="K564" s="2">
        <v>0</v>
      </c>
      <c r="L564" s="2">
        <v>0</v>
      </c>
      <c r="M564" s="2">
        <v>1</v>
      </c>
      <c r="N564" s="2">
        <v>0</v>
      </c>
      <c r="O564" s="2">
        <v>1.6989999999999998</v>
      </c>
      <c r="P564" s="60">
        <f t="shared" si="56"/>
        <v>0.12368635649842585</v>
      </c>
      <c r="Q564" s="2">
        <v>0</v>
      </c>
      <c r="R564" s="2">
        <f t="shared" si="57"/>
        <v>1.1316608772512087</v>
      </c>
      <c r="S564" s="2">
        <f t="shared" si="58"/>
        <v>1</v>
      </c>
      <c r="T564" s="2">
        <f t="shared" si="59"/>
        <v>0.53088222865472534</v>
      </c>
      <c r="U564" s="2">
        <f t="shared" si="60"/>
        <v>0.4691177713452746</v>
      </c>
      <c r="V564" s="2">
        <f t="shared" si="61"/>
        <v>0.53088222865472534</v>
      </c>
      <c r="W564" s="68">
        <f t="shared" si="62"/>
        <v>-0.63321507395028165</v>
      </c>
      <c r="X564" s="106"/>
    </row>
    <row r="565" spans="8:24" x14ac:dyDescent="0.3">
      <c r="H565" s="67">
        <v>63</v>
      </c>
      <c r="I565" s="2">
        <v>5</v>
      </c>
      <c r="J565" s="2">
        <v>1</v>
      </c>
      <c r="K565" s="2">
        <v>0</v>
      </c>
      <c r="L565" s="2">
        <v>0</v>
      </c>
      <c r="M565" s="2">
        <v>0</v>
      </c>
      <c r="N565" s="2">
        <v>0</v>
      </c>
      <c r="O565" s="2">
        <v>1.9989999999999999</v>
      </c>
      <c r="P565" s="60">
        <f t="shared" si="56"/>
        <v>-2.3955317668102607</v>
      </c>
      <c r="Q565" s="2">
        <v>0</v>
      </c>
      <c r="R565" s="2">
        <f t="shared" si="57"/>
        <v>9.1124209206379633E-2</v>
      </c>
      <c r="S565" s="2">
        <f t="shared" si="58"/>
        <v>1</v>
      </c>
      <c r="T565" s="2">
        <f t="shared" si="59"/>
        <v>8.3514056820953586E-2</v>
      </c>
      <c r="U565" s="2">
        <f t="shared" si="60"/>
        <v>0.91648594317904652</v>
      </c>
      <c r="V565" s="2">
        <f t="shared" si="61"/>
        <v>8.3514056820953586E-2</v>
      </c>
      <c r="W565" s="68">
        <f t="shared" si="62"/>
        <v>-2.4827403161326629</v>
      </c>
      <c r="X565" s="106"/>
    </row>
    <row r="566" spans="8:24" x14ac:dyDescent="0.3">
      <c r="H566" s="67">
        <v>63</v>
      </c>
      <c r="I566" s="2">
        <v>6</v>
      </c>
      <c r="J566" s="2">
        <v>0</v>
      </c>
      <c r="K566" s="2">
        <v>1</v>
      </c>
      <c r="L566" s="2">
        <v>0</v>
      </c>
      <c r="M566" s="2">
        <v>1</v>
      </c>
      <c r="N566" s="2">
        <v>0</v>
      </c>
      <c r="O566" s="2">
        <v>1.399</v>
      </c>
      <c r="P566" s="60">
        <f t="shared" si="56"/>
        <v>9.5596853766850787E-2</v>
      </c>
      <c r="Q566" s="2">
        <v>0</v>
      </c>
      <c r="R566" s="2">
        <f t="shared" si="57"/>
        <v>1.1003153865631765</v>
      </c>
      <c r="S566" s="2">
        <f t="shared" si="58"/>
        <v>1</v>
      </c>
      <c r="T566" s="2">
        <f t="shared" si="59"/>
        <v>0.52388102929801572</v>
      </c>
      <c r="U566" s="2">
        <f t="shared" si="60"/>
        <v>0.47611897070198439</v>
      </c>
      <c r="V566" s="2">
        <f t="shared" si="61"/>
        <v>0.47611897070198439</v>
      </c>
      <c r="W566" s="68">
        <f t="shared" si="62"/>
        <v>-0.74208751753058078</v>
      </c>
      <c r="X566" s="106"/>
    </row>
    <row r="567" spans="8:24" x14ac:dyDescent="0.3">
      <c r="H567" s="67">
        <v>63</v>
      </c>
      <c r="I567" s="2">
        <v>7</v>
      </c>
      <c r="J567" s="2">
        <v>1</v>
      </c>
      <c r="K567" s="2">
        <v>0</v>
      </c>
      <c r="L567" s="2">
        <v>0</v>
      </c>
      <c r="M567" s="2">
        <v>0</v>
      </c>
      <c r="N567" s="2">
        <v>1</v>
      </c>
      <c r="O567" s="2">
        <v>1.399</v>
      </c>
      <c r="P567" s="60">
        <f t="shared" si="56"/>
        <v>-0.87670718604407671</v>
      </c>
      <c r="Q567" s="2">
        <v>0</v>
      </c>
      <c r="R567" s="2">
        <f t="shared" si="57"/>
        <v>0.41615096577955035</v>
      </c>
      <c r="S567" s="2">
        <f t="shared" si="58"/>
        <v>1</v>
      </c>
      <c r="T567" s="2">
        <f t="shared" si="59"/>
        <v>0.29386059525826841</v>
      </c>
      <c r="U567" s="2">
        <f t="shared" si="60"/>
        <v>0.70613940474173165</v>
      </c>
      <c r="V567" s="2">
        <f t="shared" si="61"/>
        <v>0.29386059525826841</v>
      </c>
      <c r="W567" s="68">
        <f t="shared" si="62"/>
        <v>-1.2246497898838042</v>
      </c>
      <c r="X567" s="106"/>
    </row>
    <row r="568" spans="8:24" x14ac:dyDescent="0.3">
      <c r="H568" s="67">
        <v>63</v>
      </c>
      <c r="I568" s="2">
        <v>8</v>
      </c>
      <c r="J568" s="2">
        <v>0</v>
      </c>
      <c r="K568" s="2">
        <v>1</v>
      </c>
      <c r="L568" s="2">
        <v>0</v>
      </c>
      <c r="M568" s="2">
        <v>0</v>
      </c>
      <c r="N568" s="2">
        <v>0</v>
      </c>
      <c r="O568" s="2">
        <v>1.6989999999999998</v>
      </c>
      <c r="P568" s="60">
        <f t="shared" si="56"/>
        <v>-2.4236212695418358</v>
      </c>
      <c r="Q568" s="2">
        <v>0</v>
      </c>
      <c r="R568" s="2">
        <f t="shared" si="57"/>
        <v>8.8600190652278102E-2</v>
      </c>
      <c r="S568" s="2">
        <f t="shared" si="58"/>
        <v>1</v>
      </c>
      <c r="T568" s="2">
        <f t="shared" si="59"/>
        <v>8.1389100804024075E-2</v>
      </c>
      <c r="U568" s="2">
        <f t="shared" si="60"/>
        <v>0.91861089919597583</v>
      </c>
      <c r="V568" s="2">
        <f t="shared" si="61"/>
        <v>0.91861089919597583</v>
      </c>
      <c r="W568" s="68">
        <f t="shared" si="62"/>
        <v>-8.4892642153238648E-2</v>
      </c>
      <c r="X568" s="106"/>
    </row>
    <row r="569" spans="8:24" x14ac:dyDescent="0.3">
      <c r="H569" s="67">
        <v>63</v>
      </c>
      <c r="I569" s="2">
        <v>9</v>
      </c>
      <c r="J569" s="2">
        <v>1</v>
      </c>
      <c r="K569" s="2">
        <v>0</v>
      </c>
      <c r="L569" s="2">
        <v>1</v>
      </c>
      <c r="M569" s="2">
        <v>0</v>
      </c>
      <c r="N569" s="2">
        <v>1</v>
      </c>
      <c r="O569" s="2">
        <v>1.6989999999999998</v>
      </c>
      <c r="P569" s="60">
        <f t="shared" si="56"/>
        <v>-1.6242429676976191</v>
      </c>
      <c r="Q569" s="2">
        <v>0</v>
      </c>
      <c r="R569" s="2">
        <f t="shared" si="57"/>
        <v>0.19706080014211516</v>
      </c>
      <c r="S569" s="2">
        <f t="shared" si="58"/>
        <v>1</v>
      </c>
      <c r="T569" s="2">
        <f t="shared" si="59"/>
        <v>0.16462054401808168</v>
      </c>
      <c r="U569" s="2">
        <f t="shared" si="60"/>
        <v>0.83537945598191821</v>
      </c>
      <c r="V569" s="2">
        <f t="shared" si="61"/>
        <v>0.16462054401808168</v>
      </c>
      <c r="W569" s="68">
        <f t="shared" si="62"/>
        <v>-1.8041121867530152</v>
      </c>
      <c r="X569" s="106"/>
    </row>
    <row r="570" spans="8:24" x14ac:dyDescent="0.3">
      <c r="H570" s="67">
        <v>64</v>
      </c>
      <c r="I570" s="2">
        <v>1</v>
      </c>
      <c r="J570" s="2">
        <v>0</v>
      </c>
      <c r="K570" s="2">
        <v>1</v>
      </c>
      <c r="L570" s="2">
        <v>0</v>
      </c>
      <c r="M570" s="2">
        <v>0</v>
      </c>
      <c r="N570" s="2">
        <v>1</v>
      </c>
      <c r="O570" s="2">
        <v>1.9989999999999999</v>
      </c>
      <c r="P570" s="60">
        <f t="shared" si="56"/>
        <v>-1.7581399749485613</v>
      </c>
      <c r="Q570" s="2">
        <v>0</v>
      </c>
      <c r="R570" s="2">
        <f t="shared" si="57"/>
        <v>0.17236516937556207</v>
      </c>
      <c r="S570" s="2">
        <f t="shared" si="58"/>
        <v>1</v>
      </c>
      <c r="T570" s="2">
        <f t="shared" si="59"/>
        <v>0.14702344787961338</v>
      </c>
      <c r="U570" s="2">
        <f t="shared" si="60"/>
        <v>0.85297655212038659</v>
      </c>
      <c r="V570" s="2">
        <f t="shared" si="61"/>
        <v>0.85297655212038659</v>
      </c>
      <c r="W570" s="68">
        <f t="shared" si="62"/>
        <v>-0.15902322058998364</v>
      </c>
      <c r="X570" s="106"/>
    </row>
    <row r="571" spans="8:24" x14ac:dyDescent="0.3">
      <c r="H571" s="67">
        <v>64</v>
      </c>
      <c r="I571" s="2">
        <v>2</v>
      </c>
      <c r="J571" s="2">
        <v>0</v>
      </c>
      <c r="K571" s="2">
        <v>0</v>
      </c>
      <c r="L571" s="2">
        <v>1</v>
      </c>
      <c r="M571" s="2">
        <v>0</v>
      </c>
      <c r="N571" s="2">
        <v>0</v>
      </c>
      <c r="O571" s="2">
        <v>1.399</v>
      </c>
      <c r="P571" s="60">
        <f t="shared" si="56"/>
        <v>-2.289724262290894</v>
      </c>
      <c r="Q571" s="2">
        <v>0</v>
      </c>
      <c r="R571" s="2">
        <f t="shared" si="57"/>
        <v>0.10129438868614769</v>
      </c>
      <c r="S571" s="2">
        <f t="shared" si="58"/>
        <v>1</v>
      </c>
      <c r="T571" s="2">
        <f t="shared" si="59"/>
        <v>9.1977576319981658E-2</v>
      </c>
      <c r="U571" s="2">
        <f t="shared" si="60"/>
        <v>0.90802242368001829</v>
      </c>
      <c r="V571" s="2">
        <f t="shared" si="61"/>
        <v>0.90802242368001829</v>
      </c>
      <c r="W571" s="68">
        <f t="shared" si="62"/>
        <v>-9.6486205002937586E-2</v>
      </c>
      <c r="X571" s="106"/>
    </row>
    <row r="572" spans="8:24" x14ac:dyDescent="0.3">
      <c r="H572" s="67">
        <v>64</v>
      </c>
      <c r="I572" s="2">
        <v>3</v>
      </c>
      <c r="J572" s="2">
        <v>0</v>
      </c>
      <c r="K572" s="2">
        <v>0</v>
      </c>
      <c r="L572" s="2">
        <v>1</v>
      </c>
      <c r="M572" s="2">
        <v>1</v>
      </c>
      <c r="N572" s="2">
        <v>0</v>
      </c>
      <c r="O572" s="2">
        <v>1.9989999999999999</v>
      </c>
      <c r="P572" s="60">
        <f t="shared" si="56"/>
        <v>-0.62384942515511699</v>
      </c>
      <c r="Q572" s="2">
        <v>0</v>
      </c>
      <c r="R572" s="2">
        <f t="shared" si="57"/>
        <v>0.53587764128555482</v>
      </c>
      <c r="S572" s="2">
        <f t="shared" si="58"/>
        <v>1</v>
      </c>
      <c r="T572" s="2">
        <f t="shared" si="59"/>
        <v>0.34890646681790122</v>
      </c>
      <c r="U572" s="2">
        <f t="shared" si="60"/>
        <v>0.65109353318209884</v>
      </c>
      <c r="V572" s="2">
        <f t="shared" si="61"/>
        <v>0.65109353318209884</v>
      </c>
      <c r="W572" s="68">
        <f t="shared" si="62"/>
        <v>-0.42910197093102093</v>
      </c>
      <c r="X572" s="106"/>
    </row>
    <row r="573" spans="8:24" x14ac:dyDescent="0.3">
      <c r="H573" s="67">
        <v>64</v>
      </c>
      <c r="I573" s="2">
        <v>4</v>
      </c>
      <c r="J573" s="2">
        <v>0</v>
      </c>
      <c r="K573" s="2">
        <v>0</v>
      </c>
      <c r="L573" s="2">
        <v>0</v>
      </c>
      <c r="M573" s="2">
        <v>1</v>
      </c>
      <c r="N573" s="2">
        <v>0</v>
      </c>
      <c r="O573" s="2">
        <v>1.6989999999999998</v>
      </c>
      <c r="P573" s="60">
        <f t="shared" si="56"/>
        <v>0.12368635649842585</v>
      </c>
      <c r="Q573" s="2">
        <v>0</v>
      </c>
      <c r="R573" s="2">
        <f t="shared" si="57"/>
        <v>1.1316608772512087</v>
      </c>
      <c r="S573" s="2">
        <f t="shared" si="58"/>
        <v>1</v>
      </c>
      <c r="T573" s="2">
        <f t="shared" si="59"/>
        <v>0.53088222865472534</v>
      </c>
      <c r="U573" s="2">
        <f t="shared" si="60"/>
        <v>0.4691177713452746</v>
      </c>
      <c r="V573" s="2">
        <f t="shared" si="61"/>
        <v>0.4691177713452746</v>
      </c>
      <c r="W573" s="68">
        <f t="shared" si="62"/>
        <v>-0.75690143044870739</v>
      </c>
      <c r="X573" s="106"/>
    </row>
    <row r="574" spans="8:24" x14ac:dyDescent="0.3">
      <c r="H574" s="67">
        <v>64</v>
      </c>
      <c r="I574" s="2">
        <v>5</v>
      </c>
      <c r="J574" s="2">
        <v>0</v>
      </c>
      <c r="K574" s="2">
        <v>0</v>
      </c>
      <c r="L574" s="2">
        <v>0</v>
      </c>
      <c r="M574" s="2">
        <v>0</v>
      </c>
      <c r="N574" s="2">
        <v>0</v>
      </c>
      <c r="O574" s="2">
        <v>1.9989999999999999</v>
      </c>
      <c r="P574" s="60">
        <f t="shared" si="56"/>
        <v>-2.3955317668102607</v>
      </c>
      <c r="Q574" s="2">
        <v>0</v>
      </c>
      <c r="R574" s="2">
        <f t="shared" si="57"/>
        <v>9.1124209206379633E-2</v>
      </c>
      <c r="S574" s="2">
        <f t="shared" si="58"/>
        <v>1</v>
      </c>
      <c r="T574" s="2">
        <f t="shared" si="59"/>
        <v>8.3514056820953586E-2</v>
      </c>
      <c r="U574" s="2">
        <f t="shared" si="60"/>
        <v>0.91648594317904652</v>
      </c>
      <c r="V574" s="2">
        <f t="shared" si="61"/>
        <v>0.91648594317904652</v>
      </c>
      <c r="W574" s="68">
        <f t="shared" si="62"/>
        <v>-8.7208549322402268E-2</v>
      </c>
      <c r="X574" s="106"/>
    </row>
    <row r="575" spans="8:24" x14ac:dyDescent="0.3">
      <c r="H575" s="67">
        <v>64</v>
      </c>
      <c r="I575" s="2">
        <v>6</v>
      </c>
      <c r="J575" s="2">
        <v>0</v>
      </c>
      <c r="K575" s="2">
        <v>1</v>
      </c>
      <c r="L575" s="2">
        <v>0</v>
      </c>
      <c r="M575" s="2">
        <v>1</v>
      </c>
      <c r="N575" s="2">
        <v>0</v>
      </c>
      <c r="O575" s="2">
        <v>1.399</v>
      </c>
      <c r="P575" s="60">
        <f t="shared" si="56"/>
        <v>9.5596853766850787E-2</v>
      </c>
      <c r="Q575" s="2">
        <v>0</v>
      </c>
      <c r="R575" s="2">
        <f t="shared" si="57"/>
        <v>1.1003153865631765</v>
      </c>
      <c r="S575" s="2">
        <f t="shared" si="58"/>
        <v>1</v>
      </c>
      <c r="T575" s="2">
        <f t="shared" si="59"/>
        <v>0.52388102929801572</v>
      </c>
      <c r="U575" s="2">
        <f t="shared" si="60"/>
        <v>0.47611897070198439</v>
      </c>
      <c r="V575" s="2">
        <f t="shared" si="61"/>
        <v>0.47611897070198439</v>
      </c>
      <c r="W575" s="68">
        <f t="shared" si="62"/>
        <v>-0.74208751753058078</v>
      </c>
      <c r="X575" s="106"/>
    </row>
    <row r="576" spans="8:24" x14ac:dyDescent="0.3">
      <c r="H576" s="67">
        <v>64</v>
      </c>
      <c r="I576" s="2">
        <v>7</v>
      </c>
      <c r="J576" s="2">
        <v>0</v>
      </c>
      <c r="K576" s="2">
        <v>0</v>
      </c>
      <c r="L576" s="2">
        <v>0</v>
      </c>
      <c r="M576" s="2">
        <v>0</v>
      </c>
      <c r="N576" s="2">
        <v>1</v>
      </c>
      <c r="O576" s="2">
        <v>1.399</v>
      </c>
      <c r="P576" s="60">
        <f t="shared" si="56"/>
        <v>-0.87670718604407671</v>
      </c>
      <c r="Q576" s="2">
        <v>0</v>
      </c>
      <c r="R576" s="2">
        <f t="shared" si="57"/>
        <v>0.41615096577955035</v>
      </c>
      <c r="S576" s="2">
        <f t="shared" si="58"/>
        <v>1</v>
      </c>
      <c r="T576" s="2">
        <f t="shared" si="59"/>
        <v>0.29386059525826841</v>
      </c>
      <c r="U576" s="2">
        <f t="shared" si="60"/>
        <v>0.70613940474173165</v>
      </c>
      <c r="V576" s="2">
        <f t="shared" si="61"/>
        <v>0.70613940474173165</v>
      </c>
      <c r="W576" s="68">
        <f t="shared" si="62"/>
        <v>-0.34794260383972747</v>
      </c>
      <c r="X576" s="106"/>
    </row>
    <row r="577" spans="8:24" x14ac:dyDescent="0.3">
      <c r="H577" s="67">
        <v>64</v>
      </c>
      <c r="I577" s="2">
        <v>8</v>
      </c>
      <c r="J577" s="2">
        <v>0</v>
      </c>
      <c r="K577" s="2">
        <v>1</v>
      </c>
      <c r="L577" s="2">
        <v>0</v>
      </c>
      <c r="M577" s="2">
        <v>0</v>
      </c>
      <c r="N577" s="2">
        <v>0</v>
      </c>
      <c r="O577" s="2">
        <v>1.6989999999999998</v>
      </c>
      <c r="P577" s="60">
        <f t="shared" si="56"/>
        <v>-2.4236212695418358</v>
      </c>
      <c r="Q577" s="2">
        <v>0</v>
      </c>
      <c r="R577" s="2">
        <f t="shared" si="57"/>
        <v>8.8600190652278102E-2</v>
      </c>
      <c r="S577" s="2">
        <f t="shared" si="58"/>
        <v>1</v>
      </c>
      <c r="T577" s="2">
        <f t="shared" si="59"/>
        <v>8.1389100804024075E-2</v>
      </c>
      <c r="U577" s="2">
        <f t="shared" si="60"/>
        <v>0.91861089919597583</v>
      </c>
      <c r="V577" s="2">
        <f t="shared" si="61"/>
        <v>0.91861089919597583</v>
      </c>
      <c r="W577" s="68">
        <f t="shared" si="62"/>
        <v>-8.4892642153238648E-2</v>
      </c>
      <c r="X577" s="106"/>
    </row>
    <row r="578" spans="8:24" x14ac:dyDescent="0.3">
      <c r="H578" s="67">
        <v>64</v>
      </c>
      <c r="I578" s="2">
        <v>9</v>
      </c>
      <c r="J578" s="2">
        <v>0</v>
      </c>
      <c r="K578" s="2">
        <v>0</v>
      </c>
      <c r="L578" s="2">
        <v>1</v>
      </c>
      <c r="M578" s="2">
        <v>0</v>
      </c>
      <c r="N578" s="2">
        <v>1</v>
      </c>
      <c r="O578" s="2">
        <v>1.6989999999999998</v>
      </c>
      <c r="P578" s="60">
        <f t="shared" si="56"/>
        <v>-1.6242429676976191</v>
      </c>
      <c r="Q578" s="2">
        <v>0</v>
      </c>
      <c r="R578" s="2">
        <f t="shared" si="57"/>
        <v>0.19706080014211516</v>
      </c>
      <c r="S578" s="2">
        <f t="shared" si="58"/>
        <v>1</v>
      </c>
      <c r="T578" s="2">
        <f t="shared" si="59"/>
        <v>0.16462054401808168</v>
      </c>
      <c r="U578" s="2">
        <f t="shared" si="60"/>
        <v>0.83537945598191821</v>
      </c>
      <c r="V578" s="2">
        <f t="shared" si="61"/>
        <v>0.83537945598191821</v>
      </c>
      <c r="W578" s="68">
        <f t="shared" si="62"/>
        <v>-0.17986921905539616</v>
      </c>
      <c r="X578" s="106"/>
    </row>
    <row r="579" spans="8:24" x14ac:dyDescent="0.3">
      <c r="H579" s="67">
        <v>65</v>
      </c>
      <c r="I579" s="2">
        <v>1</v>
      </c>
      <c r="J579" s="2">
        <v>0</v>
      </c>
      <c r="K579" s="2">
        <v>1</v>
      </c>
      <c r="L579" s="2">
        <v>0</v>
      </c>
      <c r="M579" s="2">
        <v>0</v>
      </c>
      <c r="N579" s="2">
        <v>1</v>
      </c>
      <c r="O579" s="2">
        <v>1.9989999999999999</v>
      </c>
      <c r="P579" s="60">
        <f t="shared" si="56"/>
        <v>-1.7581399749485613</v>
      </c>
      <c r="Q579" s="2">
        <v>0</v>
      </c>
      <c r="R579" s="2">
        <f t="shared" si="57"/>
        <v>0.17236516937556207</v>
      </c>
      <c r="S579" s="2">
        <f t="shared" si="58"/>
        <v>1</v>
      </c>
      <c r="T579" s="2">
        <f t="shared" si="59"/>
        <v>0.14702344787961338</v>
      </c>
      <c r="U579" s="2">
        <f t="shared" si="60"/>
        <v>0.85297655212038659</v>
      </c>
      <c r="V579" s="2">
        <f t="shared" si="61"/>
        <v>0.85297655212038659</v>
      </c>
      <c r="W579" s="68">
        <f t="shared" si="62"/>
        <v>-0.15902322058998364</v>
      </c>
      <c r="X579" s="106"/>
    </row>
    <row r="580" spans="8:24" x14ac:dyDescent="0.3">
      <c r="H580" s="67">
        <v>65</v>
      </c>
      <c r="I580" s="2">
        <v>2</v>
      </c>
      <c r="J580" s="2">
        <v>0</v>
      </c>
      <c r="K580" s="2">
        <v>0</v>
      </c>
      <c r="L580" s="2">
        <v>1</v>
      </c>
      <c r="M580" s="2">
        <v>0</v>
      </c>
      <c r="N580" s="2">
        <v>0</v>
      </c>
      <c r="O580" s="2">
        <v>1.399</v>
      </c>
      <c r="P580" s="60">
        <f t="shared" ref="P580:P643" si="63">$A$3+SUMPRODUCT($B$3:$F$3,K580:O580)</f>
        <v>-2.289724262290894</v>
      </c>
      <c r="Q580" s="2">
        <v>0</v>
      </c>
      <c r="R580" s="2">
        <f t="shared" ref="R580:R643" si="64">EXP(P580)</f>
        <v>0.10129438868614769</v>
      </c>
      <c r="S580" s="2">
        <f t="shared" ref="S580:S643" si="65">EXP(Q580)</f>
        <v>1</v>
      </c>
      <c r="T580" s="2">
        <f t="shared" ref="T580:T643" si="66">R580/SUM(R580:S580)</f>
        <v>9.1977576319981658E-2</v>
      </c>
      <c r="U580" s="2">
        <f t="shared" ref="U580:U643" si="67">S580/SUM(R580:S580)</f>
        <v>0.90802242368001829</v>
      </c>
      <c r="V580" s="2">
        <f t="shared" ref="V580:V643" si="68">T580^J580*U580^(1-J580)</f>
        <v>0.90802242368001829</v>
      </c>
      <c r="W580" s="68">
        <f t="shared" ref="W580:W643" si="69">LN(V580)</f>
        <v>-9.6486205002937586E-2</v>
      </c>
      <c r="X580" s="106"/>
    </row>
    <row r="581" spans="8:24" x14ac:dyDescent="0.3">
      <c r="H581" s="67">
        <v>65</v>
      </c>
      <c r="I581" s="2">
        <v>3</v>
      </c>
      <c r="J581" s="2">
        <v>1</v>
      </c>
      <c r="K581" s="2">
        <v>0</v>
      </c>
      <c r="L581" s="2">
        <v>1</v>
      </c>
      <c r="M581" s="2">
        <v>1</v>
      </c>
      <c r="N581" s="2">
        <v>0</v>
      </c>
      <c r="O581" s="2">
        <v>1.9989999999999999</v>
      </c>
      <c r="P581" s="60">
        <f t="shared" si="63"/>
        <v>-0.62384942515511699</v>
      </c>
      <c r="Q581" s="2">
        <v>0</v>
      </c>
      <c r="R581" s="2">
        <f t="shared" si="64"/>
        <v>0.53587764128555482</v>
      </c>
      <c r="S581" s="2">
        <f t="shared" si="65"/>
        <v>1</v>
      </c>
      <c r="T581" s="2">
        <f t="shared" si="66"/>
        <v>0.34890646681790122</v>
      </c>
      <c r="U581" s="2">
        <f t="shared" si="67"/>
        <v>0.65109353318209884</v>
      </c>
      <c r="V581" s="2">
        <f t="shared" si="68"/>
        <v>0.34890646681790122</v>
      </c>
      <c r="W581" s="68">
        <f t="shared" si="69"/>
        <v>-1.0529513960861381</v>
      </c>
      <c r="X581" s="106"/>
    </row>
    <row r="582" spans="8:24" x14ac:dyDescent="0.3">
      <c r="H582" s="67">
        <v>65</v>
      </c>
      <c r="I582" s="2">
        <v>4</v>
      </c>
      <c r="J582" s="2">
        <v>1</v>
      </c>
      <c r="K582" s="2">
        <v>0</v>
      </c>
      <c r="L582" s="2">
        <v>0</v>
      </c>
      <c r="M582" s="2">
        <v>1</v>
      </c>
      <c r="N582" s="2">
        <v>0</v>
      </c>
      <c r="O582" s="2">
        <v>1.6989999999999998</v>
      </c>
      <c r="P582" s="60">
        <f t="shared" si="63"/>
        <v>0.12368635649842585</v>
      </c>
      <c r="Q582" s="2">
        <v>0</v>
      </c>
      <c r="R582" s="2">
        <f t="shared" si="64"/>
        <v>1.1316608772512087</v>
      </c>
      <c r="S582" s="2">
        <f t="shared" si="65"/>
        <v>1</v>
      </c>
      <c r="T582" s="2">
        <f t="shared" si="66"/>
        <v>0.53088222865472534</v>
      </c>
      <c r="U582" s="2">
        <f t="shared" si="67"/>
        <v>0.4691177713452746</v>
      </c>
      <c r="V582" s="2">
        <f t="shared" si="68"/>
        <v>0.53088222865472534</v>
      </c>
      <c r="W582" s="68">
        <f t="shared" si="69"/>
        <v>-0.63321507395028165</v>
      </c>
      <c r="X582" s="106"/>
    </row>
    <row r="583" spans="8:24" x14ac:dyDescent="0.3">
      <c r="H583" s="67">
        <v>65</v>
      </c>
      <c r="I583" s="2">
        <v>5</v>
      </c>
      <c r="J583" s="2">
        <v>0</v>
      </c>
      <c r="K583" s="2">
        <v>0</v>
      </c>
      <c r="L583" s="2">
        <v>0</v>
      </c>
      <c r="M583" s="2">
        <v>0</v>
      </c>
      <c r="N583" s="2">
        <v>0</v>
      </c>
      <c r="O583" s="2">
        <v>1.9989999999999999</v>
      </c>
      <c r="P583" s="60">
        <f t="shared" si="63"/>
        <v>-2.3955317668102607</v>
      </c>
      <c r="Q583" s="2">
        <v>0</v>
      </c>
      <c r="R583" s="2">
        <f t="shared" si="64"/>
        <v>9.1124209206379633E-2</v>
      </c>
      <c r="S583" s="2">
        <f t="shared" si="65"/>
        <v>1</v>
      </c>
      <c r="T583" s="2">
        <f t="shared" si="66"/>
        <v>8.3514056820953586E-2</v>
      </c>
      <c r="U583" s="2">
        <f t="shared" si="67"/>
        <v>0.91648594317904652</v>
      </c>
      <c r="V583" s="2">
        <f t="shared" si="68"/>
        <v>0.91648594317904652</v>
      </c>
      <c r="W583" s="68">
        <f t="shared" si="69"/>
        <v>-8.7208549322402268E-2</v>
      </c>
      <c r="X583" s="106"/>
    </row>
    <row r="584" spans="8:24" x14ac:dyDescent="0.3">
      <c r="H584" s="67">
        <v>65</v>
      </c>
      <c r="I584" s="2">
        <v>6</v>
      </c>
      <c r="J584" s="2">
        <v>1</v>
      </c>
      <c r="K584" s="2">
        <v>1</v>
      </c>
      <c r="L584" s="2">
        <v>0</v>
      </c>
      <c r="M584" s="2">
        <v>1</v>
      </c>
      <c r="N584" s="2">
        <v>0</v>
      </c>
      <c r="O584" s="2">
        <v>1.399</v>
      </c>
      <c r="P584" s="60">
        <f t="shared" si="63"/>
        <v>9.5596853766850787E-2</v>
      </c>
      <c r="Q584" s="2">
        <v>0</v>
      </c>
      <c r="R584" s="2">
        <f t="shared" si="64"/>
        <v>1.1003153865631765</v>
      </c>
      <c r="S584" s="2">
        <f t="shared" si="65"/>
        <v>1</v>
      </c>
      <c r="T584" s="2">
        <f t="shared" si="66"/>
        <v>0.52388102929801572</v>
      </c>
      <c r="U584" s="2">
        <f t="shared" si="67"/>
        <v>0.47611897070198439</v>
      </c>
      <c r="V584" s="2">
        <f t="shared" si="68"/>
        <v>0.52388102929801572</v>
      </c>
      <c r="W584" s="68">
        <f t="shared" si="69"/>
        <v>-0.64649066376372988</v>
      </c>
      <c r="X584" s="106"/>
    </row>
    <row r="585" spans="8:24" x14ac:dyDescent="0.3">
      <c r="H585" s="67">
        <v>65</v>
      </c>
      <c r="I585" s="2">
        <v>7</v>
      </c>
      <c r="J585" s="2">
        <v>0</v>
      </c>
      <c r="K585" s="2">
        <v>0</v>
      </c>
      <c r="L585" s="2">
        <v>0</v>
      </c>
      <c r="M585" s="2">
        <v>0</v>
      </c>
      <c r="N585" s="2">
        <v>1</v>
      </c>
      <c r="O585" s="2">
        <v>1.399</v>
      </c>
      <c r="P585" s="60">
        <f t="shared" si="63"/>
        <v>-0.87670718604407671</v>
      </c>
      <c r="Q585" s="2">
        <v>0</v>
      </c>
      <c r="R585" s="2">
        <f t="shared" si="64"/>
        <v>0.41615096577955035</v>
      </c>
      <c r="S585" s="2">
        <f t="shared" si="65"/>
        <v>1</v>
      </c>
      <c r="T585" s="2">
        <f t="shared" si="66"/>
        <v>0.29386059525826841</v>
      </c>
      <c r="U585" s="2">
        <f t="shared" si="67"/>
        <v>0.70613940474173165</v>
      </c>
      <c r="V585" s="2">
        <f t="shared" si="68"/>
        <v>0.70613940474173165</v>
      </c>
      <c r="W585" s="68">
        <f t="shared" si="69"/>
        <v>-0.34794260383972747</v>
      </c>
      <c r="X585" s="106"/>
    </row>
    <row r="586" spans="8:24" x14ac:dyDescent="0.3">
      <c r="H586" s="67">
        <v>65</v>
      </c>
      <c r="I586" s="2">
        <v>8</v>
      </c>
      <c r="J586" s="2">
        <v>0</v>
      </c>
      <c r="K586" s="2">
        <v>1</v>
      </c>
      <c r="L586" s="2">
        <v>0</v>
      </c>
      <c r="M586" s="2">
        <v>0</v>
      </c>
      <c r="N586" s="2">
        <v>0</v>
      </c>
      <c r="O586" s="2">
        <v>1.6989999999999998</v>
      </c>
      <c r="P586" s="60">
        <f t="shared" si="63"/>
        <v>-2.4236212695418358</v>
      </c>
      <c r="Q586" s="2">
        <v>0</v>
      </c>
      <c r="R586" s="2">
        <f t="shared" si="64"/>
        <v>8.8600190652278102E-2</v>
      </c>
      <c r="S586" s="2">
        <f t="shared" si="65"/>
        <v>1</v>
      </c>
      <c r="T586" s="2">
        <f t="shared" si="66"/>
        <v>8.1389100804024075E-2</v>
      </c>
      <c r="U586" s="2">
        <f t="shared" si="67"/>
        <v>0.91861089919597583</v>
      </c>
      <c r="V586" s="2">
        <f t="shared" si="68"/>
        <v>0.91861089919597583</v>
      </c>
      <c r="W586" s="68">
        <f t="shared" si="69"/>
        <v>-8.4892642153238648E-2</v>
      </c>
      <c r="X586" s="106"/>
    </row>
    <row r="587" spans="8:24" x14ac:dyDescent="0.3">
      <c r="H587" s="67">
        <v>65</v>
      </c>
      <c r="I587" s="2">
        <v>9</v>
      </c>
      <c r="J587" s="2">
        <v>0</v>
      </c>
      <c r="K587" s="2">
        <v>0</v>
      </c>
      <c r="L587" s="2">
        <v>1</v>
      </c>
      <c r="M587" s="2">
        <v>0</v>
      </c>
      <c r="N587" s="2">
        <v>1</v>
      </c>
      <c r="O587" s="2">
        <v>1.6989999999999998</v>
      </c>
      <c r="P587" s="60">
        <f t="shared" si="63"/>
        <v>-1.6242429676976191</v>
      </c>
      <c r="Q587" s="2">
        <v>0</v>
      </c>
      <c r="R587" s="2">
        <f t="shared" si="64"/>
        <v>0.19706080014211516</v>
      </c>
      <c r="S587" s="2">
        <f t="shared" si="65"/>
        <v>1</v>
      </c>
      <c r="T587" s="2">
        <f t="shared" si="66"/>
        <v>0.16462054401808168</v>
      </c>
      <c r="U587" s="2">
        <f t="shared" si="67"/>
        <v>0.83537945598191821</v>
      </c>
      <c r="V587" s="2">
        <f t="shared" si="68"/>
        <v>0.83537945598191821</v>
      </c>
      <c r="W587" s="68">
        <f t="shared" si="69"/>
        <v>-0.17986921905539616</v>
      </c>
      <c r="X587" s="106"/>
    </row>
    <row r="588" spans="8:24" x14ac:dyDescent="0.3">
      <c r="H588" s="67">
        <v>66</v>
      </c>
      <c r="I588" s="2">
        <v>1</v>
      </c>
      <c r="J588" s="2">
        <v>0</v>
      </c>
      <c r="K588" s="2">
        <v>1</v>
      </c>
      <c r="L588" s="2">
        <v>0</v>
      </c>
      <c r="M588" s="2">
        <v>0</v>
      </c>
      <c r="N588" s="2">
        <v>1</v>
      </c>
      <c r="O588" s="2">
        <v>1.9989999999999999</v>
      </c>
      <c r="P588" s="60">
        <f t="shared" si="63"/>
        <v>-1.7581399749485613</v>
      </c>
      <c r="Q588" s="2">
        <v>0</v>
      </c>
      <c r="R588" s="2">
        <f t="shared" si="64"/>
        <v>0.17236516937556207</v>
      </c>
      <c r="S588" s="2">
        <f t="shared" si="65"/>
        <v>1</v>
      </c>
      <c r="T588" s="2">
        <f t="shared" si="66"/>
        <v>0.14702344787961338</v>
      </c>
      <c r="U588" s="2">
        <f t="shared" si="67"/>
        <v>0.85297655212038659</v>
      </c>
      <c r="V588" s="2">
        <f t="shared" si="68"/>
        <v>0.85297655212038659</v>
      </c>
      <c r="W588" s="68">
        <f t="shared" si="69"/>
        <v>-0.15902322058998364</v>
      </c>
      <c r="X588" s="106"/>
    </row>
    <row r="589" spans="8:24" x14ac:dyDescent="0.3">
      <c r="H589" s="67">
        <v>66</v>
      </c>
      <c r="I589" s="2">
        <v>2</v>
      </c>
      <c r="J589" s="2">
        <v>1</v>
      </c>
      <c r="K589" s="2">
        <v>0</v>
      </c>
      <c r="L589" s="2">
        <v>1</v>
      </c>
      <c r="M589" s="2">
        <v>0</v>
      </c>
      <c r="N589" s="2">
        <v>0</v>
      </c>
      <c r="O589" s="2">
        <v>1.399</v>
      </c>
      <c r="P589" s="60">
        <f t="shared" si="63"/>
        <v>-2.289724262290894</v>
      </c>
      <c r="Q589" s="2">
        <v>0</v>
      </c>
      <c r="R589" s="2">
        <f t="shared" si="64"/>
        <v>0.10129438868614769</v>
      </c>
      <c r="S589" s="2">
        <f t="shared" si="65"/>
        <v>1</v>
      </c>
      <c r="T589" s="2">
        <f t="shared" si="66"/>
        <v>9.1977576319981658E-2</v>
      </c>
      <c r="U589" s="2">
        <f t="shared" si="67"/>
        <v>0.90802242368001829</v>
      </c>
      <c r="V589" s="2">
        <f t="shared" si="68"/>
        <v>9.1977576319981658E-2</v>
      </c>
      <c r="W589" s="68">
        <f t="shared" si="69"/>
        <v>-2.3862104672938313</v>
      </c>
      <c r="X589" s="106"/>
    </row>
    <row r="590" spans="8:24" x14ac:dyDescent="0.3">
      <c r="H590" s="67">
        <v>66</v>
      </c>
      <c r="I590" s="2">
        <v>3</v>
      </c>
      <c r="J590" s="2">
        <v>0</v>
      </c>
      <c r="K590" s="2">
        <v>0</v>
      </c>
      <c r="L590" s="2">
        <v>1</v>
      </c>
      <c r="M590" s="2">
        <v>1</v>
      </c>
      <c r="N590" s="2">
        <v>0</v>
      </c>
      <c r="O590" s="2">
        <v>1.9989999999999999</v>
      </c>
      <c r="P590" s="60">
        <f t="shared" si="63"/>
        <v>-0.62384942515511699</v>
      </c>
      <c r="Q590" s="2">
        <v>0</v>
      </c>
      <c r="R590" s="2">
        <f t="shared" si="64"/>
        <v>0.53587764128555482</v>
      </c>
      <c r="S590" s="2">
        <f t="shared" si="65"/>
        <v>1</v>
      </c>
      <c r="T590" s="2">
        <f t="shared" si="66"/>
        <v>0.34890646681790122</v>
      </c>
      <c r="U590" s="2">
        <f t="shared" si="67"/>
        <v>0.65109353318209884</v>
      </c>
      <c r="V590" s="2">
        <f t="shared" si="68"/>
        <v>0.65109353318209884</v>
      </c>
      <c r="W590" s="68">
        <f t="shared" si="69"/>
        <v>-0.42910197093102093</v>
      </c>
      <c r="X590" s="106"/>
    </row>
    <row r="591" spans="8:24" x14ac:dyDescent="0.3">
      <c r="H591" s="67">
        <v>66</v>
      </c>
      <c r="I591" s="2">
        <v>4</v>
      </c>
      <c r="J591" s="2">
        <v>0</v>
      </c>
      <c r="K591" s="2">
        <v>0</v>
      </c>
      <c r="L591" s="2">
        <v>0</v>
      </c>
      <c r="M591" s="2">
        <v>1</v>
      </c>
      <c r="N591" s="2">
        <v>0</v>
      </c>
      <c r="O591" s="2">
        <v>1.6989999999999998</v>
      </c>
      <c r="P591" s="60">
        <f t="shared" si="63"/>
        <v>0.12368635649842585</v>
      </c>
      <c r="Q591" s="2">
        <v>0</v>
      </c>
      <c r="R591" s="2">
        <f t="shared" si="64"/>
        <v>1.1316608772512087</v>
      </c>
      <c r="S591" s="2">
        <f t="shared" si="65"/>
        <v>1</v>
      </c>
      <c r="T591" s="2">
        <f t="shared" si="66"/>
        <v>0.53088222865472534</v>
      </c>
      <c r="U591" s="2">
        <f t="shared" si="67"/>
        <v>0.4691177713452746</v>
      </c>
      <c r="V591" s="2">
        <f t="shared" si="68"/>
        <v>0.4691177713452746</v>
      </c>
      <c r="W591" s="68">
        <f t="shared" si="69"/>
        <v>-0.75690143044870739</v>
      </c>
      <c r="X591" s="106"/>
    </row>
    <row r="592" spans="8:24" x14ac:dyDescent="0.3">
      <c r="H592" s="67">
        <v>66</v>
      </c>
      <c r="I592" s="2">
        <v>5</v>
      </c>
      <c r="J592" s="2">
        <v>0</v>
      </c>
      <c r="K592" s="2">
        <v>0</v>
      </c>
      <c r="L592" s="2">
        <v>0</v>
      </c>
      <c r="M592" s="2">
        <v>0</v>
      </c>
      <c r="N592" s="2">
        <v>0</v>
      </c>
      <c r="O592" s="2">
        <v>1.9989999999999999</v>
      </c>
      <c r="P592" s="60">
        <f t="shared" si="63"/>
        <v>-2.3955317668102607</v>
      </c>
      <c r="Q592" s="2">
        <v>0</v>
      </c>
      <c r="R592" s="2">
        <f t="shared" si="64"/>
        <v>9.1124209206379633E-2</v>
      </c>
      <c r="S592" s="2">
        <f t="shared" si="65"/>
        <v>1</v>
      </c>
      <c r="T592" s="2">
        <f t="shared" si="66"/>
        <v>8.3514056820953586E-2</v>
      </c>
      <c r="U592" s="2">
        <f t="shared" si="67"/>
        <v>0.91648594317904652</v>
      </c>
      <c r="V592" s="2">
        <f t="shared" si="68"/>
        <v>0.91648594317904652</v>
      </c>
      <c r="W592" s="68">
        <f t="shared" si="69"/>
        <v>-8.7208549322402268E-2</v>
      </c>
      <c r="X592" s="106"/>
    </row>
    <row r="593" spans="8:24" x14ac:dyDescent="0.3">
      <c r="H593" s="67">
        <v>66</v>
      </c>
      <c r="I593" s="2">
        <v>6</v>
      </c>
      <c r="J593" s="2">
        <v>0</v>
      </c>
      <c r="K593" s="2">
        <v>1</v>
      </c>
      <c r="L593" s="2">
        <v>0</v>
      </c>
      <c r="M593" s="2">
        <v>1</v>
      </c>
      <c r="N593" s="2">
        <v>0</v>
      </c>
      <c r="O593" s="2">
        <v>1.399</v>
      </c>
      <c r="P593" s="60">
        <f t="shared" si="63"/>
        <v>9.5596853766850787E-2</v>
      </c>
      <c r="Q593" s="2">
        <v>0</v>
      </c>
      <c r="R593" s="2">
        <f t="shared" si="64"/>
        <v>1.1003153865631765</v>
      </c>
      <c r="S593" s="2">
        <f t="shared" si="65"/>
        <v>1</v>
      </c>
      <c r="T593" s="2">
        <f t="shared" si="66"/>
        <v>0.52388102929801572</v>
      </c>
      <c r="U593" s="2">
        <f t="shared" si="67"/>
        <v>0.47611897070198439</v>
      </c>
      <c r="V593" s="2">
        <f t="shared" si="68"/>
        <v>0.47611897070198439</v>
      </c>
      <c r="W593" s="68">
        <f t="shared" si="69"/>
        <v>-0.74208751753058078</v>
      </c>
      <c r="X593" s="106"/>
    </row>
    <row r="594" spans="8:24" x14ac:dyDescent="0.3">
      <c r="H594" s="67">
        <v>66</v>
      </c>
      <c r="I594" s="2">
        <v>7</v>
      </c>
      <c r="J594" s="2">
        <v>1</v>
      </c>
      <c r="K594" s="2">
        <v>0</v>
      </c>
      <c r="L594" s="2">
        <v>0</v>
      </c>
      <c r="M594" s="2">
        <v>0</v>
      </c>
      <c r="N594" s="2">
        <v>1</v>
      </c>
      <c r="O594" s="2">
        <v>1.399</v>
      </c>
      <c r="P594" s="60">
        <f t="shared" si="63"/>
        <v>-0.87670718604407671</v>
      </c>
      <c r="Q594" s="2">
        <v>0</v>
      </c>
      <c r="R594" s="2">
        <f t="shared" si="64"/>
        <v>0.41615096577955035</v>
      </c>
      <c r="S594" s="2">
        <f t="shared" si="65"/>
        <v>1</v>
      </c>
      <c r="T594" s="2">
        <f t="shared" si="66"/>
        <v>0.29386059525826841</v>
      </c>
      <c r="U594" s="2">
        <f t="shared" si="67"/>
        <v>0.70613940474173165</v>
      </c>
      <c r="V594" s="2">
        <f t="shared" si="68"/>
        <v>0.29386059525826841</v>
      </c>
      <c r="W594" s="68">
        <f t="shared" si="69"/>
        <v>-1.2246497898838042</v>
      </c>
      <c r="X594" s="106"/>
    </row>
    <row r="595" spans="8:24" x14ac:dyDescent="0.3">
      <c r="H595" s="67">
        <v>66</v>
      </c>
      <c r="I595" s="2">
        <v>8</v>
      </c>
      <c r="J595" s="2">
        <v>1</v>
      </c>
      <c r="K595" s="2">
        <v>1</v>
      </c>
      <c r="L595" s="2">
        <v>0</v>
      </c>
      <c r="M595" s="2">
        <v>0</v>
      </c>
      <c r="N595" s="2">
        <v>0</v>
      </c>
      <c r="O595" s="2">
        <v>1.6989999999999998</v>
      </c>
      <c r="P595" s="60">
        <f t="shared" si="63"/>
        <v>-2.4236212695418358</v>
      </c>
      <c r="Q595" s="2">
        <v>0</v>
      </c>
      <c r="R595" s="2">
        <f t="shared" si="64"/>
        <v>8.8600190652278102E-2</v>
      </c>
      <c r="S595" s="2">
        <f t="shared" si="65"/>
        <v>1</v>
      </c>
      <c r="T595" s="2">
        <f t="shared" si="66"/>
        <v>8.1389100804024075E-2</v>
      </c>
      <c r="U595" s="2">
        <f t="shared" si="67"/>
        <v>0.91861089919597583</v>
      </c>
      <c r="V595" s="2">
        <f t="shared" si="68"/>
        <v>8.1389100804024075E-2</v>
      </c>
      <c r="W595" s="68">
        <f t="shared" si="69"/>
        <v>-2.5085139116950743</v>
      </c>
      <c r="X595" s="106"/>
    </row>
    <row r="596" spans="8:24" x14ac:dyDescent="0.3">
      <c r="H596" s="67">
        <v>66</v>
      </c>
      <c r="I596" s="2">
        <v>9</v>
      </c>
      <c r="J596" s="2">
        <v>0</v>
      </c>
      <c r="K596" s="2">
        <v>0</v>
      </c>
      <c r="L596" s="2">
        <v>1</v>
      </c>
      <c r="M596" s="2">
        <v>0</v>
      </c>
      <c r="N596" s="2">
        <v>1</v>
      </c>
      <c r="O596" s="2">
        <v>1.6989999999999998</v>
      </c>
      <c r="P596" s="60">
        <f t="shared" si="63"/>
        <v>-1.6242429676976191</v>
      </c>
      <c r="Q596" s="2">
        <v>0</v>
      </c>
      <c r="R596" s="2">
        <f t="shared" si="64"/>
        <v>0.19706080014211516</v>
      </c>
      <c r="S596" s="2">
        <f t="shared" si="65"/>
        <v>1</v>
      </c>
      <c r="T596" s="2">
        <f t="shared" si="66"/>
        <v>0.16462054401808168</v>
      </c>
      <c r="U596" s="2">
        <f t="shared" si="67"/>
        <v>0.83537945598191821</v>
      </c>
      <c r="V596" s="2">
        <f t="shared" si="68"/>
        <v>0.83537945598191821</v>
      </c>
      <c r="W596" s="68">
        <f t="shared" si="69"/>
        <v>-0.17986921905539616</v>
      </c>
      <c r="X596" s="106"/>
    </row>
    <row r="597" spans="8:24" x14ac:dyDescent="0.3">
      <c r="H597" s="67">
        <v>67</v>
      </c>
      <c r="I597" s="2">
        <v>1</v>
      </c>
      <c r="J597" s="2">
        <v>0</v>
      </c>
      <c r="K597" s="2">
        <v>1</v>
      </c>
      <c r="L597" s="2">
        <v>0</v>
      </c>
      <c r="M597" s="2">
        <v>0</v>
      </c>
      <c r="N597" s="2">
        <v>1</v>
      </c>
      <c r="O597" s="2">
        <v>1.9989999999999999</v>
      </c>
      <c r="P597" s="60">
        <f t="shared" si="63"/>
        <v>-1.7581399749485613</v>
      </c>
      <c r="Q597" s="2">
        <v>0</v>
      </c>
      <c r="R597" s="2">
        <f t="shared" si="64"/>
        <v>0.17236516937556207</v>
      </c>
      <c r="S597" s="2">
        <f t="shared" si="65"/>
        <v>1</v>
      </c>
      <c r="T597" s="2">
        <f t="shared" si="66"/>
        <v>0.14702344787961338</v>
      </c>
      <c r="U597" s="2">
        <f t="shared" si="67"/>
        <v>0.85297655212038659</v>
      </c>
      <c r="V597" s="2">
        <f t="shared" si="68"/>
        <v>0.85297655212038659</v>
      </c>
      <c r="W597" s="68">
        <f t="shared" si="69"/>
        <v>-0.15902322058998364</v>
      </c>
      <c r="X597" s="106"/>
    </row>
    <row r="598" spans="8:24" x14ac:dyDescent="0.3">
      <c r="H598" s="67">
        <v>67</v>
      </c>
      <c r="I598" s="2">
        <v>2</v>
      </c>
      <c r="J598" s="2">
        <v>0</v>
      </c>
      <c r="K598" s="2">
        <v>0</v>
      </c>
      <c r="L598" s="2">
        <v>1</v>
      </c>
      <c r="M598" s="2">
        <v>0</v>
      </c>
      <c r="N598" s="2">
        <v>0</v>
      </c>
      <c r="O598" s="2">
        <v>1.399</v>
      </c>
      <c r="P598" s="60">
        <f t="shared" si="63"/>
        <v>-2.289724262290894</v>
      </c>
      <c r="Q598" s="2">
        <v>0</v>
      </c>
      <c r="R598" s="2">
        <f t="shared" si="64"/>
        <v>0.10129438868614769</v>
      </c>
      <c r="S598" s="2">
        <f t="shared" si="65"/>
        <v>1</v>
      </c>
      <c r="T598" s="2">
        <f t="shared" si="66"/>
        <v>9.1977576319981658E-2</v>
      </c>
      <c r="U598" s="2">
        <f t="shared" si="67"/>
        <v>0.90802242368001829</v>
      </c>
      <c r="V598" s="2">
        <f t="shared" si="68"/>
        <v>0.90802242368001829</v>
      </c>
      <c r="W598" s="68">
        <f t="shared" si="69"/>
        <v>-9.6486205002937586E-2</v>
      </c>
      <c r="X598" s="106"/>
    </row>
    <row r="599" spans="8:24" x14ac:dyDescent="0.3">
      <c r="H599" s="67">
        <v>67</v>
      </c>
      <c r="I599" s="2">
        <v>3</v>
      </c>
      <c r="J599" s="2">
        <v>0</v>
      </c>
      <c r="K599" s="2">
        <v>0</v>
      </c>
      <c r="L599" s="2">
        <v>1</v>
      </c>
      <c r="M599" s="2">
        <v>1</v>
      </c>
      <c r="N599" s="2">
        <v>0</v>
      </c>
      <c r="O599" s="2">
        <v>1.9989999999999999</v>
      </c>
      <c r="P599" s="60">
        <f t="shared" si="63"/>
        <v>-0.62384942515511699</v>
      </c>
      <c r="Q599" s="2">
        <v>0</v>
      </c>
      <c r="R599" s="2">
        <f t="shared" si="64"/>
        <v>0.53587764128555482</v>
      </c>
      <c r="S599" s="2">
        <f t="shared" si="65"/>
        <v>1</v>
      </c>
      <c r="T599" s="2">
        <f t="shared" si="66"/>
        <v>0.34890646681790122</v>
      </c>
      <c r="U599" s="2">
        <f t="shared" si="67"/>
        <v>0.65109353318209884</v>
      </c>
      <c r="V599" s="2">
        <f t="shared" si="68"/>
        <v>0.65109353318209884</v>
      </c>
      <c r="W599" s="68">
        <f t="shared" si="69"/>
        <v>-0.42910197093102093</v>
      </c>
      <c r="X599" s="106"/>
    </row>
    <row r="600" spans="8:24" x14ac:dyDescent="0.3">
      <c r="H600" s="67">
        <v>67</v>
      </c>
      <c r="I600" s="2">
        <v>4</v>
      </c>
      <c r="J600" s="2">
        <v>0</v>
      </c>
      <c r="K600" s="2">
        <v>0</v>
      </c>
      <c r="L600" s="2">
        <v>0</v>
      </c>
      <c r="M600" s="2">
        <v>1</v>
      </c>
      <c r="N600" s="2">
        <v>0</v>
      </c>
      <c r="O600" s="2">
        <v>1.6989999999999998</v>
      </c>
      <c r="P600" s="60">
        <f t="shared" si="63"/>
        <v>0.12368635649842585</v>
      </c>
      <c r="Q600" s="2">
        <v>0</v>
      </c>
      <c r="R600" s="2">
        <f t="shared" si="64"/>
        <v>1.1316608772512087</v>
      </c>
      <c r="S600" s="2">
        <f t="shared" si="65"/>
        <v>1</v>
      </c>
      <c r="T600" s="2">
        <f t="shared" si="66"/>
        <v>0.53088222865472534</v>
      </c>
      <c r="U600" s="2">
        <f t="shared" si="67"/>
        <v>0.4691177713452746</v>
      </c>
      <c r="V600" s="2">
        <f t="shared" si="68"/>
        <v>0.4691177713452746</v>
      </c>
      <c r="W600" s="68">
        <f t="shared" si="69"/>
        <v>-0.75690143044870739</v>
      </c>
      <c r="X600" s="106"/>
    </row>
    <row r="601" spans="8:24" x14ac:dyDescent="0.3">
      <c r="H601" s="67">
        <v>67</v>
      </c>
      <c r="I601" s="2">
        <v>5</v>
      </c>
      <c r="J601" s="2">
        <v>0</v>
      </c>
      <c r="K601" s="2">
        <v>0</v>
      </c>
      <c r="L601" s="2">
        <v>0</v>
      </c>
      <c r="M601" s="2">
        <v>0</v>
      </c>
      <c r="N601" s="2">
        <v>0</v>
      </c>
      <c r="O601" s="2">
        <v>1.9989999999999999</v>
      </c>
      <c r="P601" s="60">
        <f t="shared" si="63"/>
        <v>-2.3955317668102607</v>
      </c>
      <c r="Q601" s="2">
        <v>0</v>
      </c>
      <c r="R601" s="2">
        <f t="shared" si="64"/>
        <v>9.1124209206379633E-2</v>
      </c>
      <c r="S601" s="2">
        <f t="shared" si="65"/>
        <v>1</v>
      </c>
      <c r="T601" s="2">
        <f t="shared" si="66"/>
        <v>8.3514056820953586E-2</v>
      </c>
      <c r="U601" s="2">
        <f t="shared" si="67"/>
        <v>0.91648594317904652</v>
      </c>
      <c r="V601" s="2">
        <f t="shared" si="68"/>
        <v>0.91648594317904652</v>
      </c>
      <c r="W601" s="68">
        <f t="shared" si="69"/>
        <v>-8.7208549322402268E-2</v>
      </c>
      <c r="X601" s="106"/>
    </row>
    <row r="602" spans="8:24" x14ac:dyDescent="0.3">
      <c r="H602" s="67">
        <v>67</v>
      </c>
      <c r="I602" s="2">
        <v>6</v>
      </c>
      <c r="J602" s="2">
        <v>0</v>
      </c>
      <c r="K602" s="2">
        <v>1</v>
      </c>
      <c r="L602" s="2">
        <v>0</v>
      </c>
      <c r="M602" s="2">
        <v>1</v>
      </c>
      <c r="N602" s="2">
        <v>0</v>
      </c>
      <c r="O602" s="2">
        <v>1.399</v>
      </c>
      <c r="P602" s="60">
        <f t="shared" si="63"/>
        <v>9.5596853766850787E-2</v>
      </c>
      <c r="Q602" s="2">
        <v>0</v>
      </c>
      <c r="R602" s="2">
        <f t="shared" si="64"/>
        <v>1.1003153865631765</v>
      </c>
      <c r="S602" s="2">
        <f t="shared" si="65"/>
        <v>1</v>
      </c>
      <c r="T602" s="2">
        <f t="shared" si="66"/>
        <v>0.52388102929801572</v>
      </c>
      <c r="U602" s="2">
        <f t="shared" si="67"/>
        <v>0.47611897070198439</v>
      </c>
      <c r="V602" s="2">
        <f t="shared" si="68"/>
        <v>0.47611897070198439</v>
      </c>
      <c r="W602" s="68">
        <f t="shared" si="69"/>
        <v>-0.74208751753058078</v>
      </c>
      <c r="X602" s="106"/>
    </row>
    <row r="603" spans="8:24" x14ac:dyDescent="0.3">
      <c r="H603" s="67">
        <v>67</v>
      </c>
      <c r="I603" s="2">
        <v>7</v>
      </c>
      <c r="J603" s="2">
        <v>0</v>
      </c>
      <c r="K603" s="2">
        <v>0</v>
      </c>
      <c r="L603" s="2">
        <v>0</v>
      </c>
      <c r="M603" s="2">
        <v>0</v>
      </c>
      <c r="N603" s="2">
        <v>1</v>
      </c>
      <c r="O603" s="2">
        <v>1.399</v>
      </c>
      <c r="P603" s="60">
        <f t="shared" si="63"/>
        <v>-0.87670718604407671</v>
      </c>
      <c r="Q603" s="2">
        <v>0</v>
      </c>
      <c r="R603" s="2">
        <f t="shared" si="64"/>
        <v>0.41615096577955035</v>
      </c>
      <c r="S603" s="2">
        <f t="shared" si="65"/>
        <v>1</v>
      </c>
      <c r="T603" s="2">
        <f t="shared" si="66"/>
        <v>0.29386059525826841</v>
      </c>
      <c r="U603" s="2">
        <f t="shared" si="67"/>
        <v>0.70613940474173165</v>
      </c>
      <c r="V603" s="2">
        <f t="shared" si="68"/>
        <v>0.70613940474173165</v>
      </c>
      <c r="W603" s="68">
        <f t="shared" si="69"/>
        <v>-0.34794260383972747</v>
      </c>
      <c r="X603" s="106"/>
    </row>
    <row r="604" spans="8:24" x14ac:dyDescent="0.3">
      <c r="H604" s="67">
        <v>67</v>
      </c>
      <c r="I604" s="2">
        <v>8</v>
      </c>
      <c r="J604" s="2">
        <v>0</v>
      </c>
      <c r="K604" s="2">
        <v>1</v>
      </c>
      <c r="L604" s="2">
        <v>0</v>
      </c>
      <c r="M604" s="2">
        <v>0</v>
      </c>
      <c r="N604" s="2">
        <v>0</v>
      </c>
      <c r="O604" s="2">
        <v>1.6989999999999998</v>
      </c>
      <c r="P604" s="60">
        <f t="shared" si="63"/>
        <v>-2.4236212695418358</v>
      </c>
      <c r="Q604" s="2">
        <v>0</v>
      </c>
      <c r="R604" s="2">
        <f t="shared" si="64"/>
        <v>8.8600190652278102E-2</v>
      </c>
      <c r="S604" s="2">
        <f t="shared" si="65"/>
        <v>1</v>
      </c>
      <c r="T604" s="2">
        <f t="shared" si="66"/>
        <v>8.1389100804024075E-2</v>
      </c>
      <c r="U604" s="2">
        <f t="shared" si="67"/>
        <v>0.91861089919597583</v>
      </c>
      <c r="V604" s="2">
        <f t="shared" si="68"/>
        <v>0.91861089919597583</v>
      </c>
      <c r="W604" s="68">
        <f t="shared" si="69"/>
        <v>-8.4892642153238648E-2</v>
      </c>
      <c r="X604" s="106"/>
    </row>
    <row r="605" spans="8:24" x14ac:dyDescent="0.3">
      <c r="H605" s="67">
        <v>67</v>
      </c>
      <c r="I605" s="2">
        <v>9</v>
      </c>
      <c r="J605" s="2">
        <v>0</v>
      </c>
      <c r="K605" s="2">
        <v>0</v>
      </c>
      <c r="L605" s="2">
        <v>1</v>
      </c>
      <c r="M605" s="2">
        <v>0</v>
      </c>
      <c r="N605" s="2">
        <v>1</v>
      </c>
      <c r="O605" s="2">
        <v>1.6989999999999998</v>
      </c>
      <c r="P605" s="60">
        <f t="shared" si="63"/>
        <v>-1.6242429676976191</v>
      </c>
      <c r="Q605" s="2">
        <v>0</v>
      </c>
      <c r="R605" s="2">
        <f t="shared" si="64"/>
        <v>0.19706080014211516</v>
      </c>
      <c r="S605" s="2">
        <f t="shared" si="65"/>
        <v>1</v>
      </c>
      <c r="T605" s="2">
        <f t="shared" si="66"/>
        <v>0.16462054401808168</v>
      </c>
      <c r="U605" s="2">
        <f t="shared" si="67"/>
        <v>0.83537945598191821</v>
      </c>
      <c r="V605" s="2">
        <f t="shared" si="68"/>
        <v>0.83537945598191821</v>
      </c>
      <c r="W605" s="68">
        <f t="shared" si="69"/>
        <v>-0.17986921905539616</v>
      </c>
      <c r="X605" s="106"/>
    </row>
    <row r="606" spans="8:24" x14ac:dyDescent="0.3">
      <c r="H606" s="67">
        <v>68</v>
      </c>
      <c r="I606" s="2">
        <v>1</v>
      </c>
      <c r="J606" s="2">
        <v>0</v>
      </c>
      <c r="K606" s="2">
        <v>1</v>
      </c>
      <c r="L606" s="2">
        <v>0</v>
      </c>
      <c r="M606" s="2">
        <v>0</v>
      </c>
      <c r="N606" s="2">
        <v>1</v>
      </c>
      <c r="O606" s="2">
        <v>1.9989999999999999</v>
      </c>
      <c r="P606" s="60">
        <f t="shared" si="63"/>
        <v>-1.7581399749485613</v>
      </c>
      <c r="Q606" s="2">
        <v>0</v>
      </c>
      <c r="R606" s="2">
        <f t="shared" si="64"/>
        <v>0.17236516937556207</v>
      </c>
      <c r="S606" s="2">
        <f t="shared" si="65"/>
        <v>1</v>
      </c>
      <c r="T606" s="2">
        <f t="shared" si="66"/>
        <v>0.14702344787961338</v>
      </c>
      <c r="U606" s="2">
        <f t="shared" si="67"/>
        <v>0.85297655212038659</v>
      </c>
      <c r="V606" s="2">
        <f t="shared" si="68"/>
        <v>0.85297655212038659</v>
      </c>
      <c r="W606" s="68">
        <f t="shared" si="69"/>
        <v>-0.15902322058998364</v>
      </c>
      <c r="X606" s="106"/>
    </row>
    <row r="607" spans="8:24" x14ac:dyDescent="0.3">
      <c r="H607" s="67">
        <v>68</v>
      </c>
      <c r="I607" s="2">
        <v>2</v>
      </c>
      <c r="J607" s="2">
        <v>0</v>
      </c>
      <c r="K607" s="2">
        <v>0</v>
      </c>
      <c r="L607" s="2">
        <v>1</v>
      </c>
      <c r="M607" s="2">
        <v>0</v>
      </c>
      <c r="N607" s="2">
        <v>0</v>
      </c>
      <c r="O607" s="2">
        <v>1.399</v>
      </c>
      <c r="P607" s="60">
        <f t="shared" si="63"/>
        <v>-2.289724262290894</v>
      </c>
      <c r="Q607" s="2">
        <v>0</v>
      </c>
      <c r="R607" s="2">
        <f t="shared" si="64"/>
        <v>0.10129438868614769</v>
      </c>
      <c r="S607" s="2">
        <f t="shared" si="65"/>
        <v>1</v>
      </c>
      <c r="T607" s="2">
        <f t="shared" si="66"/>
        <v>9.1977576319981658E-2</v>
      </c>
      <c r="U607" s="2">
        <f t="shared" si="67"/>
        <v>0.90802242368001829</v>
      </c>
      <c r="V607" s="2">
        <f t="shared" si="68"/>
        <v>0.90802242368001829</v>
      </c>
      <c r="W607" s="68">
        <f t="shared" si="69"/>
        <v>-9.6486205002937586E-2</v>
      </c>
      <c r="X607" s="106"/>
    </row>
    <row r="608" spans="8:24" x14ac:dyDescent="0.3">
      <c r="H608" s="67">
        <v>68</v>
      </c>
      <c r="I608" s="2">
        <v>3</v>
      </c>
      <c r="J608" s="2">
        <v>0</v>
      </c>
      <c r="K608" s="2">
        <v>0</v>
      </c>
      <c r="L608" s="2">
        <v>1</v>
      </c>
      <c r="M608" s="2">
        <v>1</v>
      </c>
      <c r="N608" s="2">
        <v>0</v>
      </c>
      <c r="O608" s="2">
        <v>1.9989999999999999</v>
      </c>
      <c r="P608" s="60">
        <f t="shared" si="63"/>
        <v>-0.62384942515511699</v>
      </c>
      <c r="Q608" s="2">
        <v>0</v>
      </c>
      <c r="R608" s="2">
        <f t="shared" si="64"/>
        <v>0.53587764128555482</v>
      </c>
      <c r="S608" s="2">
        <f t="shared" si="65"/>
        <v>1</v>
      </c>
      <c r="T608" s="2">
        <f t="shared" si="66"/>
        <v>0.34890646681790122</v>
      </c>
      <c r="U608" s="2">
        <f t="shared" si="67"/>
        <v>0.65109353318209884</v>
      </c>
      <c r="V608" s="2">
        <f t="shared" si="68"/>
        <v>0.65109353318209884</v>
      </c>
      <c r="W608" s="68">
        <f t="shared" si="69"/>
        <v>-0.42910197093102093</v>
      </c>
      <c r="X608" s="106"/>
    </row>
    <row r="609" spans="8:24" x14ac:dyDescent="0.3">
      <c r="H609" s="67">
        <v>68</v>
      </c>
      <c r="I609" s="2">
        <v>4</v>
      </c>
      <c r="J609" s="2">
        <v>0</v>
      </c>
      <c r="K609" s="2">
        <v>0</v>
      </c>
      <c r="L609" s="2">
        <v>0</v>
      </c>
      <c r="M609" s="2">
        <v>1</v>
      </c>
      <c r="N609" s="2">
        <v>0</v>
      </c>
      <c r="O609" s="2">
        <v>1.6989999999999998</v>
      </c>
      <c r="P609" s="60">
        <f t="shared" si="63"/>
        <v>0.12368635649842585</v>
      </c>
      <c r="Q609" s="2">
        <v>0</v>
      </c>
      <c r="R609" s="2">
        <f t="shared" si="64"/>
        <v>1.1316608772512087</v>
      </c>
      <c r="S609" s="2">
        <f t="shared" si="65"/>
        <v>1</v>
      </c>
      <c r="T609" s="2">
        <f t="shared" si="66"/>
        <v>0.53088222865472534</v>
      </c>
      <c r="U609" s="2">
        <f t="shared" si="67"/>
        <v>0.4691177713452746</v>
      </c>
      <c r="V609" s="2">
        <f t="shared" si="68"/>
        <v>0.4691177713452746</v>
      </c>
      <c r="W609" s="68">
        <f t="shared" si="69"/>
        <v>-0.75690143044870739</v>
      </c>
      <c r="X609" s="106"/>
    </row>
    <row r="610" spans="8:24" x14ac:dyDescent="0.3">
      <c r="H610" s="67">
        <v>68</v>
      </c>
      <c r="I610" s="2">
        <v>5</v>
      </c>
      <c r="J610" s="2">
        <v>0</v>
      </c>
      <c r="K610" s="2">
        <v>0</v>
      </c>
      <c r="L610" s="2">
        <v>0</v>
      </c>
      <c r="M610" s="2">
        <v>0</v>
      </c>
      <c r="N610" s="2">
        <v>0</v>
      </c>
      <c r="O610" s="2">
        <v>1.9989999999999999</v>
      </c>
      <c r="P610" s="60">
        <f t="shared" si="63"/>
        <v>-2.3955317668102607</v>
      </c>
      <c r="Q610" s="2">
        <v>0</v>
      </c>
      <c r="R610" s="2">
        <f t="shared" si="64"/>
        <v>9.1124209206379633E-2</v>
      </c>
      <c r="S610" s="2">
        <f t="shared" si="65"/>
        <v>1</v>
      </c>
      <c r="T610" s="2">
        <f t="shared" si="66"/>
        <v>8.3514056820953586E-2</v>
      </c>
      <c r="U610" s="2">
        <f t="shared" si="67"/>
        <v>0.91648594317904652</v>
      </c>
      <c r="V610" s="2">
        <f t="shared" si="68"/>
        <v>0.91648594317904652</v>
      </c>
      <c r="W610" s="68">
        <f t="shared" si="69"/>
        <v>-8.7208549322402268E-2</v>
      </c>
      <c r="X610" s="106"/>
    </row>
    <row r="611" spans="8:24" x14ac:dyDescent="0.3">
      <c r="H611" s="67">
        <v>68</v>
      </c>
      <c r="I611" s="2">
        <v>6</v>
      </c>
      <c r="J611" s="2">
        <v>0</v>
      </c>
      <c r="K611" s="2">
        <v>1</v>
      </c>
      <c r="L611" s="2">
        <v>0</v>
      </c>
      <c r="M611" s="2">
        <v>1</v>
      </c>
      <c r="N611" s="2">
        <v>0</v>
      </c>
      <c r="O611" s="2">
        <v>1.399</v>
      </c>
      <c r="P611" s="60">
        <f t="shared" si="63"/>
        <v>9.5596853766850787E-2</v>
      </c>
      <c r="Q611" s="2">
        <v>0</v>
      </c>
      <c r="R611" s="2">
        <f t="shared" si="64"/>
        <v>1.1003153865631765</v>
      </c>
      <c r="S611" s="2">
        <f t="shared" si="65"/>
        <v>1</v>
      </c>
      <c r="T611" s="2">
        <f t="shared" si="66"/>
        <v>0.52388102929801572</v>
      </c>
      <c r="U611" s="2">
        <f t="shared" si="67"/>
        <v>0.47611897070198439</v>
      </c>
      <c r="V611" s="2">
        <f t="shared" si="68"/>
        <v>0.47611897070198439</v>
      </c>
      <c r="W611" s="68">
        <f t="shared" si="69"/>
        <v>-0.74208751753058078</v>
      </c>
      <c r="X611" s="106"/>
    </row>
    <row r="612" spans="8:24" x14ac:dyDescent="0.3">
      <c r="H612" s="67">
        <v>68</v>
      </c>
      <c r="I612" s="2">
        <v>7</v>
      </c>
      <c r="J612" s="2">
        <v>0</v>
      </c>
      <c r="K612" s="2">
        <v>0</v>
      </c>
      <c r="L612" s="2">
        <v>0</v>
      </c>
      <c r="M612" s="2">
        <v>0</v>
      </c>
      <c r="N612" s="2">
        <v>1</v>
      </c>
      <c r="O612" s="2">
        <v>1.399</v>
      </c>
      <c r="P612" s="60">
        <f t="shared" si="63"/>
        <v>-0.87670718604407671</v>
      </c>
      <c r="Q612" s="2">
        <v>0</v>
      </c>
      <c r="R612" s="2">
        <f t="shared" si="64"/>
        <v>0.41615096577955035</v>
      </c>
      <c r="S612" s="2">
        <f t="shared" si="65"/>
        <v>1</v>
      </c>
      <c r="T612" s="2">
        <f t="shared" si="66"/>
        <v>0.29386059525826841</v>
      </c>
      <c r="U612" s="2">
        <f t="shared" si="67"/>
        <v>0.70613940474173165</v>
      </c>
      <c r="V612" s="2">
        <f t="shared" si="68"/>
        <v>0.70613940474173165</v>
      </c>
      <c r="W612" s="68">
        <f t="shared" si="69"/>
        <v>-0.34794260383972747</v>
      </c>
      <c r="X612" s="106"/>
    </row>
    <row r="613" spans="8:24" x14ac:dyDescent="0.3">
      <c r="H613" s="67">
        <v>68</v>
      </c>
      <c r="I613" s="2">
        <v>8</v>
      </c>
      <c r="J613" s="2">
        <v>0</v>
      </c>
      <c r="K613" s="2">
        <v>1</v>
      </c>
      <c r="L613" s="2">
        <v>0</v>
      </c>
      <c r="M613" s="2">
        <v>0</v>
      </c>
      <c r="N613" s="2">
        <v>0</v>
      </c>
      <c r="O613" s="2">
        <v>1.6989999999999998</v>
      </c>
      <c r="P613" s="60">
        <f t="shared" si="63"/>
        <v>-2.4236212695418358</v>
      </c>
      <c r="Q613" s="2">
        <v>0</v>
      </c>
      <c r="R613" s="2">
        <f t="shared" si="64"/>
        <v>8.8600190652278102E-2</v>
      </c>
      <c r="S613" s="2">
        <f t="shared" si="65"/>
        <v>1</v>
      </c>
      <c r="T613" s="2">
        <f t="shared" si="66"/>
        <v>8.1389100804024075E-2</v>
      </c>
      <c r="U613" s="2">
        <f t="shared" si="67"/>
        <v>0.91861089919597583</v>
      </c>
      <c r="V613" s="2">
        <f t="shared" si="68"/>
        <v>0.91861089919597583</v>
      </c>
      <c r="W613" s="68">
        <f t="shared" si="69"/>
        <v>-8.4892642153238648E-2</v>
      </c>
      <c r="X613" s="106"/>
    </row>
    <row r="614" spans="8:24" x14ac:dyDescent="0.3">
      <c r="H614" s="67">
        <v>68</v>
      </c>
      <c r="I614" s="2">
        <v>9</v>
      </c>
      <c r="J614" s="2">
        <v>0</v>
      </c>
      <c r="K614" s="2">
        <v>0</v>
      </c>
      <c r="L614" s="2">
        <v>1</v>
      </c>
      <c r="M614" s="2">
        <v>0</v>
      </c>
      <c r="N614" s="2">
        <v>1</v>
      </c>
      <c r="O614" s="2">
        <v>1.6989999999999998</v>
      </c>
      <c r="P614" s="60">
        <f t="shared" si="63"/>
        <v>-1.6242429676976191</v>
      </c>
      <c r="Q614" s="2">
        <v>0</v>
      </c>
      <c r="R614" s="2">
        <f t="shared" si="64"/>
        <v>0.19706080014211516</v>
      </c>
      <c r="S614" s="2">
        <f t="shared" si="65"/>
        <v>1</v>
      </c>
      <c r="T614" s="2">
        <f t="shared" si="66"/>
        <v>0.16462054401808168</v>
      </c>
      <c r="U614" s="2">
        <f t="shared" si="67"/>
        <v>0.83537945598191821</v>
      </c>
      <c r="V614" s="2">
        <f t="shared" si="68"/>
        <v>0.83537945598191821</v>
      </c>
      <c r="W614" s="68">
        <f t="shared" si="69"/>
        <v>-0.17986921905539616</v>
      </c>
      <c r="X614" s="106"/>
    </row>
    <row r="615" spans="8:24" x14ac:dyDescent="0.3">
      <c r="H615" s="67">
        <v>69</v>
      </c>
      <c r="I615" s="2">
        <v>1</v>
      </c>
      <c r="J615" s="2">
        <v>0</v>
      </c>
      <c r="K615" s="2">
        <v>1</v>
      </c>
      <c r="L615" s="2">
        <v>0</v>
      </c>
      <c r="M615" s="2">
        <v>0</v>
      </c>
      <c r="N615" s="2">
        <v>1</v>
      </c>
      <c r="O615" s="2">
        <v>1.9989999999999999</v>
      </c>
      <c r="P615" s="60">
        <f t="shared" si="63"/>
        <v>-1.7581399749485613</v>
      </c>
      <c r="Q615" s="2">
        <v>0</v>
      </c>
      <c r="R615" s="2">
        <f t="shared" si="64"/>
        <v>0.17236516937556207</v>
      </c>
      <c r="S615" s="2">
        <f t="shared" si="65"/>
        <v>1</v>
      </c>
      <c r="T615" s="2">
        <f t="shared" si="66"/>
        <v>0.14702344787961338</v>
      </c>
      <c r="U615" s="2">
        <f t="shared" si="67"/>
        <v>0.85297655212038659</v>
      </c>
      <c r="V615" s="2">
        <f t="shared" si="68"/>
        <v>0.85297655212038659</v>
      </c>
      <c r="W615" s="68">
        <f t="shared" si="69"/>
        <v>-0.15902322058998364</v>
      </c>
      <c r="X615" s="106"/>
    </row>
    <row r="616" spans="8:24" x14ac:dyDescent="0.3">
      <c r="H616" s="67">
        <v>69</v>
      </c>
      <c r="I616" s="2">
        <v>2</v>
      </c>
      <c r="J616" s="2">
        <v>0</v>
      </c>
      <c r="K616" s="2">
        <v>0</v>
      </c>
      <c r="L616" s="2">
        <v>1</v>
      </c>
      <c r="M616" s="2">
        <v>0</v>
      </c>
      <c r="N616" s="2">
        <v>0</v>
      </c>
      <c r="O616" s="2">
        <v>1.399</v>
      </c>
      <c r="P616" s="60">
        <f t="shared" si="63"/>
        <v>-2.289724262290894</v>
      </c>
      <c r="Q616" s="2">
        <v>0</v>
      </c>
      <c r="R616" s="2">
        <f t="shared" si="64"/>
        <v>0.10129438868614769</v>
      </c>
      <c r="S616" s="2">
        <f t="shared" si="65"/>
        <v>1</v>
      </c>
      <c r="T616" s="2">
        <f t="shared" si="66"/>
        <v>9.1977576319981658E-2</v>
      </c>
      <c r="U616" s="2">
        <f t="shared" si="67"/>
        <v>0.90802242368001829</v>
      </c>
      <c r="V616" s="2">
        <f t="shared" si="68"/>
        <v>0.90802242368001829</v>
      </c>
      <c r="W616" s="68">
        <f t="shared" si="69"/>
        <v>-9.6486205002937586E-2</v>
      </c>
      <c r="X616" s="106"/>
    </row>
    <row r="617" spans="8:24" x14ac:dyDescent="0.3">
      <c r="H617" s="67">
        <v>69</v>
      </c>
      <c r="I617" s="2">
        <v>3</v>
      </c>
      <c r="J617" s="2">
        <v>0</v>
      </c>
      <c r="K617" s="2">
        <v>0</v>
      </c>
      <c r="L617" s="2">
        <v>1</v>
      </c>
      <c r="M617" s="2">
        <v>1</v>
      </c>
      <c r="N617" s="2">
        <v>0</v>
      </c>
      <c r="O617" s="2">
        <v>1.9989999999999999</v>
      </c>
      <c r="P617" s="60">
        <f t="shared" si="63"/>
        <v>-0.62384942515511699</v>
      </c>
      <c r="Q617" s="2">
        <v>0</v>
      </c>
      <c r="R617" s="2">
        <f t="shared" si="64"/>
        <v>0.53587764128555482</v>
      </c>
      <c r="S617" s="2">
        <f t="shared" si="65"/>
        <v>1</v>
      </c>
      <c r="T617" s="2">
        <f t="shared" si="66"/>
        <v>0.34890646681790122</v>
      </c>
      <c r="U617" s="2">
        <f t="shared" si="67"/>
        <v>0.65109353318209884</v>
      </c>
      <c r="V617" s="2">
        <f t="shared" si="68"/>
        <v>0.65109353318209884</v>
      </c>
      <c r="W617" s="68">
        <f t="shared" si="69"/>
        <v>-0.42910197093102093</v>
      </c>
      <c r="X617" s="106"/>
    </row>
    <row r="618" spans="8:24" x14ac:dyDescent="0.3">
      <c r="H618" s="67">
        <v>69</v>
      </c>
      <c r="I618" s="2">
        <v>4</v>
      </c>
      <c r="J618" s="2">
        <v>0</v>
      </c>
      <c r="K618" s="2">
        <v>0</v>
      </c>
      <c r="L618" s="2">
        <v>0</v>
      </c>
      <c r="M618" s="2">
        <v>1</v>
      </c>
      <c r="N618" s="2">
        <v>0</v>
      </c>
      <c r="O618" s="2">
        <v>1.6989999999999998</v>
      </c>
      <c r="P618" s="60">
        <f t="shared" si="63"/>
        <v>0.12368635649842585</v>
      </c>
      <c r="Q618" s="2">
        <v>0</v>
      </c>
      <c r="R618" s="2">
        <f t="shared" si="64"/>
        <v>1.1316608772512087</v>
      </c>
      <c r="S618" s="2">
        <f t="shared" si="65"/>
        <v>1</v>
      </c>
      <c r="T618" s="2">
        <f t="shared" si="66"/>
        <v>0.53088222865472534</v>
      </c>
      <c r="U618" s="2">
        <f t="shared" si="67"/>
        <v>0.4691177713452746</v>
      </c>
      <c r="V618" s="2">
        <f t="shared" si="68"/>
        <v>0.4691177713452746</v>
      </c>
      <c r="W618" s="68">
        <f t="shared" si="69"/>
        <v>-0.75690143044870739</v>
      </c>
      <c r="X618" s="106"/>
    </row>
    <row r="619" spans="8:24" x14ac:dyDescent="0.3">
      <c r="H619" s="67">
        <v>69</v>
      </c>
      <c r="I619" s="2">
        <v>5</v>
      </c>
      <c r="J619" s="2">
        <v>0</v>
      </c>
      <c r="K619" s="2">
        <v>0</v>
      </c>
      <c r="L619" s="2">
        <v>0</v>
      </c>
      <c r="M619" s="2">
        <v>0</v>
      </c>
      <c r="N619" s="2">
        <v>0</v>
      </c>
      <c r="O619" s="2">
        <v>1.9989999999999999</v>
      </c>
      <c r="P619" s="60">
        <f t="shared" si="63"/>
        <v>-2.3955317668102607</v>
      </c>
      <c r="Q619" s="2">
        <v>0</v>
      </c>
      <c r="R619" s="2">
        <f t="shared" si="64"/>
        <v>9.1124209206379633E-2</v>
      </c>
      <c r="S619" s="2">
        <f t="shared" si="65"/>
        <v>1</v>
      </c>
      <c r="T619" s="2">
        <f t="shared" si="66"/>
        <v>8.3514056820953586E-2</v>
      </c>
      <c r="U619" s="2">
        <f t="shared" si="67"/>
        <v>0.91648594317904652</v>
      </c>
      <c r="V619" s="2">
        <f t="shared" si="68"/>
        <v>0.91648594317904652</v>
      </c>
      <c r="W619" s="68">
        <f t="shared" si="69"/>
        <v>-8.7208549322402268E-2</v>
      </c>
      <c r="X619" s="106"/>
    </row>
    <row r="620" spans="8:24" x14ac:dyDescent="0.3">
      <c r="H620" s="67">
        <v>69</v>
      </c>
      <c r="I620" s="2">
        <v>6</v>
      </c>
      <c r="J620" s="2">
        <v>0</v>
      </c>
      <c r="K620" s="2">
        <v>1</v>
      </c>
      <c r="L620" s="2">
        <v>0</v>
      </c>
      <c r="M620" s="2">
        <v>1</v>
      </c>
      <c r="N620" s="2">
        <v>0</v>
      </c>
      <c r="O620" s="2">
        <v>1.399</v>
      </c>
      <c r="P620" s="60">
        <f t="shared" si="63"/>
        <v>9.5596853766850787E-2</v>
      </c>
      <c r="Q620" s="2">
        <v>0</v>
      </c>
      <c r="R620" s="2">
        <f t="shared" si="64"/>
        <v>1.1003153865631765</v>
      </c>
      <c r="S620" s="2">
        <f t="shared" si="65"/>
        <v>1</v>
      </c>
      <c r="T620" s="2">
        <f t="shared" si="66"/>
        <v>0.52388102929801572</v>
      </c>
      <c r="U620" s="2">
        <f t="shared" si="67"/>
        <v>0.47611897070198439</v>
      </c>
      <c r="V620" s="2">
        <f t="shared" si="68"/>
        <v>0.47611897070198439</v>
      </c>
      <c r="W620" s="68">
        <f t="shared" si="69"/>
        <v>-0.74208751753058078</v>
      </c>
      <c r="X620" s="106"/>
    </row>
    <row r="621" spans="8:24" x14ac:dyDescent="0.3">
      <c r="H621" s="67">
        <v>69</v>
      </c>
      <c r="I621" s="2">
        <v>7</v>
      </c>
      <c r="J621" s="2">
        <v>0</v>
      </c>
      <c r="K621" s="2">
        <v>0</v>
      </c>
      <c r="L621" s="2">
        <v>0</v>
      </c>
      <c r="M621" s="2">
        <v>0</v>
      </c>
      <c r="N621" s="2">
        <v>1</v>
      </c>
      <c r="O621" s="2">
        <v>1.399</v>
      </c>
      <c r="P621" s="60">
        <f t="shared" si="63"/>
        <v>-0.87670718604407671</v>
      </c>
      <c r="Q621" s="2">
        <v>0</v>
      </c>
      <c r="R621" s="2">
        <f t="shared" si="64"/>
        <v>0.41615096577955035</v>
      </c>
      <c r="S621" s="2">
        <f t="shared" si="65"/>
        <v>1</v>
      </c>
      <c r="T621" s="2">
        <f t="shared" si="66"/>
        <v>0.29386059525826841</v>
      </c>
      <c r="U621" s="2">
        <f t="shared" si="67"/>
        <v>0.70613940474173165</v>
      </c>
      <c r="V621" s="2">
        <f t="shared" si="68"/>
        <v>0.70613940474173165</v>
      </c>
      <c r="W621" s="68">
        <f t="shared" si="69"/>
        <v>-0.34794260383972747</v>
      </c>
      <c r="X621" s="106"/>
    </row>
    <row r="622" spans="8:24" x14ac:dyDescent="0.3">
      <c r="H622" s="67">
        <v>69</v>
      </c>
      <c r="I622" s="2">
        <v>8</v>
      </c>
      <c r="J622" s="2">
        <v>0</v>
      </c>
      <c r="K622" s="2">
        <v>1</v>
      </c>
      <c r="L622" s="2">
        <v>0</v>
      </c>
      <c r="M622" s="2">
        <v>0</v>
      </c>
      <c r="N622" s="2">
        <v>0</v>
      </c>
      <c r="O622" s="2">
        <v>1.6989999999999998</v>
      </c>
      <c r="P622" s="60">
        <f t="shared" si="63"/>
        <v>-2.4236212695418358</v>
      </c>
      <c r="Q622" s="2">
        <v>0</v>
      </c>
      <c r="R622" s="2">
        <f t="shared" si="64"/>
        <v>8.8600190652278102E-2</v>
      </c>
      <c r="S622" s="2">
        <f t="shared" si="65"/>
        <v>1</v>
      </c>
      <c r="T622" s="2">
        <f t="shared" si="66"/>
        <v>8.1389100804024075E-2</v>
      </c>
      <c r="U622" s="2">
        <f t="shared" si="67"/>
        <v>0.91861089919597583</v>
      </c>
      <c r="V622" s="2">
        <f t="shared" si="68"/>
        <v>0.91861089919597583</v>
      </c>
      <c r="W622" s="68">
        <f t="shared" si="69"/>
        <v>-8.4892642153238648E-2</v>
      </c>
      <c r="X622" s="106"/>
    </row>
    <row r="623" spans="8:24" x14ac:dyDescent="0.3">
      <c r="H623" s="67">
        <v>69</v>
      </c>
      <c r="I623" s="2">
        <v>9</v>
      </c>
      <c r="J623" s="2">
        <v>0</v>
      </c>
      <c r="K623" s="2">
        <v>0</v>
      </c>
      <c r="L623" s="2">
        <v>1</v>
      </c>
      <c r="M623" s="2">
        <v>0</v>
      </c>
      <c r="N623" s="2">
        <v>1</v>
      </c>
      <c r="O623" s="2">
        <v>1.6989999999999998</v>
      </c>
      <c r="P623" s="60">
        <f t="shared" si="63"/>
        <v>-1.6242429676976191</v>
      </c>
      <c r="Q623" s="2">
        <v>0</v>
      </c>
      <c r="R623" s="2">
        <f t="shared" si="64"/>
        <v>0.19706080014211516</v>
      </c>
      <c r="S623" s="2">
        <f t="shared" si="65"/>
        <v>1</v>
      </c>
      <c r="T623" s="2">
        <f t="shared" si="66"/>
        <v>0.16462054401808168</v>
      </c>
      <c r="U623" s="2">
        <f t="shared" si="67"/>
        <v>0.83537945598191821</v>
      </c>
      <c r="V623" s="2">
        <f t="shared" si="68"/>
        <v>0.83537945598191821</v>
      </c>
      <c r="W623" s="68">
        <f t="shared" si="69"/>
        <v>-0.17986921905539616</v>
      </c>
      <c r="X623" s="106"/>
    </row>
    <row r="624" spans="8:24" x14ac:dyDescent="0.3">
      <c r="H624" s="67">
        <v>70</v>
      </c>
      <c r="I624" s="2">
        <v>1</v>
      </c>
      <c r="J624" s="2">
        <v>1</v>
      </c>
      <c r="K624" s="2">
        <v>1</v>
      </c>
      <c r="L624" s="2">
        <v>0</v>
      </c>
      <c r="M624" s="2">
        <v>0</v>
      </c>
      <c r="N624" s="2">
        <v>1</v>
      </c>
      <c r="O624" s="2">
        <v>1.9989999999999999</v>
      </c>
      <c r="P624" s="60">
        <f t="shared" si="63"/>
        <v>-1.7581399749485613</v>
      </c>
      <c r="Q624" s="2">
        <v>0</v>
      </c>
      <c r="R624" s="2">
        <f t="shared" si="64"/>
        <v>0.17236516937556207</v>
      </c>
      <c r="S624" s="2">
        <f t="shared" si="65"/>
        <v>1</v>
      </c>
      <c r="T624" s="2">
        <f t="shared" si="66"/>
        <v>0.14702344787961338</v>
      </c>
      <c r="U624" s="2">
        <f t="shared" si="67"/>
        <v>0.85297655212038659</v>
      </c>
      <c r="V624" s="2">
        <f t="shared" si="68"/>
        <v>0.14702344787961338</v>
      </c>
      <c r="W624" s="68">
        <f t="shared" si="69"/>
        <v>-1.9171631955385451</v>
      </c>
      <c r="X624" s="106"/>
    </row>
    <row r="625" spans="8:24" x14ac:dyDescent="0.3">
      <c r="H625" s="67">
        <v>70</v>
      </c>
      <c r="I625" s="2">
        <v>2</v>
      </c>
      <c r="J625" s="2">
        <v>0</v>
      </c>
      <c r="K625" s="2">
        <v>0</v>
      </c>
      <c r="L625" s="2">
        <v>1</v>
      </c>
      <c r="M625" s="2">
        <v>0</v>
      </c>
      <c r="N625" s="2">
        <v>0</v>
      </c>
      <c r="O625" s="2">
        <v>1.399</v>
      </c>
      <c r="P625" s="60">
        <f t="shared" si="63"/>
        <v>-2.289724262290894</v>
      </c>
      <c r="Q625" s="2">
        <v>0</v>
      </c>
      <c r="R625" s="2">
        <f t="shared" si="64"/>
        <v>0.10129438868614769</v>
      </c>
      <c r="S625" s="2">
        <f t="shared" si="65"/>
        <v>1</v>
      </c>
      <c r="T625" s="2">
        <f t="shared" si="66"/>
        <v>9.1977576319981658E-2</v>
      </c>
      <c r="U625" s="2">
        <f t="shared" si="67"/>
        <v>0.90802242368001829</v>
      </c>
      <c r="V625" s="2">
        <f t="shared" si="68"/>
        <v>0.90802242368001829</v>
      </c>
      <c r="W625" s="68">
        <f t="shared" si="69"/>
        <v>-9.6486205002937586E-2</v>
      </c>
      <c r="X625" s="106"/>
    </row>
    <row r="626" spans="8:24" x14ac:dyDescent="0.3">
      <c r="H626" s="67">
        <v>70</v>
      </c>
      <c r="I626" s="2">
        <v>3</v>
      </c>
      <c r="J626" s="2">
        <v>1</v>
      </c>
      <c r="K626" s="2">
        <v>0</v>
      </c>
      <c r="L626" s="2">
        <v>1</v>
      </c>
      <c r="M626" s="2">
        <v>1</v>
      </c>
      <c r="N626" s="2">
        <v>0</v>
      </c>
      <c r="O626" s="2">
        <v>1.9989999999999999</v>
      </c>
      <c r="P626" s="60">
        <f t="shared" si="63"/>
        <v>-0.62384942515511699</v>
      </c>
      <c r="Q626" s="2">
        <v>0</v>
      </c>
      <c r="R626" s="2">
        <f t="shared" si="64"/>
        <v>0.53587764128555482</v>
      </c>
      <c r="S626" s="2">
        <f t="shared" si="65"/>
        <v>1</v>
      </c>
      <c r="T626" s="2">
        <f t="shared" si="66"/>
        <v>0.34890646681790122</v>
      </c>
      <c r="U626" s="2">
        <f t="shared" si="67"/>
        <v>0.65109353318209884</v>
      </c>
      <c r="V626" s="2">
        <f t="shared" si="68"/>
        <v>0.34890646681790122</v>
      </c>
      <c r="W626" s="68">
        <f t="shared" si="69"/>
        <v>-1.0529513960861381</v>
      </c>
      <c r="X626" s="106"/>
    </row>
    <row r="627" spans="8:24" x14ac:dyDescent="0.3">
      <c r="H627" s="67">
        <v>70</v>
      </c>
      <c r="I627" s="2">
        <v>4</v>
      </c>
      <c r="J627" s="2">
        <v>1</v>
      </c>
      <c r="K627" s="2">
        <v>0</v>
      </c>
      <c r="L627" s="2">
        <v>0</v>
      </c>
      <c r="M627" s="2">
        <v>1</v>
      </c>
      <c r="N627" s="2">
        <v>0</v>
      </c>
      <c r="O627" s="2">
        <v>1.6989999999999998</v>
      </c>
      <c r="P627" s="60">
        <f t="shared" si="63"/>
        <v>0.12368635649842585</v>
      </c>
      <c r="Q627" s="2">
        <v>0</v>
      </c>
      <c r="R627" s="2">
        <f t="shared" si="64"/>
        <v>1.1316608772512087</v>
      </c>
      <c r="S627" s="2">
        <f t="shared" si="65"/>
        <v>1</v>
      </c>
      <c r="T627" s="2">
        <f t="shared" si="66"/>
        <v>0.53088222865472534</v>
      </c>
      <c r="U627" s="2">
        <f t="shared" si="67"/>
        <v>0.4691177713452746</v>
      </c>
      <c r="V627" s="2">
        <f t="shared" si="68"/>
        <v>0.53088222865472534</v>
      </c>
      <c r="W627" s="68">
        <f t="shared" si="69"/>
        <v>-0.63321507395028165</v>
      </c>
      <c r="X627" s="106"/>
    </row>
    <row r="628" spans="8:24" x14ac:dyDescent="0.3">
      <c r="H628" s="67">
        <v>70</v>
      </c>
      <c r="I628" s="2">
        <v>5</v>
      </c>
      <c r="J628" s="2">
        <v>0</v>
      </c>
      <c r="K628" s="2">
        <v>0</v>
      </c>
      <c r="L628" s="2">
        <v>0</v>
      </c>
      <c r="M628" s="2">
        <v>0</v>
      </c>
      <c r="N628" s="2">
        <v>0</v>
      </c>
      <c r="O628" s="2">
        <v>1.9989999999999999</v>
      </c>
      <c r="P628" s="60">
        <f t="shared" si="63"/>
        <v>-2.3955317668102607</v>
      </c>
      <c r="Q628" s="2">
        <v>0</v>
      </c>
      <c r="R628" s="2">
        <f t="shared" si="64"/>
        <v>9.1124209206379633E-2</v>
      </c>
      <c r="S628" s="2">
        <f t="shared" si="65"/>
        <v>1</v>
      </c>
      <c r="T628" s="2">
        <f t="shared" si="66"/>
        <v>8.3514056820953586E-2</v>
      </c>
      <c r="U628" s="2">
        <f t="shared" si="67"/>
        <v>0.91648594317904652</v>
      </c>
      <c r="V628" s="2">
        <f t="shared" si="68"/>
        <v>0.91648594317904652</v>
      </c>
      <c r="W628" s="68">
        <f t="shared" si="69"/>
        <v>-8.7208549322402268E-2</v>
      </c>
      <c r="X628" s="106"/>
    </row>
    <row r="629" spans="8:24" x14ac:dyDescent="0.3">
      <c r="H629" s="67">
        <v>70</v>
      </c>
      <c r="I629" s="2">
        <v>6</v>
      </c>
      <c r="J629" s="2">
        <v>0</v>
      </c>
      <c r="K629" s="2">
        <v>1</v>
      </c>
      <c r="L629" s="2">
        <v>0</v>
      </c>
      <c r="M629" s="2">
        <v>1</v>
      </c>
      <c r="N629" s="2">
        <v>0</v>
      </c>
      <c r="O629" s="2">
        <v>1.399</v>
      </c>
      <c r="P629" s="60">
        <f t="shared" si="63"/>
        <v>9.5596853766850787E-2</v>
      </c>
      <c r="Q629" s="2">
        <v>0</v>
      </c>
      <c r="R629" s="2">
        <f t="shared" si="64"/>
        <v>1.1003153865631765</v>
      </c>
      <c r="S629" s="2">
        <f t="shared" si="65"/>
        <v>1</v>
      </c>
      <c r="T629" s="2">
        <f t="shared" si="66"/>
        <v>0.52388102929801572</v>
      </c>
      <c r="U629" s="2">
        <f t="shared" si="67"/>
        <v>0.47611897070198439</v>
      </c>
      <c r="V629" s="2">
        <f t="shared" si="68"/>
        <v>0.47611897070198439</v>
      </c>
      <c r="W629" s="68">
        <f t="shared" si="69"/>
        <v>-0.74208751753058078</v>
      </c>
      <c r="X629" s="106"/>
    </row>
    <row r="630" spans="8:24" x14ac:dyDescent="0.3">
      <c r="H630" s="67">
        <v>70</v>
      </c>
      <c r="I630" s="2">
        <v>7</v>
      </c>
      <c r="J630" s="2">
        <v>1</v>
      </c>
      <c r="K630" s="2">
        <v>0</v>
      </c>
      <c r="L630" s="2">
        <v>0</v>
      </c>
      <c r="M630" s="2">
        <v>0</v>
      </c>
      <c r="N630" s="2">
        <v>1</v>
      </c>
      <c r="O630" s="2">
        <v>1.399</v>
      </c>
      <c r="P630" s="60">
        <f t="shared" si="63"/>
        <v>-0.87670718604407671</v>
      </c>
      <c r="Q630" s="2">
        <v>0</v>
      </c>
      <c r="R630" s="2">
        <f t="shared" si="64"/>
        <v>0.41615096577955035</v>
      </c>
      <c r="S630" s="2">
        <f t="shared" si="65"/>
        <v>1</v>
      </c>
      <c r="T630" s="2">
        <f t="shared" si="66"/>
        <v>0.29386059525826841</v>
      </c>
      <c r="U630" s="2">
        <f t="shared" si="67"/>
        <v>0.70613940474173165</v>
      </c>
      <c r="V630" s="2">
        <f t="shared" si="68"/>
        <v>0.29386059525826841</v>
      </c>
      <c r="W630" s="68">
        <f t="shared" si="69"/>
        <v>-1.2246497898838042</v>
      </c>
      <c r="X630" s="106"/>
    </row>
    <row r="631" spans="8:24" x14ac:dyDescent="0.3">
      <c r="H631" s="67">
        <v>70</v>
      </c>
      <c r="I631" s="2">
        <v>8</v>
      </c>
      <c r="J631" s="2">
        <v>0</v>
      </c>
      <c r="K631" s="2">
        <v>1</v>
      </c>
      <c r="L631" s="2">
        <v>0</v>
      </c>
      <c r="M631" s="2">
        <v>0</v>
      </c>
      <c r="N631" s="2">
        <v>0</v>
      </c>
      <c r="O631" s="2">
        <v>1.6989999999999998</v>
      </c>
      <c r="P631" s="60">
        <f t="shared" si="63"/>
        <v>-2.4236212695418358</v>
      </c>
      <c r="Q631" s="2">
        <v>0</v>
      </c>
      <c r="R631" s="2">
        <f t="shared" si="64"/>
        <v>8.8600190652278102E-2</v>
      </c>
      <c r="S631" s="2">
        <f t="shared" si="65"/>
        <v>1</v>
      </c>
      <c r="T631" s="2">
        <f t="shared" si="66"/>
        <v>8.1389100804024075E-2</v>
      </c>
      <c r="U631" s="2">
        <f t="shared" si="67"/>
        <v>0.91861089919597583</v>
      </c>
      <c r="V631" s="2">
        <f t="shared" si="68"/>
        <v>0.91861089919597583</v>
      </c>
      <c r="W631" s="68">
        <f t="shared" si="69"/>
        <v>-8.4892642153238648E-2</v>
      </c>
      <c r="X631" s="106"/>
    </row>
    <row r="632" spans="8:24" x14ac:dyDescent="0.3">
      <c r="H632" s="67">
        <v>70</v>
      </c>
      <c r="I632" s="2">
        <v>9</v>
      </c>
      <c r="J632" s="2">
        <v>1</v>
      </c>
      <c r="K632" s="2">
        <v>0</v>
      </c>
      <c r="L632" s="2">
        <v>1</v>
      </c>
      <c r="M632" s="2">
        <v>0</v>
      </c>
      <c r="N632" s="2">
        <v>1</v>
      </c>
      <c r="O632" s="2">
        <v>1.6989999999999998</v>
      </c>
      <c r="P632" s="60">
        <f t="shared" si="63"/>
        <v>-1.6242429676976191</v>
      </c>
      <c r="Q632" s="2">
        <v>0</v>
      </c>
      <c r="R632" s="2">
        <f t="shared" si="64"/>
        <v>0.19706080014211516</v>
      </c>
      <c r="S632" s="2">
        <f t="shared" si="65"/>
        <v>1</v>
      </c>
      <c r="T632" s="2">
        <f t="shared" si="66"/>
        <v>0.16462054401808168</v>
      </c>
      <c r="U632" s="2">
        <f t="shared" si="67"/>
        <v>0.83537945598191821</v>
      </c>
      <c r="V632" s="2">
        <f t="shared" si="68"/>
        <v>0.16462054401808168</v>
      </c>
      <c r="W632" s="68">
        <f t="shared" si="69"/>
        <v>-1.8041121867530152</v>
      </c>
      <c r="X632" s="106"/>
    </row>
    <row r="633" spans="8:24" x14ac:dyDescent="0.3">
      <c r="H633" s="67">
        <v>71</v>
      </c>
      <c r="I633" s="2">
        <v>1</v>
      </c>
      <c r="J633" s="2">
        <v>0</v>
      </c>
      <c r="K633" s="2">
        <v>1</v>
      </c>
      <c r="L633" s="2">
        <v>0</v>
      </c>
      <c r="M633" s="2">
        <v>0</v>
      </c>
      <c r="N633" s="2">
        <v>1</v>
      </c>
      <c r="O633" s="2">
        <v>1.9989999999999999</v>
      </c>
      <c r="P633" s="60">
        <f t="shared" si="63"/>
        <v>-1.7581399749485613</v>
      </c>
      <c r="Q633" s="2">
        <v>0</v>
      </c>
      <c r="R633" s="2">
        <f t="shared" si="64"/>
        <v>0.17236516937556207</v>
      </c>
      <c r="S633" s="2">
        <f t="shared" si="65"/>
        <v>1</v>
      </c>
      <c r="T633" s="2">
        <f t="shared" si="66"/>
        <v>0.14702344787961338</v>
      </c>
      <c r="U633" s="2">
        <f t="shared" si="67"/>
        <v>0.85297655212038659</v>
      </c>
      <c r="V633" s="2">
        <f t="shared" si="68"/>
        <v>0.85297655212038659</v>
      </c>
      <c r="W633" s="68">
        <f t="shared" si="69"/>
        <v>-0.15902322058998364</v>
      </c>
      <c r="X633" s="106"/>
    </row>
    <row r="634" spans="8:24" x14ac:dyDescent="0.3">
      <c r="H634" s="67">
        <v>71</v>
      </c>
      <c r="I634" s="2">
        <v>2</v>
      </c>
      <c r="J634" s="2">
        <v>0</v>
      </c>
      <c r="K634" s="2">
        <v>0</v>
      </c>
      <c r="L634" s="2">
        <v>1</v>
      </c>
      <c r="M634" s="2">
        <v>0</v>
      </c>
      <c r="N634" s="2">
        <v>0</v>
      </c>
      <c r="O634" s="2">
        <v>1.399</v>
      </c>
      <c r="P634" s="60">
        <f t="shared" si="63"/>
        <v>-2.289724262290894</v>
      </c>
      <c r="Q634" s="2">
        <v>0</v>
      </c>
      <c r="R634" s="2">
        <f t="shared" si="64"/>
        <v>0.10129438868614769</v>
      </c>
      <c r="S634" s="2">
        <f t="shared" si="65"/>
        <v>1</v>
      </c>
      <c r="T634" s="2">
        <f t="shared" si="66"/>
        <v>9.1977576319981658E-2</v>
      </c>
      <c r="U634" s="2">
        <f t="shared" si="67"/>
        <v>0.90802242368001829</v>
      </c>
      <c r="V634" s="2">
        <f t="shared" si="68"/>
        <v>0.90802242368001829</v>
      </c>
      <c r="W634" s="68">
        <f t="shared" si="69"/>
        <v>-9.6486205002937586E-2</v>
      </c>
      <c r="X634" s="106"/>
    </row>
    <row r="635" spans="8:24" x14ac:dyDescent="0.3">
      <c r="H635" s="67">
        <v>71</v>
      </c>
      <c r="I635" s="2">
        <v>3</v>
      </c>
      <c r="J635" s="2">
        <v>0</v>
      </c>
      <c r="K635" s="2">
        <v>0</v>
      </c>
      <c r="L635" s="2">
        <v>1</v>
      </c>
      <c r="M635" s="2">
        <v>1</v>
      </c>
      <c r="N635" s="2">
        <v>0</v>
      </c>
      <c r="O635" s="2">
        <v>1.9989999999999999</v>
      </c>
      <c r="P635" s="60">
        <f t="shared" si="63"/>
        <v>-0.62384942515511699</v>
      </c>
      <c r="Q635" s="2">
        <v>0</v>
      </c>
      <c r="R635" s="2">
        <f t="shared" si="64"/>
        <v>0.53587764128555482</v>
      </c>
      <c r="S635" s="2">
        <f t="shared" si="65"/>
        <v>1</v>
      </c>
      <c r="T635" s="2">
        <f t="shared" si="66"/>
        <v>0.34890646681790122</v>
      </c>
      <c r="U635" s="2">
        <f t="shared" si="67"/>
        <v>0.65109353318209884</v>
      </c>
      <c r="V635" s="2">
        <f t="shared" si="68"/>
        <v>0.65109353318209884</v>
      </c>
      <c r="W635" s="68">
        <f t="shared" si="69"/>
        <v>-0.42910197093102093</v>
      </c>
      <c r="X635" s="106"/>
    </row>
    <row r="636" spans="8:24" x14ac:dyDescent="0.3">
      <c r="H636" s="67">
        <v>71</v>
      </c>
      <c r="I636" s="2">
        <v>4</v>
      </c>
      <c r="J636" s="2">
        <v>0</v>
      </c>
      <c r="K636" s="2">
        <v>0</v>
      </c>
      <c r="L636" s="2">
        <v>0</v>
      </c>
      <c r="M636" s="2">
        <v>1</v>
      </c>
      <c r="N636" s="2">
        <v>0</v>
      </c>
      <c r="O636" s="2">
        <v>1.6989999999999998</v>
      </c>
      <c r="P636" s="60">
        <f t="shared" si="63"/>
        <v>0.12368635649842585</v>
      </c>
      <c r="Q636" s="2">
        <v>0</v>
      </c>
      <c r="R636" s="2">
        <f t="shared" si="64"/>
        <v>1.1316608772512087</v>
      </c>
      <c r="S636" s="2">
        <f t="shared" si="65"/>
        <v>1</v>
      </c>
      <c r="T636" s="2">
        <f t="shared" si="66"/>
        <v>0.53088222865472534</v>
      </c>
      <c r="U636" s="2">
        <f t="shared" si="67"/>
        <v>0.4691177713452746</v>
      </c>
      <c r="V636" s="2">
        <f t="shared" si="68"/>
        <v>0.4691177713452746</v>
      </c>
      <c r="W636" s="68">
        <f t="shared" si="69"/>
        <v>-0.75690143044870739</v>
      </c>
      <c r="X636" s="106"/>
    </row>
    <row r="637" spans="8:24" x14ac:dyDescent="0.3">
      <c r="H637" s="67">
        <v>71</v>
      </c>
      <c r="I637" s="2">
        <v>5</v>
      </c>
      <c r="J637" s="2">
        <v>0</v>
      </c>
      <c r="K637" s="2">
        <v>0</v>
      </c>
      <c r="L637" s="2">
        <v>0</v>
      </c>
      <c r="M637" s="2">
        <v>0</v>
      </c>
      <c r="N637" s="2">
        <v>0</v>
      </c>
      <c r="O637" s="2">
        <v>1.9989999999999999</v>
      </c>
      <c r="P637" s="60">
        <f t="shared" si="63"/>
        <v>-2.3955317668102607</v>
      </c>
      <c r="Q637" s="2">
        <v>0</v>
      </c>
      <c r="R637" s="2">
        <f t="shared" si="64"/>
        <v>9.1124209206379633E-2</v>
      </c>
      <c r="S637" s="2">
        <f t="shared" si="65"/>
        <v>1</v>
      </c>
      <c r="T637" s="2">
        <f t="shared" si="66"/>
        <v>8.3514056820953586E-2</v>
      </c>
      <c r="U637" s="2">
        <f t="shared" si="67"/>
        <v>0.91648594317904652</v>
      </c>
      <c r="V637" s="2">
        <f t="shared" si="68"/>
        <v>0.91648594317904652</v>
      </c>
      <c r="W637" s="68">
        <f t="shared" si="69"/>
        <v>-8.7208549322402268E-2</v>
      </c>
      <c r="X637" s="106"/>
    </row>
    <row r="638" spans="8:24" x14ac:dyDescent="0.3">
      <c r="H638" s="67">
        <v>71</v>
      </c>
      <c r="I638" s="2">
        <v>6</v>
      </c>
      <c r="J638" s="2">
        <v>0</v>
      </c>
      <c r="K638" s="2">
        <v>1</v>
      </c>
      <c r="L638" s="2">
        <v>0</v>
      </c>
      <c r="M638" s="2">
        <v>1</v>
      </c>
      <c r="N638" s="2">
        <v>0</v>
      </c>
      <c r="O638" s="2">
        <v>1.399</v>
      </c>
      <c r="P638" s="60">
        <f t="shared" si="63"/>
        <v>9.5596853766850787E-2</v>
      </c>
      <c r="Q638" s="2">
        <v>0</v>
      </c>
      <c r="R638" s="2">
        <f t="shared" si="64"/>
        <v>1.1003153865631765</v>
      </c>
      <c r="S638" s="2">
        <f t="shared" si="65"/>
        <v>1</v>
      </c>
      <c r="T638" s="2">
        <f t="shared" si="66"/>
        <v>0.52388102929801572</v>
      </c>
      <c r="U638" s="2">
        <f t="shared" si="67"/>
        <v>0.47611897070198439</v>
      </c>
      <c r="V638" s="2">
        <f t="shared" si="68"/>
        <v>0.47611897070198439</v>
      </c>
      <c r="W638" s="68">
        <f t="shared" si="69"/>
        <v>-0.74208751753058078</v>
      </c>
      <c r="X638" s="106"/>
    </row>
    <row r="639" spans="8:24" x14ac:dyDescent="0.3">
      <c r="H639" s="67">
        <v>71</v>
      </c>
      <c r="I639" s="2">
        <v>7</v>
      </c>
      <c r="J639" s="2">
        <v>0</v>
      </c>
      <c r="K639" s="2">
        <v>0</v>
      </c>
      <c r="L639" s="2">
        <v>0</v>
      </c>
      <c r="M639" s="2">
        <v>0</v>
      </c>
      <c r="N639" s="2">
        <v>1</v>
      </c>
      <c r="O639" s="2">
        <v>1.399</v>
      </c>
      <c r="P639" s="60">
        <f t="shared" si="63"/>
        <v>-0.87670718604407671</v>
      </c>
      <c r="Q639" s="2">
        <v>0</v>
      </c>
      <c r="R639" s="2">
        <f t="shared" si="64"/>
        <v>0.41615096577955035</v>
      </c>
      <c r="S639" s="2">
        <f t="shared" si="65"/>
        <v>1</v>
      </c>
      <c r="T639" s="2">
        <f t="shared" si="66"/>
        <v>0.29386059525826841</v>
      </c>
      <c r="U639" s="2">
        <f t="shared" si="67"/>
        <v>0.70613940474173165</v>
      </c>
      <c r="V639" s="2">
        <f t="shared" si="68"/>
        <v>0.70613940474173165</v>
      </c>
      <c r="W639" s="68">
        <f t="shared" si="69"/>
        <v>-0.34794260383972747</v>
      </c>
      <c r="X639" s="106"/>
    </row>
    <row r="640" spans="8:24" x14ac:dyDescent="0.3">
      <c r="H640" s="67">
        <v>71</v>
      </c>
      <c r="I640" s="2">
        <v>8</v>
      </c>
      <c r="J640" s="2">
        <v>0</v>
      </c>
      <c r="K640" s="2">
        <v>1</v>
      </c>
      <c r="L640" s="2">
        <v>0</v>
      </c>
      <c r="M640" s="2">
        <v>0</v>
      </c>
      <c r="N640" s="2">
        <v>0</v>
      </c>
      <c r="O640" s="2">
        <v>1.6989999999999998</v>
      </c>
      <c r="P640" s="60">
        <f t="shared" si="63"/>
        <v>-2.4236212695418358</v>
      </c>
      <c r="Q640" s="2">
        <v>0</v>
      </c>
      <c r="R640" s="2">
        <f t="shared" si="64"/>
        <v>8.8600190652278102E-2</v>
      </c>
      <c r="S640" s="2">
        <f t="shared" si="65"/>
        <v>1</v>
      </c>
      <c r="T640" s="2">
        <f t="shared" si="66"/>
        <v>8.1389100804024075E-2</v>
      </c>
      <c r="U640" s="2">
        <f t="shared" si="67"/>
        <v>0.91861089919597583</v>
      </c>
      <c r="V640" s="2">
        <f t="shared" si="68"/>
        <v>0.91861089919597583</v>
      </c>
      <c r="W640" s="68">
        <f t="shared" si="69"/>
        <v>-8.4892642153238648E-2</v>
      </c>
      <c r="X640" s="106"/>
    </row>
    <row r="641" spans="8:24" x14ac:dyDescent="0.3">
      <c r="H641" s="67">
        <v>71</v>
      </c>
      <c r="I641" s="2">
        <v>9</v>
      </c>
      <c r="J641" s="2">
        <v>0</v>
      </c>
      <c r="K641" s="2">
        <v>0</v>
      </c>
      <c r="L641" s="2">
        <v>1</v>
      </c>
      <c r="M641" s="2">
        <v>0</v>
      </c>
      <c r="N641" s="2">
        <v>1</v>
      </c>
      <c r="O641" s="2">
        <v>1.6989999999999998</v>
      </c>
      <c r="P641" s="60">
        <f t="shared" si="63"/>
        <v>-1.6242429676976191</v>
      </c>
      <c r="Q641" s="2">
        <v>0</v>
      </c>
      <c r="R641" s="2">
        <f t="shared" si="64"/>
        <v>0.19706080014211516</v>
      </c>
      <c r="S641" s="2">
        <f t="shared" si="65"/>
        <v>1</v>
      </c>
      <c r="T641" s="2">
        <f t="shared" si="66"/>
        <v>0.16462054401808168</v>
      </c>
      <c r="U641" s="2">
        <f t="shared" si="67"/>
        <v>0.83537945598191821</v>
      </c>
      <c r="V641" s="2">
        <f t="shared" si="68"/>
        <v>0.83537945598191821</v>
      </c>
      <c r="W641" s="68">
        <f t="shared" si="69"/>
        <v>-0.17986921905539616</v>
      </c>
      <c r="X641" s="106"/>
    </row>
    <row r="642" spans="8:24" x14ac:dyDescent="0.3">
      <c r="H642" s="67">
        <v>72</v>
      </c>
      <c r="I642" s="2">
        <v>1</v>
      </c>
      <c r="J642" s="2">
        <v>0</v>
      </c>
      <c r="K642" s="2">
        <v>1</v>
      </c>
      <c r="L642" s="2">
        <v>0</v>
      </c>
      <c r="M642" s="2">
        <v>0</v>
      </c>
      <c r="N642" s="2">
        <v>1</v>
      </c>
      <c r="O642" s="2">
        <v>1.9989999999999999</v>
      </c>
      <c r="P642" s="60">
        <f t="shared" si="63"/>
        <v>-1.7581399749485613</v>
      </c>
      <c r="Q642" s="2">
        <v>0</v>
      </c>
      <c r="R642" s="2">
        <f t="shared" si="64"/>
        <v>0.17236516937556207</v>
      </c>
      <c r="S642" s="2">
        <f t="shared" si="65"/>
        <v>1</v>
      </c>
      <c r="T642" s="2">
        <f t="shared" si="66"/>
        <v>0.14702344787961338</v>
      </c>
      <c r="U642" s="2">
        <f t="shared" si="67"/>
        <v>0.85297655212038659</v>
      </c>
      <c r="V642" s="2">
        <f t="shared" si="68"/>
        <v>0.85297655212038659</v>
      </c>
      <c r="W642" s="68">
        <f t="shared" si="69"/>
        <v>-0.15902322058998364</v>
      </c>
      <c r="X642" s="106"/>
    </row>
    <row r="643" spans="8:24" x14ac:dyDescent="0.3">
      <c r="H643" s="67">
        <v>72</v>
      </c>
      <c r="I643" s="2">
        <v>2</v>
      </c>
      <c r="J643" s="2">
        <v>0</v>
      </c>
      <c r="K643" s="2">
        <v>0</v>
      </c>
      <c r="L643" s="2">
        <v>1</v>
      </c>
      <c r="M643" s="2">
        <v>0</v>
      </c>
      <c r="N643" s="2">
        <v>0</v>
      </c>
      <c r="O643" s="2">
        <v>1.399</v>
      </c>
      <c r="P643" s="60">
        <f t="shared" si="63"/>
        <v>-2.289724262290894</v>
      </c>
      <c r="Q643" s="2">
        <v>0</v>
      </c>
      <c r="R643" s="2">
        <f t="shared" si="64"/>
        <v>0.10129438868614769</v>
      </c>
      <c r="S643" s="2">
        <f t="shared" si="65"/>
        <v>1</v>
      </c>
      <c r="T643" s="2">
        <f t="shared" si="66"/>
        <v>9.1977576319981658E-2</v>
      </c>
      <c r="U643" s="2">
        <f t="shared" si="67"/>
        <v>0.90802242368001829</v>
      </c>
      <c r="V643" s="2">
        <f t="shared" si="68"/>
        <v>0.90802242368001829</v>
      </c>
      <c r="W643" s="68">
        <f t="shared" si="69"/>
        <v>-9.6486205002937586E-2</v>
      </c>
      <c r="X643" s="106"/>
    </row>
    <row r="644" spans="8:24" x14ac:dyDescent="0.3">
      <c r="H644" s="67">
        <v>72</v>
      </c>
      <c r="I644" s="2">
        <v>3</v>
      </c>
      <c r="J644" s="2">
        <v>0</v>
      </c>
      <c r="K644" s="2">
        <v>0</v>
      </c>
      <c r="L644" s="2">
        <v>1</v>
      </c>
      <c r="M644" s="2">
        <v>1</v>
      </c>
      <c r="N644" s="2">
        <v>0</v>
      </c>
      <c r="O644" s="2">
        <v>1.9989999999999999</v>
      </c>
      <c r="P644" s="60">
        <f t="shared" ref="P644:P707" si="70">$A$3+SUMPRODUCT($B$3:$F$3,K644:O644)</f>
        <v>-0.62384942515511699</v>
      </c>
      <c r="Q644" s="2">
        <v>0</v>
      </c>
      <c r="R644" s="2">
        <f t="shared" ref="R644:R707" si="71">EXP(P644)</f>
        <v>0.53587764128555482</v>
      </c>
      <c r="S644" s="2">
        <f t="shared" ref="S644:S707" si="72">EXP(Q644)</f>
        <v>1</v>
      </c>
      <c r="T644" s="2">
        <f t="shared" ref="T644:T707" si="73">R644/SUM(R644:S644)</f>
        <v>0.34890646681790122</v>
      </c>
      <c r="U644" s="2">
        <f t="shared" ref="U644:U707" si="74">S644/SUM(R644:S644)</f>
        <v>0.65109353318209884</v>
      </c>
      <c r="V644" s="2">
        <f t="shared" ref="V644:V707" si="75">T644^J644*U644^(1-J644)</f>
        <v>0.65109353318209884</v>
      </c>
      <c r="W644" s="68">
        <f t="shared" ref="W644:W707" si="76">LN(V644)</f>
        <v>-0.42910197093102093</v>
      </c>
      <c r="X644" s="106"/>
    </row>
    <row r="645" spans="8:24" x14ac:dyDescent="0.3">
      <c r="H645" s="67">
        <v>72</v>
      </c>
      <c r="I645" s="2">
        <v>4</v>
      </c>
      <c r="J645" s="2">
        <v>0</v>
      </c>
      <c r="K645" s="2">
        <v>0</v>
      </c>
      <c r="L645" s="2">
        <v>0</v>
      </c>
      <c r="M645" s="2">
        <v>1</v>
      </c>
      <c r="N645" s="2">
        <v>0</v>
      </c>
      <c r="O645" s="2">
        <v>1.6989999999999998</v>
      </c>
      <c r="P645" s="60">
        <f t="shared" si="70"/>
        <v>0.12368635649842585</v>
      </c>
      <c r="Q645" s="2">
        <v>0</v>
      </c>
      <c r="R645" s="2">
        <f t="shared" si="71"/>
        <v>1.1316608772512087</v>
      </c>
      <c r="S645" s="2">
        <f t="shared" si="72"/>
        <v>1</v>
      </c>
      <c r="T645" s="2">
        <f t="shared" si="73"/>
        <v>0.53088222865472534</v>
      </c>
      <c r="U645" s="2">
        <f t="shared" si="74"/>
        <v>0.4691177713452746</v>
      </c>
      <c r="V645" s="2">
        <f t="shared" si="75"/>
        <v>0.4691177713452746</v>
      </c>
      <c r="W645" s="68">
        <f t="shared" si="76"/>
        <v>-0.75690143044870739</v>
      </c>
      <c r="X645" s="106"/>
    </row>
    <row r="646" spans="8:24" x14ac:dyDescent="0.3">
      <c r="H646" s="67">
        <v>72</v>
      </c>
      <c r="I646" s="2">
        <v>5</v>
      </c>
      <c r="J646" s="2">
        <v>0</v>
      </c>
      <c r="K646" s="2">
        <v>0</v>
      </c>
      <c r="L646" s="2">
        <v>0</v>
      </c>
      <c r="M646" s="2">
        <v>0</v>
      </c>
      <c r="N646" s="2">
        <v>0</v>
      </c>
      <c r="O646" s="2">
        <v>1.9989999999999999</v>
      </c>
      <c r="P646" s="60">
        <f t="shared" si="70"/>
        <v>-2.3955317668102607</v>
      </c>
      <c r="Q646" s="2">
        <v>0</v>
      </c>
      <c r="R646" s="2">
        <f t="shared" si="71"/>
        <v>9.1124209206379633E-2</v>
      </c>
      <c r="S646" s="2">
        <f t="shared" si="72"/>
        <v>1</v>
      </c>
      <c r="T646" s="2">
        <f t="shared" si="73"/>
        <v>8.3514056820953586E-2</v>
      </c>
      <c r="U646" s="2">
        <f t="shared" si="74"/>
        <v>0.91648594317904652</v>
      </c>
      <c r="V646" s="2">
        <f t="shared" si="75"/>
        <v>0.91648594317904652</v>
      </c>
      <c r="W646" s="68">
        <f t="shared" si="76"/>
        <v>-8.7208549322402268E-2</v>
      </c>
      <c r="X646" s="106"/>
    </row>
    <row r="647" spans="8:24" x14ac:dyDescent="0.3">
      <c r="H647" s="67">
        <v>72</v>
      </c>
      <c r="I647" s="2">
        <v>6</v>
      </c>
      <c r="J647" s="2">
        <v>1</v>
      </c>
      <c r="K647" s="2">
        <v>1</v>
      </c>
      <c r="L647" s="2">
        <v>0</v>
      </c>
      <c r="M647" s="2">
        <v>1</v>
      </c>
      <c r="N647" s="2">
        <v>0</v>
      </c>
      <c r="O647" s="2">
        <v>1.399</v>
      </c>
      <c r="P647" s="60">
        <f t="shared" si="70"/>
        <v>9.5596853766850787E-2</v>
      </c>
      <c r="Q647" s="2">
        <v>0</v>
      </c>
      <c r="R647" s="2">
        <f t="shared" si="71"/>
        <v>1.1003153865631765</v>
      </c>
      <c r="S647" s="2">
        <f t="shared" si="72"/>
        <v>1</v>
      </c>
      <c r="T647" s="2">
        <f t="shared" si="73"/>
        <v>0.52388102929801572</v>
      </c>
      <c r="U647" s="2">
        <f t="shared" si="74"/>
        <v>0.47611897070198439</v>
      </c>
      <c r="V647" s="2">
        <f t="shared" si="75"/>
        <v>0.52388102929801572</v>
      </c>
      <c r="W647" s="68">
        <f t="shared" si="76"/>
        <v>-0.64649066376372988</v>
      </c>
      <c r="X647" s="106"/>
    </row>
    <row r="648" spans="8:24" x14ac:dyDescent="0.3">
      <c r="H648" s="67">
        <v>72</v>
      </c>
      <c r="I648" s="2">
        <v>7</v>
      </c>
      <c r="J648" s="2">
        <v>0</v>
      </c>
      <c r="K648" s="2">
        <v>0</v>
      </c>
      <c r="L648" s="2">
        <v>0</v>
      </c>
      <c r="M648" s="2">
        <v>0</v>
      </c>
      <c r="N648" s="2">
        <v>1</v>
      </c>
      <c r="O648" s="2">
        <v>1.399</v>
      </c>
      <c r="P648" s="60">
        <f t="shared" si="70"/>
        <v>-0.87670718604407671</v>
      </c>
      <c r="Q648" s="2">
        <v>0</v>
      </c>
      <c r="R648" s="2">
        <f t="shared" si="71"/>
        <v>0.41615096577955035</v>
      </c>
      <c r="S648" s="2">
        <f t="shared" si="72"/>
        <v>1</v>
      </c>
      <c r="T648" s="2">
        <f t="shared" si="73"/>
        <v>0.29386059525826841</v>
      </c>
      <c r="U648" s="2">
        <f t="shared" si="74"/>
        <v>0.70613940474173165</v>
      </c>
      <c r="V648" s="2">
        <f t="shared" si="75"/>
        <v>0.70613940474173165</v>
      </c>
      <c r="W648" s="68">
        <f t="shared" si="76"/>
        <v>-0.34794260383972747</v>
      </c>
      <c r="X648" s="106"/>
    </row>
    <row r="649" spans="8:24" x14ac:dyDescent="0.3">
      <c r="H649" s="67">
        <v>72</v>
      </c>
      <c r="I649" s="2">
        <v>8</v>
      </c>
      <c r="J649" s="2">
        <v>0</v>
      </c>
      <c r="K649" s="2">
        <v>1</v>
      </c>
      <c r="L649" s="2">
        <v>0</v>
      </c>
      <c r="M649" s="2">
        <v>0</v>
      </c>
      <c r="N649" s="2">
        <v>0</v>
      </c>
      <c r="O649" s="2">
        <v>1.6989999999999998</v>
      </c>
      <c r="P649" s="60">
        <f t="shared" si="70"/>
        <v>-2.4236212695418358</v>
      </c>
      <c r="Q649" s="2">
        <v>0</v>
      </c>
      <c r="R649" s="2">
        <f t="shared" si="71"/>
        <v>8.8600190652278102E-2</v>
      </c>
      <c r="S649" s="2">
        <f t="shared" si="72"/>
        <v>1</v>
      </c>
      <c r="T649" s="2">
        <f t="shared" si="73"/>
        <v>8.1389100804024075E-2</v>
      </c>
      <c r="U649" s="2">
        <f t="shared" si="74"/>
        <v>0.91861089919597583</v>
      </c>
      <c r="V649" s="2">
        <f t="shared" si="75"/>
        <v>0.91861089919597583</v>
      </c>
      <c r="W649" s="68">
        <f t="shared" si="76"/>
        <v>-8.4892642153238648E-2</v>
      </c>
      <c r="X649" s="106"/>
    </row>
    <row r="650" spans="8:24" x14ac:dyDescent="0.3">
      <c r="H650" s="67">
        <v>72</v>
      </c>
      <c r="I650" s="2">
        <v>9</v>
      </c>
      <c r="J650" s="2">
        <v>0</v>
      </c>
      <c r="K650" s="2">
        <v>0</v>
      </c>
      <c r="L650" s="2">
        <v>1</v>
      </c>
      <c r="M650" s="2">
        <v>0</v>
      </c>
      <c r="N650" s="2">
        <v>1</v>
      </c>
      <c r="O650" s="2">
        <v>1.6989999999999998</v>
      </c>
      <c r="P650" s="60">
        <f t="shared" si="70"/>
        <v>-1.6242429676976191</v>
      </c>
      <c r="Q650" s="2">
        <v>0</v>
      </c>
      <c r="R650" s="2">
        <f t="shared" si="71"/>
        <v>0.19706080014211516</v>
      </c>
      <c r="S650" s="2">
        <f t="shared" si="72"/>
        <v>1</v>
      </c>
      <c r="T650" s="2">
        <f t="shared" si="73"/>
        <v>0.16462054401808168</v>
      </c>
      <c r="U650" s="2">
        <f t="shared" si="74"/>
        <v>0.83537945598191821</v>
      </c>
      <c r="V650" s="2">
        <f t="shared" si="75"/>
        <v>0.83537945598191821</v>
      </c>
      <c r="W650" s="68">
        <f t="shared" si="76"/>
        <v>-0.17986921905539616</v>
      </c>
      <c r="X650" s="106"/>
    </row>
    <row r="651" spans="8:24" x14ac:dyDescent="0.3">
      <c r="H651" s="67">
        <v>73</v>
      </c>
      <c r="I651" s="2">
        <v>1</v>
      </c>
      <c r="J651" s="2">
        <v>0</v>
      </c>
      <c r="K651" s="2">
        <v>1</v>
      </c>
      <c r="L651" s="2">
        <v>0</v>
      </c>
      <c r="M651" s="2">
        <v>0</v>
      </c>
      <c r="N651" s="2">
        <v>1</v>
      </c>
      <c r="O651" s="2">
        <v>1.9989999999999999</v>
      </c>
      <c r="P651" s="60">
        <f t="shared" si="70"/>
        <v>-1.7581399749485613</v>
      </c>
      <c r="Q651" s="2">
        <v>0</v>
      </c>
      <c r="R651" s="2">
        <f t="shared" si="71"/>
        <v>0.17236516937556207</v>
      </c>
      <c r="S651" s="2">
        <f t="shared" si="72"/>
        <v>1</v>
      </c>
      <c r="T651" s="2">
        <f t="shared" si="73"/>
        <v>0.14702344787961338</v>
      </c>
      <c r="U651" s="2">
        <f t="shared" si="74"/>
        <v>0.85297655212038659</v>
      </c>
      <c r="V651" s="2">
        <f t="shared" si="75"/>
        <v>0.85297655212038659</v>
      </c>
      <c r="W651" s="68">
        <f t="shared" si="76"/>
        <v>-0.15902322058998364</v>
      </c>
      <c r="X651" s="106"/>
    </row>
    <row r="652" spans="8:24" x14ac:dyDescent="0.3">
      <c r="H652" s="67">
        <v>73</v>
      </c>
      <c r="I652" s="2">
        <v>2</v>
      </c>
      <c r="J652" s="2">
        <v>0</v>
      </c>
      <c r="K652" s="2">
        <v>0</v>
      </c>
      <c r="L652" s="2">
        <v>1</v>
      </c>
      <c r="M652" s="2">
        <v>0</v>
      </c>
      <c r="N652" s="2">
        <v>0</v>
      </c>
      <c r="O652" s="2">
        <v>1.399</v>
      </c>
      <c r="P652" s="60">
        <f t="shared" si="70"/>
        <v>-2.289724262290894</v>
      </c>
      <c r="Q652" s="2">
        <v>0</v>
      </c>
      <c r="R652" s="2">
        <f t="shared" si="71"/>
        <v>0.10129438868614769</v>
      </c>
      <c r="S652" s="2">
        <f t="shared" si="72"/>
        <v>1</v>
      </c>
      <c r="T652" s="2">
        <f t="shared" si="73"/>
        <v>9.1977576319981658E-2</v>
      </c>
      <c r="U652" s="2">
        <f t="shared" si="74"/>
        <v>0.90802242368001829</v>
      </c>
      <c r="V652" s="2">
        <f t="shared" si="75"/>
        <v>0.90802242368001829</v>
      </c>
      <c r="W652" s="68">
        <f t="shared" si="76"/>
        <v>-9.6486205002937586E-2</v>
      </c>
      <c r="X652" s="106"/>
    </row>
    <row r="653" spans="8:24" x14ac:dyDescent="0.3">
      <c r="H653" s="67">
        <v>73</v>
      </c>
      <c r="I653" s="2">
        <v>3</v>
      </c>
      <c r="J653" s="2">
        <v>1</v>
      </c>
      <c r="K653" s="2">
        <v>0</v>
      </c>
      <c r="L653" s="2">
        <v>1</v>
      </c>
      <c r="M653" s="2">
        <v>1</v>
      </c>
      <c r="N653" s="2">
        <v>0</v>
      </c>
      <c r="O653" s="2">
        <v>1.9989999999999999</v>
      </c>
      <c r="P653" s="60">
        <f t="shared" si="70"/>
        <v>-0.62384942515511699</v>
      </c>
      <c r="Q653" s="2">
        <v>0</v>
      </c>
      <c r="R653" s="2">
        <f t="shared" si="71"/>
        <v>0.53587764128555482</v>
      </c>
      <c r="S653" s="2">
        <f t="shared" si="72"/>
        <v>1</v>
      </c>
      <c r="T653" s="2">
        <f t="shared" si="73"/>
        <v>0.34890646681790122</v>
      </c>
      <c r="U653" s="2">
        <f t="shared" si="74"/>
        <v>0.65109353318209884</v>
      </c>
      <c r="V653" s="2">
        <f t="shared" si="75"/>
        <v>0.34890646681790122</v>
      </c>
      <c r="W653" s="68">
        <f t="shared" si="76"/>
        <v>-1.0529513960861381</v>
      </c>
      <c r="X653" s="106"/>
    </row>
    <row r="654" spans="8:24" x14ac:dyDescent="0.3">
      <c r="H654" s="67">
        <v>73</v>
      </c>
      <c r="I654" s="2">
        <v>4</v>
      </c>
      <c r="J654" s="2">
        <v>0</v>
      </c>
      <c r="K654" s="2">
        <v>0</v>
      </c>
      <c r="L654" s="2">
        <v>0</v>
      </c>
      <c r="M654" s="2">
        <v>1</v>
      </c>
      <c r="N654" s="2">
        <v>0</v>
      </c>
      <c r="O654" s="2">
        <v>1.6989999999999998</v>
      </c>
      <c r="P654" s="60">
        <f t="shared" si="70"/>
        <v>0.12368635649842585</v>
      </c>
      <c r="Q654" s="2">
        <v>0</v>
      </c>
      <c r="R654" s="2">
        <f t="shared" si="71"/>
        <v>1.1316608772512087</v>
      </c>
      <c r="S654" s="2">
        <f t="shared" si="72"/>
        <v>1</v>
      </c>
      <c r="T654" s="2">
        <f t="shared" si="73"/>
        <v>0.53088222865472534</v>
      </c>
      <c r="U654" s="2">
        <f t="shared" si="74"/>
        <v>0.4691177713452746</v>
      </c>
      <c r="V654" s="2">
        <f t="shared" si="75"/>
        <v>0.4691177713452746</v>
      </c>
      <c r="W654" s="68">
        <f t="shared" si="76"/>
        <v>-0.75690143044870739</v>
      </c>
      <c r="X654" s="106"/>
    </row>
    <row r="655" spans="8:24" x14ac:dyDescent="0.3">
      <c r="H655" s="67">
        <v>73</v>
      </c>
      <c r="I655" s="2">
        <v>5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O655" s="2">
        <v>1.9989999999999999</v>
      </c>
      <c r="P655" s="60">
        <f t="shared" si="70"/>
        <v>-2.3955317668102607</v>
      </c>
      <c r="Q655" s="2">
        <v>0</v>
      </c>
      <c r="R655" s="2">
        <f t="shared" si="71"/>
        <v>9.1124209206379633E-2</v>
      </c>
      <c r="S655" s="2">
        <f t="shared" si="72"/>
        <v>1</v>
      </c>
      <c r="T655" s="2">
        <f t="shared" si="73"/>
        <v>8.3514056820953586E-2</v>
      </c>
      <c r="U655" s="2">
        <f t="shared" si="74"/>
        <v>0.91648594317904652</v>
      </c>
      <c r="V655" s="2">
        <f t="shared" si="75"/>
        <v>0.91648594317904652</v>
      </c>
      <c r="W655" s="68">
        <f t="shared" si="76"/>
        <v>-8.7208549322402268E-2</v>
      </c>
      <c r="X655" s="106"/>
    </row>
    <row r="656" spans="8:24" x14ac:dyDescent="0.3">
      <c r="H656" s="67">
        <v>73</v>
      </c>
      <c r="I656" s="2">
        <v>6</v>
      </c>
      <c r="J656" s="2">
        <v>1</v>
      </c>
      <c r="K656" s="2">
        <v>1</v>
      </c>
      <c r="L656" s="2">
        <v>0</v>
      </c>
      <c r="M656" s="2">
        <v>1</v>
      </c>
      <c r="N656" s="2">
        <v>0</v>
      </c>
      <c r="O656" s="2">
        <v>1.399</v>
      </c>
      <c r="P656" s="60">
        <f t="shared" si="70"/>
        <v>9.5596853766850787E-2</v>
      </c>
      <c r="Q656" s="2">
        <v>0</v>
      </c>
      <c r="R656" s="2">
        <f t="shared" si="71"/>
        <v>1.1003153865631765</v>
      </c>
      <c r="S656" s="2">
        <f t="shared" si="72"/>
        <v>1</v>
      </c>
      <c r="T656" s="2">
        <f t="shared" si="73"/>
        <v>0.52388102929801572</v>
      </c>
      <c r="U656" s="2">
        <f t="shared" si="74"/>
        <v>0.47611897070198439</v>
      </c>
      <c r="V656" s="2">
        <f t="shared" si="75"/>
        <v>0.52388102929801572</v>
      </c>
      <c r="W656" s="68">
        <f t="shared" si="76"/>
        <v>-0.64649066376372988</v>
      </c>
      <c r="X656" s="106"/>
    </row>
    <row r="657" spans="8:24" x14ac:dyDescent="0.3">
      <c r="H657" s="67">
        <v>73</v>
      </c>
      <c r="I657" s="2">
        <v>7</v>
      </c>
      <c r="J657" s="2">
        <v>0</v>
      </c>
      <c r="K657" s="2">
        <v>0</v>
      </c>
      <c r="L657" s="2">
        <v>0</v>
      </c>
      <c r="M657" s="2">
        <v>0</v>
      </c>
      <c r="N657" s="2">
        <v>1</v>
      </c>
      <c r="O657" s="2">
        <v>1.399</v>
      </c>
      <c r="P657" s="60">
        <f t="shared" si="70"/>
        <v>-0.87670718604407671</v>
      </c>
      <c r="Q657" s="2">
        <v>0</v>
      </c>
      <c r="R657" s="2">
        <f t="shared" si="71"/>
        <v>0.41615096577955035</v>
      </c>
      <c r="S657" s="2">
        <f t="shared" si="72"/>
        <v>1</v>
      </c>
      <c r="T657" s="2">
        <f t="shared" si="73"/>
        <v>0.29386059525826841</v>
      </c>
      <c r="U657" s="2">
        <f t="shared" si="74"/>
        <v>0.70613940474173165</v>
      </c>
      <c r="V657" s="2">
        <f t="shared" si="75"/>
        <v>0.70613940474173165</v>
      </c>
      <c r="W657" s="68">
        <f t="shared" si="76"/>
        <v>-0.34794260383972747</v>
      </c>
      <c r="X657" s="106"/>
    </row>
    <row r="658" spans="8:24" x14ac:dyDescent="0.3">
      <c r="H658" s="67">
        <v>73</v>
      </c>
      <c r="I658" s="2">
        <v>8</v>
      </c>
      <c r="J658" s="2">
        <v>0</v>
      </c>
      <c r="K658" s="2">
        <v>1</v>
      </c>
      <c r="L658" s="2">
        <v>0</v>
      </c>
      <c r="M658" s="2">
        <v>0</v>
      </c>
      <c r="N658" s="2">
        <v>0</v>
      </c>
      <c r="O658" s="2">
        <v>1.6989999999999998</v>
      </c>
      <c r="P658" s="60">
        <f t="shared" si="70"/>
        <v>-2.4236212695418358</v>
      </c>
      <c r="Q658" s="2">
        <v>0</v>
      </c>
      <c r="R658" s="2">
        <f t="shared" si="71"/>
        <v>8.8600190652278102E-2</v>
      </c>
      <c r="S658" s="2">
        <f t="shared" si="72"/>
        <v>1</v>
      </c>
      <c r="T658" s="2">
        <f t="shared" si="73"/>
        <v>8.1389100804024075E-2</v>
      </c>
      <c r="U658" s="2">
        <f t="shared" si="74"/>
        <v>0.91861089919597583</v>
      </c>
      <c r="V658" s="2">
        <f t="shared" si="75"/>
        <v>0.91861089919597583</v>
      </c>
      <c r="W658" s="68">
        <f t="shared" si="76"/>
        <v>-8.4892642153238648E-2</v>
      </c>
      <c r="X658" s="106"/>
    </row>
    <row r="659" spans="8:24" x14ac:dyDescent="0.3">
      <c r="H659" s="67">
        <v>73</v>
      </c>
      <c r="I659" s="2">
        <v>9</v>
      </c>
      <c r="J659" s="2">
        <v>0</v>
      </c>
      <c r="K659" s="2">
        <v>0</v>
      </c>
      <c r="L659" s="2">
        <v>1</v>
      </c>
      <c r="M659" s="2">
        <v>0</v>
      </c>
      <c r="N659" s="2">
        <v>1</v>
      </c>
      <c r="O659" s="2">
        <v>1.6989999999999998</v>
      </c>
      <c r="P659" s="60">
        <f t="shared" si="70"/>
        <v>-1.6242429676976191</v>
      </c>
      <c r="Q659" s="2">
        <v>0</v>
      </c>
      <c r="R659" s="2">
        <f t="shared" si="71"/>
        <v>0.19706080014211516</v>
      </c>
      <c r="S659" s="2">
        <f t="shared" si="72"/>
        <v>1</v>
      </c>
      <c r="T659" s="2">
        <f t="shared" si="73"/>
        <v>0.16462054401808168</v>
      </c>
      <c r="U659" s="2">
        <f t="shared" si="74"/>
        <v>0.83537945598191821</v>
      </c>
      <c r="V659" s="2">
        <f t="shared" si="75"/>
        <v>0.83537945598191821</v>
      </c>
      <c r="W659" s="68">
        <f t="shared" si="76"/>
        <v>-0.17986921905539616</v>
      </c>
      <c r="X659" s="106"/>
    </row>
    <row r="660" spans="8:24" x14ac:dyDescent="0.3">
      <c r="H660" s="67">
        <v>74</v>
      </c>
      <c r="I660" s="2">
        <v>1</v>
      </c>
      <c r="J660" s="2">
        <v>0</v>
      </c>
      <c r="K660" s="2">
        <v>1</v>
      </c>
      <c r="L660" s="2">
        <v>0</v>
      </c>
      <c r="M660" s="2">
        <v>0</v>
      </c>
      <c r="N660" s="2">
        <v>1</v>
      </c>
      <c r="O660" s="2">
        <v>1.9989999999999999</v>
      </c>
      <c r="P660" s="60">
        <f t="shared" si="70"/>
        <v>-1.7581399749485613</v>
      </c>
      <c r="Q660" s="2">
        <v>0</v>
      </c>
      <c r="R660" s="2">
        <f t="shared" si="71"/>
        <v>0.17236516937556207</v>
      </c>
      <c r="S660" s="2">
        <f t="shared" si="72"/>
        <v>1</v>
      </c>
      <c r="T660" s="2">
        <f t="shared" si="73"/>
        <v>0.14702344787961338</v>
      </c>
      <c r="U660" s="2">
        <f t="shared" si="74"/>
        <v>0.85297655212038659</v>
      </c>
      <c r="V660" s="2">
        <f t="shared" si="75"/>
        <v>0.85297655212038659</v>
      </c>
      <c r="W660" s="68">
        <f t="shared" si="76"/>
        <v>-0.15902322058998364</v>
      </c>
      <c r="X660" s="106"/>
    </row>
    <row r="661" spans="8:24" x14ac:dyDescent="0.3">
      <c r="H661" s="67">
        <v>74</v>
      </c>
      <c r="I661" s="2">
        <v>2</v>
      </c>
      <c r="J661" s="2">
        <v>0</v>
      </c>
      <c r="K661" s="2">
        <v>0</v>
      </c>
      <c r="L661" s="2">
        <v>1</v>
      </c>
      <c r="M661" s="2">
        <v>0</v>
      </c>
      <c r="N661" s="2">
        <v>0</v>
      </c>
      <c r="O661" s="2">
        <v>1.399</v>
      </c>
      <c r="P661" s="60">
        <f t="shared" si="70"/>
        <v>-2.289724262290894</v>
      </c>
      <c r="Q661" s="2">
        <v>0</v>
      </c>
      <c r="R661" s="2">
        <f t="shared" si="71"/>
        <v>0.10129438868614769</v>
      </c>
      <c r="S661" s="2">
        <f t="shared" si="72"/>
        <v>1</v>
      </c>
      <c r="T661" s="2">
        <f t="shared" si="73"/>
        <v>9.1977576319981658E-2</v>
      </c>
      <c r="U661" s="2">
        <f t="shared" si="74"/>
        <v>0.90802242368001829</v>
      </c>
      <c r="V661" s="2">
        <f t="shared" si="75"/>
        <v>0.90802242368001829</v>
      </c>
      <c r="W661" s="68">
        <f t="shared" si="76"/>
        <v>-9.6486205002937586E-2</v>
      </c>
      <c r="X661" s="106"/>
    </row>
    <row r="662" spans="8:24" x14ac:dyDescent="0.3">
      <c r="H662" s="67">
        <v>74</v>
      </c>
      <c r="I662" s="2">
        <v>3</v>
      </c>
      <c r="J662" s="2">
        <v>0</v>
      </c>
      <c r="K662" s="2">
        <v>0</v>
      </c>
      <c r="L662" s="2">
        <v>1</v>
      </c>
      <c r="M662" s="2">
        <v>1</v>
      </c>
      <c r="N662" s="2">
        <v>0</v>
      </c>
      <c r="O662" s="2">
        <v>1.9989999999999999</v>
      </c>
      <c r="P662" s="60">
        <f t="shared" si="70"/>
        <v>-0.62384942515511699</v>
      </c>
      <c r="Q662" s="2">
        <v>0</v>
      </c>
      <c r="R662" s="2">
        <f t="shared" si="71"/>
        <v>0.53587764128555482</v>
      </c>
      <c r="S662" s="2">
        <f t="shared" si="72"/>
        <v>1</v>
      </c>
      <c r="T662" s="2">
        <f t="shared" si="73"/>
        <v>0.34890646681790122</v>
      </c>
      <c r="U662" s="2">
        <f t="shared" si="74"/>
        <v>0.65109353318209884</v>
      </c>
      <c r="V662" s="2">
        <f t="shared" si="75"/>
        <v>0.65109353318209884</v>
      </c>
      <c r="W662" s="68">
        <f t="shared" si="76"/>
        <v>-0.42910197093102093</v>
      </c>
      <c r="X662" s="106"/>
    </row>
    <row r="663" spans="8:24" x14ac:dyDescent="0.3">
      <c r="H663" s="67">
        <v>74</v>
      </c>
      <c r="I663" s="2">
        <v>4</v>
      </c>
      <c r="J663" s="2">
        <v>0</v>
      </c>
      <c r="K663" s="2">
        <v>0</v>
      </c>
      <c r="L663" s="2">
        <v>0</v>
      </c>
      <c r="M663" s="2">
        <v>1</v>
      </c>
      <c r="N663" s="2">
        <v>0</v>
      </c>
      <c r="O663" s="2">
        <v>1.6989999999999998</v>
      </c>
      <c r="P663" s="60">
        <f t="shared" si="70"/>
        <v>0.12368635649842585</v>
      </c>
      <c r="Q663" s="2">
        <v>0</v>
      </c>
      <c r="R663" s="2">
        <f t="shared" si="71"/>
        <v>1.1316608772512087</v>
      </c>
      <c r="S663" s="2">
        <f t="shared" si="72"/>
        <v>1</v>
      </c>
      <c r="T663" s="2">
        <f t="shared" si="73"/>
        <v>0.53088222865472534</v>
      </c>
      <c r="U663" s="2">
        <f t="shared" si="74"/>
        <v>0.4691177713452746</v>
      </c>
      <c r="V663" s="2">
        <f t="shared" si="75"/>
        <v>0.4691177713452746</v>
      </c>
      <c r="W663" s="68">
        <f t="shared" si="76"/>
        <v>-0.75690143044870739</v>
      </c>
      <c r="X663" s="106"/>
    </row>
    <row r="664" spans="8:24" x14ac:dyDescent="0.3">
      <c r="H664" s="67">
        <v>74</v>
      </c>
      <c r="I664" s="2">
        <v>5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1.9989999999999999</v>
      </c>
      <c r="P664" s="60">
        <f t="shared" si="70"/>
        <v>-2.3955317668102607</v>
      </c>
      <c r="Q664" s="2">
        <v>0</v>
      </c>
      <c r="R664" s="2">
        <f t="shared" si="71"/>
        <v>9.1124209206379633E-2</v>
      </c>
      <c r="S664" s="2">
        <f t="shared" si="72"/>
        <v>1</v>
      </c>
      <c r="T664" s="2">
        <f t="shared" si="73"/>
        <v>8.3514056820953586E-2</v>
      </c>
      <c r="U664" s="2">
        <f t="shared" si="74"/>
        <v>0.91648594317904652</v>
      </c>
      <c r="V664" s="2">
        <f t="shared" si="75"/>
        <v>0.91648594317904652</v>
      </c>
      <c r="W664" s="68">
        <f t="shared" si="76"/>
        <v>-8.7208549322402268E-2</v>
      </c>
      <c r="X664" s="106"/>
    </row>
    <row r="665" spans="8:24" x14ac:dyDescent="0.3">
      <c r="H665" s="67">
        <v>74</v>
      </c>
      <c r="I665" s="2">
        <v>6</v>
      </c>
      <c r="J665" s="2">
        <v>0</v>
      </c>
      <c r="K665" s="2">
        <v>1</v>
      </c>
      <c r="L665" s="2">
        <v>0</v>
      </c>
      <c r="M665" s="2">
        <v>1</v>
      </c>
      <c r="N665" s="2">
        <v>0</v>
      </c>
      <c r="O665" s="2">
        <v>1.399</v>
      </c>
      <c r="P665" s="60">
        <f t="shared" si="70"/>
        <v>9.5596853766850787E-2</v>
      </c>
      <c r="Q665" s="2">
        <v>0</v>
      </c>
      <c r="R665" s="2">
        <f t="shared" si="71"/>
        <v>1.1003153865631765</v>
      </c>
      <c r="S665" s="2">
        <f t="shared" si="72"/>
        <v>1</v>
      </c>
      <c r="T665" s="2">
        <f t="shared" si="73"/>
        <v>0.52388102929801572</v>
      </c>
      <c r="U665" s="2">
        <f t="shared" si="74"/>
        <v>0.47611897070198439</v>
      </c>
      <c r="V665" s="2">
        <f t="shared" si="75"/>
        <v>0.47611897070198439</v>
      </c>
      <c r="W665" s="68">
        <f t="shared" si="76"/>
        <v>-0.74208751753058078</v>
      </c>
      <c r="X665" s="106"/>
    </row>
    <row r="666" spans="8:24" x14ac:dyDescent="0.3">
      <c r="H666" s="67">
        <v>74</v>
      </c>
      <c r="I666" s="2">
        <v>7</v>
      </c>
      <c r="J666" s="2">
        <v>0</v>
      </c>
      <c r="K666" s="2">
        <v>0</v>
      </c>
      <c r="L666" s="2">
        <v>0</v>
      </c>
      <c r="M666" s="2">
        <v>0</v>
      </c>
      <c r="N666" s="2">
        <v>1</v>
      </c>
      <c r="O666" s="2">
        <v>1.399</v>
      </c>
      <c r="P666" s="60">
        <f t="shared" si="70"/>
        <v>-0.87670718604407671</v>
      </c>
      <c r="Q666" s="2">
        <v>0</v>
      </c>
      <c r="R666" s="2">
        <f t="shared" si="71"/>
        <v>0.41615096577955035</v>
      </c>
      <c r="S666" s="2">
        <f t="shared" si="72"/>
        <v>1</v>
      </c>
      <c r="T666" s="2">
        <f t="shared" si="73"/>
        <v>0.29386059525826841</v>
      </c>
      <c r="U666" s="2">
        <f t="shared" si="74"/>
        <v>0.70613940474173165</v>
      </c>
      <c r="V666" s="2">
        <f t="shared" si="75"/>
        <v>0.70613940474173165</v>
      </c>
      <c r="W666" s="68">
        <f t="shared" si="76"/>
        <v>-0.34794260383972747</v>
      </c>
      <c r="X666" s="106"/>
    </row>
    <row r="667" spans="8:24" x14ac:dyDescent="0.3">
      <c r="H667" s="67">
        <v>74</v>
      </c>
      <c r="I667" s="2">
        <v>8</v>
      </c>
      <c r="J667" s="2">
        <v>0</v>
      </c>
      <c r="K667" s="2">
        <v>1</v>
      </c>
      <c r="L667" s="2">
        <v>0</v>
      </c>
      <c r="M667" s="2">
        <v>0</v>
      </c>
      <c r="N667" s="2">
        <v>0</v>
      </c>
      <c r="O667" s="2">
        <v>1.6989999999999998</v>
      </c>
      <c r="P667" s="60">
        <f t="shared" si="70"/>
        <v>-2.4236212695418358</v>
      </c>
      <c r="Q667" s="2">
        <v>0</v>
      </c>
      <c r="R667" s="2">
        <f t="shared" si="71"/>
        <v>8.8600190652278102E-2</v>
      </c>
      <c r="S667" s="2">
        <f t="shared" si="72"/>
        <v>1</v>
      </c>
      <c r="T667" s="2">
        <f t="shared" si="73"/>
        <v>8.1389100804024075E-2</v>
      </c>
      <c r="U667" s="2">
        <f t="shared" si="74"/>
        <v>0.91861089919597583</v>
      </c>
      <c r="V667" s="2">
        <f t="shared" si="75"/>
        <v>0.91861089919597583</v>
      </c>
      <c r="W667" s="68">
        <f t="shared" si="76"/>
        <v>-8.4892642153238648E-2</v>
      </c>
      <c r="X667" s="106"/>
    </row>
    <row r="668" spans="8:24" x14ac:dyDescent="0.3">
      <c r="H668" s="67">
        <v>74</v>
      </c>
      <c r="I668" s="2">
        <v>9</v>
      </c>
      <c r="J668" s="2">
        <v>0</v>
      </c>
      <c r="K668" s="2">
        <v>0</v>
      </c>
      <c r="L668" s="2">
        <v>1</v>
      </c>
      <c r="M668" s="2">
        <v>0</v>
      </c>
      <c r="N668" s="2">
        <v>1</v>
      </c>
      <c r="O668" s="2">
        <v>1.6989999999999998</v>
      </c>
      <c r="P668" s="60">
        <f t="shared" si="70"/>
        <v>-1.6242429676976191</v>
      </c>
      <c r="Q668" s="2">
        <v>0</v>
      </c>
      <c r="R668" s="2">
        <f t="shared" si="71"/>
        <v>0.19706080014211516</v>
      </c>
      <c r="S668" s="2">
        <f t="shared" si="72"/>
        <v>1</v>
      </c>
      <c r="T668" s="2">
        <f t="shared" si="73"/>
        <v>0.16462054401808168</v>
      </c>
      <c r="U668" s="2">
        <f t="shared" si="74"/>
        <v>0.83537945598191821</v>
      </c>
      <c r="V668" s="2">
        <f t="shared" si="75"/>
        <v>0.83537945598191821</v>
      </c>
      <c r="W668" s="68">
        <f t="shared" si="76"/>
        <v>-0.17986921905539616</v>
      </c>
      <c r="X668" s="106"/>
    </row>
    <row r="669" spans="8:24" x14ac:dyDescent="0.3">
      <c r="H669" s="67">
        <v>75</v>
      </c>
      <c r="I669" s="2">
        <v>1</v>
      </c>
      <c r="J669" s="2">
        <v>0</v>
      </c>
      <c r="K669" s="2">
        <v>1</v>
      </c>
      <c r="L669" s="2">
        <v>0</v>
      </c>
      <c r="M669" s="2">
        <v>0</v>
      </c>
      <c r="N669" s="2">
        <v>1</v>
      </c>
      <c r="O669" s="2">
        <v>1.9989999999999999</v>
      </c>
      <c r="P669" s="60">
        <f t="shared" si="70"/>
        <v>-1.7581399749485613</v>
      </c>
      <c r="Q669" s="2">
        <v>0</v>
      </c>
      <c r="R669" s="2">
        <f t="shared" si="71"/>
        <v>0.17236516937556207</v>
      </c>
      <c r="S669" s="2">
        <f t="shared" si="72"/>
        <v>1</v>
      </c>
      <c r="T669" s="2">
        <f t="shared" si="73"/>
        <v>0.14702344787961338</v>
      </c>
      <c r="U669" s="2">
        <f t="shared" si="74"/>
        <v>0.85297655212038659</v>
      </c>
      <c r="V669" s="2">
        <f t="shared" si="75"/>
        <v>0.85297655212038659</v>
      </c>
      <c r="W669" s="68">
        <f t="shared" si="76"/>
        <v>-0.15902322058998364</v>
      </c>
      <c r="X669" s="106"/>
    </row>
    <row r="670" spans="8:24" x14ac:dyDescent="0.3">
      <c r="H670" s="67">
        <v>75</v>
      </c>
      <c r="I670" s="2">
        <v>2</v>
      </c>
      <c r="J670" s="2">
        <v>0</v>
      </c>
      <c r="K670" s="2">
        <v>0</v>
      </c>
      <c r="L670" s="2">
        <v>1</v>
      </c>
      <c r="M670" s="2">
        <v>0</v>
      </c>
      <c r="N670" s="2">
        <v>0</v>
      </c>
      <c r="O670" s="2">
        <v>1.399</v>
      </c>
      <c r="P670" s="60">
        <f t="shared" si="70"/>
        <v>-2.289724262290894</v>
      </c>
      <c r="Q670" s="2">
        <v>0</v>
      </c>
      <c r="R670" s="2">
        <f t="shared" si="71"/>
        <v>0.10129438868614769</v>
      </c>
      <c r="S670" s="2">
        <f t="shared" si="72"/>
        <v>1</v>
      </c>
      <c r="T670" s="2">
        <f t="shared" si="73"/>
        <v>9.1977576319981658E-2</v>
      </c>
      <c r="U670" s="2">
        <f t="shared" si="74"/>
        <v>0.90802242368001829</v>
      </c>
      <c r="V670" s="2">
        <f t="shared" si="75"/>
        <v>0.90802242368001829</v>
      </c>
      <c r="W670" s="68">
        <f t="shared" si="76"/>
        <v>-9.6486205002937586E-2</v>
      </c>
      <c r="X670" s="106"/>
    </row>
    <row r="671" spans="8:24" x14ac:dyDescent="0.3">
      <c r="H671" s="67">
        <v>75</v>
      </c>
      <c r="I671" s="2">
        <v>3</v>
      </c>
      <c r="J671" s="2">
        <v>0</v>
      </c>
      <c r="K671" s="2">
        <v>0</v>
      </c>
      <c r="L671" s="2">
        <v>1</v>
      </c>
      <c r="M671" s="2">
        <v>1</v>
      </c>
      <c r="N671" s="2">
        <v>0</v>
      </c>
      <c r="O671" s="2">
        <v>1.9989999999999999</v>
      </c>
      <c r="P671" s="60">
        <f t="shared" si="70"/>
        <v>-0.62384942515511699</v>
      </c>
      <c r="Q671" s="2">
        <v>0</v>
      </c>
      <c r="R671" s="2">
        <f t="shared" si="71"/>
        <v>0.53587764128555482</v>
      </c>
      <c r="S671" s="2">
        <f t="shared" si="72"/>
        <v>1</v>
      </c>
      <c r="T671" s="2">
        <f t="shared" si="73"/>
        <v>0.34890646681790122</v>
      </c>
      <c r="U671" s="2">
        <f t="shared" si="74"/>
        <v>0.65109353318209884</v>
      </c>
      <c r="V671" s="2">
        <f t="shared" si="75"/>
        <v>0.65109353318209884</v>
      </c>
      <c r="W671" s="68">
        <f t="shared" si="76"/>
        <v>-0.42910197093102093</v>
      </c>
      <c r="X671" s="106"/>
    </row>
    <row r="672" spans="8:24" x14ac:dyDescent="0.3">
      <c r="H672" s="67">
        <v>75</v>
      </c>
      <c r="I672" s="2">
        <v>4</v>
      </c>
      <c r="J672" s="2">
        <v>0</v>
      </c>
      <c r="K672" s="2">
        <v>0</v>
      </c>
      <c r="L672" s="2">
        <v>0</v>
      </c>
      <c r="M672" s="2">
        <v>1</v>
      </c>
      <c r="N672" s="2">
        <v>0</v>
      </c>
      <c r="O672" s="2">
        <v>1.6989999999999998</v>
      </c>
      <c r="P672" s="60">
        <f t="shared" si="70"/>
        <v>0.12368635649842585</v>
      </c>
      <c r="Q672" s="2">
        <v>0</v>
      </c>
      <c r="R672" s="2">
        <f t="shared" si="71"/>
        <v>1.1316608772512087</v>
      </c>
      <c r="S672" s="2">
        <f t="shared" si="72"/>
        <v>1</v>
      </c>
      <c r="T672" s="2">
        <f t="shared" si="73"/>
        <v>0.53088222865472534</v>
      </c>
      <c r="U672" s="2">
        <f t="shared" si="74"/>
        <v>0.4691177713452746</v>
      </c>
      <c r="V672" s="2">
        <f t="shared" si="75"/>
        <v>0.4691177713452746</v>
      </c>
      <c r="W672" s="68">
        <f t="shared" si="76"/>
        <v>-0.75690143044870739</v>
      </c>
      <c r="X672" s="106"/>
    </row>
    <row r="673" spans="8:24" x14ac:dyDescent="0.3">
      <c r="H673" s="67">
        <v>75</v>
      </c>
      <c r="I673" s="2">
        <v>5</v>
      </c>
      <c r="J673" s="2">
        <v>0</v>
      </c>
      <c r="K673" s="2">
        <v>0</v>
      </c>
      <c r="L673" s="2">
        <v>0</v>
      </c>
      <c r="M673" s="2">
        <v>0</v>
      </c>
      <c r="N673" s="2">
        <v>0</v>
      </c>
      <c r="O673" s="2">
        <v>1.9989999999999999</v>
      </c>
      <c r="P673" s="60">
        <f t="shared" si="70"/>
        <v>-2.3955317668102607</v>
      </c>
      <c r="Q673" s="2">
        <v>0</v>
      </c>
      <c r="R673" s="2">
        <f t="shared" si="71"/>
        <v>9.1124209206379633E-2</v>
      </c>
      <c r="S673" s="2">
        <f t="shared" si="72"/>
        <v>1</v>
      </c>
      <c r="T673" s="2">
        <f t="shared" si="73"/>
        <v>8.3514056820953586E-2</v>
      </c>
      <c r="U673" s="2">
        <f t="shared" si="74"/>
        <v>0.91648594317904652</v>
      </c>
      <c r="V673" s="2">
        <f t="shared" si="75"/>
        <v>0.91648594317904652</v>
      </c>
      <c r="W673" s="68">
        <f t="shared" si="76"/>
        <v>-8.7208549322402268E-2</v>
      </c>
      <c r="X673" s="106"/>
    </row>
    <row r="674" spans="8:24" x14ac:dyDescent="0.3">
      <c r="H674" s="67">
        <v>75</v>
      </c>
      <c r="I674" s="2">
        <v>6</v>
      </c>
      <c r="J674" s="2">
        <v>1</v>
      </c>
      <c r="K674" s="2">
        <v>1</v>
      </c>
      <c r="L674" s="2">
        <v>0</v>
      </c>
      <c r="M674" s="2">
        <v>1</v>
      </c>
      <c r="N674" s="2">
        <v>0</v>
      </c>
      <c r="O674" s="2">
        <v>1.399</v>
      </c>
      <c r="P674" s="60">
        <f t="shared" si="70"/>
        <v>9.5596853766850787E-2</v>
      </c>
      <c r="Q674" s="2">
        <v>0</v>
      </c>
      <c r="R674" s="2">
        <f t="shared" si="71"/>
        <v>1.1003153865631765</v>
      </c>
      <c r="S674" s="2">
        <f t="shared" si="72"/>
        <v>1</v>
      </c>
      <c r="T674" s="2">
        <f t="shared" si="73"/>
        <v>0.52388102929801572</v>
      </c>
      <c r="U674" s="2">
        <f t="shared" si="74"/>
        <v>0.47611897070198439</v>
      </c>
      <c r="V674" s="2">
        <f t="shared" si="75"/>
        <v>0.52388102929801572</v>
      </c>
      <c r="W674" s="68">
        <f t="shared" si="76"/>
        <v>-0.64649066376372988</v>
      </c>
      <c r="X674" s="106"/>
    </row>
    <row r="675" spans="8:24" x14ac:dyDescent="0.3">
      <c r="H675" s="67">
        <v>75</v>
      </c>
      <c r="I675" s="2">
        <v>7</v>
      </c>
      <c r="J675" s="2">
        <v>1</v>
      </c>
      <c r="K675" s="2">
        <v>0</v>
      </c>
      <c r="L675" s="2">
        <v>0</v>
      </c>
      <c r="M675" s="2">
        <v>0</v>
      </c>
      <c r="N675" s="2">
        <v>1</v>
      </c>
      <c r="O675" s="2">
        <v>1.399</v>
      </c>
      <c r="P675" s="60">
        <f t="shared" si="70"/>
        <v>-0.87670718604407671</v>
      </c>
      <c r="Q675" s="2">
        <v>0</v>
      </c>
      <c r="R675" s="2">
        <f t="shared" si="71"/>
        <v>0.41615096577955035</v>
      </c>
      <c r="S675" s="2">
        <f t="shared" si="72"/>
        <v>1</v>
      </c>
      <c r="T675" s="2">
        <f t="shared" si="73"/>
        <v>0.29386059525826841</v>
      </c>
      <c r="U675" s="2">
        <f t="shared" si="74"/>
        <v>0.70613940474173165</v>
      </c>
      <c r="V675" s="2">
        <f t="shared" si="75"/>
        <v>0.29386059525826841</v>
      </c>
      <c r="W675" s="68">
        <f t="shared" si="76"/>
        <v>-1.2246497898838042</v>
      </c>
      <c r="X675" s="106"/>
    </row>
    <row r="676" spans="8:24" x14ac:dyDescent="0.3">
      <c r="H676" s="67">
        <v>75</v>
      </c>
      <c r="I676" s="2">
        <v>8</v>
      </c>
      <c r="J676" s="2">
        <v>0</v>
      </c>
      <c r="K676" s="2">
        <v>1</v>
      </c>
      <c r="L676" s="2">
        <v>0</v>
      </c>
      <c r="M676" s="2">
        <v>0</v>
      </c>
      <c r="N676" s="2">
        <v>0</v>
      </c>
      <c r="O676" s="2">
        <v>1.6989999999999998</v>
      </c>
      <c r="P676" s="60">
        <f t="shared" si="70"/>
        <v>-2.4236212695418358</v>
      </c>
      <c r="Q676" s="2">
        <v>0</v>
      </c>
      <c r="R676" s="2">
        <f t="shared" si="71"/>
        <v>8.8600190652278102E-2</v>
      </c>
      <c r="S676" s="2">
        <f t="shared" si="72"/>
        <v>1</v>
      </c>
      <c r="T676" s="2">
        <f t="shared" si="73"/>
        <v>8.1389100804024075E-2</v>
      </c>
      <c r="U676" s="2">
        <f t="shared" si="74"/>
        <v>0.91861089919597583</v>
      </c>
      <c r="V676" s="2">
        <f t="shared" si="75"/>
        <v>0.91861089919597583</v>
      </c>
      <c r="W676" s="68">
        <f t="shared" si="76"/>
        <v>-8.4892642153238648E-2</v>
      </c>
      <c r="X676" s="106"/>
    </row>
    <row r="677" spans="8:24" x14ac:dyDescent="0.3">
      <c r="H677" s="67">
        <v>75</v>
      </c>
      <c r="I677" s="2">
        <v>9</v>
      </c>
      <c r="J677" s="2">
        <v>0</v>
      </c>
      <c r="K677" s="2">
        <v>0</v>
      </c>
      <c r="L677" s="2">
        <v>1</v>
      </c>
      <c r="M677" s="2">
        <v>0</v>
      </c>
      <c r="N677" s="2">
        <v>1</v>
      </c>
      <c r="O677" s="2">
        <v>1.6989999999999998</v>
      </c>
      <c r="P677" s="60">
        <f t="shared" si="70"/>
        <v>-1.6242429676976191</v>
      </c>
      <c r="Q677" s="2">
        <v>0</v>
      </c>
      <c r="R677" s="2">
        <f t="shared" si="71"/>
        <v>0.19706080014211516</v>
      </c>
      <c r="S677" s="2">
        <f t="shared" si="72"/>
        <v>1</v>
      </c>
      <c r="T677" s="2">
        <f t="shared" si="73"/>
        <v>0.16462054401808168</v>
      </c>
      <c r="U677" s="2">
        <f t="shared" si="74"/>
        <v>0.83537945598191821</v>
      </c>
      <c r="V677" s="2">
        <f t="shared" si="75"/>
        <v>0.83537945598191821</v>
      </c>
      <c r="W677" s="68">
        <f t="shared" si="76"/>
        <v>-0.17986921905539616</v>
      </c>
      <c r="X677" s="106"/>
    </row>
    <row r="678" spans="8:24" x14ac:dyDescent="0.3">
      <c r="H678" s="67">
        <v>76</v>
      </c>
      <c r="I678" s="2">
        <v>1</v>
      </c>
      <c r="J678" s="2">
        <v>0</v>
      </c>
      <c r="K678" s="2">
        <v>1</v>
      </c>
      <c r="L678" s="2">
        <v>0</v>
      </c>
      <c r="M678" s="2">
        <v>0</v>
      </c>
      <c r="N678" s="2">
        <v>1</v>
      </c>
      <c r="O678" s="2">
        <v>1.9989999999999999</v>
      </c>
      <c r="P678" s="60">
        <f t="shared" si="70"/>
        <v>-1.7581399749485613</v>
      </c>
      <c r="Q678" s="2">
        <v>0</v>
      </c>
      <c r="R678" s="2">
        <f t="shared" si="71"/>
        <v>0.17236516937556207</v>
      </c>
      <c r="S678" s="2">
        <f t="shared" si="72"/>
        <v>1</v>
      </c>
      <c r="T678" s="2">
        <f t="shared" si="73"/>
        <v>0.14702344787961338</v>
      </c>
      <c r="U678" s="2">
        <f t="shared" si="74"/>
        <v>0.85297655212038659</v>
      </c>
      <c r="V678" s="2">
        <f t="shared" si="75"/>
        <v>0.85297655212038659</v>
      </c>
      <c r="W678" s="68">
        <f t="shared" si="76"/>
        <v>-0.15902322058998364</v>
      </c>
      <c r="X678" s="106"/>
    </row>
    <row r="679" spans="8:24" x14ac:dyDescent="0.3">
      <c r="H679" s="67">
        <v>76</v>
      </c>
      <c r="I679" s="2">
        <v>2</v>
      </c>
      <c r="J679" s="2">
        <v>0</v>
      </c>
      <c r="K679" s="2">
        <v>0</v>
      </c>
      <c r="L679" s="2">
        <v>1</v>
      </c>
      <c r="M679" s="2">
        <v>0</v>
      </c>
      <c r="N679" s="2">
        <v>0</v>
      </c>
      <c r="O679" s="2">
        <v>1.399</v>
      </c>
      <c r="P679" s="60">
        <f t="shared" si="70"/>
        <v>-2.289724262290894</v>
      </c>
      <c r="Q679" s="2">
        <v>0</v>
      </c>
      <c r="R679" s="2">
        <f t="shared" si="71"/>
        <v>0.10129438868614769</v>
      </c>
      <c r="S679" s="2">
        <f t="shared" si="72"/>
        <v>1</v>
      </c>
      <c r="T679" s="2">
        <f t="shared" si="73"/>
        <v>9.1977576319981658E-2</v>
      </c>
      <c r="U679" s="2">
        <f t="shared" si="74"/>
        <v>0.90802242368001829</v>
      </c>
      <c r="V679" s="2">
        <f t="shared" si="75"/>
        <v>0.90802242368001829</v>
      </c>
      <c r="W679" s="68">
        <f t="shared" si="76"/>
        <v>-9.6486205002937586E-2</v>
      </c>
      <c r="X679" s="106"/>
    </row>
    <row r="680" spans="8:24" x14ac:dyDescent="0.3">
      <c r="H680" s="67">
        <v>76</v>
      </c>
      <c r="I680" s="2">
        <v>3</v>
      </c>
      <c r="J680" s="2">
        <v>0</v>
      </c>
      <c r="K680" s="2">
        <v>0</v>
      </c>
      <c r="L680" s="2">
        <v>1</v>
      </c>
      <c r="M680" s="2">
        <v>1</v>
      </c>
      <c r="N680" s="2">
        <v>0</v>
      </c>
      <c r="O680" s="2">
        <v>1.9989999999999999</v>
      </c>
      <c r="P680" s="60">
        <f t="shared" si="70"/>
        <v>-0.62384942515511699</v>
      </c>
      <c r="Q680" s="2">
        <v>0</v>
      </c>
      <c r="R680" s="2">
        <f t="shared" si="71"/>
        <v>0.53587764128555482</v>
      </c>
      <c r="S680" s="2">
        <f t="shared" si="72"/>
        <v>1</v>
      </c>
      <c r="T680" s="2">
        <f t="shared" si="73"/>
        <v>0.34890646681790122</v>
      </c>
      <c r="U680" s="2">
        <f t="shared" si="74"/>
        <v>0.65109353318209884</v>
      </c>
      <c r="V680" s="2">
        <f t="shared" si="75"/>
        <v>0.65109353318209884</v>
      </c>
      <c r="W680" s="68">
        <f t="shared" si="76"/>
        <v>-0.42910197093102093</v>
      </c>
      <c r="X680" s="106"/>
    </row>
    <row r="681" spans="8:24" x14ac:dyDescent="0.3">
      <c r="H681" s="67">
        <v>76</v>
      </c>
      <c r="I681" s="2">
        <v>4</v>
      </c>
      <c r="J681" s="2">
        <v>1</v>
      </c>
      <c r="K681" s="2">
        <v>0</v>
      </c>
      <c r="L681" s="2">
        <v>0</v>
      </c>
      <c r="M681" s="2">
        <v>1</v>
      </c>
      <c r="N681" s="2">
        <v>0</v>
      </c>
      <c r="O681" s="2">
        <v>1.6989999999999998</v>
      </c>
      <c r="P681" s="60">
        <f t="shared" si="70"/>
        <v>0.12368635649842585</v>
      </c>
      <c r="Q681" s="2">
        <v>0</v>
      </c>
      <c r="R681" s="2">
        <f t="shared" si="71"/>
        <v>1.1316608772512087</v>
      </c>
      <c r="S681" s="2">
        <f t="shared" si="72"/>
        <v>1</v>
      </c>
      <c r="T681" s="2">
        <f t="shared" si="73"/>
        <v>0.53088222865472534</v>
      </c>
      <c r="U681" s="2">
        <f t="shared" si="74"/>
        <v>0.4691177713452746</v>
      </c>
      <c r="V681" s="2">
        <f t="shared" si="75"/>
        <v>0.53088222865472534</v>
      </c>
      <c r="W681" s="68">
        <f t="shared" si="76"/>
        <v>-0.63321507395028165</v>
      </c>
      <c r="X681" s="106"/>
    </row>
    <row r="682" spans="8:24" x14ac:dyDescent="0.3">
      <c r="H682" s="67">
        <v>76</v>
      </c>
      <c r="I682" s="2">
        <v>5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O682" s="2">
        <v>1.9989999999999999</v>
      </c>
      <c r="P682" s="60">
        <f t="shared" si="70"/>
        <v>-2.3955317668102607</v>
      </c>
      <c r="Q682" s="2">
        <v>0</v>
      </c>
      <c r="R682" s="2">
        <f t="shared" si="71"/>
        <v>9.1124209206379633E-2</v>
      </c>
      <c r="S682" s="2">
        <f t="shared" si="72"/>
        <v>1</v>
      </c>
      <c r="T682" s="2">
        <f t="shared" si="73"/>
        <v>8.3514056820953586E-2</v>
      </c>
      <c r="U682" s="2">
        <f t="shared" si="74"/>
        <v>0.91648594317904652</v>
      </c>
      <c r="V682" s="2">
        <f t="shared" si="75"/>
        <v>0.91648594317904652</v>
      </c>
      <c r="W682" s="68">
        <f t="shared" si="76"/>
        <v>-8.7208549322402268E-2</v>
      </c>
      <c r="X682" s="106"/>
    </row>
    <row r="683" spans="8:24" x14ac:dyDescent="0.3">
      <c r="H683" s="67">
        <v>76</v>
      </c>
      <c r="I683" s="2">
        <v>6</v>
      </c>
      <c r="J683" s="2">
        <v>1</v>
      </c>
      <c r="K683" s="2">
        <v>1</v>
      </c>
      <c r="L683" s="2">
        <v>0</v>
      </c>
      <c r="M683" s="2">
        <v>1</v>
      </c>
      <c r="N683" s="2">
        <v>0</v>
      </c>
      <c r="O683" s="2">
        <v>1.399</v>
      </c>
      <c r="P683" s="60">
        <f t="shared" si="70"/>
        <v>9.5596853766850787E-2</v>
      </c>
      <c r="Q683" s="2">
        <v>0</v>
      </c>
      <c r="R683" s="2">
        <f t="shared" si="71"/>
        <v>1.1003153865631765</v>
      </c>
      <c r="S683" s="2">
        <f t="shared" si="72"/>
        <v>1</v>
      </c>
      <c r="T683" s="2">
        <f t="shared" si="73"/>
        <v>0.52388102929801572</v>
      </c>
      <c r="U683" s="2">
        <f t="shared" si="74"/>
        <v>0.47611897070198439</v>
      </c>
      <c r="V683" s="2">
        <f t="shared" si="75"/>
        <v>0.52388102929801572</v>
      </c>
      <c r="W683" s="68">
        <f t="shared" si="76"/>
        <v>-0.64649066376372988</v>
      </c>
      <c r="X683" s="106"/>
    </row>
    <row r="684" spans="8:24" x14ac:dyDescent="0.3">
      <c r="H684" s="67">
        <v>76</v>
      </c>
      <c r="I684" s="2">
        <v>7</v>
      </c>
      <c r="J684" s="2">
        <v>0</v>
      </c>
      <c r="K684" s="2">
        <v>0</v>
      </c>
      <c r="L684" s="2">
        <v>0</v>
      </c>
      <c r="M684" s="2">
        <v>0</v>
      </c>
      <c r="N684" s="2">
        <v>1</v>
      </c>
      <c r="O684" s="2">
        <v>1.399</v>
      </c>
      <c r="P684" s="60">
        <f t="shared" si="70"/>
        <v>-0.87670718604407671</v>
      </c>
      <c r="Q684" s="2">
        <v>0</v>
      </c>
      <c r="R684" s="2">
        <f t="shared" si="71"/>
        <v>0.41615096577955035</v>
      </c>
      <c r="S684" s="2">
        <f t="shared" si="72"/>
        <v>1</v>
      </c>
      <c r="T684" s="2">
        <f t="shared" si="73"/>
        <v>0.29386059525826841</v>
      </c>
      <c r="U684" s="2">
        <f t="shared" si="74"/>
        <v>0.70613940474173165</v>
      </c>
      <c r="V684" s="2">
        <f t="shared" si="75"/>
        <v>0.70613940474173165</v>
      </c>
      <c r="W684" s="68">
        <f t="shared" si="76"/>
        <v>-0.34794260383972747</v>
      </c>
      <c r="X684" s="106"/>
    </row>
    <row r="685" spans="8:24" x14ac:dyDescent="0.3">
      <c r="H685" s="67">
        <v>76</v>
      </c>
      <c r="I685" s="2">
        <v>8</v>
      </c>
      <c r="J685" s="2">
        <v>0</v>
      </c>
      <c r="K685" s="2">
        <v>1</v>
      </c>
      <c r="L685" s="2">
        <v>0</v>
      </c>
      <c r="M685" s="2">
        <v>0</v>
      </c>
      <c r="N685" s="2">
        <v>0</v>
      </c>
      <c r="O685" s="2">
        <v>1.6989999999999998</v>
      </c>
      <c r="P685" s="60">
        <f t="shared" si="70"/>
        <v>-2.4236212695418358</v>
      </c>
      <c r="Q685" s="2">
        <v>0</v>
      </c>
      <c r="R685" s="2">
        <f t="shared" si="71"/>
        <v>8.8600190652278102E-2</v>
      </c>
      <c r="S685" s="2">
        <f t="shared" si="72"/>
        <v>1</v>
      </c>
      <c r="T685" s="2">
        <f t="shared" si="73"/>
        <v>8.1389100804024075E-2</v>
      </c>
      <c r="U685" s="2">
        <f t="shared" si="74"/>
        <v>0.91861089919597583</v>
      </c>
      <c r="V685" s="2">
        <f t="shared" si="75"/>
        <v>0.91861089919597583</v>
      </c>
      <c r="W685" s="68">
        <f t="shared" si="76"/>
        <v>-8.4892642153238648E-2</v>
      </c>
      <c r="X685" s="106"/>
    </row>
    <row r="686" spans="8:24" x14ac:dyDescent="0.3">
      <c r="H686" s="67">
        <v>76</v>
      </c>
      <c r="I686" s="2">
        <v>9</v>
      </c>
      <c r="J686" s="2">
        <v>0</v>
      </c>
      <c r="K686" s="2">
        <v>0</v>
      </c>
      <c r="L686" s="2">
        <v>1</v>
      </c>
      <c r="M686" s="2">
        <v>0</v>
      </c>
      <c r="N686" s="2">
        <v>1</v>
      </c>
      <c r="O686" s="2">
        <v>1.6989999999999998</v>
      </c>
      <c r="P686" s="60">
        <f t="shared" si="70"/>
        <v>-1.6242429676976191</v>
      </c>
      <c r="Q686" s="2">
        <v>0</v>
      </c>
      <c r="R686" s="2">
        <f t="shared" si="71"/>
        <v>0.19706080014211516</v>
      </c>
      <c r="S686" s="2">
        <f t="shared" si="72"/>
        <v>1</v>
      </c>
      <c r="T686" s="2">
        <f t="shared" si="73"/>
        <v>0.16462054401808168</v>
      </c>
      <c r="U686" s="2">
        <f t="shared" si="74"/>
        <v>0.83537945598191821</v>
      </c>
      <c r="V686" s="2">
        <f t="shared" si="75"/>
        <v>0.83537945598191821</v>
      </c>
      <c r="W686" s="68">
        <f t="shared" si="76"/>
        <v>-0.17986921905539616</v>
      </c>
      <c r="X686" s="106"/>
    </row>
    <row r="687" spans="8:24" x14ac:dyDescent="0.3">
      <c r="H687" s="67">
        <v>77</v>
      </c>
      <c r="I687" s="2">
        <v>1</v>
      </c>
      <c r="J687" s="2">
        <v>0</v>
      </c>
      <c r="K687" s="2">
        <v>1</v>
      </c>
      <c r="L687" s="2">
        <v>0</v>
      </c>
      <c r="M687" s="2">
        <v>0</v>
      </c>
      <c r="N687" s="2">
        <v>1</v>
      </c>
      <c r="O687" s="2">
        <v>1.9989999999999999</v>
      </c>
      <c r="P687" s="60">
        <f t="shared" si="70"/>
        <v>-1.7581399749485613</v>
      </c>
      <c r="Q687" s="2">
        <v>0</v>
      </c>
      <c r="R687" s="2">
        <f t="shared" si="71"/>
        <v>0.17236516937556207</v>
      </c>
      <c r="S687" s="2">
        <f t="shared" si="72"/>
        <v>1</v>
      </c>
      <c r="T687" s="2">
        <f t="shared" si="73"/>
        <v>0.14702344787961338</v>
      </c>
      <c r="U687" s="2">
        <f t="shared" si="74"/>
        <v>0.85297655212038659</v>
      </c>
      <c r="V687" s="2">
        <f t="shared" si="75"/>
        <v>0.85297655212038659</v>
      </c>
      <c r="W687" s="68">
        <f t="shared" si="76"/>
        <v>-0.15902322058998364</v>
      </c>
      <c r="X687" s="106"/>
    </row>
    <row r="688" spans="8:24" x14ac:dyDescent="0.3">
      <c r="H688" s="67">
        <v>77</v>
      </c>
      <c r="I688" s="2">
        <v>2</v>
      </c>
      <c r="J688" s="2">
        <v>0</v>
      </c>
      <c r="K688" s="2">
        <v>0</v>
      </c>
      <c r="L688" s="2">
        <v>1</v>
      </c>
      <c r="M688" s="2">
        <v>0</v>
      </c>
      <c r="N688" s="2">
        <v>0</v>
      </c>
      <c r="O688" s="2">
        <v>1.399</v>
      </c>
      <c r="P688" s="60">
        <f t="shared" si="70"/>
        <v>-2.289724262290894</v>
      </c>
      <c r="Q688" s="2">
        <v>0</v>
      </c>
      <c r="R688" s="2">
        <f t="shared" si="71"/>
        <v>0.10129438868614769</v>
      </c>
      <c r="S688" s="2">
        <f t="shared" si="72"/>
        <v>1</v>
      </c>
      <c r="T688" s="2">
        <f t="shared" si="73"/>
        <v>9.1977576319981658E-2</v>
      </c>
      <c r="U688" s="2">
        <f t="shared" si="74"/>
        <v>0.90802242368001829</v>
      </c>
      <c r="V688" s="2">
        <f t="shared" si="75"/>
        <v>0.90802242368001829</v>
      </c>
      <c r="W688" s="68">
        <f t="shared" si="76"/>
        <v>-9.6486205002937586E-2</v>
      </c>
      <c r="X688" s="106"/>
    </row>
    <row r="689" spans="8:24" x14ac:dyDescent="0.3">
      <c r="H689" s="67">
        <v>77</v>
      </c>
      <c r="I689" s="2">
        <v>3</v>
      </c>
      <c r="J689" s="2">
        <v>0</v>
      </c>
      <c r="K689" s="2">
        <v>0</v>
      </c>
      <c r="L689" s="2">
        <v>1</v>
      </c>
      <c r="M689" s="2">
        <v>1</v>
      </c>
      <c r="N689" s="2">
        <v>0</v>
      </c>
      <c r="O689" s="2">
        <v>1.9989999999999999</v>
      </c>
      <c r="P689" s="60">
        <f t="shared" si="70"/>
        <v>-0.62384942515511699</v>
      </c>
      <c r="Q689" s="2">
        <v>0</v>
      </c>
      <c r="R689" s="2">
        <f t="shared" si="71"/>
        <v>0.53587764128555482</v>
      </c>
      <c r="S689" s="2">
        <f t="shared" si="72"/>
        <v>1</v>
      </c>
      <c r="T689" s="2">
        <f t="shared" si="73"/>
        <v>0.34890646681790122</v>
      </c>
      <c r="U689" s="2">
        <f t="shared" si="74"/>
        <v>0.65109353318209884</v>
      </c>
      <c r="V689" s="2">
        <f t="shared" si="75"/>
        <v>0.65109353318209884</v>
      </c>
      <c r="W689" s="68">
        <f t="shared" si="76"/>
        <v>-0.42910197093102093</v>
      </c>
      <c r="X689" s="106"/>
    </row>
    <row r="690" spans="8:24" x14ac:dyDescent="0.3">
      <c r="H690" s="67">
        <v>77</v>
      </c>
      <c r="I690" s="2">
        <v>4</v>
      </c>
      <c r="J690" s="2">
        <v>0</v>
      </c>
      <c r="K690" s="2">
        <v>0</v>
      </c>
      <c r="L690" s="2">
        <v>0</v>
      </c>
      <c r="M690" s="2">
        <v>1</v>
      </c>
      <c r="N690" s="2">
        <v>0</v>
      </c>
      <c r="O690" s="2">
        <v>1.6989999999999998</v>
      </c>
      <c r="P690" s="60">
        <f t="shared" si="70"/>
        <v>0.12368635649842585</v>
      </c>
      <c r="Q690" s="2">
        <v>0</v>
      </c>
      <c r="R690" s="2">
        <f t="shared" si="71"/>
        <v>1.1316608772512087</v>
      </c>
      <c r="S690" s="2">
        <f t="shared" si="72"/>
        <v>1</v>
      </c>
      <c r="T690" s="2">
        <f t="shared" si="73"/>
        <v>0.53088222865472534</v>
      </c>
      <c r="U690" s="2">
        <f t="shared" si="74"/>
        <v>0.4691177713452746</v>
      </c>
      <c r="V690" s="2">
        <f t="shared" si="75"/>
        <v>0.4691177713452746</v>
      </c>
      <c r="W690" s="68">
        <f t="shared" si="76"/>
        <v>-0.75690143044870739</v>
      </c>
      <c r="X690" s="106"/>
    </row>
    <row r="691" spans="8:24" x14ac:dyDescent="0.3">
      <c r="H691" s="67">
        <v>77</v>
      </c>
      <c r="I691" s="2">
        <v>5</v>
      </c>
      <c r="J691" s="2">
        <v>0</v>
      </c>
      <c r="K691" s="2">
        <v>0</v>
      </c>
      <c r="L691" s="2">
        <v>0</v>
      </c>
      <c r="M691" s="2">
        <v>0</v>
      </c>
      <c r="N691" s="2">
        <v>0</v>
      </c>
      <c r="O691" s="2">
        <v>1.9989999999999999</v>
      </c>
      <c r="P691" s="60">
        <f t="shared" si="70"/>
        <v>-2.3955317668102607</v>
      </c>
      <c r="Q691" s="2">
        <v>0</v>
      </c>
      <c r="R691" s="2">
        <f t="shared" si="71"/>
        <v>9.1124209206379633E-2</v>
      </c>
      <c r="S691" s="2">
        <f t="shared" si="72"/>
        <v>1</v>
      </c>
      <c r="T691" s="2">
        <f t="shared" si="73"/>
        <v>8.3514056820953586E-2</v>
      </c>
      <c r="U691" s="2">
        <f t="shared" si="74"/>
        <v>0.91648594317904652</v>
      </c>
      <c r="V691" s="2">
        <f t="shared" si="75"/>
        <v>0.91648594317904652</v>
      </c>
      <c r="W691" s="68">
        <f t="shared" si="76"/>
        <v>-8.7208549322402268E-2</v>
      </c>
      <c r="X691" s="106"/>
    </row>
    <row r="692" spans="8:24" x14ac:dyDescent="0.3">
      <c r="H692" s="67">
        <v>77</v>
      </c>
      <c r="I692" s="2">
        <v>6</v>
      </c>
      <c r="J692" s="2">
        <v>0</v>
      </c>
      <c r="K692" s="2">
        <v>1</v>
      </c>
      <c r="L692" s="2">
        <v>0</v>
      </c>
      <c r="M692" s="2">
        <v>1</v>
      </c>
      <c r="N692" s="2">
        <v>0</v>
      </c>
      <c r="O692" s="2">
        <v>1.399</v>
      </c>
      <c r="P692" s="60">
        <f t="shared" si="70"/>
        <v>9.5596853766850787E-2</v>
      </c>
      <c r="Q692" s="2">
        <v>0</v>
      </c>
      <c r="R692" s="2">
        <f t="shared" si="71"/>
        <v>1.1003153865631765</v>
      </c>
      <c r="S692" s="2">
        <f t="shared" si="72"/>
        <v>1</v>
      </c>
      <c r="T692" s="2">
        <f t="shared" si="73"/>
        <v>0.52388102929801572</v>
      </c>
      <c r="U692" s="2">
        <f t="shared" si="74"/>
        <v>0.47611897070198439</v>
      </c>
      <c r="V692" s="2">
        <f t="shared" si="75"/>
        <v>0.47611897070198439</v>
      </c>
      <c r="W692" s="68">
        <f t="shared" si="76"/>
        <v>-0.74208751753058078</v>
      </c>
      <c r="X692" s="106"/>
    </row>
    <row r="693" spans="8:24" x14ac:dyDescent="0.3">
      <c r="H693" s="67">
        <v>77</v>
      </c>
      <c r="I693" s="2">
        <v>7</v>
      </c>
      <c r="J693" s="2">
        <v>0</v>
      </c>
      <c r="K693" s="2">
        <v>0</v>
      </c>
      <c r="L693" s="2">
        <v>0</v>
      </c>
      <c r="M693" s="2">
        <v>0</v>
      </c>
      <c r="N693" s="2">
        <v>1</v>
      </c>
      <c r="O693" s="2">
        <v>1.399</v>
      </c>
      <c r="P693" s="60">
        <f t="shared" si="70"/>
        <v>-0.87670718604407671</v>
      </c>
      <c r="Q693" s="2">
        <v>0</v>
      </c>
      <c r="R693" s="2">
        <f t="shared" si="71"/>
        <v>0.41615096577955035</v>
      </c>
      <c r="S693" s="2">
        <f t="shared" si="72"/>
        <v>1</v>
      </c>
      <c r="T693" s="2">
        <f t="shared" si="73"/>
        <v>0.29386059525826841</v>
      </c>
      <c r="U693" s="2">
        <f t="shared" si="74"/>
        <v>0.70613940474173165</v>
      </c>
      <c r="V693" s="2">
        <f t="shared" si="75"/>
        <v>0.70613940474173165</v>
      </c>
      <c r="W693" s="68">
        <f t="shared" si="76"/>
        <v>-0.34794260383972747</v>
      </c>
      <c r="X693" s="106"/>
    </row>
    <row r="694" spans="8:24" x14ac:dyDescent="0.3">
      <c r="H694" s="67">
        <v>77</v>
      </c>
      <c r="I694" s="2">
        <v>8</v>
      </c>
      <c r="J694" s="2">
        <v>0</v>
      </c>
      <c r="K694" s="2">
        <v>1</v>
      </c>
      <c r="L694" s="2">
        <v>0</v>
      </c>
      <c r="M694" s="2">
        <v>0</v>
      </c>
      <c r="N694" s="2">
        <v>0</v>
      </c>
      <c r="O694" s="2">
        <v>1.6989999999999998</v>
      </c>
      <c r="P694" s="60">
        <f t="shared" si="70"/>
        <v>-2.4236212695418358</v>
      </c>
      <c r="Q694" s="2">
        <v>0</v>
      </c>
      <c r="R694" s="2">
        <f t="shared" si="71"/>
        <v>8.8600190652278102E-2</v>
      </c>
      <c r="S694" s="2">
        <f t="shared" si="72"/>
        <v>1</v>
      </c>
      <c r="T694" s="2">
        <f t="shared" si="73"/>
        <v>8.1389100804024075E-2</v>
      </c>
      <c r="U694" s="2">
        <f t="shared" si="74"/>
        <v>0.91861089919597583</v>
      </c>
      <c r="V694" s="2">
        <f t="shared" si="75"/>
        <v>0.91861089919597583</v>
      </c>
      <c r="W694" s="68">
        <f t="shared" si="76"/>
        <v>-8.4892642153238648E-2</v>
      </c>
      <c r="X694" s="106"/>
    </row>
    <row r="695" spans="8:24" x14ac:dyDescent="0.3">
      <c r="H695" s="67">
        <v>77</v>
      </c>
      <c r="I695" s="2">
        <v>9</v>
      </c>
      <c r="J695" s="2">
        <v>0</v>
      </c>
      <c r="K695" s="2">
        <v>0</v>
      </c>
      <c r="L695" s="2">
        <v>1</v>
      </c>
      <c r="M695" s="2">
        <v>0</v>
      </c>
      <c r="N695" s="2">
        <v>1</v>
      </c>
      <c r="O695" s="2">
        <v>1.6989999999999998</v>
      </c>
      <c r="P695" s="60">
        <f t="shared" si="70"/>
        <v>-1.6242429676976191</v>
      </c>
      <c r="Q695" s="2">
        <v>0</v>
      </c>
      <c r="R695" s="2">
        <f t="shared" si="71"/>
        <v>0.19706080014211516</v>
      </c>
      <c r="S695" s="2">
        <f t="shared" si="72"/>
        <v>1</v>
      </c>
      <c r="T695" s="2">
        <f t="shared" si="73"/>
        <v>0.16462054401808168</v>
      </c>
      <c r="U695" s="2">
        <f t="shared" si="74"/>
        <v>0.83537945598191821</v>
      </c>
      <c r="V695" s="2">
        <f t="shared" si="75"/>
        <v>0.83537945598191821</v>
      </c>
      <c r="W695" s="68">
        <f t="shared" si="76"/>
        <v>-0.17986921905539616</v>
      </c>
      <c r="X695" s="106"/>
    </row>
    <row r="696" spans="8:24" x14ac:dyDescent="0.3">
      <c r="H696" s="67">
        <v>78</v>
      </c>
      <c r="I696" s="2">
        <v>1</v>
      </c>
      <c r="J696" s="2">
        <v>0</v>
      </c>
      <c r="K696" s="2">
        <v>1</v>
      </c>
      <c r="L696" s="2">
        <v>0</v>
      </c>
      <c r="M696" s="2">
        <v>0</v>
      </c>
      <c r="N696" s="2">
        <v>1</v>
      </c>
      <c r="O696" s="2">
        <v>1.9989999999999999</v>
      </c>
      <c r="P696" s="60">
        <f t="shared" si="70"/>
        <v>-1.7581399749485613</v>
      </c>
      <c r="Q696" s="2">
        <v>0</v>
      </c>
      <c r="R696" s="2">
        <f t="shared" si="71"/>
        <v>0.17236516937556207</v>
      </c>
      <c r="S696" s="2">
        <f t="shared" si="72"/>
        <v>1</v>
      </c>
      <c r="T696" s="2">
        <f t="shared" si="73"/>
        <v>0.14702344787961338</v>
      </c>
      <c r="U696" s="2">
        <f t="shared" si="74"/>
        <v>0.85297655212038659</v>
      </c>
      <c r="V696" s="2">
        <f t="shared" si="75"/>
        <v>0.85297655212038659</v>
      </c>
      <c r="W696" s="68">
        <f t="shared" si="76"/>
        <v>-0.15902322058998364</v>
      </c>
      <c r="X696" s="106"/>
    </row>
    <row r="697" spans="8:24" x14ac:dyDescent="0.3">
      <c r="H697" s="67">
        <v>78</v>
      </c>
      <c r="I697" s="2">
        <v>2</v>
      </c>
      <c r="J697" s="2">
        <v>0</v>
      </c>
      <c r="K697" s="2">
        <v>0</v>
      </c>
      <c r="L697" s="2">
        <v>1</v>
      </c>
      <c r="M697" s="2">
        <v>0</v>
      </c>
      <c r="N697" s="2">
        <v>0</v>
      </c>
      <c r="O697" s="2">
        <v>1.399</v>
      </c>
      <c r="P697" s="60">
        <f t="shared" si="70"/>
        <v>-2.289724262290894</v>
      </c>
      <c r="Q697" s="2">
        <v>0</v>
      </c>
      <c r="R697" s="2">
        <f t="shared" si="71"/>
        <v>0.10129438868614769</v>
      </c>
      <c r="S697" s="2">
        <f t="shared" si="72"/>
        <v>1</v>
      </c>
      <c r="T697" s="2">
        <f t="shared" si="73"/>
        <v>9.1977576319981658E-2</v>
      </c>
      <c r="U697" s="2">
        <f t="shared" si="74"/>
        <v>0.90802242368001829</v>
      </c>
      <c r="V697" s="2">
        <f t="shared" si="75"/>
        <v>0.90802242368001829</v>
      </c>
      <c r="W697" s="68">
        <f t="shared" si="76"/>
        <v>-9.6486205002937586E-2</v>
      </c>
      <c r="X697" s="106"/>
    </row>
    <row r="698" spans="8:24" x14ac:dyDescent="0.3">
      <c r="H698" s="67">
        <v>78</v>
      </c>
      <c r="I698" s="2">
        <v>3</v>
      </c>
      <c r="J698" s="2">
        <v>1</v>
      </c>
      <c r="K698" s="2">
        <v>0</v>
      </c>
      <c r="L698" s="2">
        <v>1</v>
      </c>
      <c r="M698" s="2">
        <v>1</v>
      </c>
      <c r="N698" s="2">
        <v>0</v>
      </c>
      <c r="O698" s="2">
        <v>1.9989999999999999</v>
      </c>
      <c r="P698" s="60">
        <f t="shared" si="70"/>
        <v>-0.62384942515511699</v>
      </c>
      <c r="Q698" s="2">
        <v>0</v>
      </c>
      <c r="R698" s="2">
        <f t="shared" si="71"/>
        <v>0.53587764128555482</v>
      </c>
      <c r="S698" s="2">
        <f t="shared" si="72"/>
        <v>1</v>
      </c>
      <c r="T698" s="2">
        <f t="shared" si="73"/>
        <v>0.34890646681790122</v>
      </c>
      <c r="U698" s="2">
        <f t="shared" si="74"/>
        <v>0.65109353318209884</v>
      </c>
      <c r="V698" s="2">
        <f t="shared" si="75"/>
        <v>0.34890646681790122</v>
      </c>
      <c r="W698" s="68">
        <f t="shared" si="76"/>
        <v>-1.0529513960861381</v>
      </c>
      <c r="X698" s="106"/>
    </row>
    <row r="699" spans="8:24" x14ac:dyDescent="0.3">
      <c r="H699" s="67">
        <v>78</v>
      </c>
      <c r="I699" s="2">
        <v>4</v>
      </c>
      <c r="J699" s="2">
        <v>1</v>
      </c>
      <c r="K699" s="2">
        <v>0</v>
      </c>
      <c r="L699" s="2">
        <v>0</v>
      </c>
      <c r="M699" s="2">
        <v>1</v>
      </c>
      <c r="N699" s="2">
        <v>0</v>
      </c>
      <c r="O699" s="2">
        <v>1.6989999999999998</v>
      </c>
      <c r="P699" s="60">
        <f t="shared" si="70"/>
        <v>0.12368635649842585</v>
      </c>
      <c r="Q699" s="2">
        <v>0</v>
      </c>
      <c r="R699" s="2">
        <f t="shared" si="71"/>
        <v>1.1316608772512087</v>
      </c>
      <c r="S699" s="2">
        <f t="shared" si="72"/>
        <v>1</v>
      </c>
      <c r="T699" s="2">
        <f t="shared" si="73"/>
        <v>0.53088222865472534</v>
      </c>
      <c r="U699" s="2">
        <f t="shared" si="74"/>
        <v>0.4691177713452746</v>
      </c>
      <c r="V699" s="2">
        <f t="shared" si="75"/>
        <v>0.53088222865472534</v>
      </c>
      <c r="W699" s="68">
        <f t="shared" si="76"/>
        <v>-0.63321507395028165</v>
      </c>
      <c r="X699" s="106"/>
    </row>
    <row r="700" spans="8:24" x14ac:dyDescent="0.3">
      <c r="H700" s="67">
        <v>78</v>
      </c>
      <c r="I700" s="2">
        <v>5</v>
      </c>
      <c r="J700" s="2">
        <v>0</v>
      </c>
      <c r="K700" s="2">
        <v>0</v>
      </c>
      <c r="L700" s="2">
        <v>0</v>
      </c>
      <c r="M700" s="2">
        <v>0</v>
      </c>
      <c r="N700" s="2">
        <v>0</v>
      </c>
      <c r="O700" s="2">
        <v>1.9989999999999999</v>
      </c>
      <c r="P700" s="60">
        <f t="shared" si="70"/>
        <v>-2.3955317668102607</v>
      </c>
      <c r="Q700" s="2">
        <v>0</v>
      </c>
      <c r="R700" s="2">
        <f t="shared" si="71"/>
        <v>9.1124209206379633E-2</v>
      </c>
      <c r="S700" s="2">
        <f t="shared" si="72"/>
        <v>1</v>
      </c>
      <c r="T700" s="2">
        <f t="shared" si="73"/>
        <v>8.3514056820953586E-2</v>
      </c>
      <c r="U700" s="2">
        <f t="shared" si="74"/>
        <v>0.91648594317904652</v>
      </c>
      <c r="V700" s="2">
        <f t="shared" si="75"/>
        <v>0.91648594317904652</v>
      </c>
      <c r="W700" s="68">
        <f t="shared" si="76"/>
        <v>-8.7208549322402268E-2</v>
      </c>
      <c r="X700" s="106"/>
    </row>
    <row r="701" spans="8:24" x14ac:dyDescent="0.3">
      <c r="H701" s="67">
        <v>78</v>
      </c>
      <c r="I701" s="2">
        <v>6</v>
      </c>
      <c r="J701" s="2">
        <v>1</v>
      </c>
      <c r="K701" s="2">
        <v>1</v>
      </c>
      <c r="L701" s="2">
        <v>0</v>
      </c>
      <c r="M701" s="2">
        <v>1</v>
      </c>
      <c r="N701" s="2">
        <v>0</v>
      </c>
      <c r="O701" s="2">
        <v>1.399</v>
      </c>
      <c r="P701" s="60">
        <f t="shared" si="70"/>
        <v>9.5596853766850787E-2</v>
      </c>
      <c r="Q701" s="2">
        <v>0</v>
      </c>
      <c r="R701" s="2">
        <f t="shared" si="71"/>
        <v>1.1003153865631765</v>
      </c>
      <c r="S701" s="2">
        <f t="shared" si="72"/>
        <v>1</v>
      </c>
      <c r="T701" s="2">
        <f t="shared" si="73"/>
        <v>0.52388102929801572</v>
      </c>
      <c r="U701" s="2">
        <f t="shared" si="74"/>
        <v>0.47611897070198439</v>
      </c>
      <c r="V701" s="2">
        <f t="shared" si="75"/>
        <v>0.52388102929801572</v>
      </c>
      <c r="W701" s="68">
        <f t="shared" si="76"/>
        <v>-0.64649066376372988</v>
      </c>
      <c r="X701" s="106"/>
    </row>
    <row r="702" spans="8:24" x14ac:dyDescent="0.3">
      <c r="H702" s="67">
        <v>78</v>
      </c>
      <c r="I702" s="2">
        <v>7</v>
      </c>
      <c r="J702" s="2">
        <v>0</v>
      </c>
      <c r="K702" s="2">
        <v>0</v>
      </c>
      <c r="L702" s="2">
        <v>0</v>
      </c>
      <c r="M702" s="2">
        <v>0</v>
      </c>
      <c r="N702" s="2">
        <v>1</v>
      </c>
      <c r="O702" s="2">
        <v>1.399</v>
      </c>
      <c r="P702" s="60">
        <f t="shared" si="70"/>
        <v>-0.87670718604407671</v>
      </c>
      <c r="Q702" s="2">
        <v>0</v>
      </c>
      <c r="R702" s="2">
        <f t="shared" si="71"/>
        <v>0.41615096577955035</v>
      </c>
      <c r="S702" s="2">
        <f t="shared" si="72"/>
        <v>1</v>
      </c>
      <c r="T702" s="2">
        <f t="shared" si="73"/>
        <v>0.29386059525826841</v>
      </c>
      <c r="U702" s="2">
        <f t="shared" si="74"/>
        <v>0.70613940474173165</v>
      </c>
      <c r="V702" s="2">
        <f t="shared" si="75"/>
        <v>0.70613940474173165</v>
      </c>
      <c r="W702" s="68">
        <f t="shared" si="76"/>
        <v>-0.34794260383972747</v>
      </c>
      <c r="X702" s="106"/>
    </row>
    <row r="703" spans="8:24" x14ac:dyDescent="0.3">
      <c r="H703" s="67">
        <v>78</v>
      </c>
      <c r="I703" s="2">
        <v>8</v>
      </c>
      <c r="J703" s="2">
        <v>0</v>
      </c>
      <c r="K703" s="2">
        <v>1</v>
      </c>
      <c r="L703" s="2">
        <v>0</v>
      </c>
      <c r="M703" s="2">
        <v>0</v>
      </c>
      <c r="N703" s="2">
        <v>0</v>
      </c>
      <c r="O703" s="2">
        <v>1.6989999999999998</v>
      </c>
      <c r="P703" s="60">
        <f t="shared" si="70"/>
        <v>-2.4236212695418358</v>
      </c>
      <c r="Q703" s="2">
        <v>0</v>
      </c>
      <c r="R703" s="2">
        <f t="shared" si="71"/>
        <v>8.8600190652278102E-2</v>
      </c>
      <c r="S703" s="2">
        <f t="shared" si="72"/>
        <v>1</v>
      </c>
      <c r="T703" s="2">
        <f t="shared" si="73"/>
        <v>8.1389100804024075E-2</v>
      </c>
      <c r="U703" s="2">
        <f t="shared" si="74"/>
        <v>0.91861089919597583</v>
      </c>
      <c r="V703" s="2">
        <f t="shared" si="75"/>
        <v>0.91861089919597583</v>
      </c>
      <c r="W703" s="68">
        <f t="shared" si="76"/>
        <v>-8.4892642153238648E-2</v>
      </c>
      <c r="X703" s="106"/>
    </row>
    <row r="704" spans="8:24" x14ac:dyDescent="0.3">
      <c r="H704" s="67">
        <v>78</v>
      </c>
      <c r="I704" s="2">
        <v>9</v>
      </c>
      <c r="J704" s="2">
        <v>0</v>
      </c>
      <c r="K704" s="2">
        <v>0</v>
      </c>
      <c r="L704" s="2">
        <v>1</v>
      </c>
      <c r="M704" s="2">
        <v>0</v>
      </c>
      <c r="N704" s="2">
        <v>1</v>
      </c>
      <c r="O704" s="2">
        <v>1.6989999999999998</v>
      </c>
      <c r="P704" s="60">
        <f t="shared" si="70"/>
        <v>-1.6242429676976191</v>
      </c>
      <c r="Q704" s="2">
        <v>0</v>
      </c>
      <c r="R704" s="2">
        <f t="shared" si="71"/>
        <v>0.19706080014211516</v>
      </c>
      <c r="S704" s="2">
        <f t="shared" si="72"/>
        <v>1</v>
      </c>
      <c r="T704" s="2">
        <f t="shared" si="73"/>
        <v>0.16462054401808168</v>
      </c>
      <c r="U704" s="2">
        <f t="shared" si="74"/>
        <v>0.83537945598191821</v>
      </c>
      <c r="V704" s="2">
        <f t="shared" si="75"/>
        <v>0.83537945598191821</v>
      </c>
      <c r="W704" s="68">
        <f t="shared" si="76"/>
        <v>-0.17986921905539616</v>
      </c>
      <c r="X704" s="106"/>
    </row>
    <row r="705" spans="8:24" x14ac:dyDescent="0.3">
      <c r="H705" s="67">
        <v>79</v>
      </c>
      <c r="I705" s="2">
        <v>1</v>
      </c>
      <c r="J705" s="2">
        <v>0</v>
      </c>
      <c r="K705" s="2">
        <v>1</v>
      </c>
      <c r="L705" s="2">
        <v>0</v>
      </c>
      <c r="M705" s="2">
        <v>0</v>
      </c>
      <c r="N705" s="2">
        <v>1</v>
      </c>
      <c r="O705" s="2">
        <v>1.9989999999999999</v>
      </c>
      <c r="P705" s="60">
        <f t="shared" si="70"/>
        <v>-1.7581399749485613</v>
      </c>
      <c r="Q705" s="2">
        <v>0</v>
      </c>
      <c r="R705" s="2">
        <f t="shared" si="71"/>
        <v>0.17236516937556207</v>
      </c>
      <c r="S705" s="2">
        <f t="shared" si="72"/>
        <v>1</v>
      </c>
      <c r="T705" s="2">
        <f t="shared" si="73"/>
        <v>0.14702344787961338</v>
      </c>
      <c r="U705" s="2">
        <f t="shared" si="74"/>
        <v>0.85297655212038659</v>
      </c>
      <c r="V705" s="2">
        <f t="shared" si="75"/>
        <v>0.85297655212038659</v>
      </c>
      <c r="W705" s="68">
        <f t="shared" si="76"/>
        <v>-0.15902322058998364</v>
      </c>
      <c r="X705" s="106"/>
    </row>
    <row r="706" spans="8:24" x14ac:dyDescent="0.3">
      <c r="H706" s="67">
        <v>79</v>
      </c>
      <c r="I706" s="2">
        <v>2</v>
      </c>
      <c r="J706" s="2">
        <v>0</v>
      </c>
      <c r="K706" s="2">
        <v>0</v>
      </c>
      <c r="L706" s="2">
        <v>1</v>
      </c>
      <c r="M706" s="2">
        <v>0</v>
      </c>
      <c r="N706" s="2">
        <v>0</v>
      </c>
      <c r="O706" s="2">
        <v>1.399</v>
      </c>
      <c r="P706" s="60">
        <f t="shared" si="70"/>
        <v>-2.289724262290894</v>
      </c>
      <c r="Q706" s="2">
        <v>0</v>
      </c>
      <c r="R706" s="2">
        <f t="shared" si="71"/>
        <v>0.10129438868614769</v>
      </c>
      <c r="S706" s="2">
        <f t="shared" si="72"/>
        <v>1</v>
      </c>
      <c r="T706" s="2">
        <f t="shared" si="73"/>
        <v>9.1977576319981658E-2</v>
      </c>
      <c r="U706" s="2">
        <f t="shared" si="74"/>
        <v>0.90802242368001829</v>
      </c>
      <c r="V706" s="2">
        <f t="shared" si="75"/>
        <v>0.90802242368001829</v>
      </c>
      <c r="W706" s="68">
        <f t="shared" si="76"/>
        <v>-9.6486205002937586E-2</v>
      </c>
      <c r="X706" s="106"/>
    </row>
    <row r="707" spans="8:24" x14ac:dyDescent="0.3">
      <c r="H707" s="67">
        <v>79</v>
      </c>
      <c r="I707" s="2">
        <v>3</v>
      </c>
      <c r="J707" s="2">
        <v>0</v>
      </c>
      <c r="K707" s="2">
        <v>0</v>
      </c>
      <c r="L707" s="2">
        <v>1</v>
      </c>
      <c r="M707" s="2">
        <v>1</v>
      </c>
      <c r="N707" s="2">
        <v>0</v>
      </c>
      <c r="O707" s="2">
        <v>1.9989999999999999</v>
      </c>
      <c r="P707" s="60">
        <f t="shared" si="70"/>
        <v>-0.62384942515511699</v>
      </c>
      <c r="Q707" s="2">
        <v>0</v>
      </c>
      <c r="R707" s="2">
        <f t="shared" si="71"/>
        <v>0.53587764128555482</v>
      </c>
      <c r="S707" s="2">
        <f t="shared" si="72"/>
        <v>1</v>
      </c>
      <c r="T707" s="2">
        <f t="shared" si="73"/>
        <v>0.34890646681790122</v>
      </c>
      <c r="U707" s="2">
        <f t="shared" si="74"/>
        <v>0.65109353318209884</v>
      </c>
      <c r="V707" s="2">
        <f t="shared" si="75"/>
        <v>0.65109353318209884</v>
      </c>
      <c r="W707" s="68">
        <f t="shared" si="76"/>
        <v>-0.42910197093102093</v>
      </c>
      <c r="X707" s="106"/>
    </row>
    <row r="708" spans="8:24" x14ac:dyDescent="0.3">
      <c r="H708" s="67">
        <v>79</v>
      </c>
      <c r="I708" s="2">
        <v>4</v>
      </c>
      <c r="J708" s="2">
        <v>0</v>
      </c>
      <c r="K708" s="2">
        <v>0</v>
      </c>
      <c r="L708" s="2">
        <v>0</v>
      </c>
      <c r="M708" s="2">
        <v>1</v>
      </c>
      <c r="N708" s="2">
        <v>0</v>
      </c>
      <c r="O708" s="2">
        <v>1.6989999999999998</v>
      </c>
      <c r="P708" s="60">
        <f t="shared" ref="P708:P771" si="77">$A$3+SUMPRODUCT($B$3:$F$3,K708:O708)</f>
        <v>0.12368635649842585</v>
      </c>
      <c r="Q708" s="2">
        <v>0</v>
      </c>
      <c r="R708" s="2">
        <f t="shared" ref="R708:R771" si="78">EXP(P708)</f>
        <v>1.1316608772512087</v>
      </c>
      <c r="S708" s="2">
        <f t="shared" ref="S708:S771" si="79">EXP(Q708)</f>
        <v>1</v>
      </c>
      <c r="T708" s="2">
        <f t="shared" ref="T708:T771" si="80">R708/SUM(R708:S708)</f>
        <v>0.53088222865472534</v>
      </c>
      <c r="U708" s="2">
        <f t="shared" ref="U708:U771" si="81">S708/SUM(R708:S708)</f>
        <v>0.4691177713452746</v>
      </c>
      <c r="V708" s="2">
        <f t="shared" ref="V708:V771" si="82">T708^J708*U708^(1-J708)</f>
        <v>0.4691177713452746</v>
      </c>
      <c r="W708" s="68">
        <f t="shared" ref="W708:W771" si="83">LN(V708)</f>
        <v>-0.75690143044870739</v>
      </c>
      <c r="X708" s="106"/>
    </row>
    <row r="709" spans="8:24" x14ac:dyDescent="0.3">
      <c r="H709" s="67">
        <v>79</v>
      </c>
      <c r="I709" s="2">
        <v>5</v>
      </c>
      <c r="J709" s="2">
        <v>0</v>
      </c>
      <c r="K709" s="2">
        <v>0</v>
      </c>
      <c r="L709" s="2">
        <v>0</v>
      </c>
      <c r="M709" s="2">
        <v>0</v>
      </c>
      <c r="N709" s="2">
        <v>0</v>
      </c>
      <c r="O709" s="2">
        <v>1.9989999999999999</v>
      </c>
      <c r="P709" s="60">
        <f t="shared" si="77"/>
        <v>-2.3955317668102607</v>
      </c>
      <c r="Q709" s="2">
        <v>0</v>
      </c>
      <c r="R709" s="2">
        <f t="shared" si="78"/>
        <v>9.1124209206379633E-2</v>
      </c>
      <c r="S709" s="2">
        <f t="shared" si="79"/>
        <v>1</v>
      </c>
      <c r="T709" s="2">
        <f t="shared" si="80"/>
        <v>8.3514056820953586E-2</v>
      </c>
      <c r="U709" s="2">
        <f t="shared" si="81"/>
        <v>0.91648594317904652</v>
      </c>
      <c r="V709" s="2">
        <f t="shared" si="82"/>
        <v>0.91648594317904652</v>
      </c>
      <c r="W709" s="68">
        <f t="shared" si="83"/>
        <v>-8.7208549322402268E-2</v>
      </c>
      <c r="X709" s="106"/>
    </row>
    <row r="710" spans="8:24" x14ac:dyDescent="0.3">
      <c r="H710" s="67">
        <v>79</v>
      </c>
      <c r="I710" s="2">
        <v>6</v>
      </c>
      <c r="J710" s="2">
        <v>0</v>
      </c>
      <c r="K710" s="2">
        <v>1</v>
      </c>
      <c r="L710" s="2">
        <v>0</v>
      </c>
      <c r="M710" s="2">
        <v>1</v>
      </c>
      <c r="N710" s="2">
        <v>0</v>
      </c>
      <c r="O710" s="2">
        <v>1.399</v>
      </c>
      <c r="P710" s="60">
        <f t="shared" si="77"/>
        <v>9.5596853766850787E-2</v>
      </c>
      <c r="Q710" s="2">
        <v>0</v>
      </c>
      <c r="R710" s="2">
        <f t="shared" si="78"/>
        <v>1.1003153865631765</v>
      </c>
      <c r="S710" s="2">
        <f t="shared" si="79"/>
        <v>1</v>
      </c>
      <c r="T710" s="2">
        <f t="shared" si="80"/>
        <v>0.52388102929801572</v>
      </c>
      <c r="U710" s="2">
        <f t="shared" si="81"/>
        <v>0.47611897070198439</v>
      </c>
      <c r="V710" s="2">
        <f t="shared" si="82"/>
        <v>0.47611897070198439</v>
      </c>
      <c r="W710" s="68">
        <f t="shared" si="83"/>
        <v>-0.74208751753058078</v>
      </c>
      <c r="X710" s="106"/>
    </row>
    <row r="711" spans="8:24" x14ac:dyDescent="0.3">
      <c r="H711" s="67">
        <v>79</v>
      </c>
      <c r="I711" s="2">
        <v>7</v>
      </c>
      <c r="J711" s="2">
        <v>0</v>
      </c>
      <c r="K711" s="2">
        <v>0</v>
      </c>
      <c r="L711" s="2">
        <v>0</v>
      </c>
      <c r="M711" s="2">
        <v>0</v>
      </c>
      <c r="N711" s="2">
        <v>1</v>
      </c>
      <c r="O711" s="2">
        <v>1.399</v>
      </c>
      <c r="P711" s="60">
        <f t="shared" si="77"/>
        <v>-0.87670718604407671</v>
      </c>
      <c r="Q711" s="2">
        <v>0</v>
      </c>
      <c r="R711" s="2">
        <f t="shared" si="78"/>
        <v>0.41615096577955035</v>
      </c>
      <c r="S711" s="2">
        <f t="shared" si="79"/>
        <v>1</v>
      </c>
      <c r="T711" s="2">
        <f t="shared" si="80"/>
        <v>0.29386059525826841</v>
      </c>
      <c r="U711" s="2">
        <f t="shared" si="81"/>
        <v>0.70613940474173165</v>
      </c>
      <c r="V711" s="2">
        <f t="shared" si="82"/>
        <v>0.70613940474173165</v>
      </c>
      <c r="W711" s="68">
        <f t="shared" si="83"/>
        <v>-0.34794260383972747</v>
      </c>
      <c r="X711" s="106"/>
    </row>
    <row r="712" spans="8:24" x14ac:dyDescent="0.3">
      <c r="H712" s="67">
        <v>79</v>
      </c>
      <c r="I712" s="2">
        <v>8</v>
      </c>
      <c r="J712" s="2">
        <v>0</v>
      </c>
      <c r="K712" s="2">
        <v>1</v>
      </c>
      <c r="L712" s="2">
        <v>0</v>
      </c>
      <c r="M712" s="2">
        <v>0</v>
      </c>
      <c r="N712" s="2">
        <v>0</v>
      </c>
      <c r="O712" s="2">
        <v>1.6989999999999998</v>
      </c>
      <c r="P712" s="60">
        <f t="shared" si="77"/>
        <v>-2.4236212695418358</v>
      </c>
      <c r="Q712" s="2">
        <v>0</v>
      </c>
      <c r="R712" s="2">
        <f t="shared" si="78"/>
        <v>8.8600190652278102E-2</v>
      </c>
      <c r="S712" s="2">
        <f t="shared" si="79"/>
        <v>1</v>
      </c>
      <c r="T712" s="2">
        <f t="shared" si="80"/>
        <v>8.1389100804024075E-2</v>
      </c>
      <c r="U712" s="2">
        <f t="shared" si="81"/>
        <v>0.91861089919597583</v>
      </c>
      <c r="V712" s="2">
        <f t="shared" si="82"/>
        <v>0.91861089919597583</v>
      </c>
      <c r="W712" s="68">
        <f t="shared" si="83"/>
        <v>-8.4892642153238648E-2</v>
      </c>
      <c r="X712" s="106"/>
    </row>
    <row r="713" spans="8:24" x14ac:dyDescent="0.3">
      <c r="H713" s="67">
        <v>79</v>
      </c>
      <c r="I713" s="2">
        <v>9</v>
      </c>
      <c r="J713" s="2">
        <v>0</v>
      </c>
      <c r="K713" s="2">
        <v>0</v>
      </c>
      <c r="L713" s="2">
        <v>1</v>
      </c>
      <c r="M713" s="2">
        <v>0</v>
      </c>
      <c r="N713" s="2">
        <v>1</v>
      </c>
      <c r="O713" s="2">
        <v>1.6989999999999998</v>
      </c>
      <c r="P713" s="60">
        <f t="shared" si="77"/>
        <v>-1.6242429676976191</v>
      </c>
      <c r="Q713" s="2">
        <v>0</v>
      </c>
      <c r="R713" s="2">
        <f t="shared" si="78"/>
        <v>0.19706080014211516</v>
      </c>
      <c r="S713" s="2">
        <f t="shared" si="79"/>
        <v>1</v>
      </c>
      <c r="T713" s="2">
        <f t="shared" si="80"/>
        <v>0.16462054401808168</v>
      </c>
      <c r="U713" s="2">
        <f t="shared" si="81"/>
        <v>0.83537945598191821</v>
      </c>
      <c r="V713" s="2">
        <f t="shared" si="82"/>
        <v>0.83537945598191821</v>
      </c>
      <c r="W713" s="68">
        <f t="shared" si="83"/>
        <v>-0.17986921905539616</v>
      </c>
      <c r="X713" s="106"/>
    </row>
    <row r="714" spans="8:24" x14ac:dyDescent="0.3">
      <c r="H714" s="67">
        <v>80</v>
      </c>
      <c r="I714" s="2">
        <v>1</v>
      </c>
      <c r="J714" s="2">
        <v>0</v>
      </c>
      <c r="K714" s="2">
        <v>1</v>
      </c>
      <c r="L714" s="2">
        <v>0</v>
      </c>
      <c r="M714" s="2">
        <v>0</v>
      </c>
      <c r="N714" s="2">
        <v>1</v>
      </c>
      <c r="O714" s="2">
        <v>1.9989999999999999</v>
      </c>
      <c r="P714" s="60">
        <f t="shared" si="77"/>
        <v>-1.7581399749485613</v>
      </c>
      <c r="Q714" s="2">
        <v>0</v>
      </c>
      <c r="R714" s="2">
        <f t="shared" si="78"/>
        <v>0.17236516937556207</v>
      </c>
      <c r="S714" s="2">
        <f t="shared" si="79"/>
        <v>1</v>
      </c>
      <c r="T714" s="2">
        <f t="shared" si="80"/>
        <v>0.14702344787961338</v>
      </c>
      <c r="U714" s="2">
        <f t="shared" si="81"/>
        <v>0.85297655212038659</v>
      </c>
      <c r="V714" s="2">
        <f t="shared" si="82"/>
        <v>0.85297655212038659</v>
      </c>
      <c r="W714" s="68">
        <f t="shared" si="83"/>
        <v>-0.15902322058998364</v>
      </c>
      <c r="X714" s="106"/>
    </row>
    <row r="715" spans="8:24" x14ac:dyDescent="0.3">
      <c r="H715" s="67">
        <v>80</v>
      </c>
      <c r="I715" s="2">
        <v>2</v>
      </c>
      <c r="J715" s="2">
        <v>0</v>
      </c>
      <c r="K715" s="2">
        <v>0</v>
      </c>
      <c r="L715" s="2">
        <v>1</v>
      </c>
      <c r="M715" s="2">
        <v>0</v>
      </c>
      <c r="N715" s="2">
        <v>0</v>
      </c>
      <c r="O715" s="2">
        <v>1.399</v>
      </c>
      <c r="P715" s="60">
        <f t="shared" si="77"/>
        <v>-2.289724262290894</v>
      </c>
      <c r="Q715" s="2">
        <v>0</v>
      </c>
      <c r="R715" s="2">
        <f t="shared" si="78"/>
        <v>0.10129438868614769</v>
      </c>
      <c r="S715" s="2">
        <f t="shared" si="79"/>
        <v>1</v>
      </c>
      <c r="T715" s="2">
        <f t="shared" si="80"/>
        <v>9.1977576319981658E-2</v>
      </c>
      <c r="U715" s="2">
        <f t="shared" si="81"/>
        <v>0.90802242368001829</v>
      </c>
      <c r="V715" s="2">
        <f t="shared" si="82"/>
        <v>0.90802242368001829</v>
      </c>
      <c r="W715" s="68">
        <f t="shared" si="83"/>
        <v>-9.6486205002937586E-2</v>
      </c>
      <c r="X715" s="106"/>
    </row>
    <row r="716" spans="8:24" x14ac:dyDescent="0.3">
      <c r="H716" s="67">
        <v>80</v>
      </c>
      <c r="I716" s="2">
        <v>3</v>
      </c>
      <c r="J716" s="2">
        <v>0</v>
      </c>
      <c r="K716" s="2">
        <v>0</v>
      </c>
      <c r="L716" s="2">
        <v>1</v>
      </c>
      <c r="M716" s="2">
        <v>1</v>
      </c>
      <c r="N716" s="2">
        <v>0</v>
      </c>
      <c r="O716" s="2">
        <v>1.9989999999999999</v>
      </c>
      <c r="P716" s="60">
        <f t="shared" si="77"/>
        <v>-0.62384942515511699</v>
      </c>
      <c r="Q716" s="2">
        <v>0</v>
      </c>
      <c r="R716" s="2">
        <f t="shared" si="78"/>
        <v>0.53587764128555482</v>
      </c>
      <c r="S716" s="2">
        <f t="shared" si="79"/>
        <v>1</v>
      </c>
      <c r="T716" s="2">
        <f t="shared" si="80"/>
        <v>0.34890646681790122</v>
      </c>
      <c r="U716" s="2">
        <f t="shared" si="81"/>
        <v>0.65109353318209884</v>
      </c>
      <c r="V716" s="2">
        <f t="shared" si="82"/>
        <v>0.65109353318209884</v>
      </c>
      <c r="W716" s="68">
        <f t="shared" si="83"/>
        <v>-0.42910197093102093</v>
      </c>
      <c r="X716" s="106"/>
    </row>
    <row r="717" spans="8:24" x14ac:dyDescent="0.3">
      <c r="H717" s="67">
        <v>80</v>
      </c>
      <c r="I717" s="2">
        <v>4</v>
      </c>
      <c r="J717" s="2">
        <v>0</v>
      </c>
      <c r="K717" s="2">
        <v>0</v>
      </c>
      <c r="L717" s="2">
        <v>0</v>
      </c>
      <c r="M717" s="2">
        <v>1</v>
      </c>
      <c r="N717" s="2">
        <v>0</v>
      </c>
      <c r="O717" s="2">
        <v>1.6989999999999998</v>
      </c>
      <c r="P717" s="60">
        <f t="shared" si="77"/>
        <v>0.12368635649842585</v>
      </c>
      <c r="Q717" s="2">
        <v>0</v>
      </c>
      <c r="R717" s="2">
        <f t="shared" si="78"/>
        <v>1.1316608772512087</v>
      </c>
      <c r="S717" s="2">
        <f t="shared" si="79"/>
        <v>1</v>
      </c>
      <c r="T717" s="2">
        <f t="shared" si="80"/>
        <v>0.53088222865472534</v>
      </c>
      <c r="U717" s="2">
        <f t="shared" si="81"/>
        <v>0.4691177713452746</v>
      </c>
      <c r="V717" s="2">
        <f t="shared" si="82"/>
        <v>0.4691177713452746</v>
      </c>
      <c r="W717" s="68">
        <f t="shared" si="83"/>
        <v>-0.75690143044870739</v>
      </c>
      <c r="X717" s="106"/>
    </row>
    <row r="718" spans="8:24" x14ac:dyDescent="0.3">
      <c r="H718" s="67">
        <v>80</v>
      </c>
      <c r="I718" s="2">
        <v>5</v>
      </c>
      <c r="J718" s="2">
        <v>0</v>
      </c>
      <c r="K718" s="2">
        <v>0</v>
      </c>
      <c r="L718" s="2">
        <v>0</v>
      </c>
      <c r="M718" s="2">
        <v>0</v>
      </c>
      <c r="N718" s="2">
        <v>0</v>
      </c>
      <c r="O718" s="2">
        <v>1.9989999999999999</v>
      </c>
      <c r="P718" s="60">
        <f t="shared" si="77"/>
        <v>-2.3955317668102607</v>
      </c>
      <c r="Q718" s="2">
        <v>0</v>
      </c>
      <c r="R718" s="2">
        <f t="shared" si="78"/>
        <v>9.1124209206379633E-2</v>
      </c>
      <c r="S718" s="2">
        <f t="shared" si="79"/>
        <v>1</v>
      </c>
      <c r="T718" s="2">
        <f t="shared" si="80"/>
        <v>8.3514056820953586E-2</v>
      </c>
      <c r="U718" s="2">
        <f t="shared" si="81"/>
        <v>0.91648594317904652</v>
      </c>
      <c r="V718" s="2">
        <f t="shared" si="82"/>
        <v>0.91648594317904652</v>
      </c>
      <c r="W718" s="68">
        <f t="shared" si="83"/>
        <v>-8.7208549322402268E-2</v>
      </c>
      <c r="X718" s="106"/>
    </row>
    <row r="719" spans="8:24" x14ac:dyDescent="0.3">
      <c r="H719" s="67">
        <v>80</v>
      </c>
      <c r="I719" s="2">
        <v>6</v>
      </c>
      <c r="J719" s="2">
        <v>0</v>
      </c>
      <c r="K719" s="2">
        <v>1</v>
      </c>
      <c r="L719" s="2">
        <v>0</v>
      </c>
      <c r="M719" s="2">
        <v>1</v>
      </c>
      <c r="N719" s="2">
        <v>0</v>
      </c>
      <c r="O719" s="2">
        <v>1.399</v>
      </c>
      <c r="P719" s="60">
        <f t="shared" si="77"/>
        <v>9.5596853766850787E-2</v>
      </c>
      <c r="Q719" s="2">
        <v>0</v>
      </c>
      <c r="R719" s="2">
        <f t="shared" si="78"/>
        <v>1.1003153865631765</v>
      </c>
      <c r="S719" s="2">
        <f t="shared" si="79"/>
        <v>1</v>
      </c>
      <c r="T719" s="2">
        <f t="shared" si="80"/>
        <v>0.52388102929801572</v>
      </c>
      <c r="U719" s="2">
        <f t="shared" si="81"/>
        <v>0.47611897070198439</v>
      </c>
      <c r="V719" s="2">
        <f t="shared" si="82"/>
        <v>0.47611897070198439</v>
      </c>
      <c r="W719" s="68">
        <f t="shared" si="83"/>
        <v>-0.74208751753058078</v>
      </c>
      <c r="X719" s="106"/>
    </row>
    <row r="720" spans="8:24" x14ac:dyDescent="0.3">
      <c r="H720" s="67">
        <v>80</v>
      </c>
      <c r="I720" s="2">
        <v>7</v>
      </c>
      <c r="J720" s="2">
        <v>0</v>
      </c>
      <c r="K720" s="2">
        <v>0</v>
      </c>
      <c r="L720" s="2">
        <v>0</v>
      </c>
      <c r="M720" s="2">
        <v>0</v>
      </c>
      <c r="N720" s="2">
        <v>1</v>
      </c>
      <c r="O720" s="2">
        <v>1.399</v>
      </c>
      <c r="P720" s="60">
        <f t="shared" si="77"/>
        <v>-0.87670718604407671</v>
      </c>
      <c r="Q720" s="2">
        <v>0</v>
      </c>
      <c r="R720" s="2">
        <f t="shared" si="78"/>
        <v>0.41615096577955035</v>
      </c>
      <c r="S720" s="2">
        <f t="shared" si="79"/>
        <v>1</v>
      </c>
      <c r="T720" s="2">
        <f t="shared" si="80"/>
        <v>0.29386059525826841</v>
      </c>
      <c r="U720" s="2">
        <f t="shared" si="81"/>
        <v>0.70613940474173165</v>
      </c>
      <c r="V720" s="2">
        <f t="shared" si="82"/>
        <v>0.70613940474173165</v>
      </c>
      <c r="W720" s="68">
        <f t="shared" si="83"/>
        <v>-0.34794260383972747</v>
      </c>
      <c r="X720" s="106"/>
    </row>
    <row r="721" spans="8:24" x14ac:dyDescent="0.3">
      <c r="H721" s="67">
        <v>80</v>
      </c>
      <c r="I721" s="2">
        <v>8</v>
      </c>
      <c r="J721" s="2">
        <v>0</v>
      </c>
      <c r="K721" s="2">
        <v>1</v>
      </c>
      <c r="L721" s="2">
        <v>0</v>
      </c>
      <c r="M721" s="2">
        <v>0</v>
      </c>
      <c r="N721" s="2">
        <v>0</v>
      </c>
      <c r="O721" s="2">
        <v>1.6989999999999998</v>
      </c>
      <c r="P721" s="60">
        <f t="shared" si="77"/>
        <v>-2.4236212695418358</v>
      </c>
      <c r="Q721" s="2">
        <v>0</v>
      </c>
      <c r="R721" s="2">
        <f t="shared" si="78"/>
        <v>8.8600190652278102E-2</v>
      </c>
      <c r="S721" s="2">
        <f t="shared" si="79"/>
        <v>1</v>
      </c>
      <c r="T721" s="2">
        <f t="shared" si="80"/>
        <v>8.1389100804024075E-2</v>
      </c>
      <c r="U721" s="2">
        <f t="shared" si="81"/>
        <v>0.91861089919597583</v>
      </c>
      <c r="V721" s="2">
        <f t="shared" si="82"/>
        <v>0.91861089919597583</v>
      </c>
      <c r="W721" s="68">
        <f t="shared" si="83"/>
        <v>-8.4892642153238648E-2</v>
      </c>
      <c r="X721" s="106"/>
    </row>
    <row r="722" spans="8:24" x14ac:dyDescent="0.3">
      <c r="H722" s="67">
        <v>80</v>
      </c>
      <c r="I722" s="2">
        <v>9</v>
      </c>
      <c r="J722" s="2">
        <v>0</v>
      </c>
      <c r="K722" s="2">
        <v>0</v>
      </c>
      <c r="L722" s="2">
        <v>1</v>
      </c>
      <c r="M722" s="2">
        <v>0</v>
      </c>
      <c r="N722" s="2">
        <v>1</v>
      </c>
      <c r="O722" s="2">
        <v>1.6989999999999998</v>
      </c>
      <c r="P722" s="60">
        <f t="shared" si="77"/>
        <v>-1.6242429676976191</v>
      </c>
      <c r="Q722" s="2">
        <v>0</v>
      </c>
      <c r="R722" s="2">
        <f t="shared" si="78"/>
        <v>0.19706080014211516</v>
      </c>
      <c r="S722" s="2">
        <f t="shared" si="79"/>
        <v>1</v>
      </c>
      <c r="T722" s="2">
        <f t="shared" si="80"/>
        <v>0.16462054401808168</v>
      </c>
      <c r="U722" s="2">
        <f t="shared" si="81"/>
        <v>0.83537945598191821</v>
      </c>
      <c r="V722" s="2">
        <f t="shared" si="82"/>
        <v>0.83537945598191821</v>
      </c>
      <c r="W722" s="68">
        <f t="shared" si="83"/>
        <v>-0.17986921905539616</v>
      </c>
      <c r="X722" s="106"/>
    </row>
    <row r="723" spans="8:24" x14ac:dyDescent="0.3">
      <c r="H723" s="67">
        <v>81</v>
      </c>
      <c r="I723" s="2">
        <v>1</v>
      </c>
      <c r="J723" s="2">
        <v>0</v>
      </c>
      <c r="K723" s="2">
        <v>1</v>
      </c>
      <c r="L723" s="2">
        <v>0</v>
      </c>
      <c r="M723" s="2">
        <v>0</v>
      </c>
      <c r="N723" s="2">
        <v>1</v>
      </c>
      <c r="O723" s="2">
        <v>1.9989999999999999</v>
      </c>
      <c r="P723" s="60">
        <f t="shared" si="77"/>
        <v>-1.7581399749485613</v>
      </c>
      <c r="Q723" s="2">
        <v>0</v>
      </c>
      <c r="R723" s="2">
        <f t="shared" si="78"/>
        <v>0.17236516937556207</v>
      </c>
      <c r="S723" s="2">
        <f t="shared" si="79"/>
        <v>1</v>
      </c>
      <c r="T723" s="2">
        <f t="shared" si="80"/>
        <v>0.14702344787961338</v>
      </c>
      <c r="U723" s="2">
        <f t="shared" si="81"/>
        <v>0.85297655212038659</v>
      </c>
      <c r="V723" s="2">
        <f t="shared" si="82"/>
        <v>0.85297655212038659</v>
      </c>
      <c r="W723" s="68">
        <f t="shared" si="83"/>
        <v>-0.15902322058998364</v>
      </c>
      <c r="X723" s="106"/>
    </row>
    <row r="724" spans="8:24" x14ac:dyDescent="0.3">
      <c r="H724" s="67">
        <v>81</v>
      </c>
      <c r="I724" s="2">
        <v>2</v>
      </c>
      <c r="J724" s="2">
        <v>0</v>
      </c>
      <c r="K724" s="2">
        <v>0</v>
      </c>
      <c r="L724" s="2">
        <v>1</v>
      </c>
      <c r="M724" s="2">
        <v>0</v>
      </c>
      <c r="N724" s="2">
        <v>0</v>
      </c>
      <c r="O724" s="2">
        <v>1.399</v>
      </c>
      <c r="P724" s="60">
        <f t="shared" si="77"/>
        <v>-2.289724262290894</v>
      </c>
      <c r="Q724" s="2">
        <v>0</v>
      </c>
      <c r="R724" s="2">
        <f t="shared" si="78"/>
        <v>0.10129438868614769</v>
      </c>
      <c r="S724" s="2">
        <f t="shared" si="79"/>
        <v>1</v>
      </c>
      <c r="T724" s="2">
        <f t="shared" si="80"/>
        <v>9.1977576319981658E-2</v>
      </c>
      <c r="U724" s="2">
        <f t="shared" si="81"/>
        <v>0.90802242368001829</v>
      </c>
      <c r="V724" s="2">
        <f t="shared" si="82"/>
        <v>0.90802242368001829</v>
      </c>
      <c r="W724" s="68">
        <f t="shared" si="83"/>
        <v>-9.6486205002937586E-2</v>
      </c>
      <c r="X724" s="106"/>
    </row>
    <row r="725" spans="8:24" x14ac:dyDescent="0.3">
      <c r="H725" s="67">
        <v>81</v>
      </c>
      <c r="I725" s="2">
        <v>3</v>
      </c>
      <c r="J725" s="2">
        <v>0</v>
      </c>
      <c r="K725" s="2">
        <v>0</v>
      </c>
      <c r="L725" s="2">
        <v>1</v>
      </c>
      <c r="M725" s="2">
        <v>1</v>
      </c>
      <c r="N725" s="2">
        <v>0</v>
      </c>
      <c r="O725" s="2">
        <v>1.9989999999999999</v>
      </c>
      <c r="P725" s="60">
        <f t="shared" si="77"/>
        <v>-0.62384942515511699</v>
      </c>
      <c r="Q725" s="2">
        <v>0</v>
      </c>
      <c r="R725" s="2">
        <f t="shared" si="78"/>
        <v>0.53587764128555482</v>
      </c>
      <c r="S725" s="2">
        <f t="shared" si="79"/>
        <v>1</v>
      </c>
      <c r="T725" s="2">
        <f t="shared" si="80"/>
        <v>0.34890646681790122</v>
      </c>
      <c r="U725" s="2">
        <f t="shared" si="81"/>
        <v>0.65109353318209884</v>
      </c>
      <c r="V725" s="2">
        <f t="shared" si="82"/>
        <v>0.65109353318209884</v>
      </c>
      <c r="W725" s="68">
        <f t="shared" si="83"/>
        <v>-0.42910197093102093</v>
      </c>
      <c r="X725" s="106"/>
    </row>
    <row r="726" spans="8:24" x14ac:dyDescent="0.3">
      <c r="H726" s="67">
        <v>81</v>
      </c>
      <c r="I726" s="2">
        <v>4</v>
      </c>
      <c r="J726" s="2">
        <v>0</v>
      </c>
      <c r="K726" s="2">
        <v>0</v>
      </c>
      <c r="L726" s="2">
        <v>0</v>
      </c>
      <c r="M726" s="2">
        <v>1</v>
      </c>
      <c r="N726" s="2">
        <v>0</v>
      </c>
      <c r="O726" s="2">
        <v>1.6989999999999998</v>
      </c>
      <c r="P726" s="60">
        <f t="shared" si="77"/>
        <v>0.12368635649842585</v>
      </c>
      <c r="Q726" s="2">
        <v>0</v>
      </c>
      <c r="R726" s="2">
        <f t="shared" si="78"/>
        <v>1.1316608772512087</v>
      </c>
      <c r="S726" s="2">
        <f t="shared" si="79"/>
        <v>1</v>
      </c>
      <c r="T726" s="2">
        <f t="shared" si="80"/>
        <v>0.53088222865472534</v>
      </c>
      <c r="U726" s="2">
        <f t="shared" si="81"/>
        <v>0.4691177713452746</v>
      </c>
      <c r="V726" s="2">
        <f t="shared" si="82"/>
        <v>0.4691177713452746</v>
      </c>
      <c r="W726" s="68">
        <f t="shared" si="83"/>
        <v>-0.75690143044870739</v>
      </c>
      <c r="X726" s="106"/>
    </row>
    <row r="727" spans="8:24" x14ac:dyDescent="0.3">
      <c r="H727" s="67">
        <v>81</v>
      </c>
      <c r="I727" s="2">
        <v>5</v>
      </c>
      <c r="J727" s="2">
        <v>0</v>
      </c>
      <c r="K727" s="2">
        <v>0</v>
      </c>
      <c r="L727" s="2">
        <v>0</v>
      </c>
      <c r="M727" s="2">
        <v>0</v>
      </c>
      <c r="N727" s="2">
        <v>0</v>
      </c>
      <c r="O727" s="2">
        <v>1.9989999999999999</v>
      </c>
      <c r="P727" s="60">
        <f t="shared" si="77"/>
        <v>-2.3955317668102607</v>
      </c>
      <c r="Q727" s="2">
        <v>0</v>
      </c>
      <c r="R727" s="2">
        <f t="shared" si="78"/>
        <v>9.1124209206379633E-2</v>
      </c>
      <c r="S727" s="2">
        <f t="shared" si="79"/>
        <v>1</v>
      </c>
      <c r="T727" s="2">
        <f t="shared" si="80"/>
        <v>8.3514056820953586E-2</v>
      </c>
      <c r="U727" s="2">
        <f t="shared" si="81"/>
        <v>0.91648594317904652</v>
      </c>
      <c r="V727" s="2">
        <f t="shared" si="82"/>
        <v>0.91648594317904652</v>
      </c>
      <c r="W727" s="68">
        <f t="shared" si="83"/>
        <v>-8.7208549322402268E-2</v>
      </c>
      <c r="X727" s="106"/>
    </row>
    <row r="728" spans="8:24" x14ac:dyDescent="0.3">
      <c r="H728" s="67">
        <v>81</v>
      </c>
      <c r="I728" s="2">
        <v>6</v>
      </c>
      <c r="J728" s="2">
        <v>0</v>
      </c>
      <c r="K728" s="2">
        <v>1</v>
      </c>
      <c r="L728" s="2">
        <v>0</v>
      </c>
      <c r="M728" s="2">
        <v>1</v>
      </c>
      <c r="N728" s="2">
        <v>0</v>
      </c>
      <c r="O728" s="2">
        <v>1.399</v>
      </c>
      <c r="P728" s="60">
        <f t="shared" si="77"/>
        <v>9.5596853766850787E-2</v>
      </c>
      <c r="Q728" s="2">
        <v>0</v>
      </c>
      <c r="R728" s="2">
        <f t="shared" si="78"/>
        <v>1.1003153865631765</v>
      </c>
      <c r="S728" s="2">
        <f t="shared" si="79"/>
        <v>1</v>
      </c>
      <c r="T728" s="2">
        <f t="shared" si="80"/>
        <v>0.52388102929801572</v>
      </c>
      <c r="U728" s="2">
        <f t="shared" si="81"/>
        <v>0.47611897070198439</v>
      </c>
      <c r="V728" s="2">
        <f t="shared" si="82"/>
        <v>0.47611897070198439</v>
      </c>
      <c r="W728" s="68">
        <f t="shared" si="83"/>
        <v>-0.74208751753058078</v>
      </c>
      <c r="X728" s="106"/>
    </row>
    <row r="729" spans="8:24" x14ac:dyDescent="0.3">
      <c r="H729" s="67">
        <v>81</v>
      </c>
      <c r="I729" s="2">
        <v>7</v>
      </c>
      <c r="J729" s="2">
        <v>0</v>
      </c>
      <c r="K729" s="2">
        <v>0</v>
      </c>
      <c r="L729" s="2">
        <v>0</v>
      </c>
      <c r="M729" s="2">
        <v>0</v>
      </c>
      <c r="N729" s="2">
        <v>1</v>
      </c>
      <c r="O729" s="2">
        <v>1.399</v>
      </c>
      <c r="P729" s="60">
        <f t="shared" si="77"/>
        <v>-0.87670718604407671</v>
      </c>
      <c r="Q729" s="2">
        <v>0</v>
      </c>
      <c r="R729" s="2">
        <f t="shared" si="78"/>
        <v>0.41615096577955035</v>
      </c>
      <c r="S729" s="2">
        <f t="shared" si="79"/>
        <v>1</v>
      </c>
      <c r="T729" s="2">
        <f t="shared" si="80"/>
        <v>0.29386059525826841</v>
      </c>
      <c r="U729" s="2">
        <f t="shared" si="81"/>
        <v>0.70613940474173165</v>
      </c>
      <c r="V729" s="2">
        <f t="shared" si="82"/>
        <v>0.70613940474173165</v>
      </c>
      <c r="W729" s="68">
        <f t="shared" si="83"/>
        <v>-0.34794260383972747</v>
      </c>
      <c r="X729" s="106"/>
    </row>
    <row r="730" spans="8:24" x14ac:dyDescent="0.3">
      <c r="H730" s="67">
        <v>81</v>
      </c>
      <c r="I730" s="2">
        <v>8</v>
      </c>
      <c r="J730" s="2">
        <v>0</v>
      </c>
      <c r="K730" s="2">
        <v>1</v>
      </c>
      <c r="L730" s="2">
        <v>0</v>
      </c>
      <c r="M730" s="2">
        <v>0</v>
      </c>
      <c r="N730" s="2">
        <v>0</v>
      </c>
      <c r="O730" s="2">
        <v>1.6989999999999998</v>
      </c>
      <c r="P730" s="60">
        <f t="shared" si="77"/>
        <v>-2.4236212695418358</v>
      </c>
      <c r="Q730" s="2">
        <v>0</v>
      </c>
      <c r="R730" s="2">
        <f t="shared" si="78"/>
        <v>8.8600190652278102E-2</v>
      </c>
      <c r="S730" s="2">
        <f t="shared" si="79"/>
        <v>1</v>
      </c>
      <c r="T730" s="2">
        <f t="shared" si="80"/>
        <v>8.1389100804024075E-2</v>
      </c>
      <c r="U730" s="2">
        <f t="shared" si="81"/>
        <v>0.91861089919597583</v>
      </c>
      <c r="V730" s="2">
        <f t="shared" si="82"/>
        <v>0.91861089919597583</v>
      </c>
      <c r="W730" s="68">
        <f t="shared" si="83"/>
        <v>-8.4892642153238648E-2</v>
      </c>
      <c r="X730" s="106"/>
    </row>
    <row r="731" spans="8:24" x14ac:dyDescent="0.3">
      <c r="H731" s="67">
        <v>81</v>
      </c>
      <c r="I731" s="2">
        <v>9</v>
      </c>
      <c r="J731" s="2">
        <v>0</v>
      </c>
      <c r="K731" s="2">
        <v>0</v>
      </c>
      <c r="L731" s="2">
        <v>1</v>
      </c>
      <c r="M731" s="2">
        <v>0</v>
      </c>
      <c r="N731" s="2">
        <v>1</v>
      </c>
      <c r="O731" s="2">
        <v>1.6989999999999998</v>
      </c>
      <c r="P731" s="60">
        <f t="shared" si="77"/>
        <v>-1.6242429676976191</v>
      </c>
      <c r="Q731" s="2">
        <v>0</v>
      </c>
      <c r="R731" s="2">
        <f t="shared" si="78"/>
        <v>0.19706080014211516</v>
      </c>
      <c r="S731" s="2">
        <f t="shared" si="79"/>
        <v>1</v>
      </c>
      <c r="T731" s="2">
        <f t="shared" si="80"/>
        <v>0.16462054401808168</v>
      </c>
      <c r="U731" s="2">
        <f t="shared" si="81"/>
        <v>0.83537945598191821</v>
      </c>
      <c r="V731" s="2">
        <f t="shared" si="82"/>
        <v>0.83537945598191821</v>
      </c>
      <c r="W731" s="68">
        <f t="shared" si="83"/>
        <v>-0.17986921905539616</v>
      </c>
      <c r="X731" s="106"/>
    </row>
    <row r="732" spans="8:24" x14ac:dyDescent="0.3">
      <c r="H732" s="67">
        <v>82</v>
      </c>
      <c r="I732" s="2">
        <v>1</v>
      </c>
      <c r="J732" s="2">
        <v>0</v>
      </c>
      <c r="K732" s="2">
        <v>1</v>
      </c>
      <c r="L732" s="2">
        <v>0</v>
      </c>
      <c r="M732" s="2">
        <v>0</v>
      </c>
      <c r="N732" s="2">
        <v>1</v>
      </c>
      <c r="O732" s="2">
        <v>1.9989999999999999</v>
      </c>
      <c r="P732" s="60">
        <f t="shared" si="77"/>
        <v>-1.7581399749485613</v>
      </c>
      <c r="Q732" s="2">
        <v>0</v>
      </c>
      <c r="R732" s="2">
        <f t="shared" si="78"/>
        <v>0.17236516937556207</v>
      </c>
      <c r="S732" s="2">
        <f t="shared" si="79"/>
        <v>1</v>
      </c>
      <c r="T732" s="2">
        <f t="shared" si="80"/>
        <v>0.14702344787961338</v>
      </c>
      <c r="U732" s="2">
        <f t="shared" si="81"/>
        <v>0.85297655212038659</v>
      </c>
      <c r="V732" s="2">
        <f t="shared" si="82"/>
        <v>0.85297655212038659</v>
      </c>
      <c r="W732" s="68">
        <f t="shared" si="83"/>
        <v>-0.15902322058998364</v>
      </c>
      <c r="X732" s="106"/>
    </row>
    <row r="733" spans="8:24" x14ac:dyDescent="0.3">
      <c r="H733" s="67">
        <v>82</v>
      </c>
      <c r="I733" s="2">
        <v>2</v>
      </c>
      <c r="J733" s="2">
        <v>0</v>
      </c>
      <c r="K733" s="2">
        <v>0</v>
      </c>
      <c r="L733" s="2">
        <v>1</v>
      </c>
      <c r="M733" s="2">
        <v>0</v>
      </c>
      <c r="N733" s="2">
        <v>0</v>
      </c>
      <c r="O733" s="2">
        <v>1.399</v>
      </c>
      <c r="P733" s="60">
        <f t="shared" si="77"/>
        <v>-2.289724262290894</v>
      </c>
      <c r="Q733" s="2">
        <v>0</v>
      </c>
      <c r="R733" s="2">
        <f t="shared" si="78"/>
        <v>0.10129438868614769</v>
      </c>
      <c r="S733" s="2">
        <f t="shared" si="79"/>
        <v>1</v>
      </c>
      <c r="T733" s="2">
        <f t="shared" si="80"/>
        <v>9.1977576319981658E-2</v>
      </c>
      <c r="U733" s="2">
        <f t="shared" si="81"/>
        <v>0.90802242368001829</v>
      </c>
      <c r="V733" s="2">
        <f t="shared" si="82"/>
        <v>0.90802242368001829</v>
      </c>
      <c r="W733" s="68">
        <f t="shared" si="83"/>
        <v>-9.6486205002937586E-2</v>
      </c>
      <c r="X733" s="106"/>
    </row>
    <row r="734" spans="8:24" x14ac:dyDescent="0.3">
      <c r="H734" s="67">
        <v>82</v>
      </c>
      <c r="I734" s="2">
        <v>3</v>
      </c>
      <c r="J734" s="2">
        <v>0</v>
      </c>
      <c r="K734" s="2">
        <v>0</v>
      </c>
      <c r="L734" s="2">
        <v>1</v>
      </c>
      <c r="M734" s="2">
        <v>1</v>
      </c>
      <c r="N734" s="2">
        <v>0</v>
      </c>
      <c r="O734" s="2">
        <v>1.9989999999999999</v>
      </c>
      <c r="P734" s="60">
        <f t="shared" si="77"/>
        <v>-0.62384942515511699</v>
      </c>
      <c r="Q734" s="2">
        <v>0</v>
      </c>
      <c r="R734" s="2">
        <f t="shared" si="78"/>
        <v>0.53587764128555482</v>
      </c>
      <c r="S734" s="2">
        <f t="shared" si="79"/>
        <v>1</v>
      </c>
      <c r="T734" s="2">
        <f t="shared" si="80"/>
        <v>0.34890646681790122</v>
      </c>
      <c r="U734" s="2">
        <f t="shared" si="81"/>
        <v>0.65109353318209884</v>
      </c>
      <c r="V734" s="2">
        <f t="shared" si="82"/>
        <v>0.65109353318209884</v>
      </c>
      <c r="W734" s="68">
        <f t="shared" si="83"/>
        <v>-0.42910197093102093</v>
      </c>
      <c r="X734" s="106"/>
    </row>
    <row r="735" spans="8:24" x14ac:dyDescent="0.3">
      <c r="H735" s="67">
        <v>82</v>
      </c>
      <c r="I735" s="2">
        <v>4</v>
      </c>
      <c r="J735" s="2">
        <v>1</v>
      </c>
      <c r="K735" s="2">
        <v>0</v>
      </c>
      <c r="L735" s="2">
        <v>0</v>
      </c>
      <c r="M735" s="2">
        <v>1</v>
      </c>
      <c r="N735" s="2">
        <v>0</v>
      </c>
      <c r="O735" s="2">
        <v>1.6989999999999998</v>
      </c>
      <c r="P735" s="60">
        <f t="shared" si="77"/>
        <v>0.12368635649842585</v>
      </c>
      <c r="Q735" s="2">
        <v>0</v>
      </c>
      <c r="R735" s="2">
        <f t="shared" si="78"/>
        <v>1.1316608772512087</v>
      </c>
      <c r="S735" s="2">
        <f t="shared" si="79"/>
        <v>1</v>
      </c>
      <c r="T735" s="2">
        <f t="shared" si="80"/>
        <v>0.53088222865472534</v>
      </c>
      <c r="U735" s="2">
        <f t="shared" si="81"/>
        <v>0.4691177713452746</v>
      </c>
      <c r="V735" s="2">
        <f t="shared" si="82"/>
        <v>0.53088222865472534</v>
      </c>
      <c r="W735" s="68">
        <f t="shared" si="83"/>
        <v>-0.63321507395028165</v>
      </c>
      <c r="X735" s="106"/>
    </row>
    <row r="736" spans="8:24" x14ac:dyDescent="0.3">
      <c r="H736" s="67">
        <v>82</v>
      </c>
      <c r="I736" s="2">
        <v>5</v>
      </c>
      <c r="J736" s="2">
        <v>0</v>
      </c>
      <c r="K736" s="2">
        <v>0</v>
      </c>
      <c r="L736" s="2">
        <v>0</v>
      </c>
      <c r="M736" s="2">
        <v>0</v>
      </c>
      <c r="N736" s="2">
        <v>0</v>
      </c>
      <c r="O736" s="2">
        <v>1.9989999999999999</v>
      </c>
      <c r="P736" s="60">
        <f t="shared" si="77"/>
        <v>-2.3955317668102607</v>
      </c>
      <c r="Q736" s="2">
        <v>0</v>
      </c>
      <c r="R736" s="2">
        <f t="shared" si="78"/>
        <v>9.1124209206379633E-2</v>
      </c>
      <c r="S736" s="2">
        <f t="shared" si="79"/>
        <v>1</v>
      </c>
      <c r="T736" s="2">
        <f t="shared" si="80"/>
        <v>8.3514056820953586E-2</v>
      </c>
      <c r="U736" s="2">
        <f t="shared" si="81"/>
        <v>0.91648594317904652</v>
      </c>
      <c r="V736" s="2">
        <f t="shared" si="82"/>
        <v>0.91648594317904652</v>
      </c>
      <c r="W736" s="68">
        <f t="shared" si="83"/>
        <v>-8.7208549322402268E-2</v>
      </c>
      <c r="X736" s="106"/>
    </row>
    <row r="737" spans="8:24" x14ac:dyDescent="0.3">
      <c r="H737" s="67">
        <v>82</v>
      </c>
      <c r="I737" s="2">
        <v>6</v>
      </c>
      <c r="J737" s="2">
        <v>1</v>
      </c>
      <c r="K737" s="2">
        <v>1</v>
      </c>
      <c r="L737" s="2">
        <v>0</v>
      </c>
      <c r="M737" s="2">
        <v>1</v>
      </c>
      <c r="N737" s="2">
        <v>0</v>
      </c>
      <c r="O737" s="2">
        <v>1.399</v>
      </c>
      <c r="P737" s="60">
        <f t="shared" si="77"/>
        <v>9.5596853766850787E-2</v>
      </c>
      <c r="Q737" s="2">
        <v>0</v>
      </c>
      <c r="R737" s="2">
        <f t="shared" si="78"/>
        <v>1.1003153865631765</v>
      </c>
      <c r="S737" s="2">
        <f t="shared" si="79"/>
        <v>1</v>
      </c>
      <c r="T737" s="2">
        <f t="shared" si="80"/>
        <v>0.52388102929801572</v>
      </c>
      <c r="U737" s="2">
        <f t="shared" si="81"/>
        <v>0.47611897070198439</v>
      </c>
      <c r="V737" s="2">
        <f t="shared" si="82"/>
        <v>0.52388102929801572</v>
      </c>
      <c r="W737" s="68">
        <f t="shared" si="83"/>
        <v>-0.64649066376372988</v>
      </c>
      <c r="X737" s="106"/>
    </row>
    <row r="738" spans="8:24" x14ac:dyDescent="0.3">
      <c r="H738" s="67">
        <v>82</v>
      </c>
      <c r="I738" s="2">
        <v>7</v>
      </c>
      <c r="J738" s="2">
        <v>0</v>
      </c>
      <c r="K738" s="2">
        <v>0</v>
      </c>
      <c r="L738" s="2">
        <v>0</v>
      </c>
      <c r="M738" s="2">
        <v>0</v>
      </c>
      <c r="N738" s="2">
        <v>1</v>
      </c>
      <c r="O738" s="2">
        <v>1.399</v>
      </c>
      <c r="P738" s="60">
        <f t="shared" si="77"/>
        <v>-0.87670718604407671</v>
      </c>
      <c r="Q738" s="2">
        <v>0</v>
      </c>
      <c r="R738" s="2">
        <f t="shared" si="78"/>
        <v>0.41615096577955035</v>
      </c>
      <c r="S738" s="2">
        <f t="shared" si="79"/>
        <v>1</v>
      </c>
      <c r="T738" s="2">
        <f t="shared" si="80"/>
        <v>0.29386059525826841</v>
      </c>
      <c r="U738" s="2">
        <f t="shared" si="81"/>
        <v>0.70613940474173165</v>
      </c>
      <c r="V738" s="2">
        <f t="shared" si="82"/>
        <v>0.70613940474173165</v>
      </c>
      <c r="W738" s="68">
        <f t="shared" si="83"/>
        <v>-0.34794260383972747</v>
      </c>
      <c r="X738" s="106"/>
    </row>
    <row r="739" spans="8:24" x14ac:dyDescent="0.3">
      <c r="H739" s="67">
        <v>82</v>
      </c>
      <c r="I739" s="2">
        <v>8</v>
      </c>
      <c r="J739" s="2">
        <v>0</v>
      </c>
      <c r="K739" s="2">
        <v>1</v>
      </c>
      <c r="L739" s="2">
        <v>0</v>
      </c>
      <c r="M739" s="2">
        <v>0</v>
      </c>
      <c r="N739" s="2">
        <v>0</v>
      </c>
      <c r="O739" s="2">
        <v>1.6989999999999998</v>
      </c>
      <c r="P739" s="60">
        <f t="shared" si="77"/>
        <v>-2.4236212695418358</v>
      </c>
      <c r="Q739" s="2">
        <v>0</v>
      </c>
      <c r="R739" s="2">
        <f t="shared" si="78"/>
        <v>8.8600190652278102E-2</v>
      </c>
      <c r="S739" s="2">
        <f t="shared" si="79"/>
        <v>1</v>
      </c>
      <c r="T739" s="2">
        <f t="shared" si="80"/>
        <v>8.1389100804024075E-2</v>
      </c>
      <c r="U739" s="2">
        <f t="shared" si="81"/>
        <v>0.91861089919597583</v>
      </c>
      <c r="V739" s="2">
        <f t="shared" si="82"/>
        <v>0.91861089919597583</v>
      </c>
      <c r="W739" s="68">
        <f t="shared" si="83"/>
        <v>-8.4892642153238648E-2</v>
      </c>
      <c r="X739" s="106"/>
    </row>
    <row r="740" spans="8:24" x14ac:dyDescent="0.3">
      <c r="H740" s="67">
        <v>82</v>
      </c>
      <c r="I740" s="2">
        <v>9</v>
      </c>
      <c r="J740" s="2">
        <v>0</v>
      </c>
      <c r="K740" s="2">
        <v>0</v>
      </c>
      <c r="L740" s="2">
        <v>1</v>
      </c>
      <c r="M740" s="2">
        <v>0</v>
      </c>
      <c r="N740" s="2">
        <v>1</v>
      </c>
      <c r="O740" s="2">
        <v>1.6989999999999998</v>
      </c>
      <c r="P740" s="60">
        <f t="shared" si="77"/>
        <v>-1.6242429676976191</v>
      </c>
      <c r="Q740" s="2">
        <v>0</v>
      </c>
      <c r="R740" s="2">
        <f t="shared" si="78"/>
        <v>0.19706080014211516</v>
      </c>
      <c r="S740" s="2">
        <f t="shared" si="79"/>
        <v>1</v>
      </c>
      <c r="T740" s="2">
        <f t="shared" si="80"/>
        <v>0.16462054401808168</v>
      </c>
      <c r="U740" s="2">
        <f t="shared" si="81"/>
        <v>0.83537945598191821</v>
      </c>
      <c r="V740" s="2">
        <f t="shared" si="82"/>
        <v>0.83537945598191821</v>
      </c>
      <c r="W740" s="68">
        <f t="shared" si="83"/>
        <v>-0.17986921905539616</v>
      </c>
      <c r="X740" s="106"/>
    </row>
    <row r="741" spans="8:24" x14ac:dyDescent="0.3">
      <c r="H741" s="67">
        <v>83</v>
      </c>
      <c r="I741" s="2">
        <v>1</v>
      </c>
      <c r="J741" s="2">
        <v>0</v>
      </c>
      <c r="K741" s="2">
        <v>1</v>
      </c>
      <c r="L741" s="2">
        <v>0</v>
      </c>
      <c r="M741" s="2">
        <v>0</v>
      </c>
      <c r="N741" s="2">
        <v>1</v>
      </c>
      <c r="O741" s="2">
        <v>1.9989999999999999</v>
      </c>
      <c r="P741" s="60">
        <f t="shared" si="77"/>
        <v>-1.7581399749485613</v>
      </c>
      <c r="Q741" s="2">
        <v>0</v>
      </c>
      <c r="R741" s="2">
        <f t="shared" si="78"/>
        <v>0.17236516937556207</v>
      </c>
      <c r="S741" s="2">
        <f t="shared" si="79"/>
        <v>1</v>
      </c>
      <c r="T741" s="2">
        <f t="shared" si="80"/>
        <v>0.14702344787961338</v>
      </c>
      <c r="U741" s="2">
        <f t="shared" si="81"/>
        <v>0.85297655212038659</v>
      </c>
      <c r="V741" s="2">
        <f t="shared" si="82"/>
        <v>0.85297655212038659</v>
      </c>
      <c r="W741" s="68">
        <f t="shared" si="83"/>
        <v>-0.15902322058998364</v>
      </c>
      <c r="X741" s="106"/>
    </row>
    <row r="742" spans="8:24" x14ac:dyDescent="0.3">
      <c r="H742" s="67">
        <v>83</v>
      </c>
      <c r="I742" s="2">
        <v>2</v>
      </c>
      <c r="J742" s="2">
        <v>0</v>
      </c>
      <c r="K742" s="2">
        <v>0</v>
      </c>
      <c r="L742" s="2">
        <v>1</v>
      </c>
      <c r="M742" s="2">
        <v>0</v>
      </c>
      <c r="N742" s="2">
        <v>0</v>
      </c>
      <c r="O742" s="2">
        <v>1.399</v>
      </c>
      <c r="P742" s="60">
        <f t="shared" si="77"/>
        <v>-2.289724262290894</v>
      </c>
      <c r="Q742" s="2">
        <v>0</v>
      </c>
      <c r="R742" s="2">
        <f t="shared" si="78"/>
        <v>0.10129438868614769</v>
      </c>
      <c r="S742" s="2">
        <f t="shared" si="79"/>
        <v>1</v>
      </c>
      <c r="T742" s="2">
        <f t="shared" si="80"/>
        <v>9.1977576319981658E-2</v>
      </c>
      <c r="U742" s="2">
        <f t="shared" si="81"/>
        <v>0.90802242368001829</v>
      </c>
      <c r="V742" s="2">
        <f t="shared" si="82"/>
        <v>0.90802242368001829</v>
      </c>
      <c r="W742" s="68">
        <f t="shared" si="83"/>
        <v>-9.6486205002937586E-2</v>
      </c>
      <c r="X742" s="106"/>
    </row>
    <row r="743" spans="8:24" x14ac:dyDescent="0.3">
      <c r="H743" s="67">
        <v>83</v>
      </c>
      <c r="I743" s="2">
        <v>3</v>
      </c>
      <c r="J743" s="2">
        <v>1</v>
      </c>
      <c r="K743" s="2">
        <v>0</v>
      </c>
      <c r="L743" s="2">
        <v>1</v>
      </c>
      <c r="M743" s="2">
        <v>1</v>
      </c>
      <c r="N743" s="2">
        <v>0</v>
      </c>
      <c r="O743" s="2">
        <v>1.9989999999999999</v>
      </c>
      <c r="P743" s="60">
        <f t="shared" si="77"/>
        <v>-0.62384942515511699</v>
      </c>
      <c r="Q743" s="2">
        <v>0</v>
      </c>
      <c r="R743" s="2">
        <f t="shared" si="78"/>
        <v>0.53587764128555482</v>
      </c>
      <c r="S743" s="2">
        <f t="shared" si="79"/>
        <v>1</v>
      </c>
      <c r="T743" s="2">
        <f t="shared" si="80"/>
        <v>0.34890646681790122</v>
      </c>
      <c r="U743" s="2">
        <f t="shared" si="81"/>
        <v>0.65109353318209884</v>
      </c>
      <c r="V743" s="2">
        <f t="shared" si="82"/>
        <v>0.34890646681790122</v>
      </c>
      <c r="W743" s="68">
        <f t="shared" si="83"/>
        <v>-1.0529513960861381</v>
      </c>
      <c r="X743" s="106"/>
    </row>
    <row r="744" spans="8:24" x14ac:dyDescent="0.3">
      <c r="H744" s="67">
        <v>83</v>
      </c>
      <c r="I744" s="2">
        <v>4</v>
      </c>
      <c r="J744" s="2">
        <v>1</v>
      </c>
      <c r="K744" s="2">
        <v>0</v>
      </c>
      <c r="L744" s="2">
        <v>0</v>
      </c>
      <c r="M744" s="2">
        <v>1</v>
      </c>
      <c r="N744" s="2">
        <v>0</v>
      </c>
      <c r="O744" s="2">
        <v>1.6989999999999998</v>
      </c>
      <c r="P744" s="60">
        <f t="shared" si="77"/>
        <v>0.12368635649842585</v>
      </c>
      <c r="Q744" s="2">
        <v>0</v>
      </c>
      <c r="R744" s="2">
        <f t="shared" si="78"/>
        <v>1.1316608772512087</v>
      </c>
      <c r="S744" s="2">
        <f t="shared" si="79"/>
        <v>1</v>
      </c>
      <c r="T744" s="2">
        <f t="shared" si="80"/>
        <v>0.53088222865472534</v>
      </c>
      <c r="U744" s="2">
        <f t="shared" si="81"/>
        <v>0.4691177713452746</v>
      </c>
      <c r="V744" s="2">
        <f t="shared" si="82"/>
        <v>0.53088222865472534</v>
      </c>
      <c r="W744" s="68">
        <f t="shared" si="83"/>
        <v>-0.63321507395028165</v>
      </c>
      <c r="X744" s="106"/>
    </row>
    <row r="745" spans="8:24" x14ac:dyDescent="0.3">
      <c r="H745" s="67">
        <v>83</v>
      </c>
      <c r="I745" s="2">
        <v>5</v>
      </c>
      <c r="J745" s="2">
        <v>0</v>
      </c>
      <c r="K745" s="2">
        <v>0</v>
      </c>
      <c r="L745" s="2">
        <v>0</v>
      </c>
      <c r="M745" s="2">
        <v>0</v>
      </c>
      <c r="N745" s="2">
        <v>0</v>
      </c>
      <c r="O745" s="2">
        <v>1.9989999999999999</v>
      </c>
      <c r="P745" s="60">
        <f t="shared" si="77"/>
        <v>-2.3955317668102607</v>
      </c>
      <c r="Q745" s="2">
        <v>0</v>
      </c>
      <c r="R745" s="2">
        <f t="shared" si="78"/>
        <v>9.1124209206379633E-2</v>
      </c>
      <c r="S745" s="2">
        <f t="shared" si="79"/>
        <v>1</v>
      </c>
      <c r="T745" s="2">
        <f t="shared" si="80"/>
        <v>8.3514056820953586E-2</v>
      </c>
      <c r="U745" s="2">
        <f t="shared" si="81"/>
        <v>0.91648594317904652</v>
      </c>
      <c r="V745" s="2">
        <f t="shared" si="82"/>
        <v>0.91648594317904652</v>
      </c>
      <c r="W745" s="68">
        <f t="shared" si="83"/>
        <v>-8.7208549322402268E-2</v>
      </c>
      <c r="X745" s="106"/>
    </row>
    <row r="746" spans="8:24" x14ac:dyDescent="0.3">
      <c r="H746" s="67">
        <v>83</v>
      </c>
      <c r="I746" s="2">
        <v>6</v>
      </c>
      <c r="J746" s="2">
        <v>1</v>
      </c>
      <c r="K746" s="2">
        <v>1</v>
      </c>
      <c r="L746" s="2">
        <v>0</v>
      </c>
      <c r="M746" s="2">
        <v>1</v>
      </c>
      <c r="N746" s="2">
        <v>0</v>
      </c>
      <c r="O746" s="2">
        <v>1.399</v>
      </c>
      <c r="P746" s="60">
        <f t="shared" si="77"/>
        <v>9.5596853766850787E-2</v>
      </c>
      <c r="Q746" s="2">
        <v>0</v>
      </c>
      <c r="R746" s="2">
        <f t="shared" si="78"/>
        <v>1.1003153865631765</v>
      </c>
      <c r="S746" s="2">
        <f t="shared" si="79"/>
        <v>1</v>
      </c>
      <c r="T746" s="2">
        <f t="shared" si="80"/>
        <v>0.52388102929801572</v>
      </c>
      <c r="U746" s="2">
        <f t="shared" si="81"/>
        <v>0.47611897070198439</v>
      </c>
      <c r="V746" s="2">
        <f t="shared" si="82"/>
        <v>0.52388102929801572</v>
      </c>
      <c r="W746" s="68">
        <f t="shared" si="83"/>
        <v>-0.64649066376372988</v>
      </c>
      <c r="X746" s="106"/>
    </row>
    <row r="747" spans="8:24" x14ac:dyDescent="0.3">
      <c r="H747" s="67">
        <v>83</v>
      </c>
      <c r="I747" s="2">
        <v>7</v>
      </c>
      <c r="J747" s="2">
        <v>0</v>
      </c>
      <c r="K747" s="2">
        <v>0</v>
      </c>
      <c r="L747" s="2">
        <v>0</v>
      </c>
      <c r="M747" s="2">
        <v>0</v>
      </c>
      <c r="N747" s="2">
        <v>1</v>
      </c>
      <c r="O747" s="2">
        <v>1.399</v>
      </c>
      <c r="P747" s="60">
        <f t="shared" si="77"/>
        <v>-0.87670718604407671</v>
      </c>
      <c r="Q747" s="2">
        <v>0</v>
      </c>
      <c r="R747" s="2">
        <f t="shared" si="78"/>
        <v>0.41615096577955035</v>
      </c>
      <c r="S747" s="2">
        <f t="shared" si="79"/>
        <v>1</v>
      </c>
      <c r="T747" s="2">
        <f t="shared" si="80"/>
        <v>0.29386059525826841</v>
      </c>
      <c r="U747" s="2">
        <f t="shared" si="81"/>
        <v>0.70613940474173165</v>
      </c>
      <c r="V747" s="2">
        <f t="shared" si="82"/>
        <v>0.70613940474173165</v>
      </c>
      <c r="W747" s="68">
        <f t="shared" si="83"/>
        <v>-0.34794260383972747</v>
      </c>
      <c r="X747" s="106"/>
    </row>
    <row r="748" spans="8:24" x14ac:dyDescent="0.3">
      <c r="H748" s="67">
        <v>83</v>
      </c>
      <c r="I748" s="2">
        <v>8</v>
      </c>
      <c r="J748" s="2">
        <v>0</v>
      </c>
      <c r="K748" s="2">
        <v>1</v>
      </c>
      <c r="L748" s="2">
        <v>0</v>
      </c>
      <c r="M748" s="2">
        <v>0</v>
      </c>
      <c r="N748" s="2">
        <v>0</v>
      </c>
      <c r="O748" s="2">
        <v>1.6989999999999998</v>
      </c>
      <c r="P748" s="60">
        <f t="shared" si="77"/>
        <v>-2.4236212695418358</v>
      </c>
      <c r="Q748" s="2">
        <v>0</v>
      </c>
      <c r="R748" s="2">
        <f t="shared" si="78"/>
        <v>8.8600190652278102E-2</v>
      </c>
      <c r="S748" s="2">
        <f t="shared" si="79"/>
        <v>1</v>
      </c>
      <c r="T748" s="2">
        <f t="shared" si="80"/>
        <v>8.1389100804024075E-2</v>
      </c>
      <c r="U748" s="2">
        <f t="shared" si="81"/>
        <v>0.91861089919597583</v>
      </c>
      <c r="V748" s="2">
        <f t="shared" si="82"/>
        <v>0.91861089919597583</v>
      </c>
      <c r="W748" s="68">
        <f t="shared" si="83"/>
        <v>-8.4892642153238648E-2</v>
      </c>
      <c r="X748" s="106"/>
    </row>
    <row r="749" spans="8:24" x14ac:dyDescent="0.3">
      <c r="H749" s="67">
        <v>83</v>
      </c>
      <c r="I749" s="2">
        <v>9</v>
      </c>
      <c r="J749" s="2">
        <v>0</v>
      </c>
      <c r="K749" s="2">
        <v>0</v>
      </c>
      <c r="L749" s="2">
        <v>1</v>
      </c>
      <c r="M749" s="2">
        <v>0</v>
      </c>
      <c r="N749" s="2">
        <v>1</v>
      </c>
      <c r="O749" s="2">
        <v>1.6989999999999998</v>
      </c>
      <c r="P749" s="60">
        <f t="shared" si="77"/>
        <v>-1.6242429676976191</v>
      </c>
      <c r="Q749" s="2">
        <v>0</v>
      </c>
      <c r="R749" s="2">
        <f t="shared" si="78"/>
        <v>0.19706080014211516</v>
      </c>
      <c r="S749" s="2">
        <f t="shared" si="79"/>
        <v>1</v>
      </c>
      <c r="T749" s="2">
        <f t="shared" si="80"/>
        <v>0.16462054401808168</v>
      </c>
      <c r="U749" s="2">
        <f t="shared" si="81"/>
        <v>0.83537945598191821</v>
      </c>
      <c r="V749" s="2">
        <f t="shared" si="82"/>
        <v>0.83537945598191821</v>
      </c>
      <c r="W749" s="68">
        <f t="shared" si="83"/>
        <v>-0.17986921905539616</v>
      </c>
      <c r="X749" s="106"/>
    </row>
    <row r="750" spans="8:24" x14ac:dyDescent="0.3">
      <c r="H750" s="67">
        <v>84</v>
      </c>
      <c r="I750" s="2">
        <v>1</v>
      </c>
      <c r="J750" s="2">
        <v>0</v>
      </c>
      <c r="K750" s="2">
        <v>1</v>
      </c>
      <c r="L750" s="2">
        <v>0</v>
      </c>
      <c r="M750" s="2">
        <v>0</v>
      </c>
      <c r="N750" s="2">
        <v>1</v>
      </c>
      <c r="O750" s="2">
        <v>1.9989999999999999</v>
      </c>
      <c r="P750" s="60">
        <f t="shared" si="77"/>
        <v>-1.7581399749485613</v>
      </c>
      <c r="Q750" s="2">
        <v>0</v>
      </c>
      <c r="R750" s="2">
        <f t="shared" si="78"/>
        <v>0.17236516937556207</v>
      </c>
      <c r="S750" s="2">
        <f t="shared" si="79"/>
        <v>1</v>
      </c>
      <c r="T750" s="2">
        <f t="shared" si="80"/>
        <v>0.14702344787961338</v>
      </c>
      <c r="U750" s="2">
        <f t="shared" si="81"/>
        <v>0.85297655212038659</v>
      </c>
      <c r="V750" s="2">
        <f t="shared" si="82"/>
        <v>0.85297655212038659</v>
      </c>
      <c r="W750" s="68">
        <f t="shared" si="83"/>
        <v>-0.15902322058998364</v>
      </c>
      <c r="X750" s="106"/>
    </row>
    <row r="751" spans="8:24" x14ac:dyDescent="0.3">
      <c r="H751" s="67">
        <v>84</v>
      </c>
      <c r="I751" s="2">
        <v>2</v>
      </c>
      <c r="J751" s="2">
        <v>0</v>
      </c>
      <c r="K751" s="2">
        <v>0</v>
      </c>
      <c r="L751" s="2">
        <v>1</v>
      </c>
      <c r="M751" s="2">
        <v>0</v>
      </c>
      <c r="N751" s="2">
        <v>0</v>
      </c>
      <c r="O751" s="2">
        <v>1.399</v>
      </c>
      <c r="P751" s="60">
        <f t="shared" si="77"/>
        <v>-2.289724262290894</v>
      </c>
      <c r="Q751" s="2">
        <v>0</v>
      </c>
      <c r="R751" s="2">
        <f t="shared" si="78"/>
        <v>0.10129438868614769</v>
      </c>
      <c r="S751" s="2">
        <f t="shared" si="79"/>
        <v>1</v>
      </c>
      <c r="T751" s="2">
        <f t="shared" si="80"/>
        <v>9.1977576319981658E-2</v>
      </c>
      <c r="U751" s="2">
        <f t="shared" si="81"/>
        <v>0.90802242368001829</v>
      </c>
      <c r="V751" s="2">
        <f t="shared" si="82"/>
        <v>0.90802242368001829</v>
      </c>
      <c r="W751" s="68">
        <f t="shared" si="83"/>
        <v>-9.6486205002937586E-2</v>
      </c>
      <c r="X751" s="106"/>
    </row>
    <row r="752" spans="8:24" x14ac:dyDescent="0.3">
      <c r="H752" s="67">
        <v>84</v>
      </c>
      <c r="I752" s="2">
        <v>3</v>
      </c>
      <c r="J752" s="2">
        <v>0</v>
      </c>
      <c r="K752" s="2">
        <v>0</v>
      </c>
      <c r="L752" s="2">
        <v>1</v>
      </c>
      <c r="M752" s="2">
        <v>1</v>
      </c>
      <c r="N752" s="2">
        <v>0</v>
      </c>
      <c r="O752" s="2">
        <v>1.9989999999999999</v>
      </c>
      <c r="P752" s="60">
        <f t="shared" si="77"/>
        <v>-0.62384942515511699</v>
      </c>
      <c r="Q752" s="2">
        <v>0</v>
      </c>
      <c r="R752" s="2">
        <f t="shared" si="78"/>
        <v>0.53587764128555482</v>
      </c>
      <c r="S752" s="2">
        <f t="shared" si="79"/>
        <v>1</v>
      </c>
      <c r="T752" s="2">
        <f t="shared" si="80"/>
        <v>0.34890646681790122</v>
      </c>
      <c r="U752" s="2">
        <f t="shared" si="81"/>
        <v>0.65109353318209884</v>
      </c>
      <c r="V752" s="2">
        <f t="shared" si="82"/>
        <v>0.65109353318209884</v>
      </c>
      <c r="W752" s="68">
        <f t="shared" si="83"/>
        <v>-0.42910197093102093</v>
      </c>
      <c r="X752" s="106"/>
    </row>
    <row r="753" spans="8:24" x14ac:dyDescent="0.3">
      <c r="H753" s="67">
        <v>84</v>
      </c>
      <c r="I753" s="2">
        <v>4</v>
      </c>
      <c r="J753" s="2">
        <v>0</v>
      </c>
      <c r="K753" s="2">
        <v>0</v>
      </c>
      <c r="L753" s="2">
        <v>0</v>
      </c>
      <c r="M753" s="2">
        <v>1</v>
      </c>
      <c r="N753" s="2">
        <v>0</v>
      </c>
      <c r="O753" s="2">
        <v>1.6989999999999998</v>
      </c>
      <c r="P753" s="60">
        <f t="shared" si="77"/>
        <v>0.12368635649842585</v>
      </c>
      <c r="Q753" s="2">
        <v>0</v>
      </c>
      <c r="R753" s="2">
        <f t="shared" si="78"/>
        <v>1.1316608772512087</v>
      </c>
      <c r="S753" s="2">
        <f t="shared" si="79"/>
        <v>1</v>
      </c>
      <c r="T753" s="2">
        <f t="shared" si="80"/>
        <v>0.53088222865472534</v>
      </c>
      <c r="U753" s="2">
        <f t="shared" si="81"/>
        <v>0.4691177713452746</v>
      </c>
      <c r="V753" s="2">
        <f t="shared" si="82"/>
        <v>0.4691177713452746</v>
      </c>
      <c r="W753" s="68">
        <f t="shared" si="83"/>
        <v>-0.75690143044870739</v>
      </c>
      <c r="X753" s="106"/>
    </row>
    <row r="754" spans="8:24" x14ac:dyDescent="0.3">
      <c r="H754" s="67">
        <v>84</v>
      </c>
      <c r="I754" s="2">
        <v>5</v>
      </c>
      <c r="J754" s="2">
        <v>0</v>
      </c>
      <c r="K754" s="2">
        <v>0</v>
      </c>
      <c r="L754" s="2">
        <v>0</v>
      </c>
      <c r="M754" s="2">
        <v>0</v>
      </c>
      <c r="N754" s="2">
        <v>0</v>
      </c>
      <c r="O754" s="2">
        <v>1.9989999999999999</v>
      </c>
      <c r="P754" s="60">
        <f t="shared" si="77"/>
        <v>-2.3955317668102607</v>
      </c>
      <c r="Q754" s="2">
        <v>0</v>
      </c>
      <c r="R754" s="2">
        <f t="shared" si="78"/>
        <v>9.1124209206379633E-2</v>
      </c>
      <c r="S754" s="2">
        <f t="shared" si="79"/>
        <v>1</v>
      </c>
      <c r="T754" s="2">
        <f t="shared" si="80"/>
        <v>8.3514056820953586E-2</v>
      </c>
      <c r="U754" s="2">
        <f t="shared" si="81"/>
        <v>0.91648594317904652</v>
      </c>
      <c r="V754" s="2">
        <f t="shared" si="82"/>
        <v>0.91648594317904652</v>
      </c>
      <c r="W754" s="68">
        <f t="shared" si="83"/>
        <v>-8.7208549322402268E-2</v>
      </c>
      <c r="X754" s="106"/>
    </row>
    <row r="755" spans="8:24" x14ac:dyDescent="0.3">
      <c r="H755" s="67">
        <v>84</v>
      </c>
      <c r="I755" s="2">
        <v>6</v>
      </c>
      <c r="J755" s="2">
        <v>0</v>
      </c>
      <c r="K755" s="2">
        <v>1</v>
      </c>
      <c r="L755" s="2">
        <v>0</v>
      </c>
      <c r="M755" s="2">
        <v>1</v>
      </c>
      <c r="N755" s="2">
        <v>0</v>
      </c>
      <c r="O755" s="2">
        <v>1.399</v>
      </c>
      <c r="P755" s="60">
        <f t="shared" si="77"/>
        <v>9.5596853766850787E-2</v>
      </c>
      <c r="Q755" s="2">
        <v>0</v>
      </c>
      <c r="R755" s="2">
        <f t="shared" si="78"/>
        <v>1.1003153865631765</v>
      </c>
      <c r="S755" s="2">
        <f t="shared" si="79"/>
        <v>1</v>
      </c>
      <c r="T755" s="2">
        <f t="shared" si="80"/>
        <v>0.52388102929801572</v>
      </c>
      <c r="U755" s="2">
        <f t="shared" si="81"/>
        <v>0.47611897070198439</v>
      </c>
      <c r="V755" s="2">
        <f t="shared" si="82"/>
        <v>0.47611897070198439</v>
      </c>
      <c r="W755" s="68">
        <f t="shared" si="83"/>
        <v>-0.74208751753058078</v>
      </c>
      <c r="X755" s="106"/>
    </row>
    <row r="756" spans="8:24" x14ac:dyDescent="0.3">
      <c r="H756" s="67">
        <v>84</v>
      </c>
      <c r="I756" s="2">
        <v>7</v>
      </c>
      <c r="J756" s="2">
        <v>0</v>
      </c>
      <c r="K756" s="2">
        <v>0</v>
      </c>
      <c r="L756" s="2">
        <v>0</v>
      </c>
      <c r="M756" s="2">
        <v>0</v>
      </c>
      <c r="N756" s="2">
        <v>1</v>
      </c>
      <c r="O756" s="2">
        <v>1.399</v>
      </c>
      <c r="P756" s="60">
        <f t="shared" si="77"/>
        <v>-0.87670718604407671</v>
      </c>
      <c r="Q756" s="2">
        <v>0</v>
      </c>
      <c r="R756" s="2">
        <f t="shared" si="78"/>
        <v>0.41615096577955035</v>
      </c>
      <c r="S756" s="2">
        <f t="shared" si="79"/>
        <v>1</v>
      </c>
      <c r="T756" s="2">
        <f t="shared" si="80"/>
        <v>0.29386059525826841</v>
      </c>
      <c r="U756" s="2">
        <f t="shared" si="81"/>
        <v>0.70613940474173165</v>
      </c>
      <c r="V756" s="2">
        <f t="shared" si="82"/>
        <v>0.70613940474173165</v>
      </c>
      <c r="W756" s="68">
        <f t="shared" si="83"/>
        <v>-0.34794260383972747</v>
      </c>
      <c r="X756" s="106"/>
    </row>
    <row r="757" spans="8:24" x14ac:dyDescent="0.3">
      <c r="H757" s="67">
        <v>84</v>
      </c>
      <c r="I757" s="2">
        <v>8</v>
      </c>
      <c r="J757" s="2">
        <v>0</v>
      </c>
      <c r="K757" s="2">
        <v>1</v>
      </c>
      <c r="L757" s="2">
        <v>0</v>
      </c>
      <c r="M757" s="2">
        <v>0</v>
      </c>
      <c r="N757" s="2">
        <v>0</v>
      </c>
      <c r="O757" s="2">
        <v>1.6989999999999998</v>
      </c>
      <c r="P757" s="60">
        <f t="shared" si="77"/>
        <v>-2.4236212695418358</v>
      </c>
      <c r="Q757" s="2">
        <v>0</v>
      </c>
      <c r="R757" s="2">
        <f t="shared" si="78"/>
        <v>8.8600190652278102E-2</v>
      </c>
      <c r="S757" s="2">
        <f t="shared" si="79"/>
        <v>1</v>
      </c>
      <c r="T757" s="2">
        <f t="shared" si="80"/>
        <v>8.1389100804024075E-2</v>
      </c>
      <c r="U757" s="2">
        <f t="shared" si="81"/>
        <v>0.91861089919597583</v>
      </c>
      <c r="V757" s="2">
        <f t="shared" si="82"/>
        <v>0.91861089919597583</v>
      </c>
      <c r="W757" s="68">
        <f t="shared" si="83"/>
        <v>-8.4892642153238648E-2</v>
      </c>
      <c r="X757" s="106"/>
    </row>
    <row r="758" spans="8:24" x14ac:dyDescent="0.3">
      <c r="H758" s="67">
        <v>84</v>
      </c>
      <c r="I758" s="2">
        <v>9</v>
      </c>
      <c r="J758" s="2">
        <v>0</v>
      </c>
      <c r="K758" s="2">
        <v>0</v>
      </c>
      <c r="L758" s="2">
        <v>1</v>
      </c>
      <c r="M758" s="2">
        <v>0</v>
      </c>
      <c r="N758" s="2">
        <v>1</v>
      </c>
      <c r="O758" s="2">
        <v>1.6989999999999998</v>
      </c>
      <c r="P758" s="60">
        <f t="shared" si="77"/>
        <v>-1.6242429676976191</v>
      </c>
      <c r="Q758" s="2">
        <v>0</v>
      </c>
      <c r="R758" s="2">
        <f t="shared" si="78"/>
        <v>0.19706080014211516</v>
      </c>
      <c r="S758" s="2">
        <f t="shared" si="79"/>
        <v>1</v>
      </c>
      <c r="T758" s="2">
        <f t="shared" si="80"/>
        <v>0.16462054401808168</v>
      </c>
      <c r="U758" s="2">
        <f t="shared" si="81"/>
        <v>0.83537945598191821</v>
      </c>
      <c r="V758" s="2">
        <f t="shared" si="82"/>
        <v>0.83537945598191821</v>
      </c>
      <c r="W758" s="68">
        <f t="shared" si="83"/>
        <v>-0.17986921905539616</v>
      </c>
      <c r="X758" s="106"/>
    </row>
    <row r="759" spans="8:24" x14ac:dyDescent="0.3">
      <c r="H759" s="67">
        <v>85</v>
      </c>
      <c r="I759" s="2">
        <v>1</v>
      </c>
      <c r="J759" s="2">
        <v>0</v>
      </c>
      <c r="K759" s="2">
        <v>1</v>
      </c>
      <c r="L759" s="2">
        <v>0</v>
      </c>
      <c r="M759" s="2">
        <v>0</v>
      </c>
      <c r="N759" s="2">
        <v>1</v>
      </c>
      <c r="O759" s="2">
        <v>1.9989999999999999</v>
      </c>
      <c r="P759" s="60">
        <f t="shared" si="77"/>
        <v>-1.7581399749485613</v>
      </c>
      <c r="Q759" s="2">
        <v>0</v>
      </c>
      <c r="R759" s="2">
        <f t="shared" si="78"/>
        <v>0.17236516937556207</v>
      </c>
      <c r="S759" s="2">
        <f t="shared" si="79"/>
        <v>1</v>
      </c>
      <c r="T759" s="2">
        <f t="shared" si="80"/>
        <v>0.14702344787961338</v>
      </c>
      <c r="U759" s="2">
        <f t="shared" si="81"/>
        <v>0.85297655212038659</v>
      </c>
      <c r="V759" s="2">
        <f t="shared" si="82"/>
        <v>0.85297655212038659</v>
      </c>
      <c r="W759" s="68">
        <f t="shared" si="83"/>
        <v>-0.15902322058998364</v>
      </c>
      <c r="X759" s="106"/>
    </row>
    <row r="760" spans="8:24" x14ac:dyDescent="0.3">
      <c r="H760" s="67">
        <v>85</v>
      </c>
      <c r="I760" s="2">
        <v>2</v>
      </c>
      <c r="J760" s="2">
        <v>0</v>
      </c>
      <c r="K760" s="2">
        <v>0</v>
      </c>
      <c r="L760" s="2">
        <v>1</v>
      </c>
      <c r="M760" s="2">
        <v>0</v>
      </c>
      <c r="N760" s="2">
        <v>0</v>
      </c>
      <c r="O760" s="2">
        <v>1.399</v>
      </c>
      <c r="P760" s="60">
        <f t="shared" si="77"/>
        <v>-2.289724262290894</v>
      </c>
      <c r="Q760" s="2">
        <v>0</v>
      </c>
      <c r="R760" s="2">
        <f t="shared" si="78"/>
        <v>0.10129438868614769</v>
      </c>
      <c r="S760" s="2">
        <f t="shared" si="79"/>
        <v>1</v>
      </c>
      <c r="T760" s="2">
        <f t="shared" si="80"/>
        <v>9.1977576319981658E-2</v>
      </c>
      <c r="U760" s="2">
        <f t="shared" si="81"/>
        <v>0.90802242368001829</v>
      </c>
      <c r="V760" s="2">
        <f t="shared" si="82"/>
        <v>0.90802242368001829</v>
      </c>
      <c r="W760" s="68">
        <f t="shared" si="83"/>
        <v>-9.6486205002937586E-2</v>
      </c>
      <c r="X760" s="106"/>
    </row>
    <row r="761" spans="8:24" x14ac:dyDescent="0.3">
      <c r="H761" s="67">
        <v>85</v>
      </c>
      <c r="I761" s="2">
        <v>3</v>
      </c>
      <c r="J761" s="2">
        <v>0</v>
      </c>
      <c r="K761" s="2">
        <v>0</v>
      </c>
      <c r="L761" s="2">
        <v>1</v>
      </c>
      <c r="M761" s="2">
        <v>1</v>
      </c>
      <c r="N761" s="2">
        <v>0</v>
      </c>
      <c r="O761" s="2">
        <v>1.9989999999999999</v>
      </c>
      <c r="P761" s="60">
        <f t="shared" si="77"/>
        <v>-0.62384942515511699</v>
      </c>
      <c r="Q761" s="2">
        <v>0</v>
      </c>
      <c r="R761" s="2">
        <f t="shared" si="78"/>
        <v>0.53587764128555482</v>
      </c>
      <c r="S761" s="2">
        <f t="shared" si="79"/>
        <v>1</v>
      </c>
      <c r="T761" s="2">
        <f t="shared" si="80"/>
        <v>0.34890646681790122</v>
      </c>
      <c r="U761" s="2">
        <f t="shared" si="81"/>
        <v>0.65109353318209884</v>
      </c>
      <c r="V761" s="2">
        <f t="shared" si="82"/>
        <v>0.65109353318209884</v>
      </c>
      <c r="W761" s="68">
        <f t="shared" si="83"/>
        <v>-0.42910197093102093</v>
      </c>
      <c r="X761" s="106"/>
    </row>
    <row r="762" spans="8:24" x14ac:dyDescent="0.3">
      <c r="H762" s="67">
        <v>85</v>
      </c>
      <c r="I762" s="2">
        <v>4</v>
      </c>
      <c r="J762" s="2">
        <v>0</v>
      </c>
      <c r="K762" s="2">
        <v>0</v>
      </c>
      <c r="L762" s="2">
        <v>0</v>
      </c>
      <c r="M762" s="2">
        <v>1</v>
      </c>
      <c r="N762" s="2">
        <v>0</v>
      </c>
      <c r="O762" s="2">
        <v>1.6989999999999998</v>
      </c>
      <c r="P762" s="60">
        <f t="shared" si="77"/>
        <v>0.12368635649842585</v>
      </c>
      <c r="Q762" s="2">
        <v>0</v>
      </c>
      <c r="R762" s="2">
        <f t="shared" si="78"/>
        <v>1.1316608772512087</v>
      </c>
      <c r="S762" s="2">
        <f t="shared" si="79"/>
        <v>1</v>
      </c>
      <c r="T762" s="2">
        <f t="shared" si="80"/>
        <v>0.53088222865472534</v>
      </c>
      <c r="U762" s="2">
        <f t="shared" si="81"/>
        <v>0.4691177713452746</v>
      </c>
      <c r="V762" s="2">
        <f t="shared" si="82"/>
        <v>0.4691177713452746</v>
      </c>
      <c r="W762" s="68">
        <f t="shared" si="83"/>
        <v>-0.75690143044870739</v>
      </c>
      <c r="X762" s="106"/>
    </row>
    <row r="763" spans="8:24" x14ac:dyDescent="0.3">
      <c r="H763" s="67">
        <v>85</v>
      </c>
      <c r="I763" s="2">
        <v>5</v>
      </c>
      <c r="J763" s="2">
        <v>0</v>
      </c>
      <c r="K763" s="2">
        <v>0</v>
      </c>
      <c r="L763" s="2">
        <v>0</v>
      </c>
      <c r="M763" s="2">
        <v>0</v>
      </c>
      <c r="N763" s="2">
        <v>0</v>
      </c>
      <c r="O763" s="2">
        <v>1.9989999999999999</v>
      </c>
      <c r="P763" s="60">
        <f t="shared" si="77"/>
        <v>-2.3955317668102607</v>
      </c>
      <c r="Q763" s="2">
        <v>0</v>
      </c>
      <c r="R763" s="2">
        <f t="shared" si="78"/>
        <v>9.1124209206379633E-2</v>
      </c>
      <c r="S763" s="2">
        <f t="shared" si="79"/>
        <v>1</v>
      </c>
      <c r="T763" s="2">
        <f t="shared" si="80"/>
        <v>8.3514056820953586E-2</v>
      </c>
      <c r="U763" s="2">
        <f t="shared" si="81"/>
        <v>0.91648594317904652</v>
      </c>
      <c r="V763" s="2">
        <f t="shared" si="82"/>
        <v>0.91648594317904652</v>
      </c>
      <c r="W763" s="68">
        <f t="shared" si="83"/>
        <v>-8.7208549322402268E-2</v>
      </c>
      <c r="X763" s="106"/>
    </row>
    <row r="764" spans="8:24" x14ac:dyDescent="0.3">
      <c r="H764" s="67">
        <v>85</v>
      </c>
      <c r="I764" s="2">
        <v>6</v>
      </c>
      <c r="J764" s="2">
        <v>0</v>
      </c>
      <c r="K764" s="2">
        <v>1</v>
      </c>
      <c r="L764" s="2">
        <v>0</v>
      </c>
      <c r="M764" s="2">
        <v>1</v>
      </c>
      <c r="N764" s="2">
        <v>0</v>
      </c>
      <c r="O764" s="2">
        <v>1.399</v>
      </c>
      <c r="P764" s="60">
        <f t="shared" si="77"/>
        <v>9.5596853766850787E-2</v>
      </c>
      <c r="Q764" s="2">
        <v>0</v>
      </c>
      <c r="R764" s="2">
        <f t="shared" si="78"/>
        <v>1.1003153865631765</v>
      </c>
      <c r="S764" s="2">
        <f t="shared" si="79"/>
        <v>1</v>
      </c>
      <c r="T764" s="2">
        <f t="shared" si="80"/>
        <v>0.52388102929801572</v>
      </c>
      <c r="U764" s="2">
        <f t="shared" si="81"/>
        <v>0.47611897070198439</v>
      </c>
      <c r="V764" s="2">
        <f t="shared" si="82"/>
        <v>0.47611897070198439</v>
      </c>
      <c r="W764" s="68">
        <f t="shared" si="83"/>
        <v>-0.74208751753058078</v>
      </c>
      <c r="X764" s="106"/>
    </row>
    <row r="765" spans="8:24" x14ac:dyDescent="0.3">
      <c r="H765" s="67">
        <v>85</v>
      </c>
      <c r="I765" s="2">
        <v>7</v>
      </c>
      <c r="J765" s="2">
        <v>0</v>
      </c>
      <c r="K765" s="2">
        <v>0</v>
      </c>
      <c r="L765" s="2">
        <v>0</v>
      </c>
      <c r="M765" s="2">
        <v>0</v>
      </c>
      <c r="N765" s="2">
        <v>1</v>
      </c>
      <c r="O765" s="2">
        <v>1.399</v>
      </c>
      <c r="P765" s="60">
        <f t="shared" si="77"/>
        <v>-0.87670718604407671</v>
      </c>
      <c r="Q765" s="2">
        <v>0</v>
      </c>
      <c r="R765" s="2">
        <f t="shared" si="78"/>
        <v>0.41615096577955035</v>
      </c>
      <c r="S765" s="2">
        <f t="shared" si="79"/>
        <v>1</v>
      </c>
      <c r="T765" s="2">
        <f t="shared" si="80"/>
        <v>0.29386059525826841</v>
      </c>
      <c r="U765" s="2">
        <f t="shared" si="81"/>
        <v>0.70613940474173165</v>
      </c>
      <c r="V765" s="2">
        <f t="shared" si="82"/>
        <v>0.70613940474173165</v>
      </c>
      <c r="W765" s="68">
        <f t="shared" si="83"/>
        <v>-0.34794260383972747</v>
      </c>
      <c r="X765" s="106"/>
    </row>
    <row r="766" spans="8:24" x14ac:dyDescent="0.3">
      <c r="H766" s="67">
        <v>85</v>
      </c>
      <c r="I766" s="2">
        <v>8</v>
      </c>
      <c r="J766" s="2">
        <v>0</v>
      </c>
      <c r="K766" s="2">
        <v>1</v>
      </c>
      <c r="L766" s="2">
        <v>0</v>
      </c>
      <c r="M766" s="2">
        <v>0</v>
      </c>
      <c r="N766" s="2">
        <v>0</v>
      </c>
      <c r="O766" s="2">
        <v>1.6989999999999998</v>
      </c>
      <c r="P766" s="60">
        <f t="shared" si="77"/>
        <v>-2.4236212695418358</v>
      </c>
      <c r="Q766" s="2">
        <v>0</v>
      </c>
      <c r="R766" s="2">
        <f t="shared" si="78"/>
        <v>8.8600190652278102E-2</v>
      </c>
      <c r="S766" s="2">
        <f t="shared" si="79"/>
        <v>1</v>
      </c>
      <c r="T766" s="2">
        <f t="shared" si="80"/>
        <v>8.1389100804024075E-2</v>
      </c>
      <c r="U766" s="2">
        <f t="shared" si="81"/>
        <v>0.91861089919597583</v>
      </c>
      <c r="V766" s="2">
        <f t="shared" si="82"/>
        <v>0.91861089919597583</v>
      </c>
      <c r="W766" s="68">
        <f t="shared" si="83"/>
        <v>-8.4892642153238648E-2</v>
      </c>
      <c r="X766" s="106"/>
    </row>
    <row r="767" spans="8:24" x14ac:dyDescent="0.3">
      <c r="H767" s="67">
        <v>85</v>
      </c>
      <c r="I767" s="2">
        <v>9</v>
      </c>
      <c r="J767" s="2">
        <v>0</v>
      </c>
      <c r="K767" s="2">
        <v>0</v>
      </c>
      <c r="L767" s="2">
        <v>1</v>
      </c>
      <c r="M767" s="2">
        <v>0</v>
      </c>
      <c r="N767" s="2">
        <v>1</v>
      </c>
      <c r="O767" s="2">
        <v>1.6989999999999998</v>
      </c>
      <c r="P767" s="60">
        <f t="shared" si="77"/>
        <v>-1.6242429676976191</v>
      </c>
      <c r="Q767" s="2">
        <v>0</v>
      </c>
      <c r="R767" s="2">
        <f t="shared" si="78"/>
        <v>0.19706080014211516</v>
      </c>
      <c r="S767" s="2">
        <f t="shared" si="79"/>
        <v>1</v>
      </c>
      <c r="T767" s="2">
        <f t="shared" si="80"/>
        <v>0.16462054401808168</v>
      </c>
      <c r="U767" s="2">
        <f t="shared" si="81"/>
        <v>0.83537945598191821</v>
      </c>
      <c r="V767" s="2">
        <f t="shared" si="82"/>
        <v>0.83537945598191821</v>
      </c>
      <c r="W767" s="68">
        <f t="shared" si="83"/>
        <v>-0.17986921905539616</v>
      </c>
      <c r="X767" s="106"/>
    </row>
    <row r="768" spans="8:24" x14ac:dyDescent="0.3">
      <c r="H768" s="67">
        <v>86</v>
      </c>
      <c r="I768" s="2">
        <v>1</v>
      </c>
      <c r="J768" s="2">
        <v>0</v>
      </c>
      <c r="K768" s="2">
        <v>1</v>
      </c>
      <c r="L768" s="2">
        <v>0</v>
      </c>
      <c r="M768" s="2">
        <v>0</v>
      </c>
      <c r="N768" s="2">
        <v>1</v>
      </c>
      <c r="O768" s="2">
        <v>1.9989999999999999</v>
      </c>
      <c r="P768" s="60">
        <f t="shared" si="77"/>
        <v>-1.7581399749485613</v>
      </c>
      <c r="Q768" s="2">
        <v>0</v>
      </c>
      <c r="R768" s="2">
        <f t="shared" si="78"/>
        <v>0.17236516937556207</v>
      </c>
      <c r="S768" s="2">
        <f t="shared" si="79"/>
        <v>1</v>
      </c>
      <c r="T768" s="2">
        <f t="shared" si="80"/>
        <v>0.14702344787961338</v>
      </c>
      <c r="U768" s="2">
        <f t="shared" si="81"/>
        <v>0.85297655212038659</v>
      </c>
      <c r="V768" s="2">
        <f t="shared" si="82"/>
        <v>0.85297655212038659</v>
      </c>
      <c r="W768" s="68">
        <f t="shared" si="83"/>
        <v>-0.15902322058998364</v>
      </c>
      <c r="X768" s="106"/>
    </row>
    <row r="769" spans="8:24" x14ac:dyDescent="0.3">
      <c r="H769" s="67">
        <v>86</v>
      </c>
      <c r="I769" s="2">
        <v>2</v>
      </c>
      <c r="J769" s="2">
        <v>0</v>
      </c>
      <c r="K769" s="2">
        <v>0</v>
      </c>
      <c r="L769" s="2">
        <v>1</v>
      </c>
      <c r="M769" s="2">
        <v>0</v>
      </c>
      <c r="N769" s="2">
        <v>0</v>
      </c>
      <c r="O769" s="2">
        <v>1.399</v>
      </c>
      <c r="P769" s="60">
        <f t="shared" si="77"/>
        <v>-2.289724262290894</v>
      </c>
      <c r="Q769" s="2">
        <v>0</v>
      </c>
      <c r="R769" s="2">
        <f t="shared" si="78"/>
        <v>0.10129438868614769</v>
      </c>
      <c r="S769" s="2">
        <f t="shared" si="79"/>
        <v>1</v>
      </c>
      <c r="T769" s="2">
        <f t="shared" si="80"/>
        <v>9.1977576319981658E-2</v>
      </c>
      <c r="U769" s="2">
        <f t="shared" si="81"/>
        <v>0.90802242368001829</v>
      </c>
      <c r="V769" s="2">
        <f t="shared" si="82"/>
        <v>0.90802242368001829</v>
      </c>
      <c r="W769" s="68">
        <f t="shared" si="83"/>
        <v>-9.6486205002937586E-2</v>
      </c>
      <c r="X769" s="106"/>
    </row>
    <row r="770" spans="8:24" x14ac:dyDescent="0.3">
      <c r="H770" s="67">
        <v>86</v>
      </c>
      <c r="I770" s="2">
        <v>3</v>
      </c>
      <c r="J770" s="2">
        <v>0</v>
      </c>
      <c r="K770" s="2">
        <v>0</v>
      </c>
      <c r="L770" s="2">
        <v>1</v>
      </c>
      <c r="M770" s="2">
        <v>1</v>
      </c>
      <c r="N770" s="2">
        <v>0</v>
      </c>
      <c r="O770" s="2">
        <v>1.9989999999999999</v>
      </c>
      <c r="P770" s="60">
        <f t="shared" si="77"/>
        <v>-0.62384942515511699</v>
      </c>
      <c r="Q770" s="2">
        <v>0</v>
      </c>
      <c r="R770" s="2">
        <f t="shared" si="78"/>
        <v>0.53587764128555482</v>
      </c>
      <c r="S770" s="2">
        <f t="shared" si="79"/>
        <v>1</v>
      </c>
      <c r="T770" s="2">
        <f t="shared" si="80"/>
        <v>0.34890646681790122</v>
      </c>
      <c r="U770" s="2">
        <f t="shared" si="81"/>
        <v>0.65109353318209884</v>
      </c>
      <c r="V770" s="2">
        <f t="shared" si="82"/>
        <v>0.65109353318209884</v>
      </c>
      <c r="W770" s="68">
        <f t="shared" si="83"/>
        <v>-0.42910197093102093</v>
      </c>
      <c r="X770" s="106"/>
    </row>
    <row r="771" spans="8:24" x14ac:dyDescent="0.3">
      <c r="H771" s="67">
        <v>86</v>
      </c>
      <c r="I771" s="2">
        <v>4</v>
      </c>
      <c r="J771" s="2">
        <v>0</v>
      </c>
      <c r="K771" s="2">
        <v>0</v>
      </c>
      <c r="L771" s="2">
        <v>0</v>
      </c>
      <c r="M771" s="2">
        <v>1</v>
      </c>
      <c r="N771" s="2">
        <v>0</v>
      </c>
      <c r="O771" s="2">
        <v>1.6989999999999998</v>
      </c>
      <c r="P771" s="60">
        <f t="shared" si="77"/>
        <v>0.12368635649842585</v>
      </c>
      <c r="Q771" s="2">
        <v>0</v>
      </c>
      <c r="R771" s="2">
        <f t="shared" si="78"/>
        <v>1.1316608772512087</v>
      </c>
      <c r="S771" s="2">
        <f t="shared" si="79"/>
        <v>1</v>
      </c>
      <c r="T771" s="2">
        <f t="shared" si="80"/>
        <v>0.53088222865472534</v>
      </c>
      <c r="U771" s="2">
        <f t="shared" si="81"/>
        <v>0.4691177713452746</v>
      </c>
      <c r="V771" s="2">
        <f t="shared" si="82"/>
        <v>0.4691177713452746</v>
      </c>
      <c r="W771" s="68">
        <f t="shared" si="83"/>
        <v>-0.75690143044870739</v>
      </c>
      <c r="X771" s="106"/>
    </row>
    <row r="772" spans="8:24" x14ac:dyDescent="0.3">
      <c r="H772" s="67">
        <v>86</v>
      </c>
      <c r="I772" s="2">
        <v>5</v>
      </c>
      <c r="J772" s="2">
        <v>0</v>
      </c>
      <c r="K772" s="2">
        <v>0</v>
      </c>
      <c r="L772" s="2">
        <v>0</v>
      </c>
      <c r="M772" s="2">
        <v>0</v>
      </c>
      <c r="N772" s="2">
        <v>0</v>
      </c>
      <c r="O772" s="2">
        <v>1.9989999999999999</v>
      </c>
      <c r="P772" s="60">
        <f t="shared" ref="P772:P835" si="84">$A$3+SUMPRODUCT($B$3:$F$3,K772:O772)</f>
        <v>-2.3955317668102607</v>
      </c>
      <c r="Q772" s="2">
        <v>0</v>
      </c>
      <c r="R772" s="2">
        <f t="shared" ref="R772:R835" si="85">EXP(P772)</f>
        <v>9.1124209206379633E-2</v>
      </c>
      <c r="S772" s="2">
        <f t="shared" ref="S772:S835" si="86">EXP(Q772)</f>
        <v>1</v>
      </c>
      <c r="T772" s="2">
        <f t="shared" ref="T772:T835" si="87">R772/SUM(R772:S772)</f>
        <v>8.3514056820953586E-2</v>
      </c>
      <c r="U772" s="2">
        <f t="shared" ref="U772:U835" si="88">S772/SUM(R772:S772)</f>
        <v>0.91648594317904652</v>
      </c>
      <c r="V772" s="2">
        <f t="shared" ref="V772:V835" si="89">T772^J772*U772^(1-J772)</f>
        <v>0.91648594317904652</v>
      </c>
      <c r="W772" s="68">
        <f t="shared" ref="W772:W835" si="90">LN(V772)</f>
        <v>-8.7208549322402268E-2</v>
      </c>
      <c r="X772" s="106"/>
    </row>
    <row r="773" spans="8:24" x14ac:dyDescent="0.3">
      <c r="H773" s="67">
        <v>86</v>
      </c>
      <c r="I773" s="2">
        <v>6</v>
      </c>
      <c r="J773" s="2">
        <v>0</v>
      </c>
      <c r="K773" s="2">
        <v>1</v>
      </c>
      <c r="L773" s="2">
        <v>0</v>
      </c>
      <c r="M773" s="2">
        <v>1</v>
      </c>
      <c r="N773" s="2">
        <v>0</v>
      </c>
      <c r="O773" s="2">
        <v>1.399</v>
      </c>
      <c r="P773" s="60">
        <f t="shared" si="84"/>
        <v>9.5596853766850787E-2</v>
      </c>
      <c r="Q773" s="2">
        <v>0</v>
      </c>
      <c r="R773" s="2">
        <f t="shared" si="85"/>
        <v>1.1003153865631765</v>
      </c>
      <c r="S773" s="2">
        <f t="shared" si="86"/>
        <v>1</v>
      </c>
      <c r="T773" s="2">
        <f t="shared" si="87"/>
        <v>0.52388102929801572</v>
      </c>
      <c r="U773" s="2">
        <f t="shared" si="88"/>
        <v>0.47611897070198439</v>
      </c>
      <c r="V773" s="2">
        <f t="shared" si="89"/>
        <v>0.47611897070198439</v>
      </c>
      <c r="W773" s="68">
        <f t="shared" si="90"/>
        <v>-0.74208751753058078</v>
      </c>
      <c r="X773" s="106"/>
    </row>
    <row r="774" spans="8:24" x14ac:dyDescent="0.3">
      <c r="H774" s="67">
        <v>86</v>
      </c>
      <c r="I774" s="2">
        <v>7</v>
      </c>
      <c r="J774" s="2">
        <v>0</v>
      </c>
      <c r="K774" s="2">
        <v>0</v>
      </c>
      <c r="L774" s="2">
        <v>0</v>
      </c>
      <c r="M774" s="2">
        <v>0</v>
      </c>
      <c r="N774" s="2">
        <v>1</v>
      </c>
      <c r="O774" s="2">
        <v>1.399</v>
      </c>
      <c r="P774" s="60">
        <f t="shared" si="84"/>
        <v>-0.87670718604407671</v>
      </c>
      <c r="Q774" s="2">
        <v>0</v>
      </c>
      <c r="R774" s="2">
        <f t="shared" si="85"/>
        <v>0.41615096577955035</v>
      </c>
      <c r="S774" s="2">
        <f t="shared" si="86"/>
        <v>1</v>
      </c>
      <c r="T774" s="2">
        <f t="shared" si="87"/>
        <v>0.29386059525826841</v>
      </c>
      <c r="U774" s="2">
        <f t="shared" si="88"/>
        <v>0.70613940474173165</v>
      </c>
      <c r="V774" s="2">
        <f t="shared" si="89"/>
        <v>0.70613940474173165</v>
      </c>
      <c r="W774" s="68">
        <f t="shared" si="90"/>
        <v>-0.34794260383972747</v>
      </c>
      <c r="X774" s="106"/>
    </row>
    <row r="775" spans="8:24" x14ac:dyDescent="0.3">
      <c r="H775" s="67">
        <v>86</v>
      </c>
      <c r="I775" s="2">
        <v>8</v>
      </c>
      <c r="J775" s="2">
        <v>0</v>
      </c>
      <c r="K775" s="2">
        <v>1</v>
      </c>
      <c r="L775" s="2">
        <v>0</v>
      </c>
      <c r="M775" s="2">
        <v>0</v>
      </c>
      <c r="N775" s="2">
        <v>0</v>
      </c>
      <c r="O775" s="2">
        <v>1.6989999999999998</v>
      </c>
      <c r="P775" s="60">
        <f t="shared" si="84"/>
        <v>-2.4236212695418358</v>
      </c>
      <c r="Q775" s="2">
        <v>0</v>
      </c>
      <c r="R775" s="2">
        <f t="shared" si="85"/>
        <v>8.8600190652278102E-2</v>
      </c>
      <c r="S775" s="2">
        <f t="shared" si="86"/>
        <v>1</v>
      </c>
      <c r="T775" s="2">
        <f t="shared" si="87"/>
        <v>8.1389100804024075E-2</v>
      </c>
      <c r="U775" s="2">
        <f t="shared" si="88"/>
        <v>0.91861089919597583</v>
      </c>
      <c r="V775" s="2">
        <f t="shared" si="89"/>
        <v>0.91861089919597583</v>
      </c>
      <c r="W775" s="68">
        <f t="shared" si="90"/>
        <v>-8.4892642153238648E-2</v>
      </c>
      <c r="X775" s="106"/>
    </row>
    <row r="776" spans="8:24" x14ac:dyDescent="0.3">
      <c r="H776" s="67">
        <v>86</v>
      </c>
      <c r="I776" s="2">
        <v>9</v>
      </c>
      <c r="J776" s="2">
        <v>0</v>
      </c>
      <c r="K776" s="2">
        <v>0</v>
      </c>
      <c r="L776" s="2">
        <v>1</v>
      </c>
      <c r="M776" s="2">
        <v>0</v>
      </c>
      <c r="N776" s="2">
        <v>1</v>
      </c>
      <c r="O776" s="2">
        <v>1.6989999999999998</v>
      </c>
      <c r="P776" s="60">
        <f t="shared" si="84"/>
        <v>-1.6242429676976191</v>
      </c>
      <c r="Q776" s="2">
        <v>0</v>
      </c>
      <c r="R776" s="2">
        <f t="shared" si="85"/>
        <v>0.19706080014211516</v>
      </c>
      <c r="S776" s="2">
        <f t="shared" si="86"/>
        <v>1</v>
      </c>
      <c r="T776" s="2">
        <f t="shared" si="87"/>
        <v>0.16462054401808168</v>
      </c>
      <c r="U776" s="2">
        <f t="shared" si="88"/>
        <v>0.83537945598191821</v>
      </c>
      <c r="V776" s="2">
        <f t="shared" si="89"/>
        <v>0.83537945598191821</v>
      </c>
      <c r="W776" s="68">
        <f t="shared" si="90"/>
        <v>-0.17986921905539616</v>
      </c>
      <c r="X776" s="106"/>
    </row>
    <row r="777" spans="8:24" x14ac:dyDescent="0.3">
      <c r="H777" s="67">
        <v>87</v>
      </c>
      <c r="I777" s="2">
        <v>1</v>
      </c>
      <c r="J777" s="2">
        <v>0</v>
      </c>
      <c r="K777" s="2">
        <v>1</v>
      </c>
      <c r="L777" s="2">
        <v>0</v>
      </c>
      <c r="M777" s="2">
        <v>0</v>
      </c>
      <c r="N777" s="2">
        <v>1</v>
      </c>
      <c r="O777" s="2">
        <v>1.9989999999999999</v>
      </c>
      <c r="P777" s="60">
        <f t="shared" si="84"/>
        <v>-1.7581399749485613</v>
      </c>
      <c r="Q777" s="2">
        <v>0</v>
      </c>
      <c r="R777" s="2">
        <f t="shared" si="85"/>
        <v>0.17236516937556207</v>
      </c>
      <c r="S777" s="2">
        <f t="shared" si="86"/>
        <v>1</v>
      </c>
      <c r="T777" s="2">
        <f t="shared" si="87"/>
        <v>0.14702344787961338</v>
      </c>
      <c r="U777" s="2">
        <f t="shared" si="88"/>
        <v>0.85297655212038659</v>
      </c>
      <c r="V777" s="2">
        <f t="shared" si="89"/>
        <v>0.85297655212038659</v>
      </c>
      <c r="W777" s="68">
        <f t="shared" si="90"/>
        <v>-0.15902322058998364</v>
      </c>
      <c r="X777" s="106"/>
    </row>
    <row r="778" spans="8:24" x14ac:dyDescent="0.3">
      <c r="H778" s="67">
        <v>87</v>
      </c>
      <c r="I778" s="2">
        <v>2</v>
      </c>
      <c r="J778" s="2">
        <v>0</v>
      </c>
      <c r="K778" s="2">
        <v>0</v>
      </c>
      <c r="L778" s="2">
        <v>1</v>
      </c>
      <c r="M778" s="2">
        <v>0</v>
      </c>
      <c r="N778" s="2">
        <v>0</v>
      </c>
      <c r="O778" s="2">
        <v>1.399</v>
      </c>
      <c r="P778" s="60">
        <f t="shared" si="84"/>
        <v>-2.289724262290894</v>
      </c>
      <c r="Q778" s="2">
        <v>0</v>
      </c>
      <c r="R778" s="2">
        <f t="shared" si="85"/>
        <v>0.10129438868614769</v>
      </c>
      <c r="S778" s="2">
        <f t="shared" si="86"/>
        <v>1</v>
      </c>
      <c r="T778" s="2">
        <f t="shared" si="87"/>
        <v>9.1977576319981658E-2</v>
      </c>
      <c r="U778" s="2">
        <f t="shared" si="88"/>
        <v>0.90802242368001829</v>
      </c>
      <c r="V778" s="2">
        <f t="shared" si="89"/>
        <v>0.90802242368001829</v>
      </c>
      <c r="W778" s="68">
        <f t="shared" si="90"/>
        <v>-9.6486205002937586E-2</v>
      </c>
      <c r="X778" s="106"/>
    </row>
    <row r="779" spans="8:24" x14ac:dyDescent="0.3">
      <c r="H779" s="67">
        <v>87</v>
      </c>
      <c r="I779" s="2">
        <v>3</v>
      </c>
      <c r="J779" s="2">
        <v>1</v>
      </c>
      <c r="K779" s="2">
        <v>0</v>
      </c>
      <c r="L779" s="2">
        <v>1</v>
      </c>
      <c r="M779" s="2">
        <v>1</v>
      </c>
      <c r="N779" s="2">
        <v>0</v>
      </c>
      <c r="O779" s="2">
        <v>1.9989999999999999</v>
      </c>
      <c r="P779" s="60">
        <f t="shared" si="84"/>
        <v>-0.62384942515511699</v>
      </c>
      <c r="Q779" s="2">
        <v>0</v>
      </c>
      <c r="R779" s="2">
        <f t="shared" si="85"/>
        <v>0.53587764128555482</v>
      </c>
      <c r="S779" s="2">
        <f t="shared" si="86"/>
        <v>1</v>
      </c>
      <c r="T779" s="2">
        <f t="shared" si="87"/>
        <v>0.34890646681790122</v>
      </c>
      <c r="U779" s="2">
        <f t="shared" si="88"/>
        <v>0.65109353318209884</v>
      </c>
      <c r="V779" s="2">
        <f t="shared" si="89"/>
        <v>0.34890646681790122</v>
      </c>
      <c r="W779" s="68">
        <f t="shared" si="90"/>
        <v>-1.0529513960861381</v>
      </c>
      <c r="X779" s="106"/>
    </row>
    <row r="780" spans="8:24" x14ac:dyDescent="0.3">
      <c r="H780" s="67">
        <v>87</v>
      </c>
      <c r="I780" s="2">
        <v>4</v>
      </c>
      <c r="J780" s="2">
        <v>1</v>
      </c>
      <c r="K780" s="2">
        <v>0</v>
      </c>
      <c r="L780" s="2">
        <v>0</v>
      </c>
      <c r="M780" s="2">
        <v>1</v>
      </c>
      <c r="N780" s="2">
        <v>0</v>
      </c>
      <c r="O780" s="2">
        <v>1.6989999999999998</v>
      </c>
      <c r="P780" s="60">
        <f t="shared" si="84"/>
        <v>0.12368635649842585</v>
      </c>
      <c r="Q780" s="2">
        <v>0</v>
      </c>
      <c r="R780" s="2">
        <f t="shared" si="85"/>
        <v>1.1316608772512087</v>
      </c>
      <c r="S780" s="2">
        <f t="shared" si="86"/>
        <v>1</v>
      </c>
      <c r="T780" s="2">
        <f t="shared" si="87"/>
        <v>0.53088222865472534</v>
      </c>
      <c r="U780" s="2">
        <f t="shared" si="88"/>
        <v>0.4691177713452746</v>
      </c>
      <c r="V780" s="2">
        <f t="shared" si="89"/>
        <v>0.53088222865472534</v>
      </c>
      <c r="W780" s="68">
        <f t="shared" si="90"/>
        <v>-0.63321507395028165</v>
      </c>
      <c r="X780" s="106"/>
    </row>
    <row r="781" spans="8:24" x14ac:dyDescent="0.3">
      <c r="H781" s="67">
        <v>87</v>
      </c>
      <c r="I781" s="2">
        <v>5</v>
      </c>
      <c r="J781" s="2">
        <v>0</v>
      </c>
      <c r="K781" s="2">
        <v>0</v>
      </c>
      <c r="L781" s="2">
        <v>0</v>
      </c>
      <c r="M781" s="2">
        <v>0</v>
      </c>
      <c r="N781" s="2">
        <v>0</v>
      </c>
      <c r="O781" s="2">
        <v>1.9989999999999999</v>
      </c>
      <c r="P781" s="60">
        <f t="shared" si="84"/>
        <v>-2.3955317668102607</v>
      </c>
      <c r="Q781" s="2">
        <v>0</v>
      </c>
      <c r="R781" s="2">
        <f t="shared" si="85"/>
        <v>9.1124209206379633E-2</v>
      </c>
      <c r="S781" s="2">
        <f t="shared" si="86"/>
        <v>1</v>
      </c>
      <c r="T781" s="2">
        <f t="shared" si="87"/>
        <v>8.3514056820953586E-2</v>
      </c>
      <c r="U781" s="2">
        <f t="shared" si="88"/>
        <v>0.91648594317904652</v>
      </c>
      <c r="V781" s="2">
        <f t="shared" si="89"/>
        <v>0.91648594317904652</v>
      </c>
      <c r="W781" s="68">
        <f t="shared" si="90"/>
        <v>-8.7208549322402268E-2</v>
      </c>
      <c r="X781" s="106"/>
    </row>
    <row r="782" spans="8:24" x14ac:dyDescent="0.3">
      <c r="H782" s="67">
        <v>87</v>
      </c>
      <c r="I782" s="2">
        <v>6</v>
      </c>
      <c r="J782" s="2">
        <v>0</v>
      </c>
      <c r="K782" s="2">
        <v>1</v>
      </c>
      <c r="L782" s="2">
        <v>0</v>
      </c>
      <c r="M782" s="2">
        <v>1</v>
      </c>
      <c r="N782" s="2">
        <v>0</v>
      </c>
      <c r="O782" s="2">
        <v>1.399</v>
      </c>
      <c r="P782" s="60">
        <f t="shared" si="84"/>
        <v>9.5596853766850787E-2</v>
      </c>
      <c r="Q782" s="2">
        <v>0</v>
      </c>
      <c r="R782" s="2">
        <f t="shared" si="85"/>
        <v>1.1003153865631765</v>
      </c>
      <c r="S782" s="2">
        <f t="shared" si="86"/>
        <v>1</v>
      </c>
      <c r="T782" s="2">
        <f t="shared" si="87"/>
        <v>0.52388102929801572</v>
      </c>
      <c r="U782" s="2">
        <f t="shared" si="88"/>
        <v>0.47611897070198439</v>
      </c>
      <c r="V782" s="2">
        <f t="shared" si="89"/>
        <v>0.47611897070198439</v>
      </c>
      <c r="W782" s="68">
        <f t="shared" si="90"/>
        <v>-0.74208751753058078</v>
      </c>
      <c r="X782" s="106"/>
    </row>
    <row r="783" spans="8:24" x14ac:dyDescent="0.3">
      <c r="H783" s="67">
        <v>87</v>
      </c>
      <c r="I783" s="2">
        <v>7</v>
      </c>
      <c r="J783" s="2">
        <v>0</v>
      </c>
      <c r="K783" s="2">
        <v>0</v>
      </c>
      <c r="L783" s="2">
        <v>0</v>
      </c>
      <c r="M783" s="2">
        <v>0</v>
      </c>
      <c r="N783" s="2">
        <v>1</v>
      </c>
      <c r="O783" s="2">
        <v>1.399</v>
      </c>
      <c r="P783" s="60">
        <f t="shared" si="84"/>
        <v>-0.87670718604407671</v>
      </c>
      <c r="Q783" s="2">
        <v>0</v>
      </c>
      <c r="R783" s="2">
        <f t="shared" si="85"/>
        <v>0.41615096577955035</v>
      </c>
      <c r="S783" s="2">
        <f t="shared" si="86"/>
        <v>1</v>
      </c>
      <c r="T783" s="2">
        <f t="shared" si="87"/>
        <v>0.29386059525826841</v>
      </c>
      <c r="U783" s="2">
        <f t="shared" si="88"/>
        <v>0.70613940474173165</v>
      </c>
      <c r="V783" s="2">
        <f t="shared" si="89"/>
        <v>0.70613940474173165</v>
      </c>
      <c r="W783" s="68">
        <f t="shared" si="90"/>
        <v>-0.34794260383972747</v>
      </c>
      <c r="X783" s="106"/>
    </row>
    <row r="784" spans="8:24" x14ac:dyDescent="0.3">
      <c r="H784" s="67">
        <v>87</v>
      </c>
      <c r="I784" s="2">
        <v>8</v>
      </c>
      <c r="J784" s="2">
        <v>0</v>
      </c>
      <c r="K784" s="2">
        <v>1</v>
      </c>
      <c r="L784" s="2">
        <v>0</v>
      </c>
      <c r="M784" s="2">
        <v>0</v>
      </c>
      <c r="N784" s="2">
        <v>0</v>
      </c>
      <c r="O784" s="2">
        <v>1.6989999999999998</v>
      </c>
      <c r="P784" s="60">
        <f t="shared" si="84"/>
        <v>-2.4236212695418358</v>
      </c>
      <c r="Q784" s="2">
        <v>0</v>
      </c>
      <c r="R784" s="2">
        <f t="shared" si="85"/>
        <v>8.8600190652278102E-2</v>
      </c>
      <c r="S784" s="2">
        <f t="shared" si="86"/>
        <v>1</v>
      </c>
      <c r="T784" s="2">
        <f t="shared" si="87"/>
        <v>8.1389100804024075E-2</v>
      </c>
      <c r="U784" s="2">
        <f t="shared" si="88"/>
        <v>0.91861089919597583</v>
      </c>
      <c r="V784" s="2">
        <f t="shared" si="89"/>
        <v>0.91861089919597583</v>
      </c>
      <c r="W784" s="68">
        <f t="shared" si="90"/>
        <v>-8.4892642153238648E-2</v>
      </c>
      <c r="X784" s="106"/>
    </row>
    <row r="785" spans="8:24" x14ac:dyDescent="0.3">
      <c r="H785" s="67">
        <v>87</v>
      </c>
      <c r="I785" s="2">
        <v>9</v>
      </c>
      <c r="J785" s="2">
        <v>0</v>
      </c>
      <c r="K785" s="2">
        <v>0</v>
      </c>
      <c r="L785" s="2">
        <v>1</v>
      </c>
      <c r="M785" s="2">
        <v>0</v>
      </c>
      <c r="N785" s="2">
        <v>1</v>
      </c>
      <c r="O785" s="2">
        <v>1.6989999999999998</v>
      </c>
      <c r="P785" s="60">
        <f t="shared" si="84"/>
        <v>-1.6242429676976191</v>
      </c>
      <c r="Q785" s="2">
        <v>0</v>
      </c>
      <c r="R785" s="2">
        <f t="shared" si="85"/>
        <v>0.19706080014211516</v>
      </c>
      <c r="S785" s="2">
        <f t="shared" si="86"/>
        <v>1</v>
      </c>
      <c r="T785" s="2">
        <f t="shared" si="87"/>
        <v>0.16462054401808168</v>
      </c>
      <c r="U785" s="2">
        <f t="shared" si="88"/>
        <v>0.83537945598191821</v>
      </c>
      <c r="V785" s="2">
        <f t="shared" si="89"/>
        <v>0.83537945598191821</v>
      </c>
      <c r="W785" s="68">
        <f t="shared" si="90"/>
        <v>-0.17986921905539616</v>
      </c>
      <c r="X785" s="106"/>
    </row>
    <row r="786" spans="8:24" x14ac:dyDescent="0.3">
      <c r="H786" s="67">
        <v>88</v>
      </c>
      <c r="I786" s="2">
        <v>1</v>
      </c>
      <c r="J786" s="2">
        <v>0</v>
      </c>
      <c r="K786" s="2">
        <v>1</v>
      </c>
      <c r="L786" s="2">
        <v>0</v>
      </c>
      <c r="M786" s="2">
        <v>0</v>
      </c>
      <c r="N786" s="2">
        <v>1</v>
      </c>
      <c r="O786" s="2">
        <v>1.9989999999999999</v>
      </c>
      <c r="P786" s="60">
        <f t="shared" si="84"/>
        <v>-1.7581399749485613</v>
      </c>
      <c r="Q786" s="2">
        <v>0</v>
      </c>
      <c r="R786" s="2">
        <f t="shared" si="85"/>
        <v>0.17236516937556207</v>
      </c>
      <c r="S786" s="2">
        <f t="shared" si="86"/>
        <v>1</v>
      </c>
      <c r="T786" s="2">
        <f t="shared" si="87"/>
        <v>0.14702344787961338</v>
      </c>
      <c r="U786" s="2">
        <f t="shared" si="88"/>
        <v>0.85297655212038659</v>
      </c>
      <c r="V786" s="2">
        <f t="shared" si="89"/>
        <v>0.85297655212038659</v>
      </c>
      <c r="W786" s="68">
        <f t="shared" si="90"/>
        <v>-0.15902322058998364</v>
      </c>
      <c r="X786" s="106"/>
    </row>
    <row r="787" spans="8:24" x14ac:dyDescent="0.3">
      <c r="H787" s="67">
        <v>88</v>
      </c>
      <c r="I787" s="2">
        <v>2</v>
      </c>
      <c r="J787" s="2">
        <v>0</v>
      </c>
      <c r="K787" s="2">
        <v>0</v>
      </c>
      <c r="L787" s="2">
        <v>1</v>
      </c>
      <c r="M787" s="2">
        <v>0</v>
      </c>
      <c r="N787" s="2">
        <v>0</v>
      </c>
      <c r="O787" s="2">
        <v>1.399</v>
      </c>
      <c r="P787" s="60">
        <f t="shared" si="84"/>
        <v>-2.289724262290894</v>
      </c>
      <c r="Q787" s="2">
        <v>0</v>
      </c>
      <c r="R787" s="2">
        <f t="shared" si="85"/>
        <v>0.10129438868614769</v>
      </c>
      <c r="S787" s="2">
        <f t="shared" si="86"/>
        <v>1</v>
      </c>
      <c r="T787" s="2">
        <f t="shared" si="87"/>
        <v>9.1977576319981658E-2</v>
      </c>
      <c r="U787" s="2">
        <f t="shared" si="88"/>
        <v>0.90802242368001829</v>
      </c>
      <c r="V787" s="2">
        <f t="shared" si="89"/>
        <v>0.90802242368001829</v>
      </c>
      <c r="W787" s="68">
        <f t="shared" si="90"/>
        <v>-9.6486205002937586E-2</v>
      </c>
      <c r="X787" s="106"/>
    </row>
    <row r="788" spans="8:24" x14ac:dyDescent="0.3">
      <c r="H788" s="67">
        <v>88</v>
      </c>
      <c r="I788" s="2">
        <v>3</v>
      </c>
      <c r="J788" s="2">
        <v>0</v>
      </c>
      <c r="K788" s="2">
        <v>0</v>
      </c>
      <c r="L788" s="2">
        <v>1</v>
      </c>
      <c r="M788" s="2">
        <v>1</v>
      </c>
      <c r="N788" s="2">
        <v>0</v>
      </c>
      <c r="O788" s="2">
        <v>1.9989999999999999</v>
      </c>
      <c r="P788" s="60">
        <f t="shared" si="84"/>
        <v>-0.62384942515511699</v>
      </c>
      <c r="Q788" s="2">
        <v>0</v>
      </c>
      <c r="R788" s="2">
        <f t="shared" si="85"/>
        <v>0.53587764128555482</v>
      </c>
      <c r="S788" s="2">
        <f t="shared" si="86"/>
        <v>1</v>
      </c>
      <c r="T788" s="2">
        <f t="shared" si="87"/>
        <v>0.34890646681790122</v>
      </c>
      <c r="U788" s="2">
        <f t="shared" si="88"/>
        <v>0.65109353318209884</v>
      </c>
      <c r="V788" s="2">
        <f t="shared" si="89"/>
        <v>0.65109353318209884</v>
      </c>
      <c r="W788" s="68">
        <f t="shared" si="90"/>
        <v>-0.42910197093102093</v>
      </c>
      <c r="X788" s="106"/>
    </row>
    <row r="789" spans="8:24" x14ac:dyDescent="0.3">
      <c r="H789" s="67">
        <v>88</v>
      </c>
      <c r="I789" s="2">
        <v>4</v>
      </c>
      <c r="J789" s="2">
        <v>1</v>
      </c>
      <c r="K789" s="2">
        <v>0</v>
      </c>
      <c r="L789" s="2">
        <v>0</v>
      </c>
      <c r="M789" s="2">
        <v>1</v>
      </c>
      <c r="N789" s="2">
        <v>0</v>
      </c>
      <c r="O789" s="2">
        <v>1.6989999999999998</v>
      </c>
      <c r="P789" s="60">
        <f t="shared" si="84"/>
        <v>0.12368635649842585</v>
      </c>
      <c r="Q789" s="2">
        <v>0</v>
      </c>
      <c r="R789" s="2">
        <f t="shared" si="85"/>
        <v>1.1316608772512087</v>
      </c>
      <c r="S789" s="2">
        <f t="shared" si="86"/>
        <v>1</v>
      </c>
      <c r="T789" s="2">
        <f t="shared" si="87"/>
        <v>0.53088222865472534</v>
      </c>
      <c r="U789" s="2">
        <f t="shared" si="88"/>
        <v>0.4691177713452746</v>
      </c>
      <c r="V789" s="2">
        <f t="shared" si="89"/>
        <v>0.53088222865472534</v>
      </c>
      <c r="W789" s="68">
        <f t="shared" si="90"/>
        <v>-0.63321507395028165</v>
      </c>
      <c r="X789" s="106"/>
    </row>
    <row r="790" spans="8:24" x14ac:dyDescent="0.3">
      <c r="H790" s="67">
        <v>88</v>
      </c>
      <c r="I790" s="2">
        <v>5</v>
      </c>
      <c r="J790" s="2">
        <v>0</v>
      </c>
      <c r="K790" s="2">
        <v>0</v>
      </c>
      <c r="L790" s="2">
        <v>0</v>
      </c>
      <c r="M790" s="2">
        <v>0</v>
      </c>
      <c r="N790" s="2">
        <v>0</v>
      </c>
      <c r="O790" s="2">
        <v>1.9989999999999999</v>
      </c>
      <c r="P790" s="60">
        <f t="shared" si="84"/>
        <v>-2.3955317668102607</v>
      </c>
      <c r="Q790" s="2">
        <v>0</v>
      </c>
      <c r="R790" s="2">
        <f t="shared" si="85"/>
        <v>9.1124209206379633E-2</v>
      </c>
      <c r="S790" s="2">
        <f t="shared" si="86"/>
        <v>1</v>
      </c>
      <c r="T790" s="2">
        <f t="shared" si="87"/>
        <v>8.3514056820953586E-2</v>
      </c>
      <c r="U790" s="2">
        <f t="shared" si="88"/>
        <v>0.91648594317904652</v>
      </c>
      <c r="V790" s="2">
        <f t="shared" si="89"/>
        <v>0.91648594317904652</v>
      </c>
      <c r="W790" s="68">
        <f t="shared" si="90"/>
        <v>-8.7208549322402268E-2</v>
      </c>
      <c r="X790" s="106"/>
    </row>
    <row r="791" spans="8:24" x14ac:dyDescent="0.3">
      <c r="H791" s="67">
        <v>88</v>
      </c>
      <c r="I791" s="2">
        <v>6</v>
      </c>
      <c r="J791" s="2">
        <v>1</v>
      </c>
      <c r="K791" s="2">
        <v>1</v>
      </c>
      <c r="L791" s="2">
        <v>0</v>
      </c>
      <c r="M791" s="2">
        <v>1</v>
      </c>
      <c r="N791" s="2">
        <v>0</v>
      </c>
      <c r="O791" s="2">
        <v>1.399</v>
      </c>
      <c r="P791" s="60">
        <f t="shared" si="84"/>
        <v>9.5596853766850787E-2</v>
      </c>
      <c r="Q791" s="2">
        <v>0</v>
      </c>
      <c r="R791" s="2">
        <f t="shared" si="85"/>
        <v>1.1003153865631765</v>
      </c>
      <c r="S791" s="2">
        <f t="shared" si="86"/>
        <v>1</v>
      </c>
      <c r="T791" s="2">
        <f t="shared" si="87"/>
        <v>0.52388102929801572</v>
      </c>
      <c r="U791" s="2">
        <f t="shared" si="88"/>
        <v>0.47611897070198439</v>
      </c>
      <c r="V791" s="2">
        <f t="shared" si="89"/>
        <v>0.52388102929801572</v>
      </c>
      <c r="W791" s="68">
        <f t="shared" si="90"/>
        <v>-0.64649066376372988</v>
      </c>
      <c r="X791" s="106"/>
    </row>
    <row r="792" spans="8:24" x14ac:dyDescent="0.3">
      <c r="H792" s="67">
        <v>88</v>
      </c>
      <c r="I792" s="2">
        <v>7</v>
      </c>
      <c r="J792" s="2">
        <v>1</v>
      </c>
      <c r="K792" s="2">
        <v>0</v>
      </c>
      <c r="L792" s="2">
        <v>0</v>
      </c>
      <c r="M792" s="2">
        <v>0</v>
      </c>
      <c r="N792" s="2">
        <v>1</v>
      </c>
      <c r="O792" s="2">
        <v>1.399</v>
      </c>
      <c r="P792" s="60">
        <f t="shared" si="84"/>
        <v>-0.87670718604407671</v>
      </c>
      <c r="Q792" s="2">
        <v>0</v>
      </c>
      <c r="R792" s="2">
        <f t="shared" si="85"/>
        <v>0.41615096577955035</v>
      </c>
      <c r="S792" s="2">
        <f t="shared" si="86"/>
        <v>1</v>
      </c>
      <c r="T792" s="2">
        <f t="shared" si="87"/>
        <v>0.29386059525826841</v>
      </c>
      <c r="U792" s="2">
        <f t="shared" si="88"/>
        <v>0.70613940474173165</v>
      </c>
      <c r="V792" s="2">
        <f t="shared" si="89"/>
        <v>0.29386059525826841</v>
      </c>
      <c r="W792" s="68">
        <f t="shared" si="90"/>
        <v>-1.2246497898838042</v>
      </c>
      <c r="X792" s="106"/>
    </row>
    <row r="793" spans="8:24" x14ac:dyDescent="0.3">
      <c r="H793" s="67">
        <v>88</v>
      </c>
      <c r="I793" s="2">
        <v>8</v>
      </c>
      <c r="J793" s="2">
        <v>0</v>
      </c>
      <c r="K793" s="2">
        <v>1</v>
      </c>
      <c r="L793" s="2">
        <v>0</v>
      </c>
      <c r="M793" s="2">
        <v>0</v>
      </c>
      <c r="N793" s="2">
        <v>0</v>
      </c>
      <c r="O793" s="2">
        <v>1.6989999999999998</v>
      </c>
      <c r="P793" s="60">
        <f t="shared" si="84"/>
        <v>-2.4236212695418358</v>
      </c>
      <c r="Q793" s="2">
        <v>0</v>
      </c>
      <c r="R793" s="2">
        <f t="shared" si="85"/>
        <v>8.8600190652278102E-2</v>
      </c>
      <c r="S793" s="2">
        <f t="shared" si="86"/>
        <v>1</v>
      </c>
      <c r="T793" s="2">
        <f t="shared" si="87"/>
        <v>8.1389100804024075E-2</v>
      </c>
      <c r="U793" s="2">
        <f t="shared" si="88"/>
        <v>0.91861089919597583</v>
      </c>
      <c r="V793" s="2">
        <f t="shared" si="89"/>
        <v>0.91861089919597583</v>
      </c>
      <c r="W793" s="68">
        <f t="shared" si="90"/>
        <v>-8.4892642153238648E-2</v>
      </c>
      <c r="X793" s="106"/>
    </row>
    <row r="794" spans="8:24" x14ac:dyDescent="0.3">
      <c r="H794" s="67">
        <v>88</v>
      </c>
      <c r="I794" s="2">
        <v>9</v>
      </c>
      <c r="J794" s="2">
        <v>1</v>
      </c>
      <c r="K794" s="2">
        <v>0</v>
      </c>
      <c r="L794" s="2">
        <v>1</v>
      </c>
      <c r="M794" s="2">
        <v>0</v>
      </c>
      <c r="N794" s="2">
        <v>1</v>
      </c>
      <c r="O794" s="2">
        <v>1.6989999999999998</v>
      </c>
      <c r="P794" s="60">
        <f t="shared" si="84"/>
        <v>-1.6242429676976191</v>
      </c>
      <c r="Q794" s="2">
        <v>0</v>
      </c>
      <c r="R794" s="2">
        <f t="shared" si="85"/>
        <v>0.19706080014211516</v>
      </c>
      <c r="S794" s="2">
        <f t="shared" si="86"/>
        <v>1</v>
      </c>
      <c r="T794" s="2">
        <f t="shared" si="87"/>
        <v>0.16462054401808168</v>
      </c>
      <c r="U794" s="2">
        <f t="shared" si="88"/>
        <v>0.83537945598191821</v>
      </c>
      <c r="V794" s="2">
        <f t="shared" si="89"/>
        <v>0.16462054401808168</v>
      </c>
      <c r="W794" s="68">
        <f t="shared" si="90"/>
        <v>-1.8041121867530152</v>
      </c>
      <c r="X794" s="106"/>
    </row>
    <row r="795" spans="8:24" x14ac:dyDescent="0.3">
      <c r="H795" s="67">
        <v>89</v>
      </c>
      <c r="I795" s="2">
        <v>1</v>
      </c>
      <c r="J795" s="2">
        <v>0</v>
      </c>
      <c r="K795" s="2">
        <v>1</v>
      </c>
      <c r="L795" s="2">
        <v>0</v>
      </c>
      <c r="M795" s="2">
        <v>0</v>
      </c>
      <c r="N795" s="2">
        <v>1</v>
      </c>
      <c r="O795" s="2">
        <v>1.9989999999999999</v>
      </c>
      <c r="P795" s="60">
        <f t="shared" si="84"/>
        <v>-1.7581399749485613</v>
      </c>
      <c r="Q795" s="2">
        <v>0</v>
      </c>
      <c r="R795" s="2">
        <f t="shared" si="85"/>
        <v>0.17236516937556207</v>
      </c>
      <c r="S795" s="2">
        <f t="shared" si="86"/>
        <v>1</v>
      </c>
      <c r="T795" s="2">
        <f t="shared" si="87"/>
        <v>0.14702344787961338</v>
      </c>
      <c r="U795" s="2">
        <f t="shared" si="88"/>
        <v>0.85297655212038659</v>
      </c>
      <c r="V795" s="2">
        <f t="shared" si="89"/>
        <v>0.85297655212038659</v>
      </c>
      <c r="W795" s="68">
        <f t="shared" si="90"/>
        <v>-0.15902322058998364</v>
      </c>
      <c r="X795" s="106"/>
    </row>
    <row r="796" spans="8:24" x14ac:dyDescent="0.3">
      <c r="H796" s="67">
        <v>89</v>
      </c>
      <c r="I796" s="2">
        <v>2</v>
      </c>
      <c r="J796" s="2">
        <v>0</v>
      </c>
      <c r="K796" s="2">
        <v>0</v>
      </c>
      <c r="L796" s="2">
        <v>1</v>
      </c>
      <c r="M796" s="2">
        <v>0</v>
      </c>
      <c r="N796" s="2">
        <v>0</v>
      </c>
      <c r="O796" s="2">
        <v>1.399</v>
      </c>
      <c r="P796" s="60">
        <f t="shared" si="84"/>
        <v>-2.289724262290894</v>
      </c>
      <c r="Q796" s="2">
        <v>0</v>
      </c>
      <c r="R796" s="2">
        <f t="shared" si="85"/>
        <v>0.10129438868614769</v>
      </c>
      <c r="S796" s="2">
        <f t="shared" si="86"/>
        <v>1</v>
      </c>
      <c r="T796" s="2">
        <f t="shared" si="87"/>
        <v>9.1977576319981658E-2</v>
      </c>
      <c r="U796" s="2">
        <f t="shared" si="88"/>
        <v>0.90802242368001829</v>
      </c>
      <c r="V796" s="2">
        <f t="shared" si="89"/>
        <v>0.90802242368001829</v>
      </c>
      <c r="W796" s="68">
        <f t="shared" si="90"/>
        <v>-9.6486205002937586E-2</v>
      </c>
      <c r="X796" s="106"/>
    </row>
    <row r="797" spans="8:24" x14ac:dyDescent="0.3">
      <c r="H797" s="67">
        <v>89</v>
      </c>
      <c r="I797" s="2">
        <v>3</v>
      </c>
      <c r="J797" s="2">
        <v>0</v>
      </c>
      <c r="K797" s="2">
        <v>0</v>
      </c>
      <c r="L797" s="2">
        <v>1</v>
      </c>
      <c r="M797" s="2">
        <v>1</v>
      </c>
      <c r="N797" s="2">
        <v>0</v>
      </c>
      <c r="O797" s="2">
        <v>1.9989999999999999</v>
      </c>
      <c r="P797" s="60">
        <f t="shared" si="84"/>
        <v>-0.62384942515511699</v>
      </c>
      <c r="Q797" s="2">
        <v>0</v>
      </c>
      <c r="R797" s="2">
        <f t="shared" si="85"/>
        <v>0.53587764128555482</v>
      </c>
      <c r="S797" s="2">
        <f t="shared" si="86"/>
        <v>1</v>
      </c>
      <c r="T797" s="2">
        <f t="shared" si="87"/>
        <v>0.34890646681790122</v>
      </c>
      <c r="U797" s="2">
        <f t="shared" si="88"/>
        <v>0.65109353318209884</v>
      </c>
      <c r="V797" s="2">
        <f t="shared" si="89"/>
        <v>0.65109353318209884</v>
      </c>
      <c r="W797" s="68">
        <f t="shared" si="90"/>
        <v>-0.42910197093102093</v>
      </c>
      <c r="X797" s="106"/>
    </row>
    <row r="798" spans="8:24" x14ac:dyDescent="0.3">
      <c r="H798" s="67">
        <v>89</v>
      </c>
      <c r="I798" s="2">
        <v>4</v>
      </c>
      <c r="J798" s="2">
        <v>0</v>
      </c>
      <c r="K798" s="2">
        <v>0</v>
      </c>
      <c r="L798" s="2">
        <v>0</v>
      </c>
      <c r="M798" s="2">
        <v>1</v>
      </c>
      <c r="N798" s="2">
        <v>0</v>
      </c>
      <c r="O798" s="2">
        <v>1.6989999999999998</v>
      </c>
      <c r="P798" s="60">
        <f t="shared" si="84"/>
        <v>0.12368635649842585</v>
      </c>
      <c r="Q798" s="2">
        <v>0</v>
      </c>
      <c r="R798" s="2">
        <f t="shared" si="85"/>
        <v>1.1316608772512087</v>
      </c>
      <c r="S798" s="2">
        <f t="shared" si="86"/>
        <v>1</v>
      </c>
      <c r="T798" s="2">
        <f t="shared" si="87"/>
        <v>0.53088222865472534</v>
      </c>
      <c r="U798" s="2">
        <f t="shared" si="88"/>
        <v>0.4691177713452746</v>
      </c>
      <c r="V798" s="2">
        <f t="shared" si="89"/>
        <v>0.4691177713452746</v>
      </c>
      <c r="W798" s="68">
        <f t="shared" si="90"/>
        <v>-0.75690143044870739</v>
      </c>
      <c r="X798" s="106"/>
    </row>
    <row r="799" spans="8:24" x14ac:dyDescent="0.3">
      <c r="H799" s="67">
        <v>89</v>
      </c>
      <c r="I799" s="2">
        <v>5</v>
      </c>
      <c r="J799" s="2">
        <v>0</v>
      </c>
      <c r="K799" s="2">
        <v>0</v>
      </c>
      <c r="L799" s="2">
        <v>0</v>
      </c>
      <c r="M799" s="2">
        <v>0</v>
      </c>
      <c r="N799" s="2">
        <v>0</v>
      </c>
      <c r="O799" s="2">
        <v>1.9989999999999999</v>
      </c>
      <c r="P799" s="60">
        <f t="shared" si="84"/>
        <v>-2.3955317668102607</v>
      </c>
      <c r="Q799" s="2">
        <v>0</v>
      </c>
      <c r="R799" s="2">
        <f t="shared" si="85"/>
        <v>9.1124209206379633E-2</v>
      </c>
      <c r="S799" s="2">
        <f t="shared" si="86"/>
        <v>1</v>
      </c>
      <c r="T799" s="2">
        <f t="shared" si="87"/>
        <v>8.3514056820953586E-2</v>
      </c>
      <c r="U799" s="2">
        <f t="shared" si="88"/>
        <v>0.91648594317904652</v>
      </c>
      <c r="V799" s="2">
        <f t="shared" si="89"/>
        <v>0.91648594317904652</v>
      </c>
      <c r="W799" s="68">
        <f t="shared" si="90"/>
        <v>-8.7208549322402268E-2</v>
      </c>
      <c r="X799" s="106"/>
    </row>
    <row r="800" spans="8:24" x14ac:dyDescent="0.3">
      <c r="H800" s="67">
        <v>89</v>
      </c>
      <c r="I800" s="2">
        <v>6</v>
      </c>
      <c r="J800" s="2">
        <v>0</v>
      </c>
      <c r="K800" s="2">
        <v>1</v>
      </c>
      <c r="L800" s="2">
        <v>0</v>
      </c>
      <c r="M800" s="2">
        <v>1</v>
      </c>
      <c r="N800" s="2">
        <v>0</v>
      </c>
      <c r="O800" s="2">
        <v>1.399</v>
      </c>
      <c r="P800" s="60">
        <f t="shared" si="84"/>
        <v>9.5596853766850787E-2</v>
      </c>
      <c r="Q800" s="2">
        <v>0</v>
      </c>
      <c r="R800" s="2">
        <f t="shared" si="85"/>
        <v>1.1003153865631765</v>
      </c>
      <c r="S800" s="2">
        <f t="shared" si="86"/>
        <v>1</v>
      </c>
      <c r="T800" s="2">
        <f t="shared" si="87"/>
        <v>0.52388102929801572</v>
      </c>
      <c r="U800" s="2">
        <f t="shared" si="88"/>
        <v>0.47611897070198439</v>
      </c>
      <c r="V800" s="2">
        <f t="shared" si="89"/>
        <v>0.47611897070198439</v>
      </c>
      <c r="W800" s="68">
        <f t="shared" si="90"/>
        <v>-0.74208751753058078</v>
      </c>
      <c r="X800" s="106"/>
    </row>
    <row r="801" spans="8:24" x14ac:dyDescent="0.3">
      <c r="H801" s="67">
        <v>89</v>
      </c>
      <c r="I801" s="2">
        <v>7</v>
      </c>
      <c r="J801" s="2">
        <v>0</v>
      </c>
      <c r="K801" s="2">
        <v>0</v>
      </c>
      <c r="L801" s="2">
        <v>0</v>
      </c>
      <c r="M801" s="2">
        <v>0</v>
      </c>
      <c r="N801" s="2">
        <v>1</v>
      </c>
      <c r="O801" s="2">
        <v>1.399</v>
      </c>
      <c r="P801" s="60">
        <f t="shared" si="84"/>
        <v>-0.87670718604407671</v>
      </c>
      <c r="Q801" s="2">
        <v>0</v>
      </c>
      <c r="R801" s="2">
        <f t="shared" si="85"/>
        <v>0.41615096577955035</v>
      </c>
      <c r="S801" s="2">
        <f t="shared" si="86"/>
        <v>1</v>
      </c>
      <c r="T801" s="2">
        <f t="shared" si="87"/>
        <v>0.29386059525826841</v>
      </c>
      <c r="U801" s="2">
        <f t="shared" si="88"/>
        <v>0.70613940474173165</v>
      </c>
      <c r="V801" s="2">
        <f t="shared" si="89"/>
        <v>0.70613940474173165</v>
      </c>
      <c r="W801" s="68">
        <f t="shared" si="90"/>
        <v>-0.34794260383972747</v>
      </c>
      <c r="X801" s="106"/>
    </row>
    <row r="802" spans="8:24" x14ac:dyDescent="0.3">
      <c r="H802" s="67">
        <v>89</v>
      </c>
      <c r="I802" s="2">
        <v>8</v>
      </c>
      <c r="J802" s="2">
        <v>0</v>
      </c>
      <c r="K802" s="2">
        <v>1</v>
      </c>
      <c r="L802" s="2">
        <v>0</v>
      </c>
      <c r="M802" s="2">
        <v>0</v>
      </c>
      <c r="N802" s="2">
        <v>0</v>
      </c>
      <c r="O802" s="2">
        <v>1.6989999999999998</v>
      </c>
      <c r="P802" s="60">
        <f t="shared" si="84"/>
        <v>-2.4236212695418358</v>
      </c>
      <c r="Q802" s="2">
        <v>0</v>
      </c>
      <c r="R802" s="2">
        <f t="shared" si="85"/>
        <v>8.8600190652278102E-2</v>
      </c>
      <c r="S802" s="2">
        <f t="shared" si="86"/>
        <v>1</v>
      </c>
      <c r="T802" s="2">
        <f t="shared" si="87"/>
        <v>8.1389100804024075E-2</v>
      </c>
      <c r="U802" s="2">
        <f t="shared" si="88"/>
        <v>0.91861089919597583</v>
      </c>
      <c r="V802" s="2">
        <f t="shared" si="89"/>
        <v>0.91861089919597583</v>
      </c>
      <c r="W802" s="68">
        <f t="shared" si="90"/>
        <v>-8.4892642153238648E-2</v>
      </c>
      <c r="X802" s="106"/>
    </row>
    <row r="803" spans="8:24" x14ac:dyDescent="0.3">
      <c r="H803" s="67">
        <v>89</v>
      </c>
      <c r="I803" s="2">
        <v>9</v>
      </c>
      <c r="J803" s="2">
        <v>0</v>
      </c>
      <c r="K803" s="2">
        <v>0</v>
      </c>
      <c r="L803" s="2">
        <v>1</v>
      </c>
      <c r="M803" s="2">
        <v>0</v>
      </c>
      <c r="N803" s="2">
        <v>1</v>
      </c>
      <c r="O803" s="2">
        <v>1.6989999999999998</v>
      </c>
      <c r="P803" s="60">
        <f t="shared" si="84"/>
        <v>-1.6242429676976191</v>
      </c>
      <c r="Q803" s="2">
        <v>0</v>
      </c>
      <c r="R803" s="2">
        <f t="shared" si="85"/>
        <v>0.19706080014211516</v>
      </c>
      <c r="S803" s="2">
        <f t="shared" si="86"/>
        <v>1</v>
      </c>
      <c r="T803" s="2">
        <f t="shared" si="87"/>
        <v>0.16462054401808168</v>
      </c>
      <c r="U803" s="2">
        <f t="shared" si="88"/>
        <v>0.83537945598191821</v>
      </c>
      <c r="V803" s="2">
        <f t="shared" si="89"/>
        <v>0.83537945598191821</v>
      </c>
      <c r="W803" s="68">
        <f t="shared" si="90"/>
        <v>-0.17986921905539616</v>
      </c>
      <c r="X803" s="106"/>
    </row>
    <row r="804" spans="8:24" x14ac:dyDescent="0.3">
      <c r="H804" s="67">
        <v>90</v>
      </c>
      <c r="I804" s="2">
        <v>1</v>
      </c>
      <c r="J804" s="2">
        <v>0</v>
      </c>
      <c r="K804" s="2">
        <v>1</v>
      </c>
      <c r="L804" s="2">
        <v>0</v>
      </c>
      <c r="M804" s="2">
        <v>0</v>
      </c>
      <c r="N804" s="2">
        <v>1</v>
      </c>
      <c r="O804" s="2">
        <v>1.9989999999999999</v>
      </c>
      <c r="P804" s="60">
        <f t="shared" si="84"/>
        <v>-1.7581399749485613</v>
      </c>
      <c r="Q804" s="2">
        <v>0</v>
      </c>
      <c r="R804" s="2">
        <f t="shared" si="85"/>
        <v>0.17236516937556207</v>
      </c>
      <c r="S804" s="2">
        <f t="shared" si="86"/>
        <v>1</v>
      </c>
      <c r="T804" s="2">
        <f t="shared" si="87"/>
        <v>0.14702344787961338</v>
      </c>
      <c r="U804" s="2">
        <f t="shared" si="88"/>
        <v>0.85297655212038659</v>
      </c>
      <c r="V804" s="2">
        <f t="shared" si="89"/>
        <v>0.85297655212038659</v>
      </c>
      <c r="W804" s="68">
        <f t="shared" si="90"/>
        <v>-0.15902322058998364</v>
      </c>
      <c r="X804" s="106"/>
    </row>
    <row r="805" spans="8:24" x14ac:dyDescent="0.3">
      <c r="H805" s="67">
        <v>90</v>
      </c>
      <c r="I805" s="2">
        <v>2</v>
      </c>
      <c r="J805" s="2">
        <v>0</v>
      </c>
      <c r="K805" s="2">
        <v>0</v>
      </c>
      <c r="L805" s="2">
        <v>1</v>
      </c>
      <c r="M805" s="2">
        <v>0</v>
      </c>
      <c r="N805" s="2">
        <v>0</v>
      </c>
      <c r="O805" s="2">
        <v>1.399</v>
      </c>
      <c r="P805" s="60">
        <f t="shared" si="84"/>
        <v>-2.289724262290894</v>
      </c>
      <c r="Q805" s="2">
        <v>0</v>
      </c>
      <c r="R805" s="2">
        <f t="shared" si="85"/>
        <v>0.10129438868614769</v>
      </c>
      <c r="S805" s="2">
        <f t="shared" si="86"/>
        <v>1</v>
      </c>
      <c r="T805" s="2">
        <f t="shared" si="87"/>
        <v>9.1977576319981658E-2</v>
      </c>
      <c r="U805" s="2">
        <f t="shared" si="88"/>
        <v>0.90802242368001829</v>
      </c>
      <c r="V805" s="2">
        <f t="shared" si="89"/>
        <v>0.90802242368001829</v>
      </c>
      <c r="W805" s="68">
        <f t="shared" si="90"/>
        <v>-9.6486205002937586E-2</v>
      </c>
      <c r="X805" s="106"/>
    </row>
    <row r="806" spans="8:24" x14ac:dyDescent="0.3">
      <c r="H806" s="67">
        <v>90</v>
      </c>
      <c r="I806" s="2">
        <v>3</v>
      </c>
      <c r="J806" s="2">
        <v>0</v>
      </c>
      <c r="K806" s="2">
        <v>0</v>
      </c>
      <c r="L806" s="2">
        <v>1</v>
      </c>
      <c r="M806" s="2">
        <v>1</v>
      </c>
      <c r="N806" s="2">
        <v>0</v>
      </c>
      <c r="O806" s="2">
        <v>1.9989999999999999</v>
      </c>
      <c r="P806" s="60">
        <f t="shared" si="84"/>
        <v>-0.62384942515511699</v>
      </c>
      <c r="Q806" s="2">
        <v>0</v>
      </c>
      <c r="R806" s="2">
        <f t="shared" si="85"/>
        <v>0.53587764128555482</v>
      </c>
      <c r="S806" s="2">
        <f t="shared" si="86"/>
        <v>1</v>
      </c>
      <c r="T806" s="2">
        <f t="shared" si="87"/>
        <v>0.34890646681790122</v>
      </c>
      <c r="U806" s="2">
        <f t="shared" si="88"/>
        <v>0.65109353318209884</v>
      </c>
      <c r="V806" s="2">
        <f t="shared" si="89"/>
        <v>0.65109353318209884</v>
      </c>
      <c r="W806" s="68">
        <f t="shared" si="90"/>
        <v>-0.42910197093102093</v>
      </c>
      <c r="X806" s="106"/>
    </row>
    <row r="807" spans="8:24" x14ac:dyDescent="0.3">
      <c r="H807" s="67">
        <v>90</v>
      </c>
      <c r="I807" s="2">
        <v>4</v>
      </c>
      <c r="J807" s="2">
        <v>1</v>
      </c>
      <c r="K807" s="2">
        <v>0</v>
      </c>
      <c r="L807" s="2">
        <v>0</v>
      </c>
      <c r="M807" s="2">
        <v>1</v>
      </c>
      <c r="N807" s="2">
        <v>0</v>
      </c>
      <c r="O807" s="2">
        <v>1.6989999999999998</v>
      </c>
      <c r="P807" s="60">
        <f t="shared" si="84"/>
        <v>0.12368635649842585</v>
      </c>
      <c r="Q807" s="2">
        <v>0</v>
      </c>
      <c r="R807" s="2">
        <f t="shared" si="85"/>
        <v>1.1316608772512087</v>
      </c>
      <c r="S807" s="2">
        <f t="shared" si="86"/>
        <v>1</v>
      </c>
      <c r="T807" s="2">
        <f t="shared" si="87"/>
        <v>0.53088222865472534</v>
      </c>
      <c r="U807" s="2">
        <f t="shared" si="88"/>
        <v>0.4691177713452746</v>
      </c>
      <c r="V807" s="2">
        <f t="shared" si="89"/>
        <v>0.53088222865472534</v>
      </c>
      <c r="W807" s="68">
        <f t="shared" si="90"/>
        <v>-0.63321507395028165</v>
      </c>
      <c r="X807" s="106"/>
    </row>
    <row r="808" spans="8:24" x14ac:dyDescent="0.3">
      <c r="H808" s="67">
        <v>90</v>
      </c>
      <c r="I808" s="2">
        <v>5</v>
      </c>
      <c r="J808" s="2">
        <v>0</v>
      </c>
      <c r="K808" s="2">
        <v>0</v>
      </c>
      <c r="L808" s="2">
        <v>0</v>
      </c>
      <c r="M808" s="2">
        <v>0</v>
      </c>
      <c r="N808" s="2">
        <v>0</v>
      </c>
      <c r="O808" s="2">
        <v>1.9989999999999999</v>
      </c>
      <c r="P808" s="60">
        <f t="shared" si="84"/>
        <v>-2.3955317668102607</v>
      </c>
      <c r="Q808" s="2">
        <v>0</v>
      </c>
      <c r="R808" s="2">
        <f t="shared" si="85"/>
        <v>9.1124209206379633E-2</v>
      </c>
      <c r="S808" s="2">
        <f t="shared" si="86"/>
        <v>1</v>
      </c>
      <c r="T808" s="2">
        <f t="shared" si="87"/>
        <v>8.3514056820953586E-2</v>
      </c>
      <c r="U808" s="2">
        <f t="shared" si="88"/>
        <v>0.91648594317904652</v>
      </c>
      <c r="V808" s="2">
        <f t="shared" si="89"/>
        <v>0.91648594317904652</v>
      </c>
      <c r="W808" s="68">
        <f t="shared" si="90"/>
        <v>-8.7208549322402268E-2</v>
      </c>
      <c r="X808" s="106"/>
    </row>
    <row r="809" spans="8:24" x14ac:dyDescent="0.3">
      <c r="H809" s="67">
        <v>90</v>
      </c>
      <c r="I809" s="2">
        <v>6</v>
      </c>
      <c r="J809" s="2">
        <v>1</v>
      </c>
      <c r="K809" s="2">
        <v>1</v>
      </c>
      <c r="L809" s="2">
        <v>0</v>
      </c>
      <c r="M809" s="2">
        <v>1</v>
      </c>
      <c r="N809" s="2">
        <v>0</v>
      </c>
      <c r="O809" s="2">
        <v>1.399</v>
      </c>
      <c r="P809" s="60">
        <f t="shared" si="84"/>
        <v>9.5596853766850787E-2</v>
      </c>
      <c r="Q809" s="2">
        <v>0</v>
      </c>
      <c r="R809" s="2">
        <f t="shared" si="85"/>
        <v>1.1003153865631765</v>
      </c>
      <c r="S809" s="2">
        <f t="shared" si="86"/>
        <v>1</v>
      </c>
      <c r="T809" s="2">
        <f t="shared" si="87"/>
        <v>0.52388102929801572</v>
      </c>
      <c r="U809" s="2">
        <f t="shared" si="88"/>
        <v>0.47611897070198439</v>
      </c>
      <c r="V809" s="2">
        <f t="shared" si="89"/>
        <v>0.52388102929801572</v>
      </c>
      <c r="W809" s="68">
        <f t="shared" si="90"/>
        <v>-0.64649066376372988</v>
      </c>
      <c r="X809" s="106"/>
    </row>
    <row r="810" spans="8:24" x14ac:dyDescent="0.3">
      <c r="H810" s="67">
        <v>90</v>
      </c>
      <c r="I810" s="2">
        <v>7</v>
      </c>
      <c r="J810" s="2">
        <v>0</v>
      </c>
      <c r="K810" s="2">
        <v>0</v>
      </c>
      <c r="L810" s="2">
        <v>0</v>
      </c>
      <c r="M810" s="2">
        <v>0</v>
      </c>
      <c r="N810" s="2">
        <v>1</v>
      </c>
      <c r="O810" s="2">
        <v>1.399</v>
      </c>
      <c r="P810" s="60">
        <f t="shared" si="84"/>
        <v>-0.87670718604407671</v>
      </c>
      <c r="Q810" s="2">
        <v>0</v>
      </c>
      <c r="R810" s="2">
        <f t="shared" si="85"/>
        <v>0.41615096577955035</v>
      </c>
      <c r="S810" s="2">
        <f t="shared" si="86"/>
        <v>1</v>
      </c>
      <c r="T810" s="2">
        <f t="shared" si="87"/>
        <v>0.29386059525826841</v>
      </c>
      <c r="U810" s="2">
        <f t="shared" si="88"/>
        <v>0.70613940474173165</v>
      </c>
      <c r="V810" s="2">
        <f t="shared" si="89"/>
        <v>0.70613940474173165</v>
      </c>
      <c r="W810" s="68">
        <f t="shared" si="90"/>
        <v>-0.34794260383972747</v>
      </c>
      <c r="X810" s="106"/>
    </row>
    <row r="811" spans="8:24" x14ac:dyDescent="0.3">
      <c r="H811" s="67">
        <v>90</v>
      </c>
      <c r="I811" s="2">
        <v>8</v>
      </c>
      <c r="J811" s="2">
        <v>0</v>
      </c>
      <c r="K811" s="2">
        <v>1</v>
      </c>
      <c r="L811" s="2">
        <v>0</v>
      </c>
      <c r="M811" s="2">
        <v>0</v>
      </c>
      <c r="N811" s="2">
        <v>0</v>
      </c>
      <c r="O811" s="2">
        <v>1.6989999999999998</v>
      </c>
      <c r="P811" s="60">
        <f t="shared" si="84"/>
        <v>-2.4236212695418358</v>
      </c>
      <c r="Q811" s="2">
        <v>0</v>
      </c>
      <c r="R811" s="2">
        <f t="shared" si="85"/>
        <v>8.8600190652278102E-2</v>
      </c>
      <c r="S811" s="2">
        <f t="shared" si="86"/>
        <v>1</v>
      </c>
      <c r="T811" s="2">
        <f t="shared" si="87"/>
        <v>8.1389100804024075E-2</v>
      </c>
      <c r="U811" s="2">
        <f t="shared" si="88"/>
        <v>0.91861089919597583</v>
      </c>
      <c r="V811" s="2">
        <f t="shared" si="89"/>
        <v>0.91861089919597583</v>
      </c>
      <c r="W811" s="68">
        <f t="shared" si="90"/>
        <v>-8.4892642153238648E-2</v>
      </c>
      <c r="X811" s="106"/>
    </row>
    <row r="812" spans="8:24" x14ac:dyDescent="0.3">
      <c r="H812" s="67">
        <v>90</v>
      </c>
      <c r="I812" s="2">
        <v>9</v>
      </c>
      <c r="J812" s="2">
        <v>0</v>
      </c>
      <c r="K812" s="2">
        <v>0</v>
      </c>
      <c r="L812" s="2">
        <v>1</v>
      </c>
      <c r="M812" s="2">
        <v>0</v>
      </c>
      <c r="N812" s="2">
        <v>1</v>
      </c>
      <c r="O812" s="2">
        <v>1.6989999999999998</v>
      </c>
      <c r="P812" s="60">
        <f t="shared" si="84"/>
        <v>-1.6242429676976191</v>
      </c>
      <c r="Q812" s="2">
        <v>0</v>
      </c>
      <c r="R812" s="2">
        <f t="shared" si="85"/>
        <v>0.19706080014211516</v>
      </c>
      <c r="S812" s="2">
        <f t="shared" si="86"/>
        <v>1</v>
      </c>
      <c r="T812" s="2">
        <f t="shared" si="87"/>
        <v>0.16462054401808168</v>
      </c>
      <c r="U812" s="2">
        <f t="shared" si="88"/>
        <v>0.83537945598191821</v>
      </c>
      <c r="V812" s="2">
        <f t="shared" si="89"/>
        <v>0.83537945598191821</v>
      </c>
      <c r="W812" s="68">
        <f t="shared" si="90"/>
        <v>-0.17986921905539616</v>
      </c>
      <c r="X812" s="106"/>
    </row>
    <row r="813" spans="8:24" x14ac:dyDescent="0.3">
      <c r="H813" s="67">
        <v>91</v>
      </c>
      <c r="I813" s="2">
        <v>1</v>
      </c>
      <c r="J813" s="2">
        <v>0</v>
      </c>
      <c r="K813" s="2">
        <v>1</v>
      </c>
      <c r="L813" s="2">
        <v>0</v>
      </c>
      <c r="M813" s="2">
        <v>0</v>
      </c>
      <c r="N813" s="2">
        <v>1</v>
      </c>
      <c r="O813" s="2">
        <v>1.9989999999999999</v>
      </c>
      <c r="P813" s="60">
        <f t="shared" si="84"/>
        <v>-1.7581399749485613</v>
      </c>
      <c r="Q813" s="2">
        <v>0</v>
      </c>
      <c r="R813" s="2">
        <f t="shared" si="85"/>
        <v>0.17236516937556207</v>
      </c>
      <c r="S813" s="2">
        <f t="shared" si="86"/>
        <v>1</v>
      </c>
      <c r="T813" s="2">
        <f t="shared" si="87"/>
        <v>0.14702344787961338</v>
      </c>
      <c r="U813" s="2">
        <f t="shared" si="88"/>
        <v>0.85297655212038659</v>
      </c>
      <c r="V813" s="2">
        <f t="shared" si="89"/>
        <v>0.85297655212038659</v>
      </c>
      <c r="W813" s="68">
        <f t="shared" si="90"/>
        <v>-0.15902322058998364</v>
      </c>
      <c r="X813" s="106"/>
    </row>
    <row r="814" spans="8:24" x14ac:dyDescent="0.3">
      <c r="H814" s="67">
        <v>91</v>
      </c>
      <c r="I814" s="2">
        <v>2</v>
      </c>
      <c r="J814" s="2">
        <v>1</v>
      </c>
      <c r="K814" s="2">
        <v>0</v>
      </c>
      <c r="L814" s="2">
        <v>1</v>
      </c>
      <c r="M814" s="2">
        <v>0</v>
      </c>
      <c r="N814" s="2">
        <v>0</v>
      </c>
      <c r="O814" s="2">
        <v>1.399</v>
      </c>
      <c r="P814" s="60">
        <f t="shared" si="84"/>
        <v>-2.289724262290894</v>
      </c>
      <c r="Q814" s="2">
        <v>0</v>
      </c>
      <c r="R814" s="2">
        <f t="shared" si="85"/>
        <v>0.10129438868614769</v>
      </c>
      <c r="S814" s="2">
        <f t="shared" si="86"/>
        <v>1</v>
      </c>
      <c r="T814" s="2">
        <f t="shared" si="87"/>
        <v>9.1977576319981658E-2</v>
      </c>
      <c r="U814" s="2">
        <f t="shared" si="88"/>
        <v>0.90802242368001829</v>
      </c>
      <c r="V814" s="2">
        <f t="shared" si="89"/>
        <v>9.1977576319981658E-2</v>
      </c>
      <c r="W814" s="68">
        <f t="shared" si="90"/>
        <v>-2.3862104672938313</v>
      </c>
      <c r="X814" s="106"/>
    </row>
    <row r="815" spans="8:24" x14ac:dyDescent="0.3">
      <c r="H815" s="67">
        <v>91</v>
      </c>
      <c r="I815" s="2">
        <v>3</v>
      </c>
      <c r="J815" s="2">
        <v>1</v>
      </c>
      <c r="K815" s="2">
        <v>0</v>
      </c>
      <c r="L815" s="2">
        <v>1</v>
      </c>
      <c r="M815" s="2">
        <v>1</v>
      </c>
      <c r="N815" s="2">
        <v>0</v>
      </c>
      <c r="O815" s="2">
        <v>1.9989999999999999</v>
      </c>
      <c r="P815" s="60">
        <f t="shared" si="84"/>
        <v>-0.62384942515511699</v>
      </c>
      <c r="Q815" s="2">
        <v>0</v>
      </c>
      <c r="R815" s="2">
        <f t="shared" si="85"/>
        <v>0.53587764128555482</v>
      </c>
      <c r="S815" s="2">
        <f t="shared" si="86"/>
        <v>1</v>
      </c>
      <c r="T815" s="2">
        <f t="shared" si="87"/>
        <v>0.34890646681790122</v>
      </c>
      <c r="U815" s="2">
        <f t="shared" si="88"/>
        <v>0.65109353318209884</v>
      </c>
      <c r="V815" s="2">
        <f t="shared" si="89"/>
        <v>0.34890646681790122</v>
      </c>
      <c r="W815" s="68">
        <f t="shared" si="90"/>
        <v>-1.0529513960861381</v>
      </c>
      <c r="X815" s="106"/>
    </row>
    <row r="816" spans="8:24" x14ac:dyDescent="0.3">
      <c r="H816" s="67">
        <v>91</v>
      </c>
      <c r="I816" s="2">
        <v>4</v>
      </c>
      <c r="J816" s="2">
        <v>1</v>
      </c>
      <c r="K816" s="2">
        <v>0</v>
      </c>
      <c r="L816" s="2">
        <v>0</v>
      </c>
      <c r="M816" s="2">
        <v>1</v>
      </c>
      <c r="N816" s="2">
        <v>0</v>
      </c>
      <c r="O816" s="2">
        <v>1.6989999999999998</v>
      </c>
      <c r="P816" s="60">
        <f t="shared" si="84"/>
        <v>0.12368635649842585</v>
      </c>
      <c r="Q816" s="2">
        <v>0</v>
      </c>
      <c r="R816" s="2">
        <f t="shared" si="85"/>
        <v>1.1316608772512087</v>
      </c>
      <c r="S816" s="2">
        <f t="shared" si="86"/>
        <v>1</v>
      </c>
      <c r="T816" s="2">
        <f t="shared" si="87"/>
        <v>0.53088222865472534</v>
      </c>
      <c r="U816" s="2">
        <f t="shared" si="88"/>
        <v>0.4691177713452746</v>
      </c>
      <c r="V816" s="2">
        <f t="shared" si="89"/>
        <v>0.53088222865472534</v>
      </c>
      <c r="W816" s="68">
        <f t="shared" si="90"/>
        <v>-0.63321507395028165</v>
      </c>
      <c r="X816" s="106"/>
    </row>
    <row r="817" spans="8:24" x14ac:dyDescent="0.3">
      <c r="H817" s="67">
        <v>91</v>
      </c>
      <c r="I817" s="2">
        <v>5</v>
      </c>
      <c r="J817" s="2">
        <v>1</v>
      </c>
      <c r="K817" s="2">
        <v>0</v>
      </c>
      <c r="L817" s="2">
        <v>0</v>
      </c>
      <c r="M817" s="2">
        <v>0</v>
      </c>
      <c r="N817" s="2">
        <v>0</v>
      </c>
      <c r="O817" s="2">
        <v>1.9989999999999999</v>
      </c>
      <c r="P817" s="60">
        <f t="shared" si="84"/>
        <v>-2.3955317668102607</v>
      </c>
      <c r="Q817" s="2">
        <v>0</v>
      </c>
      <c r="R817" s="2">
        <f t="shared" si="85"/>
        <v>9.1124209206379633E-2</v>
      </c>
      <c r="S817" s="2">
        <f t="shared" si="86"/>
        <v>1</v>
      </c>
      <c r="T817" s="2">
        <f t="shared" si="87"/>
        <v>8.3514056820953586E-2</v>
      </c>
      <c r="U817" s="2">
        <f t="shared" si="88"/>
        <v>0.91648594317904652</v>
      </c>
      <c r="V817" s="2">
        <f t="shared" si="89"/>
        <v>8.3514056820953586E-2</v>
      </c>
      <c r="W817" s="68">
        <f t="shared" si="90"/>
        <v>-2.4827403161326629</v>
      </c>
      <c r="X817" s="106"/>
    </row>
    <row r="818" spans="8:24" x14ac:dyDescent="0.3">
      <c r="H818" s="67">
        <v>91</v>
      </c>
      <c r="I818" s="2">
        <v>6</v>
      </c>
      <c r="J818" s="2">
        <v>0</v>
      </c>
      <c r="K818" s="2">
        <v>1</v>
      </c>
      <c r="L818" s="2">
        <v>0</v>
      </c>
      <c r="M818" s="2">
        <v>1</v>
      </c>
      <c r="N818" s="2">
        <v>0</v>
      </c>
      <c r="O818" s="2">
        <v>1.399</v>
      </c>
      <c r="P818" s="60">
        <f t="shared" si="84"/>
        <v>9.5596853766850787E-2</v>
      </c>
      <c r="Q818" s="2">
        <v>0</v>
      </c>
      <c r="R818" s="2">
        <f t="shared" si="85"/>
        <v>1.1003153865631765</v>
      </c>
      <c r="S818" s="2">
        <f t="shared" si="86"/>
        <v>1</v>
      </c>
      <c r="T818" s="2">
        <f t="shared" si="87"/>
        <v>0.52388102929801572</v>
      </c>
      <c r="U818" s="2">
        <f t="shared" si="88"/>
        <v>0.47611897070198439</v>
      </c>
      <c r="V818" s="2">
        <f t="shared" si="89"/>
        <v>0.47611897070198439</v>
      </c>
      <c r="W818" s="68">
        <f t="shared" si="90"/>
        <v>-0.74208751753058078</v>
      </c>
      <c r="X818" s="106"/>
    </row>
    <row r="819" spans="8:24" x14ac:dyDescent="0.3">
      <c r="H819" s="67">
        <v>91</v>
      </c>
      <c r="I819" s="2">
        <v>7</v>
      </c>
      <c r="J819" s="2">
        <v>1</v>
      </c>
      <c r="K819" s="2">
        <v>0</v>
      </c>
      <c r="L819" s="2">
        <v>0</v>
      </c>
      <c r="M819" s="2">
        <v>0</v>
      </c>
      <c r="N819" s="2">
        <v>1</v>
      </c>
      <c r="O819" s="2">
        <v>1.399</v>
      </c>
      <c r="P819" s="60">
        <f t="shared" si="84"/>
        <v>-0.87670718604407671</v>
      </c>
      <c r="Q819" s="2">
        <v>0</v>
      </c>
      <c r="R819" s="2">
        <f t="shared" si="85"/>
        <v>0.41615096577955035</v>
      </c>
      <c r="S819" s="2">
        <f t="shared" si="86"/>
        <v>1</v>
      </c>
      <c r="T819" s="2">
        <f t="shared" si="87"/>
        <v>0.29386059525826841</v>
      </c>
      <c r="U819" s="2">
        <f t="shared" si="88"/>
        <v>0.70613940474173165</v>
      </c>
      <c r="V819" s="2">
        <f t="shared" si="89"/>
        <v>0.29386059525826841</v>
      </c>
      <c r="W819" s="68">
        <f t="shared" si="90"/>
        <v>-1.2246497898838042</v>
      </c>
      <c r="X819" s="106"/>
    </row>
    <row r="820" spans="8:24" x14ac:dyDescent="0.3">
      <c r="H820" s="67">
        <v>91</v>
      </c>
      <c r="I820" s="2">
        <v>8</v>
      </c>
      <c r="J820" s="2">
        <v>0</v>
      </c>
      <c r="K820" s="2">
        <v>1</v>
      </c>
      <c r="L820" s="2">
        <v>0</v>
      </c>
      <c r="M820" s="2">
        <v>0</v>
      </c>
      <c r="N820" s="2">
        <v>0</v>
      </c>
      <c r="O820" s="2">
        <v>1.6989999999999998</v>
      </c>
      <c r="P820" s="60">
        <f t="shared" si="84"/>
        <v>-2.4236212695418358</v>
      </c>
      <c r="Q820" s="2">
        <v>0</v>
      </c>
      <c r="R820" s="2">
        <f t="shared" si="85"/>
        <v>8.8600190652278102E-2</v>
      </c>
      <c r="S820" s="2">
        <f t="shared" si="86"/>
        <v>1</v>
      </c>
      <c r="T820" s="2">
        <f t="shared" si="87"/>
        <v>8.1389100804024075E-2</v>
      </c>
      <c r="U820" s="2">
        <f t="shared" si="88"/>
        <v>0.91861089919597583</v>
      </c>
      <c r="V820" s="2">
        <f t="shared" si="89"/>
        <v>0.91861089919597583</v>
      </c>
      <c r="W820" s="68">
        <f t="shared" si="90"/>
        <v>-8.4892642153238648E-2</v>
      </c>
      <c r="X820" s="106"/>
    </row>
    <row r="821" spans="8:24" x14ac:dyDescent="0.3">
      <c r="H821" s="67">
        <v>91</v>
      </c>
      <c r="I821" s="2">
        <v>9</v>
      </c>
      <c r="J821" s="2">
        <v>1</v>
      </c>
      <c r="K821" s="2">
        <v>0</v>
      </c>
      <c r="L821" s="2">
        <v>1</v>
      </c>
      <c r="M821" s="2">
        <v>0</v>
      </c>
      <c r="N821" s="2">
        <v>1</v>
      </c>
      <c r="O821" s="2">
        <v>1.6989999999999998</v>
      </c>
      <c r="P821" s="60">
        <f t="shared" si="84"/>
        <v>-1.6242429676976191</v>
      </c>
      <c r="Q821" s="2">
        <v>0</v>
      </c>
      <c r="R821" s="2">
        <f t="shared" si="85"/>
        <v>0.19706080014211516</v>
      </c>
      <c r="S821" s="2">
        <f t="shared" si="86"/>
        <v>1</v>
      </c>
      <c r="T821" s="2">
        <f t="shared" si="87"/>
        <v>0.16462054401808168</v>
      </c>
      <c r="U821" s="2">
        <f t="shared" si="88"/>
        <v>0.83537945598191821</v>
      </c>
      <c r="V821" s="2">
        <f t="shared" si="89"/>
        <v>0.16462054401808168</v>
      </c>
      <c r="W821" s="68">
        <f t="shared" si="90"/>
        <v>-1.8041121867530152</v>
      </c>
      <c r="X821" s="106"/>
    </row>
    <row r="822" spans="8:24" x14ac:dyDescent="0.3">
      <c r="H822" s="67">
        <v>92</v>
      </c>
      <c r="I822" s="2">
        <v>1</v>
      </c>
      <c r="J822" s="2">
        <v>0</v>
      </c>
      <c r="K822" s="2">
        <v>1</v>
      </c>
      <c r="L822" s="2">
        <v>0</v>
      </c>
      <c r="M822" s="2">
        <v>0</v>
      </c>
      <c r="N822" s="2">
        <v>1</v>
      </c>
      <c r="O822" s="2">
        <v>1.9989999999999999</v>
      </c>
      <c r="P822" s="60">
        <f t="shared" si="84"/>
        <v>-1.7581399749485613</v>
      </c>
      <c r="Q822" s="2">
        <v>0</v>
      </c>
      <c r="R822" s="2">
        <f t="shared" si="85"/>
        <v>0.17236516937556207</v>
      </c>
      <c r="S822" s="2">
        <f t="shared" si="86"/>
        <v>1</v>
      </c>
      <c r="T822" s="2">
        <f t="shared" si="87"/>
        <v>0.14702344787961338</v>
      </c>
      <c r="U822" s="2">
        <f t="shared" si="88"/>
        <v>0.85297655212038659</v>
      </c>
      <c r="V822" s="2">
        <f t="shared" si="89"/>
        <v>0.85297655212038659</v>
      </c>
      <c r="W822" s="68">
        <f t="shared" si="90"/>
        <v>-0.15902322058998364</v>
      </c>
      <c r="X822" s="106"/>
    </row>
    <row r="823" spans="8:24" x14ac:dyDescent="0.3">
      <c r="H823" s="67">
        <v>92</v>
      </c>
      <c r="I823" s="2">
        <v>2</v>
      </c>
      <c r="J823" s="2">
        <v>0</v>
      </c>
      <c r="K823" s="2">
        <v>0</v>
      </c>
      <c r="L823" s="2">
        <v>1</v>
      </c>
      <c r="M823" s="2">
        <v>0</v>
      </c>
      <c r="N823" s="2">
        <v>0</v>
      </c>
      <c r="O823" s="2">
        <v>1.399</v>
      </c>
      <c r="P823" s="60">
        <f t="shared" si="84"/>
        <v>-2.289724262290894</v>
      </c>
      <c r="Q823" s="2">
        <v>0</v>
      </c>
      <c r="R823" s="2">
        <f t="shared" si="85"/>
        <v>0.10129438868614769</v>
      </c>
      <c r="S823" s="2">
        <f t="shared" si="86"/>
        <v>1</v>
      </c>
      <c r="T823" s="2">
        <f t="shared" si="87"/>
        <v>9.1977576319981658E-2</v>
      </c>
      <c r="U823" s="2">
        <f t="shared" si="88"/>
        <v>0.90802242368001829</v>
      </c>
      <c r="V823" s="2">
        <f t="shared" si="89"/>
        <v>0.90802242368001829</v>
      </c>
      <c r="W823" s="68">
        <f t="shared" si="90"/>
        <v>-9.6486205002937586E-2</v>
      </c>
      <c r="X823" s="106"/>
    </row>
    <row r="824" spans="8:24" x14ac:dyDescent="0.3">
      <c r="H824" s="67">
        <v>92</v>
      </c>
      <c r="I824" s="2">
        <v>3</v>
      </c>
      <c r="J824" s="2">
        <v>1</v>
      </c>
      <c r="K824" s="2">
        <v>0</v>
      </c>
      <c r="L824" s="2">
        <v>1</v>
      </c>
      <c r="M824" s="2">
        <v>1</v>
      </c>
      <c r="N824" s="2">
        <v>0</v>
      </c>
      <c r="O824" s="2">
        <v>1.9989999999999999</v>
      </c>
      <c r="P824" s="60">
        <f t="shared" si="84"/>
        <v>-0.62384942515511699</v>
      </c>
      <c r="Q824" s="2">
        <v>0</v>
      </c>
      <c r="R824" s="2">
        <f t="shared" si="85"/>
        <v>0.53587764128555482</v>
      </c>
      <c r="S824" s="2">
        <f t="shared" si="86"/>
        <v>1</v>
      </c>
      <c r="T824" s="2">
        <f t="shared" si="87"/>
        <v>0.34890646681790122</v>
      </c>
      <c r="U824" s="2">
        <f t="shared" si="88"/>
        <v>0.65109353318209884</v>
      </c>
      <c r="V824" s="2">
        <f t="shared" si="89"/>
        <v>0.34890646681790122</v>
      </c>
      <c r="W824" s="68">
        <f t="shared" si="90"/>
        <v>-1.0529513960861381</v>
      </c>
      <c r="X824" s="106"/>
    </row>
    <row r="825" spans="8:24" x14ac:dyDescent="0.3">
      <c r="H825" s="67">
        <v>92</v>
      </c>
      <c r="I825" s="2">
        <v>4</v>
      </c>
      <c r="J825" s="2">
        <v>1</v>
      </c>
      <c r="K825" s="2">
        <v>0</v>
      </c>
      <c r="L825" s="2">
        <v>0</v>
      </c>
      <c r="M825" s="2">
        <v>1</v>
      </c>
      <c r="N825" s="2">
        <v>0</v>
      </c>
      <c r="O825" s="2">
        <v>1.6989999999999998</v>
      </c>
      <c r="P825" s="60">
        <f t="shared" si="84"/>
        <v>0.12368635649842585</v>
      </c>
      <c r="Q825" s="2">
        <v>0</v>
      </c>
      <c r="R825" s="2">
        <f t="shared" si="85"/>
        <v>1.1316608772512087</v>
      </c>
      <c r="S825" s="2">
        <f t="shared" si="86"/>
        <v>1</v>
      </c>
      <c r="T825" s="2">
        <f t="shared" si="87"/>
        <v>0.53088222865472534</v>
      </c>
      <c r="U825" s="2">
        <f t="shared" si="88"/>
        <v>0.4691177713452746</v>
      </c>
      <c r="V825" s="2">
        <f t="shared" si="89"/>
        <v>0.53088222865472534</v>
      </c>
      <c r="W825" s="68">
        <f t="shared" si="90"/>
        <v>-0.63321507395028165</v>
      </c>
      <c r="X825" s="106"/>
    </row>
    <row r="826" spans="8:24" x14ac:dyDescent="0.3">
      <c r="H826" s="67">
        <v>92</v>
      </c>
      <c r="I826" s="2">
        <v>5</v>
      </c>
      <c r="J826" s="2">
        <v>0</v>
      </c>
      <c r="K826" s="2">
        <v>0</v>
      </c>
      <c r="L826" s="2">
        <v>0</v>
      </c>
      <c r="M826" s="2">
        <v>0</v>
      </c>
      <c r="N826" s="2">
        <v>0</v>
      </c>
      <c r="O826" s="2">
        <v>1.9989999999999999</v>
      </c>
      <c r="P826" s="60">
        <f t="shared" si="84"/>
        <v>-2.3955317668102607</v>
      </c>
      <c r="Q826" s="2">
        <v>0</v>
      </c>
      <c r="R826" s="2">
        <f t="shared" si="85"/>
        <v>9.1124209206379633E-2</v>
      </c>
      <c r="S826" s="2">
        <f t="shared" si="86"/>
        <v>1</v>
      </c>
      <c r="T826" s="2">
        <f t="shared" si="87"/>
        <v>8.3514056820953586E-2</v>
      </c>
      <c r="U826" s="2">
        <f t="shared" si="88"/>
        <v>0.91648594317904652</v>
      </c>
      <c r="V826" s="2">
        <f t="shared" si="89"/>
        <v>0.91648594317904652</v>
      </c>
      <c r="W826" s="68">
        <f t="shared" si="90"/>
        <v>-8.7208549322402268E-2</v>
      </c>
      <c r="X826" s="106"/>
    </row>
    <row r="827" spans="8:24" x14ac:dyDescent="0.3">
      <c r="H827" s="67">
        <v>92</v>
      </c>
      <c r="I827" s="2">
        <v>6</v>
      </c>
      <c r="J827" s="2">
        <v>1</v>
      </c>
      <c r="K827" s="2">
        <v>1</v>
      </c>
      <c r="L827" s="2">
        <v>0</v>
      </c>
      <c r="M827" s="2">
        <v>1</v>
      </c>
      <c r="N827" s="2">
        <v>0</v>
      </c>
      <c r="O827" s="2">
        <v>1.399</v>
      </c>
      <c r="P827" s="60">
        <f t="shared" si="84"/>
        <v>9.5596853766850787E-2</v>
      </c>
      <c r="Q827" s="2">
        <v>0</v>
      </c>
      <c r="R827" s="2">
        <f t="shared" si="85"/>
        <v>1.1003153865631765</v>
      </c>
      <c r="S827" s="2">
        <f t="shared" si="86"/>
        <v>1</v>
      </c>
      <c r="T827" s="2">
        <f t="shared" si="87"/>
        <v>0.52388102929801572</v>
      </c>
      <c r="U827" s="2">
        <f t="shared" si="88"/>
        <v>0.47611897070198439</v>
      </c>
      <c r="V827" s="2">
        <f t="shared" si="89"/>
        <v>0.52388102929801572</v>
      </c>
      <c r="W827" s="68">
        <f t="shared" si="90"/>
        <v>-0.64649066376372988</v>
      </c>
      <c r="X827" s="106"/>
    </row>
    <row r="828" spans="8:24" x14ac:dyDescent="0.3">
      <c r="H828" s="67">
        <v>92</v>
      </c>
      <c r="I828" s="2">
        <v>7</v>
      </c>
      <c r="J828" s="2">
        <v>0</v>
      </c>
      <c r="K828" s="2">
        <v>0</v>
      </c>
      <c r="L828" s="2">
        <v>0</v>
      </c>
      <c r="M828" s="2">
        <v>0</v>
      </c>
      <c r="N828" s="2">
        <v>1</v>
      </c>
      <c r="O828" s="2">
        <v>1.399</v>
      </c>
      <c r="P828" s="60">
        <f t="shared" si="84"/>
        <v>-0.87670718604407671</v>
      </c>
      <c r="Q828" s="2">
        <v>0</v>
      </c>
      <c r="R828" s="2">
        <f t="shared" si="85"/>
        <v>0.41615096577955035</v>
      </c>
      <c r="S828" s="2">
        <f t="shared" si="86"/>
        <v>1</v>
      </c>
      <c r="T828" s="2">
        <f t="shared" si="87"/>
        <v>0.29386059525826841</v>
      </c>
      <c r="U828" s="2">
        <f t="shared" si="88"/>
        <v>0.70613940474173165</v>
      </c>
      <c r="V828" s="2">
        <f t="shared" si="89"/>
        <v>0.70613940474173165</v>
      </c>
      <c r="W828" s="68">
        <f t="shared" si="90"/>
        <v>-0.34794260383972747</v>
      </c>
      <c r="X828" s="106"/>
    </row>
    <row r="829" spans="8:24" x14ac:dyDescent="0.3">
      <c r="H829" s="67">
        <v>92</v>
      </c>
      <c r="I829" s="2">
        <v>8</v>
      </c>
      <c r="J829" s="2">
        <v>1</v>
      </c>
      <c r="K829" s="2">
        <v>1</v>
      </c>
      <c r="L829" s="2">
        <v>0</v>
      </c>
      <c r="M829" s="2">
        <v>0</v>
      </c>
      <c r="N829" s="2">
        <v>0</v>
      </c>
      <c r="O829" s="2">
        <v>1.6989999999999998</v>
      </c>
      <c r="P829" s="60">
        <f t="shared" si="84"/>
        <v>-2.4236212695418358</v>
      </c>
      <c r="Q829" s="2">
        <v>0</v>
      </c>
      <c r="R829" s="2">
        <f t="shared" si="85"/>
        <v>8.8600190652278102E-2</v>
      </c>
      <c r="S829" s="2">
        <f t="shared" si="86"/>
        <v>1</v>
      </c>
      <c r="T829" s="2">
        <f t="shared" si="87"/>
        <v>8.1389100804024075E-2</v>
      </c>
      <c r="U829" s="2">
        <f t="shared" si="88"/>
        <v>0.91861089919597583</v>
      </c>
      <c r="V829" s="2">
        <f t="shared" si="89"/>
        <v>8.1389100804024075E-2</v>
      </c>
      <c r="W829" s="68">
        <f t="shared" si="90"/>
        <v>-2.5085139116950743</v>
      </c>
      <c r="X829" s="106"/>
    </row>
    <row r="830" spans="8:24" x14ac:dyDescent="0.3">
      <c r="H830" s="67">
        <v>92</v>
      </c>
      <c r="I830" s="2">
        <v>9</v>
      </c>
      <c r="J830" s="2">
        <v>0</v>
      </c>
      <c r="K830" s="2">
        <v>0</v>
      </c>
      <c r="L830" s="2">
        <v>1</v>
      </c>
      <c r="M830" s="2">
        <v>0</v>
      </c>
      <c r="N830" s="2">
        <v>1</v>
      </c>
      <c r="O830" s="2">
        <v>1.6989999999999998</v>
      </c>
      <c r="P830" s="60">
        <f t="shared" si="84"/>
        <v>-1.6242429676976191</v>
      </c>
      <c r="Q830" s="2">
        <v>0</v>
      </c>
      <c r="R830" s="2">
        <f t="shared" si="85"/>
        <v>0.19706080014211516</v>
      </c>
      <c r="S830" s="2">
        <f t="shared" si="86"/>
        <v>1</v>
      </c>
      <c r="T830" s="2">
        <f t="shared" si="87"/>
        <v>0.16462054401808168</v>
      </c>
      <c r="U830" s="2">
        <f t="shared" si="88"/>
        <v>0.83537945598191821</v>
      </c>
      <c r="V830" s="2">
        <f t="shared" si="89"/>
        <v>0.83537945598191821</v>
      </c>
      <c r="W830" s="68">
        <f t="shared" si="90"/>
        <v>-0.17986921905539616</v>
      </c>
      <c r="X830" s="106"/>
    </row>
    <row r="831" spans="8:24" x14ac:dyDescent="0.3">
      <c r="H831" s="67">
        <v>93</v>
      </c>
      <c r="I831" s="2">
        <v>1</v>
      </c>
      <c r="J831" s="2">
        <v>0</v>
      </c>
      <c r="K831" s="2">
        <v>1</v>
      </c>
      <c r="L831" s="2">
        <v>0</v>
      </c>
      <c r="M831" s="2">
        <v>0</v>
      </c>
      <c r="N831" s="2">
        <v>1</v>
      </c>
      <c r="O831" s="2">
        <v>1.9989999999999999</v>
      </c>
      <c r="P831" s="60">
        <f t="shared" si="84"/>
        <v>-1.7581399749485613</v>
      </c>
      <c r="Q831" s="2">
        <v>0</v>
      </c>
      <c r="R831" s="2">
        <f t="shared" si="85"/>
        <v>0.17236516937556207</v>
      </c>
      <c r="S831" s="2">
        <f t="shared" si="86"/>
        <v>1</v>
      </c>
      <c r="T831" s="2">
        <f t="shared" si="87"/>
        <v>0.14702344787961338</v>
      </c>
      <c r="U831" s="2">
        <f t="shared" si="88"/>
        <v>0.85297655212038659</v>
      </c>
      <c r="V831" s="2">
        <f t="shared" si="89"/>
        <v>0.85297655212038659</v>
      </c>
      <c r="W831" s="68">
        <f t="shared" si="90"/>
        <v>-0.15902322058998364</v>
      </c>
      <c r="X831" s="106"/>
    </row>
    <row r="832" spans="8:24" x14ac:dyDescent="0.3">
      <c r="H832" s="67">
        <v>93</v>
      </c>
      <c r="I832" s="2">
        <v>2</v>
      </c>
      <c r="J832" s="2">
        <v>0</v>
      </c>
      <c r="K832" s="2">
        <v>0</v>
      </c>
      <c r="L832" s="2">
        <v>1</v>
      </c>
      <c r="M832" s="2">
        <v>0</v>
      </c>
      <c r="N832" s="2">
        <v>0</v>
      </c>
      <c r="O832" s="2">
        <v>1.399</v>
      </c>
      <c r="P832" s="60">
        <f t="shared" si="84"/>
        <v>-2.289724262290894</v>
      </c>
      <c r="Q832" s="2">
        <v>0</v>
      </c>
      <c r="R832" s="2">
        <f t="shared" si="85"/>
        <v>0.10129438868614769</v>
      </c>
      <c r="S832" s="2">
        <f t="shared" si="86"/>
        <v>1</v>
      </c>
      <c r="T832" s="2">
        <f t="shared" si="87"/>
        <v>9.1977576319981658E-2</v>
      </c>
      <c r="U832" s="2">
        <f t="shared" si="88"/>
        <v>0.90802242368001829</v>
      </c>
      <c r="V832" s="2">
        <f t="shared" si="89"/>
        <v>0.90802242368001829</v>
      </c>
      <c r="W832" s="68">
        <f t="shared" si="90"/>
        <v>-9.6486205002937586E-2</v>
      </c>
      <c r="X832" s="106"/>
    </row>
    <row r="833" spans="8:24" x14ac:dyDescent="0.3">
      <c r="H833" s="67">
        <v>93</v>
      </c>
      <c r="I833" s="2">
        <v>3</v>
      </c>
      <c r="J833" s="2">
        <v>0</v>
      </c>
      <c r="K833" s="2">
        <v>0</v>
      </c>
      <c r="L833" s="2">
        <v>1</v>
      </c>
      <c r="M833" s="2">
        <v>1</v>
      </c>
      <c r="N833" s="2">
        <v>0</v>
      </c>
      <c r="O833" s="2">
        <v>1.9989999999999999</v>
      </c>
      <c r="P833" s="60">
        <f t="shared" si="84"/>
        <v>-0.62384942515511699</v>
      </c>
      <c r="Q833" s="2">
        <v>0</v>
      </c>
      <c r="R833" s="2">
        <f t="shared" si="85"/>
        <v>0.53587764128555482</v>
      </c>
      <c r="S833" s="2">
        <f t="shared" si="86"/>
        <v>1</v>
      </c>
      <c r="T833" s="2">
        <f t="shared" si="87"/>
        <v>0.34890646681790122</v>
      </c>
      <c r="U833" s="2">
        <f t="shared" si="88"/>
        <v>0.65109353318209884</v>
      </c>
      <c r="V833" s="2">
        <f t="shared" si="89"/>
        <v>0.65109353318209884</v>
      </c>
      <c r="W833" s="68">
        <f t="shared" si="90"/>
        <v>-0.42910197093102093</v>
      </c>
      <c r="X833" s="106"/>
    </row>
    <row r="834" spans="8:24" x14ac:dyDescent="0.3">
      <c r="H834" s="67">
        <v>93</v>
      </c>
      <c r="I834" s="2">
        <v>4</v>
      </c>
      <c r="J834" s="2">
        <v>1</v>
      </c>
      <c r="K834" s="2">
        <v>0</v>
      </c>
      <c r="L834" s="2">
        <v>0</v>
      </c>
      <c r="M834" s="2">
        <v>1</v>
      </c>
      <c r="N834" s="2">
        <v>0</v>
      </c>
      <c r="O834" s="2">
        <v>1.6989999999999998</v>
      </c>
      <c r="P834" s="60">
        <f t="shared" si="84"/>
        <v>0.12368635649842585</v>
      </c>
      <c r="Q834" s="2">
        <v>0</v>
      </c>
      <c r="R834" s="2">
        <f t="shared" si="85"/>
        <v>1.1316608772512087</v>
      </c>
      <c r="S834" s="2">
        <f t="shared" si="86"/>
        <v>1</v>
      </c>
      <c r="T834" s="2">
        <f t="shared" si="87"/>
        <v>0.53088222865472534</v>
      </c>
      <c r="U834" s="2">
        <f t="shared" si="88"/>
        <v>0.4691177713452746</v>
      </c>
      <c r="V834" s="2">
        <f t="shared" si="89"/>
        <v>0.53088222865472534</v>
      </c>
      <c r="W834" s="68">
        <f t="shared" si="90"/>
        <v>-0.63321507395028165</v>
      </c>
      <c r="X834" s="106"/>
    </row>
    <row r="835" spans="8:24" x14ac:dyDescent="0.3">
      <c r="H835" s="67">
        <v>93</v>
      </c>
      <c r="I835" s="2">
        <v>5</v>
      </c>
      <c r="J835" s="2">
        <v>0</v>
      </c>
      <c r="K835" s="2">
        <v>0</v>
      </c>
      <c r="L835" s="2">
        <v>0</v>
      </c>
      <c r="M835" s="2">
        <v>0</v>
      </c>
      <c r="N835" s="2">
        <v>0</v>
      </c>
      <c r="O835" s="2">
        <v>1.9989999999999999</v>
      </c>
      <c r="P835" s="60">
        <f t="shared" si="84"/>
        <v>-2.3955317668102607</v>
      </c>
      <c r="Q835" s="2">
        <v>0</v>
      </c>
      <c r="R835" s="2">
        <f t="shared" si="85"/>
        <v>9.1124209206379633E-2</v>
      </c>
      <c r="S835" s="2">
        <f t="shared" si="86"/>
        <v>1</v>
      </c>
      <c r="T835" s="2">
        <f t="shared" si="87"/>
        <v>8.3514056820953586E-2</v>
      </c>
      <c r="U835" s="2">
        <f t="shared" si="88"/>
        <v>0.91648594317904652</v>
      </c>
      <c r="V835" s="2">
        <f t="shared" si="89"/>
        <v>0.91648594317904652</v>
      </c>
      <c r="W835" s="68">
        <f t="shared" si="90"/>
        <v>-8.7208549322402268E-2</v>
      </c>
      <c r="X835" s="106"/>
    </row>
    <row r="836" spans="8:24" x14ac:dyDescent="0.3">
      <c r="H836" s="67">
        <v>93</v>
      </c>
      <c r="I836" s="2">
        <v>6</v>
      </c>
      <c r="J836" s="2">
        <v>0</v>
      </c>
      <c r="K836" s="2">
        <v>1</v>
      </c>
      <c r="L836" s="2">
        <v>0</v>
      </c>
      <c r="M836" s="2">
        <v>1</v>
      </c>
      <c r="N836" s="2">
        <v>0</v>
      </c>
      <c r="O836" s="2">
        <v>1.399</v>
      </c>
      <c r="P836" s="60">
        <f t="shared" ref="P836:P899" si="91">$A$3+SUMPRODUCT($B$3:$F$3,K836:O836)</f>
        <v>9.5596853766850787E-2</v>
      </c>
      <c r="Q836" s="2">
        <v>0</v>
      </c>
      <c r="R836" s="2">
        <f t="shared" ref="R836:R899" si="92">EXP(P836)</f>
        <v>1.1003153865631765</v>
      </c>
      <c r="S836" s="2">
        <f t="shared" ref="S836:S899" si="93">EXP(Q836)</f>
        <v>1</v>
      </c>
      <c r="T836" s="2">
        <f t="shared" ref="T836:T899" si="94">R836/SUM(R836:S836)</f>
        <v>0.52388102929801572</v>
      </c>
      <c r="U836" s="2">
        <f t="shared" ref="U836:U899" si="95">S836/SUM(R836:S836)</f>
        <v>0.47611897070198439</v>
      </c>
      <c r="V836" s="2">
        <f t="shared" ref="V836:V899" si="96">T836^J836*U836^(1-J836)</f>
        <v>0.47611897070198439</v>
      </c>
      <c r="W836" s="68">
        <f t="shared" ref="W836:W899" si="97">LN(V836)</f>
        <v>-0.74208751753058078</v>
      </c>
      <c r="X836" s="106"/>
    </row>
    <row r="837" spans="8:24" x14ac:dyDescent="0.3">
      <c r="H837" s="67">
        <v>93</v>
      </c>
      <c r="I837" s="2">
        <v>7</v>
      </c>
      <c r="J837" s="2">
        <v>1</v>
      </c>
      <c r="K837" s="2">
        <v>0</v>
      </c>
      <c r="L837" s="2">
        <v>0</v>
      </c>
      <c r="M837" s="2">
        <v>0</v>
      </c>
      <c r="N837" s="2">
        <v>1</v>
      </c>
      <c r="O837" s="2">
        <v>1.399</v>
      </c>
      <c r="P837" s="60">
        <f t="shared" si="91"/>
        <v>-0.87670718604407671</v>
      </c>
      <c r="Q837" s="2">
        <v>0</v>
      </c>
      <c r="R837" s="2">
        <f t="shared" si="92"/>
        <v>0.41615096577955035</v>
      </c>
      <c r="S837" s="2">
        <f t="shared" si="93"/>
        <v>1</v>
      </c>
      <c r="T837" s="2">
        <f t="shared" si="94"/>
        <v>0.29386059525826841</v>
      </c>
      <c r="U837" s="2">
        <f t="shared" si="95"/>
        <v>0.70613940474173165</v>
      </c>
      <c r="V837" s="2">
        <f t="shared" si="96"/>
        <v>0.29386059525826841</v>
      </c>
      <c r="W837" s="68">
        <f t="shared" si="97"/>
        <v>-1.2246497898838042</v>
      </c>
      <c r="X837" s="106"/>
    </row>
    <row r="838" spans="8:24" x14ac:dyDescent="0.3">
      <c r="H838" s="67">
        <v>93</v>
      </c>
      <c r="I838" s="2">
        <v>8</v>
      </c>
      <c r="J838" s="2">
        <v>0</v>
      </c>
      <c r="K838" s="2">
        <v>1</v>
      </c>
      <c r="L838" s="2">
        <v>0</v>
      </c>
      <c r="M838" s="2">
        <v>0</v>
      </c>
      <c r="N838" s="2">
        <v>0</v>
      </c>
      <c r="O838" s="2">
        <v>1.6989999999999998</v>
      </c>
      <c r="P838" s="60">
        <f t="shared" si="91"/>
        <v>-2.4236212695418358</v>
      </c>
      <c r="Q838" s="2">
        <v>0</v>
      </c>
      <c r="R838" s="2">
        <f t="shared" si="92"/>
        <v>8.8600190652278102E-2</v>
      </c>
      <c r="S838" s="2">
        <f t="shared" si="93"/>
        <v>1</v>
      </c>
      <c r="T838" s="2">
        <f t="shared" si="94"/>
        <v>8.1389100804024075E-2</v>
      </c>
      <c r="U838" s="2">
        <f t="shared" si="95"/>
        <v>0.91861089919597583</v>
      </c>
      <c r="V838" s="2">
        <f t="shared" si="96"/>
        <v>0.91861089919597583</v>
      </c>
      <c r="W838" s="68">
        <f t="shared" si="97"/>
        <v>-8.4892642153238648E-2</v>
      </c>
      <c r="X838" s="106"/>
    </row>
    <row r="839" spans="8:24" x14ac:dyDescent="0.3">
      <c r="H839" s="67">
        <v>93</v>
      </c>
      <c r="I839" s="2">
        <v>9</v>
      </c>
      <c r="J839" s="2">
        <v>0</v>
      </c>
      <c r="K839" s="2">
        <v>0</v>
      </c>
      <c r="L839" s="2">
        <v>1</v>
      </c>
      <c r="M839" s="2">
        <v>0</v>
      </c>
      <c r="N839" s="2">
        <v>1</v>
      </c>
      <c r="O839" s="2">
        <v>1.6989999999999998</v>
      </c>
      <c r="P839" s="60">
        <f t="shared" si="91"/>
        <v>-1.6242429676976191</v>
      </c>
      <c r="Q839" s="2">
        <v>0</v>
      </c>
      <c r="R839" s="2">
        <f t="shared" si="92"/>
        <v>0.19706080014211516</v>
      </c>
      <c r="S839" s="2">
        <f t="shared" si="93"/>
        <v>1</v>
      </c>
      <c r="T839" s="2">
        <f t="shared" si="94"/>
        <v>0.16462054401808168</v>
      </c>
      <c r="U839" s="2">
        <f t="shared" si="95"/>
        <v>0.83537945598191821</v>
      </c>
      <c r="V839" s="2">
        <f t="shared" si="96"/>
        <v>0.83537945598191821</v>
      </c>
      <c r="W839" s="68">
        <f t="shared" si="97"/>
        <v>-0.17986921905539616</v>
      </c>
      <c r="X839" s="106"/>
    </row>
    <row r="840" spans="8:24" x14ac:dyDescent="0.3">
      <c r="H840" s="67">
        <v>94</v>
      </c>
      <c r="I840" s="2">
        <v>1</v>
      </c>
      <c r="J840" s="2">
        <v>0</v>
      </c>
      <c r="K840" s="2">
        <v>1</v>
      </c>
      <c r="L840" s="2">
        <v>0</v>
      </c>
      <c r="M840" s="2">
        <v>0</v>
      </c>
      <c r="N840" s="2">
        <v>1</v>
      </c>
      <c r="O840" s="2">
        <v>1.9989999999999999</v>
      </c>
      <c r="P840" s="60">
        <f t="shared" si="91"/>
        <v>-1.7581399749485613</v>
      </c>
      <c r="Q840" s="2">
        <v>0</v>
      </c>
      <c r="R840" s="2">
        <f t="shared" si="92"/>
        <v>0.17236516937556207</v>
      </c>
      <c r="S840" s="2">
        <f t="shared" si="93"/>
        <v>1</v>
      </c>
      <c r="T840" s="2">
        <f t="shared" si="94"/>
        <v>0.14702344787961338</v>
      </c>
      <c r="U840" s="2">
        <f t="shared" si="95"/>
        <v>0.85297655212038659</v>
      </c>
      <c r="V840" s="2">
        <f t="shared" si="96"/>
        <v>0.85297655212038659</v>
      </c>
      <c r="W840" s="68">
        <f t="shared" si="97"/>
        <v>-0.15902322058998364</v>
      </c>
      <c r="X840" s="106"/>
    </row>
    <row r="841" spans="8:24" x14ac:dyDescent="0.3">
      <c r="H841" s="67">
        <v>94</v>
      </c>
      <c r="I841" s="2">
        <v>2</v>
      </c>
      <c r="J841" s="2">
        <v>0</v>
      </c>
      <c r="K841" s="2">
        <v>0</v>
      </c>
      <c r="L841" s="2">
        <v>1</v>
      </c>
      <c r="M841" s="2">
        <v>0</v>
      </c>
      <c r="N841" s="2">
        <v>0</v>
      </c>
      <c r="O841" s="2">
        <v>1.399</v>
      </c>
      <c r="P841" s="60">
        <f t="shared" si="91"/>
        <v>-2.289724262290894</v>
      </c>
      <c r="Q841" s="2">
        <v>0</v>
      </c>
      <c r="R841" s="2">
        <f t="shared" si="92"/>
        <v>0.10129438868614769</v>
      </c>
      <c r="S841" s="2">
        <f t="shared" si="93"/>
        <v>1</v>
      </c>
      <c r="T841" s="2">
        <f t="shared" si="94"/>
        <v>9.1977576319981658E-2</v>
      </c>
      <c r="U841" s="2">
        <f t="shared" si="95"/>
        <v>0.90802242368001829</v>
      </c>
      <c r="V841" s="2">
        <f t="shared" si="96"/>
        <v>0.90802242368001829</v>
      </c>
      <c r="W841" s="68">
        <f t="shared" si="97"/>
        <v>-9.6486205002937586E-2</v>
      </c>
      <c r="X841" s="106"/>
    </row>
    <row r="842" spans="8:24" x14ac:dyDescent="0.3">
      <c r="H842" s="67">
        <v>94</v>
      </c>
      <c r="I842" s="2">
        <v>3</v>
      </c>
      <c r="J842" s="2">
        <v>0</v>
      </c>
      <c r="K842" s="2">
        <v>0</v>
      </c>
      <c r="L842" s="2">
        <v>1</v>
      </c>
      <c r="M842" s="2">
        <v>1</v>
      </c>
      <c r="N842" s="2">
        <v>0</v>
      </c>
      <c r="O842" s="2">
        <v>1.9989999999999999</v>
      </c>
      <c r="P842" s="60">
        <f t="shared" si="91"/>
        <v>-0.62384942515511699</v>
      </c>
      <c r="Q842" s="2">
        <v>0</v>
      </c>
      <c r="R842" s="2">
        <f t="shared" si="92"/>
        <v>0.53587764128555482</v>
      </c>
      <c r="S842" s="2">
        <f t="shared" si="93"/>
        <v>1</v>
      </c>
      <c r="T842" s="2">
        <f t="shared" si="94"/>
        <v>0.34890646681790122</v>
      </c>
      <c r="U842" s="2">
        <f t="shared" si="95"/>
        <v>0.65109353318209884</v>
      </c>
      <c r="V842" s="2">
        <f t="shared" si="96"/>
        <v>0.65109353318209884</v>
      </c>
      <c r="W842" s="68">
        <f t="shared" si="97"/>
        <v>-0.42910197093102093</v>
      </c>
      <c r="X842" s="106"/>
    </row>
    <row r="843" spans="8:24" x14ac:dyDescent="0.3">
      <c r="H843" s="67">
        <v>94</v>
      </c>
      <c r="I843" s="2">
        <v>4</v>
      </c>
      <c r="J843" s="2">
        <v>0</v>
      </c>
      <c r="K843" s="2">
        <v>0</v>
      </c>
      <c r="L843" s="2">
        <v>0</v>
      </c>
      <c r="M843" s="2">
        <v>1</v>
      </c>
      <c r="N843" s="2">
        <v>0</v>
      </c>
      <c r="O843" s="2">
        <v>1.6989999999999998</v>
      </c>
      <c r="P843" s="60">
        <f t="shared" si="91"/>
        <v>0.12368635649842585</v>
      </c>
      <c r="Q843" s="2">
        <v>0</v>
      </c>
      <c r="R843" s="2">
        <f t="shared" si="92"/>
        <v>1.1316608772512087</v>
      </c>
      <c r="S843" s="2">
        <f t="shared" si="93"/>
        <v>1</v>
      </c>
      <c r="T843" s="2">
        <f t="shared" si="94"/>
        <v>0.53088222865472534</v>
      </c>
      <c r="U843" s="2">
        <f t="shared" si="95"/>
        <v>0.4691177713452746</v>
      </c>
      <c r="V843" s="2">
        <f t="shared" si="96"/>
        <v>0.4691177713452746</v>
      </c>
      <c r="W843" s="68">
        <f t="shared" si="97"/>
        <v>-0.75690143044870739</v>
      </c>
      <c r="X843" s="106"/>
    </row>
    <row r="844" spans="8:24" x14ac:dyDescent="0.3">
      <c r="H844" s="67">
        <v>94</v>
      </c>
      <c r="I844" s="2">
        <v>5</v>
      </c>
      <c r="J844" s="2">
        <v>0</v>
      </c>
      <c r="K844" s="2">
        <v>0</v>
      </c>
      <c r="L844" s="2">
        <v>0</v>
      </c>
      <c r="M844" s="2">
        <v>0</v>
      </c>
      <c r="N844" s="2">
        <v>0</v>
      </c>
      <c r="O844" s="2">
        <v>1.9989999999999999</v>
      </c>
      <c r="P844" s="60">
        <f t="shared" si="91"/>
        <v>-2.3955317668102607</v>
      </c>
      <c r="Q844" s="2">
        <v>0</v>
      </c>
      <c r="R844" s="2">
        <f t="shared" si="92"/>
        <v>9.1124209206379633E-2</v>
      </c>
      <c r="S844" s="2">
        <f t="shared" si="93"/>
        <v>1</v>
      </c>
      <c r="T844" s="2">
        <f t="shared" si="94"/>
        <v>8.3514056820953586E-2</v>
      </c>
      <c r="U844" s="2">
        <f t="shared" si="95"/>
        <v>0.91648594317904652</v>
      </c>
      <c r="V844" s="2">
        <f t="shared" si="96"/>
        <v>0.91648594317904652</v>
      </c>
      <c r="W844" s="68">
        <f t="shared" si="97"/>
        <v>-8.7208549322402268E-2</v>
      </c>
      <c r="X844" s="106"/>
    </row>
    <row r="845" spans="8:24" x14ac:dyDescent="0.3">
      <c r="H845" s="67">
        <v>94</v>
      </c>
      <c r="I845" s="2">
        <v>6</v>
      </c>
      <c r="J845" s="2">
        <v>0</v>
      </c>
      <c r="K845" s="2">
        <v>1</v>
      </c>
      <c r="L845" s="2">
        <v>0</v>
      </c>
      <c r="M845" s="2">
        <v>1</v>
      </c>
      <c r="N845" s="2">
        <v>0</v>
      </c>
      <c r="O845" s="2">
        <v>1.399</v>
      </c>
      <c r="P845" s="60">
        <f t="shared" si="91"/>
        <v>9.5596853766850787E-2</v>
      </c>
      <c r="Q845" s="2">
        <v>0</v>
      </c>
      <c r="R845" s="2">
        <f t="shared" si="92"/>
        <v>1.1003153865631765</v>
      </c>
      <c r="S845" s="2">
        <f t="shared" si="93"/>
        <v>1</v>
      </c>
      <c r="T845" s="2">
        <f t="shared" si="94"/>
        <v>0.52388102929801572</v>
      </c>
      <c r="U845" s="2">
        <f t="shared" si="95"/>
        <v>0.47611897070198439</v>
      </c>
      <c r="V845" s="2">
        <f t="shared" si="96"/>
        <v>0.47611897070198439</v>
      </c>
      <c r="W845" s="68">
        <f t="shared" si="97"/>
        <v>-0.74208751753058078</v>
      </c>
      <c r="X845" s="106"/>
    </row>
    <row r="846" spans="8:24" x14ac:dyDescent="0.3">
      <c r="H846" s="67">
        <v>94</v>
      </c>
      <c r="I846" s="2">
        <v>7</v>
      </c>
      <c r="J846" s="2">
        <v>0</v>
      </c>
      <c r="K846" s="2">
        <v>0</v>
      </c>
      <c r="L846" s="2">
        <v>0</v>
      </c>
      <c r="M846" s="2">
        <v>0</v>
      </c>
      <c r="N846" s="2">
        <v>1</v>
      </c>
      <c r="O846" s="2">
        <v>1.399</v>
      </c>
      <c r="P846" s="60">
        <f t="shared" si="91"/>
        <v>-0.87670718604407671</v>
      </c>
      <c r="Q846" s="2">
        <v>0</v>
      </c>
      <c r="R846" s="2">
        <f t="shared" si="92"/>
        <v>0.41615096577955035</v>
      </c>
      <c r="S846" s="2">
        <f t="shared" si="93"/>
        <v>1</v>
      </c>
      <c r="T846" s="2">
        <f t="shared" si="94"/>
        <v>0.29386059525826841</v>
      </c>
      <c r="U846" s="2">
        <f t="shared" si="95"/>
        <v>0.70613940474173165</v>
      </c>
      <c r="V846" s="2">
        <f t="shared" si="96"/>
        <v>0.70613940474173165</v>
      </c>
      <c r="W846" s="68">
        <f t="shared" si="97"/>
        <v>-0.34794260383972747</v>
      </c>
      <c r="X846" s="106"/>
    </row>
    <row r="847" spans="8:24" x14ac:dyDescent="0.3">
      <c r="H847" s="67">
        <v>94</v>
      </c>
      <c r="I847" s="2">
        <v>8</v>
      </c>
      <c r="J847" s="2">
        <v>0</v>
      </c>
      <c r="K847" s="2">
        <v>1</v>
      </c>
      <c r="L847" s="2">
        <v>0</v>
      </c>
      <c r="M847" s="2">
        <v>0</v>
      </c>
      <c r="N847" s="2">
        <v>0</v>
      </c>
      <c r="O847" s="2">
        <v>1.6989999999999998</v>
      </c>
      <c r="P847" s="60">
        <f t="shared" si="91"/>
        <v>-2.4236212695418358</v>
      </c>
      <c r="Q847" s="2">
        <v>0</v>
      </c>
      <c r="R847" s="2">
        <f t="shared" si="92"/>
        <v>8.8600190652278102E-2</v>
      </c>
      <c r="S847" s="2">
        <f t="shared" si="93"/>
        <v>1</v>
      </c>
      <c r="T847" s="2">
        <f t="shared" si="94"/>
        <v>8.1389100804024075E-2</v>
      </c>
      <c r="U847" s="2">
        <f t="shared" si="95"/>
        <v>0.91861089919597583</v>
      </c>
      <c r="V847" s="2">
        <f t="shared" si="96"/>
        <v>0.91861089919597583</v>
      </c>
      <c r="W847" s="68">
        <f t="shared" si="97"/>
        <v>-8.4892642153238648E-2</v>
      </c>
      <c r="X847" s="106"/>
    </row>
    <row r="848" spans="8:24" x14ac:dyDescent="0.3">
      <c r="H848" s="67">
        <v>94</v>
      </c>
      <c r="I848" s="2">
        <v>9</v>
      </c>
      <c r="J848" s="2">
        <v>1</v>
      </c>
      <c r="K848" s="2">
        <v>0</v>
      </c>
      <c r="L848" s="2">
        <v>1</v>
      </c>
      <c r="M848" s="2">
        <v>0</v>
      </c>
      <c r="N848" s="2">
        <v>1</v>
      </c>
      <c r="O848" s="2">
        <v>1.6989999999999998</v>
      </c>
      <c r="P848" s="60">
        <f t="shared" si="91"/>
        <v>-1.6242429676976191</v>
      </c>
      <c r="Q848" s="2">
        <v>0</v>
      </c>
      <c r="R848" s="2">
        <f t="shared" si="92"/>
        <v>0.19706080014211516</v>
      </c>
      <c r="S848" s="2">
        <f t="shared" si="93"/>
        <v>1</v>
      </c>
      <c r="T848" s="2">
        <f t="shared" si="94"/>
        <v>0.16462054401808168</v>
      </c>
      <c r="U848" s="2">
        <f t="shared" si="95"/>
        <v>0.83537945598191821</v>
      </c>
      <c r="V848" s="2">
        <f t="shared" si="96"/>
        <v>0.16462054401808168</v>
      </c>
      <c r="W848" s="68">
        <f t="shared" si="97"/>
        <v>-1.8041121867530152</v>
      </c>
      <c r="X848" s="106"/>
    </row>
    <row r="849" spans="8:24" x14ac:dyDescent="0.3">
      <c r="H849" s="67">
        <v>95</v>
      </c>
      <c r="I849" s="2">
        <v>1</v>
      </c>
      <c r="J849" s="2">
        <v>0</v>
      </c>
      <c r="K849" s="2">
        <v>1</v>
      </c>
      <c r="L849" s="2">
        <v>0</v>
      </c>
      <c r="M849" s="2">
        <v>0</v>
      </c>
      <c r="N849" s="2">
        <v>1</v>
      </c>
      <c r="O849" s="2">
        <v>1.9989999999999999</v>
      </c>
      <c r="P849" s="60">
        <f t="shared" si="91"/>
        <v>-1.7581399749485613</v>
      </c>
      <c r="Q849" s="2">
        <v>0</v>
      </c>
      <c r="R849" s="2">
        <f t="shared" si="92"/>
        <v>0.17236516937556207</v>
      </c>
      <c r="S849" s="2">
        <f t="shared" si="93"/>
        <v>1</v>
      </c>
      <c r="T849" s="2">
        <f t="shared" si="94"/>
        <v>0.14702344787961338</v>
      </c>
      <c r="U849" s="2">
        <f t="shared" si="95"/>
        <v>0.85297655212038659</v>
      </c>
      <c r="V849" s="2">
        <f t="shared" si="96"/>
        <v>0.85297655212038659</v>
      </c>
      <c r="W849" s="68">
        <f t="shared" si="97"/>
        <v>-0.15902322058998364</v>
      </c>
      <c r="X849" s="106"/>
    </row>
    <row r="850" spans="8:24" x14ac:dyDescent="0.3">
      <c r="H850" s="67">
        <v>95</v>
      </c>
      <c r="I850" s="2">
        <v>2</v>
      </c>
      <c r="J850" s="2">
        <v>0</v>
      </c>
      <c r="K850" s="2">
        <v>0</v>
      </c>
      <c r="L850" s="2">
        <v>1</v>
      </c>
      <c r="M850" s="2">
        <v>0</v>
      </c>
      <c r="N850" s="2">
        <v>0</v>
      </c>
      <c r="O850" s="2">
        <v>1.399</v>
      </c>
      <c r="P850" s="60">
        <f t="shared" si="91"/>
        <v>-2.289724262290894</v>
      </c>
      <c r="Q850" s="2">
        <v>0</v>
      </c>
      <c r="R850" s="2">
        <f t="shared" si="92"/>
        <v>0.10129438868614769</v>
      </c>
      <c r="S850" s="2">
        <f t="shared" si="93"/>
        <v>1</v>
      </c>
      <c r="T850" s="2">
        <f t="shared" si="94"/>
        <v>9.1977576319981658E-2</v>
      </c>
      <c r="U850" s="2">
        <f t="shared" si="95"/>
        <v>0.90802242368001829</v>
      </c>
      <c r="V850" s="2">
        <f t="shared" si="96"/>
        <v>0.90802242368001829</v>
      </c>
      <c r="W850" s="68">
        <f t="shared" si="97"/>
        <v>-9.6486205002937586E-2</v>
      </c>
      <c r="X850" s="106"/>
    </row>
    <row r="851" spans="8:24" x14ac:dyDescent="0.3">
      <c r="H851" s="67">
        <v>95</v>
      </c>
      <c r="I851" s="2">
        <v>3</v>
      </c>
      <c r="J851" s="2">
        <v>1</v>
      </c>
      <c r="K851" s="2">
        <v>0</v>
      </c>
      <c r="L851" s="2">
        <v>1</v>
      </c>
      <c r="M851" s="2">
        <v>1</v>
      </c>
      <c r="N851" s="2">
        <v>0</v>
      </c>
      <c r="O851" s="2">
        <v>1.9989999999999999</v>
      </c>
      <c r="P851" s="60">
        <f t="shared" si="91"/>
        <v>-0.62384942515511699</v>
      </c>
      <c r="Q851" s="2">
        <v>0</v>
      </c>
      <c r="R851" s="2">
        <f t="shared" si="92"/>
        <v>0.53587764128555482</v>
      </c>
      <c r="S851" s="2">
        <f t="shared" si="93"/>
        <v>1</v>
      </c>
      <c r="T851" s="2">
        <f t="shared" si="94"/>
        <v>0.34890646681790122</v>
      </c>
      <c r="U851" s="2">
        <f t="shared" si="95"/>
        <v>0.65109353318209884</v>
      </c>
      <c r="V851" s="2">
        <f t="shared" si="96"/>
        <v>0.34890646681790122</v>
      </c>
      <c r="W851" s="68">
        <f t="shared" si="97"/>
        <v>-1.0529513960861381</v>
      </c>
      <c r="X851" s="106"/>
    </row>
    <row r="852" spans="8:24" x14ac:dyDescent="0.3">
      <c r="H852" s="67">
        <v>95</v>
      </c>
      <c r="I852" s="2">
        <v>4</v>
      </c>
      <c r="J852" s="2">
        <v>1</v>
      </c>
      <c r="K852" s="2">
        <v>0</v>
      </c>
      <c r="L852" s="2">
        <v>0</v>
      </c>
      <c r="M852" s="2">
        <v>1</v>
      </c>
      <c r="N852" s="2">
        <v>0</v>
      </c>
      <c r="O852" s="2">
        <v>1.6989999999999998</v>
      </c>
      <c r="P852" s="60">
        <f t="shared" si="91"/>
        <v>0.12368635649842585</v>
      </c>
      <c r="Q852" s="2">
        <v>0</v>
      </c>
      <c r="R852" s="2">
        <f t="shared" si="92"/>
        <v>1.1316608772512087</v>
      </c>
      <c r="S852" s="2">
        <f t="shared" si="93"/>
        <v>1</v>
      </c>
      <c r="T852" s="2">
        <f t="shared" si="94"/>
        <v>0.53088222865472534</v>
      </c>
      <c r="U852" s="2">
        <f t="shared" si="95"/>
        <v>0.4691177713452746</v>
      </c>
      <c r="V852" s="2">
        <f t="shared" si="96"/>
        <v>0.53088222865472534</v>
      </c>
      <c r="W852" s="68">
        <f t="shared" si="97"/>
        <v>-0.63321507395028165</v>
      </c>
      <c r="X852" s="106"/>
    </row>
    <row r="853" spans="8:24" x14ac:dyDescent="0.3">
      <c r="H853" s="67">
        <v>95</v>
      </c>
      <c r="I853" s="2">
        <v>5</v>
      </c>
      <c r="J853" s="2">
        <v>0</v>
      </c>
      <c r="K853" s="2">
        <v>0</v>
      </c>
      <c r="L853" s="2">
        <v>0</v>
      </c>
      <c r="M853" s="2">
        <v>0</v>
      </c>
      <c r="N853" s="2">
        <v>0</v>
      </c>
      <c r="O853" s="2">
        <v>1.9989999999999999</v>
      </c>
      <c r="P853" s="60">
        <f t="shared" si="91"/>
        <v>-2.3955317668102607</v>
      </c>
      <c r="Q853" s="2">
        <v>0</v>
      </c>
      <c r="R853" s="2">
        <f t="shared" si="92"/>
        <v>9.1124209206379633E-2</v>
      </c>
      <c r="S853" s="2">
        <f t="shared" si="93"/>
        <v>1</v>
      </c>
      <c r="T853" s="2">
        <f t="shared" si="94"/>
        <v>8.3514056820953586E-2</v>
      </c>
      <c r="U853" s="2">
        <f t="shared" si="95"/>
        <v>0.91648594317904652</v>
      </c>
      <c r="V853" s="2">
        <f t="shared" si="96"/>
        <v>0.91648594317904652</v>
      </c>
      <c r="W853" s="68">
        <f t="shared" si="97"/>
        <v>-8.7208549322402268E-2</v>
      </c>
      <c r="X853" s="106"/>
    </row>
    <row r="854" spans="8:24" x14ac:dyDescent="0.3">
      <c r="H854" s="67">
        <v>95</v>
      </c>
      <c r="I854" s="2">
        <v>6</v>
      </c>
      <c r="J854" s="2">
        <v>1</v>
      </c>
      <c r="K854" s="2">
        <v>1</v>
      </c>
      <c r="L854" s="2">
        <v>0</v>
      </c>
      <c r="M854" s="2">
        <v>1</v>
      </c>
      <c r="N854" s="2">
        <v>0</v>
      </c>
      <c r="O854" s="2">
        <v>1.399</v>
      </c>
      <c r="P854" s="60">
        <f t="shared" si="91"/>
        <v>9.5596853766850787E-2</v>
      </c>
      <c r="Q854" s="2">
        <v>0</v>
      </c>
      <c r="R854" s="2">
        <f t="shared" si="92"/>
        <v>1.1003153865631765</v>
      </c>
      <c r="S854" s="2">
        <f t="shared" si="93"/>
        <v>1</v>
      </c>
      <c r="T854" s="2">
        <f t="shared" si="94"/>
        <v>0.52388102929801572</v>
      </c>
      <c r="U854" s="2">
        <f t="shared" si="95"/>
        <v>0.47611897070198439</v>
      </c>
      <c r="V854" s="2">
        <f t="shared" si="96"/>
        <v>0.52388102929801572</v>
      </c>
      <c r="W854" s="68">
        <f t="shared" si="97"/>
        <v>-0.64649066376372988</v>
      </c>
      <c r="X854" s="106"/>
    </row>
    <row r="855" spans="8:24" x14ac:dyDescent="0.3">
      <c r="H855" s="67">
        <v>95</v>
      </c>
      <c r="I855" s="2">
        <v>7</v>
      </c>
      <c r="J855" s="2">
        <v>0</v>
      </c>
      <c r="K855" s="2">
        <v>0</v>
      </c>
      <c r="L855" s="2">
        <v>0</v>
      </c>
      <c r="M855" s="2">
        <v>0</v>
      </c>
      <c r="N855" s="2">
        <v>1</v>
      </c>
      <c r="O855" s="2">
        <v>1.399</v>
      </c>
      <c r="P855" s="60">
        <f t="shared" si="91"/>
        <v>-0.87670718604407671</v>
      </c>
      <c r="Q855" s="2">
        <v>0</v>
      </c>
      <c r="R855" s="2">
        <f t="shared" si="92"/>
        <v>0.41615096577955035</v>
      </c>
      <c r="S855" s="2">
        <f t="shared" si="93"/>
        <v>1</v>
      </c>
      <c r="T855" s="2">
        <f t="shared" si="94"/>
        <v>0.29386059525826841</v>
      </c>
      <c r="U855" s="2">
        <f t="shared" si="95"/>
        <v>0.70613940474173165</v>
      </c>
      <c r="V855" s="2">
        <f t="shared" si="96"/>
        <v>0.70613940474173165</v>
      </c>
      <c r="W855" s="68">
        <f t="shared" si="97"/>
        <v>-0.34794260383972747</v>
      </c>
      <c r="X855" s="106"/>
    </row>
    <row r="856" spans="8:24" x14ac:dyDescent="0.3">
      <c r="H856" s="67">
        <v>95</v>
      </c>
      <c r="I856" s="2">
        <v>8</v>
      </c>
      <c r="J856" s="2">
        <v>0</v>
      </c>
      <c r="K856" s="2">
        <v>1</v>
      </c>
      <c r="L856" s="2">
        <v>0</v>
      </c>
      <c r="M856" s="2">
        <v>0</v>
      </c>
      <c r="N856" s="2">
        <v>0</v>
      </c>
      <c r="O856" s="2">
        <v>1.6989999999999998</v>
      </c>
      <c r="P856" s="60">
        <f t="shared" si="91"/>
        <v>-2.4236212695418358</v>
      </c>
      <c r="Q856" s="2">
        <v>0</v>
      </c>
      <c r="R856" s="2">
        <f t="shared" si="92"/>
        <v>8.8600190652278102E-2</v>
      </c>
      <c r="S856" s="2">
        <f t="shared" si="93"/>
        <v>1</v>
      </c>
      <c r="T856" s="2">
        <f t="shared" si="94"/>
        <v>8.1389100804024075E-2</v>
      </c>
      <c r="U856" s="2">
        <f t="shared" si="95"/>
        <v>0.91861089919597583</v>
      </c>
      <c r="V856" s="2">
        <f t="shared" si="96"/>
        <v>0.91861089919597583</v>
      </c>
      <c r="W856" s="68">
        <f t="shared" si="97"/>
        <v>-8.4892642153238648E-2</v>
      </c>
      <c r="X856" s="106"/>
    </row>
    <row r="857" spans="8:24" x14ac:dyDescent="0.3">
      <c r="H857" s="67">
        <v>95</v>
      </c>
      <c r="I857" s="2">
        <v>9</v>
      </c>
      <c r="J857" s="2">
        <v>0</v>
      </c>
      <c r="K857" s="2">
        <v>0</v>
      </c>
      <c r="L857" s="2">
        <v>1</v>
      </c>
      <c r="M857" s="2">
        <v>0</v>
      </c>
      <c r="N857" s="2">
        <v>1</v>
      </c>
      <c r="O857" s="2">
        <v>1.6989999999999998</v>
      </c>
      <c r="P857" s="60">
        <f t="shared" si="91"/>
        <v>-1.6242429676976191</v>
      </c>
      <c r="Q857" s="2">
        <v>0</v>
      </c>
      <c r="R857" s="2">
        <f t="shared" si="92"/>
        <v>0.19706080014211516</v>
      </c>
      <c r="S857" s="2">
        <f t="shared" si="93"/>
        <v>1</v>
      </c>
      <c r="T857" s="2">
        <f t="shared" si="94"/>
        <v>0.16462054401808168</v>
      </c>
      <c r="U857" s="2">
        <f t="shared" si="95"/>
        <v>0.83537945598191821</v>
      </c>
      <c r="V857" s="2">
        <f t="shared" si="96"/>
        <v>0.83537945598191821</v>
      </c>
      <c r="W857" s="68">
        <f t="shared" si="97"/>
        <v>-0.17986921905539616</v>
      </c>
      <c r="X857" s="106"/>
    </row>
    <row r="858" spans="8:24" x14ac:dyDescent="0.3">
      <c r="H858" s="67">
        <v>96</v>
      </c>
      <c r="I858" s="2">
        <v>1</v>
      </c>
      <c r="J858" s="2">
        <v>0</v>
      </c>
      <c r="K858" s="2">
        <v>1</v>
      </c>
      <c r="L858" s="2">
        <v>0</v>
      </c>
      <c r="M858" s="2">
        <v>0</v>
      </c>
      <c r="N858" s="2">
        <v>1</v>
      </c>
      <c r="O858" s="2">
        <v>1.9989999999999999</v>
      </c>
      <c r="P858" s="60">
        <f t="shared" si="91"/>
        <v>-1.7581399749485613</v>
      </c>
      <c r="Q858" s="2">
        <v>0</v>
      </c>
      <c r="R858" s="2">
        <f t="shared" si="92"/>
        <v>0.17236516937556207</v>
      </c>
      <c r="S858" s="2">
        <f t="shared" si="93"/>
        <v>1</v>
      </c>
      <c r="T858" s="2">
        <f t="shared" si="94"/>
        <v>0.14702344787961338</v>
      </c>
      <c r="U858" s="2">
        <f t="shared" si="95"/>
        <v>0.85297655212038659</v>
      </c>
      <c r="V858" s="2">
        <f t="shared" si="96"/>
        <v>0.85297655212038659</v>
      </c>
      <c r="W858" s="68">
        <f t="shared" si="97"/>
        <v>-0.15902322058998364</v>
      </c>
      <c r="X858" s="106"/>
    </row>
    <row r="859" spans="8:24" x14ac:dyDescent="0.3">
      <c r="H859" s="67">
        <v>96</v>
      </c>
      <c r="I859" s="2">
        <v>2</v>
      </c>
      <c r="J859" s="2">
        <v>0</v>
      </c>
      <c r="K859" s="2">
        <v>0</v>
      </c>
      <c r="L859" s="2">
        <v>1</v>
      </c>
      <c r="M859" s="2">
        <v>0</v>
      </c>
      <c r="N859" s="2">
        <v>0</v>
      </c>
      <c r="O859" s="2">
        <v>1.399</v>
      </c>
      <c r="P859" s="60">
        <f t="shared" si="91"/>
        <v>-2.289724262290894</v>
      </c>
      <c r="Q859" s="2">
        <v>0</v>
      </c>
      <c r="R859" s="2">
        <f t="shared" si="92"/>
        <v>0.10129438868614769</v>
      </c>
      <c r="S859" s="2">
        <f t="shared" si="93"/>
        <v>1</v>
      </c>
      <c r="T859" s="2">
        <f t="shared" si="94"/>
        <v>9.1977576319981658E-2</v>
      </c>
      <c r="U859" s="2">
        <f t="shared" si="95"/>
        <v>0.90802242368001829</v>
      </c>
      <c r="V859" s="2">
        <f t="shared" si="96"/>
        <v>0.90802242368001829</v>
      </c>
      <c r="W859" s="68">
        <f t="shared" si="97"/>
        <v>-9.6486205002937586E-2</v>
      </c>
      <c r="X859" s="106"/>
    </row>
    <row r="860" spans="8:24" x14ac:dyDescent="0.3">
      <c r="H860" s="67">
        <v>96</v>
      </c>
      <c r="I860" s="2">
        <v>3</v>
      </c>
      <c r="J860" s="2">
        <v>0</v>
      </c>
      <c r="K860" s="2">
        <v>0</v>
      </c>
      <c r="L860" s="2">
        <v>1</v>
      </c>
      <c r="M860" s="2">
        <v>1</v>
      </c>
      <c r="N860" s="2">
        <v>0</v>
      </c>
      <c r="O860" s="2">
        <v>1.9989999999999999</v>
      </c>
      <c r="P860" s="60">
        <f t="shared" si="91"/>
        <v>-0.62384942515511699</v>
      </c>
      <c r="Q860" s="2">
        <v>0</v>
      </c>
      <c r="R860" s="2">
        <f t="shared" si="92"/>
        <v>0.53587764128555482</v>
      </c>
      <c r="S860" s="2">
        <f t="shared" si="93"/>
        <v>1</v>
      </c>
      <c r="T860" s="2">
        <f t="shared" si="94"/>
        <v>0.34890646681790122</v>
      </c>
      <c r="U860" s="2">
        <f t="shared" si="95"/>
        <v>0.65109353318209884</v>
      </c>
      <c r="V860" s="2">
        <f t="shared" si="96"/>
        <v>0.65109353318209884</v>
      </c>
      <c r="W860" s="68">
        <f t="shared" si="97"/>
        <v>-0.42910197093102093</v>
      </c>
      <c r="X860" s="106"/>
    </row>
    <row r="861" spans="8:24" x14ac:dyDescent="0.3">
      <c r="H861" s="67">
        <v>96</v>
      </c>
      <c r="I861" s="2">
        <v>4</v>
      </c>
      <c r="J861" s="2">
        <v>0</v>
      </c>
      <c r="K861" s="2">
        <v>0</v>
      </c>
      <c r="L861" s="2">
        <v>0</v>
      </c>
      <c r="M861" s="2">
        <v>1</v>
      </c>
      <c r="N861" s="2">
        <v>0</v>
      </c>
      <c r="O861" s="2">
        <v>1.6989999999999998</v>
      </c>
      <c r="P861" s="60">
        <f t="shared" si="91"/>
        <v>0.12368635649842585</v>
      </c>
      <c r="Q861" s="2">
        <v>0</v>
      </c>
      <c r="R861" s="2">
        <f t="shared" si="92"/>
        <v>1.1316608772512087</v>
      </c>
      <c r="S861" s="2">
        <f t="shared" si="93"/>
        <v>1</v>
      </c>
      <c r="T861" s="2">
        <f t="shared" si="94"/>
        <v>0.53088222865472534</v>
      </c>
      <c r="U861" s="2">
        <f t="shared" si="95"/>
        <v>0.4691177713452746</v>
      </c>
      <c r="V861" s="2">
        <f t="shared" si="96"/>
        <v>0.4691177713452746</v>
      </c>
      <c r="W861" s="68">
        <f t="shared" si="97"/>
        <v>-0.75690143044870739</v>
      </c>
      <c r="X861" s="106"/>
    </row>
    <row r="862" spans="8:24" x14ac:dyDescent="0.3">
      <c r="H862" s="67">
        <v>96</v>
      </c>
      <c r="I862" s="2">
        <v>5</v>
      </c>
      <c r="J862" s="2">
        <v>0</v>
      </c>
      <c r="K862" s="2">
        <v>0</v>
      </c>
      <c r="L862" s="2">
        <v>0</v>
      </c>
      <c r="M862" s="2">
        <v>0</v>
      </c>
      <c r="N862" s="2">
        <v>0</v>
      </c>
      <c r="O862" s="2">
        <v>1.9989999999999999</v>
      </c>
      <c r="P862" s="60">
        <f t="shared" si="91"/>
        <v>-2.3955317668102607</v>
      </c>
      <c r="Q862" s="2">
        <v>0</v>
      </c>
      <c r="R862" s="2">
        <f t="shared" si="92"/>
        <v>9.1124209206379633E-2</v>
      </c>
      <c r="S862" s="2">
        <f t="shared" si="93"/>
        <v>1</v>
      </c>
      <c r="T862" s="2">
        <f t="shared" si="94"/>
        <v>8.3514056820953586E-2</v>
      </c>
      <c r="U862" s="2">
        <f t="shared" si="95"/>
        <v>0.91648594317904652</v>
      </c>
      <c r="V862" s="2">
        <f t="shared" si="96"/>
        <v>0.91648594317904652</v>
      </c>
      <c r="W862" s="68">
        <f t="shared" si="97"/>
        <v>-8.7208549322402268E-2</v>
      </c>
      <c r="X862" s="106"/>
    </row>
    <row r="863" spans="8:24" x14ac:dyDescent="0.3">
      <c r="H863" s="67">
        <v>96</v>
      </c>
      <c r="I863" s="2">
        <v>6</v>
      </c>
      <c r="J863" s="2">
        <v>0</v>
      </c>
      <c r="K863" s="2">
        <v>1</v>
      </c>
      <c r="L863" s="2">
        <v>0</v>
      </c>
      <c r="M863" s="2">
        <v>1</v>
      </c>
      <c r="N863" s="2">
        <v>0</v>
      </c>
      <c r="O863" s="2">
        <v>1.399</v>
      </c>
      <c r="P863" s="60">
        <f t="shared" si="91"/>
        <v>9.5596853766850787E-2</v>
      </c>
      <c r="Q863" s="2">
        <v>0</v>
      </c>
      <c r="R863" s="2">
        <f t="shared" si="92"/>
        <v>1.1003153865631765</v>
      </c>
      <c r="S863" s="2">
        <f t="shared" si="93"/>
        <v>1</v>
      </c>
      <c r="T863" s="2">
        <f t="shared" si="94"/>
        <v>0.52388102929801572</v>
      </c>
      <c r="U863" s="2">
        <f t="shared" si="95"/>
        <v>0.47611897070198439</v>
      </c>
      <c r="V863" s="2">
        <f t="shared" si="96"/>
        <v>0.47611897070198439</v>
      </c>
      <c r="W863" s="68">
        <f t="shared" si="97"/>
        <v>-0.74208751753058078</v>
      </c>
      <c r="X863" s="106"/>
    </row>
    <row r="864" spans="8:24" x14ac:dyDescent="0.3">
      <c r="H864" s="67">
        <v>96</v>
      </c>
      <c r="I864" s="2">
        <v>7</v>
      </c>
      <c r="J864" s="2">
        <v>0</v>
      </c>
      <c r="K864" s="2">
        <v>0</v>
      </c>
      <c r="L864" s="2">
        <v>0</v>
      </c>
      <c r="M864" s="2">
        <v>0</v>
      </c>
      <c r="N864" s="2">
        <v>1</v>
      </c>
      <c r="O864" s="2">
        <v>1.399</v>
      </c>
      <c r="P864" s="60">
        <f t="shared" si="91"/>
        <v>-0.87670718604407671</v>
      </c>
      <c r="Q864" s="2">
        <v>0</v>
      </c>
      <c r="R864" s="2">
        <f t="shared" si="92"/>
        <v>0.41615096577955035</v>
      </c>
      <c r="S864" s="2">
        <f t="shared" si="93"/>
        <v>1</v>
      </c>
      <c r="T864" s="2">
        <f t="shared" si="94"/>
        <v>0.29386059525826841</v>
      </c>
      <c r="U864" s="2">
        <f t="shared" si="95"/>
        <v>0.70613940474173165</v>
      </c>
      <c r="V864" s="2">
        <f t="shared" si="96"/>
        <v>0.70613940474173165</v>
      </c>
      <c r="W864" s="68">
        <f t="shared" si="97"/>
        <v>-0.34794260383972747</v>
      </c>
      <c r="X864" s="106"/>
    </row>
    <row r="865" spans="8:24" x14ac:dyDescent="0.3">
      <c r="H865" s="67">
        <v>96</v>
      </c>
      <c r="I865" s="2">
        <v>8</v>
      </c>
      <c r="J865" s="2">
        <v>0</v>
      </c>
      <c r="K865" s="2">
        <v>1</v>
      </c>
      <c r="L865" s="2">
        <v>0</v>
      </c>
      <c r="M865" s="2">
        <v>0</v>
      </c>
      <c r="N865" s="2">
        <v>0</v>
      </c>
      <c r="O865" s="2">
        <v>1.6989999999999998</v>
      </c>
      <c r="P865" s="60">
        <f t="shared" si="91"/>
        <v>-2.4236212695418358</v>
      </c>
      <c r="Q865" s="2">
        <v>0</v>
      </c>
      <c r="R865" s="2">
        <f t="shared" si="92"/>
        <v>8.8600190652278102E-2</v>
      </c>
      <c r="S865" s="2">
        <f t="shared" si="93"/>
        <v>1</v>
      </c>
      <c r="T865" s="2">
        <f t="shared" si="94"/>
        <v>8.1389100804024075E-2</v>
      </c>
      <c r="U865" s="2">
        <f t="shared" si="95"/>
        <v>0.91861089919597583</v>
      </c>
      <c r="V865" s="2">
        <f t="shared" si="96"/>
        <v>0.91861089919597583</v>
      </c>
      <c r="W865" s="68">
        <f t="shared" si="97"/>
        <v>-8.4892642153238648E-2</v>
      </c>
      <c r="X865" s="106"/>
    </row>
    <row r="866" spans="8:24" x14ac:dyDescent="0.3">
      <c r="H866" s="67">
        <v>96</v>
      </c>
      <c r="I866" s="2">
        <v>9</v>
      </c>
      <c r="J866" s="2">
        <v>0</v>
      </c>
      <c r="K866" s="2">
        <v>0</v>
      </c>
      <c r="L866" s="2">
        <v>1</v>
      </c>
      <c r="M866" s="2">
        <v>0</v>
      </c>
      <c r="N866" s="2">
        <v>1</v>
      </c>
      <c r="O866" s="2">
        <v>1.6989999999999998</v>
      </c>
      <c r="P866" s="60">
        <f t="shared" si="91"/>
        <v>-1.6242429676976191</v>
      </c>
      <c r="Q866" s="2">
        <v>0</v>
      </c>
      <c r="R866" s="2">
        <f t="shared" si="92"/>
        <v>0.19706080014211516</v>
      </c>
      <c r="S866" s="2">
        <f t="shared" si="93"/>
        <v>1</v>
      </c>
      <c r="T866" s="2">
        <f t="shared" si="94"/>
        <v>0.16462054401808168</v>
      </c>
      <c r="U866" s="2">
        <f t="shared" si="95"/>
        <v>0.83537945598191821</v>
      </c>
      <c r="V866" s="2">
        <f t="shared" si="96"/>
        <v>0.83537945598191821</v>
      </c>
      <c r="W866" s="68">
        <f t="shared" si="97"/>
        <v>-0.17986921905539616</v>
      </c>
      <c r="X866" s="106"/>
    </row>
    <row r="867" spans="8:24" x14ac:dyDescent="0.3">
      <c r="H867" s="67">
        <v>97</v>
      </c>
      <c r="I867" s="2">
        <v>1</v>
      </c>
      <c r="J867" s="2">
        <v>0</v>
      </c>
      <c r="K867" s="2">
        <v>1</v>
      </c>
      <c r="L867" s="2">
        <v>0</v>
      </c>
      <c r="M867" s="2">
        <v>0</v>
      </c>
      <c r="N867" s="2">
        <v>1</v>
      </c>
      <c r="O867" s="2">
        <v>1.9989999999999999</v>
      </c>
      <c r="P867" s="60">
        <f t="shared" si="91"/>
        <v>-1.7581399749485613</v>
      </c>
      <c r="Q867" s="2">
        <v>0</v>
      </c>
      <c r="R867" s="2">
        <f t="shared" si="92"/>
        <v>0.17236516937556207</v>
      </c>
      <c r="S867" s="2">
        <f t="shared" si="93"/>
        <v>1</v>
      </c>
      <c r="T867" s="2">
        <f t="shared" si="94"/>
        <v>0.14702344787961338</v>
      </c>
      <c r="U867" s="2">
        <f t="shared" si="95"/>
        <v>0.85297655212038659</v>
      </c>
      <c r="V867" s="2">
        <f t="shared" si="96"/>
        <v>0.85297655212038659</v>
      </c>
      <c r="W867" s="68">
        <f t="shared" si="97"/>
        <v>-0.15902322058998364</v>
      </c>
      <c r="X867" s="106"/>
    </row>
    <row r="868" spans="8:24" x14ac:dyDescent="0.3">
      <c r="H868" s="67">
        <v>97</v>
      </c>
      <c r="I868" s="2">
        <v>2</v>
      </c>
      <c r="J868" s="2">
        <v>0</v>
      </c>
      <c r="K868" s="2">
        <v>0</v>
      </c>
      <c r="L868" s="2">
        <v>1</v>
      </c>
      <c r="M868" s="2">
        <v>0</v>
      </c>
      <c r="N868" s="2">
        <v>0</v>
      </c>
      <c r="O868" s="2">
        <v>1.399</v>
      </c>
      <c r="P868" s="60">
        <f t="shared" si="91"/>
        <v>-2.289724262290894</v>
      </c>
      <c r="Q868" s="2">
        <v>0</v>
      </c>
      <c r="R868" s="2">
        <f t="shared" si="92"/>
        <v>0.10129438868614769</v>
      </c>
      <c r="S868" s="2">
        <f t="shared" si="93"/>
        <v>1</v>
      </c>
      <c r="T868" s="2">
        <f t="shared" si="94"/>
        <v>9.1977576319981658E-2</v>
      </c>
      <c r="U868" s="2">
        <f t="shared" si="95"/>
        <v>0.90802242368001829</v>
      </c>
      <c r="V868" s="2">
        <f t="shared" si="96"/>
        <v>0.90802242368001829</v>
      </c>
      <c r="W868" s="68">
        <f t="shared" si="97"/>
        <v>-9.6486205002937586E-2</v>
      </c>
      <c r="X868" s="106"/>
    </row>
    <row r="869" spans="8:24" x14ac:dyDescent="0.3">
      <c r="H869" s="67">
        <v>97</v>
      </c>
      <c r="I869" s="2">
        <v>3</v>
      </c>
      <c r="J869" s="2">
        <v>0</v>
      </c>
      <c r="K869" s="2">
        <v>0</v>
      </c>
      <c r="L869" s="2">
        <v>1</v>
      </c>
      <c r="M869" s="2">
        <v>1</v>
      </c>
      <c r="N869" s="2">
        <v>0</v>
      </c>
      <c r="O869" s="2">
        <v>1.9989999999999999</v>
      </c>
      <c r="P869" s="60">
        <f t="shared" si="91"/>
        <v>-0.62384942515511699</v>
      </c>
      <c r="Q869" s="2">
        <v>0</v>
      </c>
      <c r="R869" s="2">
        <f t="shared" si="92"/>
        <v>0.53587764128555482</v>
      </c>
      <c r="S869" s="2">
        <f t="shared" si="93"/>
        <v>1</v>
      </c>
      <c r="T869" s="2">
        <f t="shared" si="94"/>
        <v>0.34890646681790122</v>
      </c>
      <c r="U869" s="2">
        <f t="shared" si="95"/>
        <v>0.65109353318209884</v>
      </c>
      <c r="V869" s="2">
        <f t="shared" si="96"/>
        <v>0.65109353318209884</v>
      </c>
      <c r="W869" s="68">
        <f t="shared" si="97"/>
        <v>-0.42910197093102093</v>
      </c>
      <c r="X869" s="106"/>
    </row>
    <row r="870" spans="8:24" x14ac:dyDescent="0.3">
      <c r="H870" s="67">
        <v>97</v>
      </c>
      <c r="I870" s="2">
        <v>4</v>
      </c>
      <c r="J870" s="2">
        <v>0</v>
      </c>
      <c r="K870" s="2">
        <v>0</v>
      </c>
      <c r="L870" s="2">
        <v>0</v>
      </c>
      <c r="M870" s="2">
        <v>1</v>
      </c>
      <c r="N870" s="2">
        <v>0</v>
      </c>
      <c r="O870" s="2">
        <v>1.6989999999999998</v>
      </c>
      <c r="P870" s="60">
        <f t="shared" si="91"/>
        <v>0.12368635649842585</v>
      </c>
      <c r="Q870" s="2">
        <v>0</v>
      </c>
      <c r="R870" s="2">
        <f t="shared" si="92"/>
        <v>1.1316608772512087</v>
      </c>
      <c r="S870" s="2">
        <f t="shared" si="93"/>
        <v>1</v>
      </c>
      <c r="T870" s="2">
        <f t="shared" si="94"/>
        <v>0.53088222865472534</v>
      </c>
      <c r="U870" s="2">
        <f t="shared" si="95"/>
        <v>0.4691177713452746</v>
      </c>
      <c r="V870" s="2">
        <f t="shared" si="96"/>
        <v>0.4691177713452746</v>
      </c>
      <c r="W870" s="68">
        <f t="shared" si="97"/>
        <v>-0.75690143044870739</v>
      </c>
      <c r="X870" s="106"/>
    </row>
    <row r="871" spans="8:24" x14ac:dyDescent="0.3">
      <c r="H871" s="67">
        <v>97</v>
      </c>
      <c r="I871" s="2">
        <v>5</v>
      </c>
      <c r="J871" s="2">
        <v>0</v>
      </c>
      <c r="K871" s="2">
        <v>0</v>
      </c>
      <c r="L871" s="2">
        <v>0</v>
      </c>
      <c r="M871" s="2">
        <v>0</v>
      </c>
      <c r="N871" s="2">
        <v>0</v>
      </c>
      <c r="O871" s="2">
        <v>1.9989999999999999</v>
      </c>
      <c r="P871" s="60">
        <f t="shared" si="91"/>
        <v>-2.3955317668102607</v>
      </c>
      <c r="Q871" s="2">
        <v>0</v>
      </c>
      <c r="R871" s="2">
        <f t="shared" si="92"/>
        <v>9.1124209206379633E-2</v>
      </c>
      <c r="S871" s="2">
        <f t="shared" si="93"/>
        <v>1</v>
      </c>
      <c r="T871" s="2">
        <f t="shared" si="94"/>
        <v>8.3514056820953586E-2</v>
      </c>
      <c r="U871" s="2">
        <f t="shared" si="95"/>
        <v>0.91648594317904652</v>
      </c>
      <c r="V871" s="2">
        <f t="shared" si="96"/>
        <v>0.91648594317904652</v>
      </c>
      <c r="W871" s="68">
        <f t="shared" si="97"/>
        <v>-8.7208549322402268E-2</v>
      </c>
      <c r="X871" s="106"/>
    </row>
    <row r="872" spans="8:24" x14ac:dyDescent="0.3">
      <c r="H872" s="67">
        <v>97</v>
      </c>
      <c r="I872" s="2">
        <v>6</v>
      </c>
      <c r="J872" s="2">
        <v>0</v>
      </c>
      <c r="K872" s="2">
        <v>1</v>
      </c>
      <c r="L872" s="2">
        <v>0</v>
      </c>
      <c r="M872" s="2">
        <v>1</v>
      </c>
      <c r="N872" s="2">
        <v>0</v>
      </c>
      <c r="O872" s="2">
        <v>1.399</v>
      </c>
      <c r="P872" s="60">
        <f t="shared" si="91"/>
        <v>9.5596853766850787E-2</v>
      </c>
      <c r="Q872" s="2">
        <v>0</v>
      </c>
      <c r="R872" s="2">
        <f t="shared" si="92"/>
        <v>1.1003153865631765</v>
      </c>
      <c r="S872" s="2">
        <f t="shared" si="93"/>
        <v>1</v>
      </c>
      <c r="T872" s="2">
        <f t="shared" si="94"/>
        <v>0.52388102929801572</v>
      </c>
      <c r="U872" s="2">
        <f t="shared" si="95"/>
        <v>0.47611897070198439</v>
      </c>
      <c r="V872" s="2">
        <f t="shared" si="96"/>
        <v>0.47611897070198439</v>
      </c>
      <c r="W872" s="68">
        <f t="shared" si="97"/>
        <v>-0.74208751753058078</v>
      </c>
      <c r="X872" s="106"/>
    </row>
    <row r="873" spans="8:24" x14ac:dyDescent="0.3">
      <c r="H873" s="67">
        <v>97</v>
      </c>
      <c r="I873" s="2">
        <v>7</v>
      </c>
      <c r="J873" s="2">
        <v>0</v>
      </c>
      <c r="K873" s="2">
        <v>0</v>
      </c>
      <c r="L873" s="2">
        <v>0</v>
      </c>
      <c r="M873" s="2">
        <v>0</v>
      </c>
      <c r="N873" s="2">
        <v>1</v>
      </c>
      <c r="O873" s="2">
        <v>1.399</v>
      </c>
      <c r="P873" s="60">
        <f t="shared" si="91"/>
        <v>-0.87670718604407671</v>
      </c>
      <c r="Q873" s="2">
        <v>0</v>
      </c>
      <c r="R873" s="2">
        <f t="shared" si="92"/>
        <v>0.41615096577955035</v>
      </c>
      <c r="S873" s="2">
        <f t="shared" si="93"/>
        <v>1</v>
      </c>
      <c r="T873" s="2">
        <f t="shared" si="94"/>
        <v>0.29386059525826841</v>
      </c>
      <c r="U873" s="2">
        <f t="shared" si="95"/>
        <v>0.70613940474173165</v>
      </c>
      <c r="V873" s="2">
        <f t="shared" si="96"/>
        <v>0.70613940474173165</v>
      </c>
      <c r="W873" s="68">
        <f t="shared" si="97"/>
        <v>-0.34794260383972747</v>
      </c>
      <c r="X873" s="106"/>
    </row>
    <row r="874" spans="8:24" x14ac:dyDescent="0.3">
      <c r="H874" s="67">
        <v>97</v>
      </c>
      <c r="I874" s="2">
        <v>8</v>
      </c>
      <c r="J874" s="2">
        <v>0</v>
      </c>
      <c r="K874" s="2">
        <v>1</v>
      </c>
      <c r="L874" s="2">
        <v>0</v>
      </c>
      <c r="M874" s="2">
        <v>0</v>
      </c>
      <c r="N874" s="2">
        <v>0</v>
      </c>
      <c r="O874" s="2">
        <v>1.6989999999999998</v>
      </c>
      <c r="P874" s="60">
        <f t="shared" si="91"/>
        <v>-2.4236212695418358</v>
      </c>
      <c r="Q874" s="2">
        <v>0</v>
      </c>
      <c r="R874" s="2">
        <f t="shared" si="92"/>
        <v>8.8600190652278102E-2</v>
      </c>
      <c r="S874" s="2">
        <f t="shared" si="93"/>
        <v>1</v>
      </c>
      <c r="T874" s="2">
        <f t="shared" si="94"/>
        <v>8.1389100804024075E-2</v>
      </c>
      <c r="U874" s="2">
        <f t="shared" si="95"/>
        <v>0.91861089919597583</v>
      </c>
      <c r="V874" s="2">
        <f t="shared" si="96"/>
        <v>0.91861089919597583</v>
      </c>
      <c r="W874" s="68">
        <f t="shared" si="97"/>
        <v>-8.4892642153238648E-2</v>
      </c>
      <c r="X874" s="106"/>
    </row>
    <row r="875" spans="8:24" x14ac:dyDescent="0.3">
      <c r="H875" s="67">
        <v>97</v>
      </c>
      <c r="I875" s="2">
        <v>9</v>
      </c>
      <c r="J875" s="2">
        <v>0</v>
      </c>
      <c r="K875" s="2">
        <v>0</v>
      </c>
      <c r="L875" s="2">
        <v>1</v>
      </c>
      <c r="M875" s="2">
        <v>0</v>
      </c>
      <c r="N875" s="2">
        <v>1</v>
      </c>
      <c r="O875" s="2">
        <v>1.6989999999999998</v>
      </c>
      <c r="P875" s="60">
        <f t="shared" si="91"/>
        <v>-1.6242429676976191</v>
      </c>
      <c r="Q875" s="2">
        <v>0</v>
      </c>
      <c r="R875" s="2">
        <f t="shared" si="92"/>
        <v>0.19706080014211516</v>
      </c>
      <c r="S875" s="2">
        <f t="shared" si="93"/>
        <v>1</v>
      </c>
      <c r="T875" s="2">
        <f t="shared" si="94"/>
        <v>0.16462054401808168</v>
      </c>
      <c r="U875" s="2">
        <f t="shared" si="95"/>
        <v>0.83537945598191821</v>
      </c>
      <c r="V875" s="2">
        <f t="shared" si="96"/>
        <v>0.83537945598191821</v>
      </c>
      <c r="W875" s="68">
        <f t="shared" si="97"/>
        <v>-0.17986921905539616</v>
      </c>
      <c r="X875" s="106"/>
    </row>
    <row r="876" spans="8:24" x14ac:dyDescent="0.3">
      <c r="H876" s="67">
        <v>98</v>
      </c>
      <c r="I876" s="2">
        <v>1</v>
      </c>
      <c r="J876" s="2">
        <v>1</v>
      </c>
      <c r="K876" s="2">
        <v>1</v>
      </c>
      <c r="L876" s="2">
        <v>0</v>
      </c>
      <c r="M876" s="2">
        <v>0</v>
      </c>
      <c r="N876" s="2">
        <v>1</v>
      </c>
      <c r="O876" s="2">
        <v>1.9989999999999999</v>
      </c>
      <c r="P876" s="60">
        <f t="shared" si="91"/>
        <v>-1.7581399749485613</v>
      </c>
      <c r="Q876" s="2">
        <v>0</v>
      </c>
      <c r="R876" s="2">
        <f t="shared" si="92"/>
        <v>0.17236516937556207</v>
      </c>
      <c r="S876" s="2">
        <f t="shared" si="93"/>
        <v>1</v>
      </c>
      <c r="T876" s="2">
        <f t="shared" si="94"/>
        <v>0.14702344787961338</v>
      </c>
      <c r="U876" s="2">
        <f t="shared" si="95"/>
        <v>0.85297655212038659</v>
      </c>
      <c r="V876" s="2">
        <f t="shared" si="96"/>
        <v>0.14702344787961338</v>
      </c>
      <c r="W876" s="68">
        <f t="shared" si="97"/>
        <v>-1.9171631955385451</v>
      </c>
      <c r="X876" s="106"/>
    </row>
    <row r="877" spans="8:24" x14ac:dyDescent="0.3">
      <c r="H877" s="67">
        <v>98</v>
      </c>
      <c r="I877" s="2">
        <v>2</v>
      </c>
      <c r="J877" s="2">
        <v>0</v>
      </c>
      <c r="K877" s="2">
        <v>0</v>
      </c>
      <c r="L877" s="2">
        <v>1</v>
      </c>
      <c r="M877" s="2">
        <v>0</v>
      </c>
      <c r="N877" s="2">
        <v>0</v>
      </c>
      <c r="O877" s="2">
        <v>1.399</v>
      </c>
      <c r="P877" s="60">
        <f t="shared" si="91"/>
        <v>-2.289724262290894</v>
      </c>
      <c r="Q877" s="2">
        <v>0</v>
      </c>
      <c r="R877" s="2">
        <f t="shared" si="92"/>
        <v>0.10129438868614769</v>
      </c>
      <c r="S877" s="2">
        <f t="shared" si="93"/>
        <v>1</v>
      </c>
      <c r="T877" s="2">
        <f t="shared" si="94"/>
        <v>9.1977576319981658E-2</v>
      </c>
      <c r="U877" s="2">
        <f t="shared" si="95"/>
        <v>0.90802242368001829</v>
      </c>
      <c r="V877" s="2">
        <f t="shared" si="96"/>
        <v>0.90802242368001829</v>
      </c>
      <c r="W877" s="68">
        <f t="shared" si="97"/>
        <v>-9.6486205002937586E-2</v>
      </c>
      <c r="X877" s="106"/>
    </row>
    <row r="878" spans="8:24" x14ac:dyDescent="0.3">
      <c r="H878" s="67">
        <v>98</v>
      </c>
      <c r="I878" s="2">
        <v>3</v>
      </c>
      <c r="J878" s="2">
        <v>1</v>
      </c>
      <c r="K878" s="2">
        <v>0</v>
      </c>
      <c r="L878" s="2">
        <v>1</v>
      </c>
      <c r="M878" s="2">
        <v>1</v>
      </c>
      <c r="N878" s="2">
        <v>0</v>
      </c>
      <c r="O878" s="2">
        <v>1.9989999999999999</v>
      </c>
      <c r="P878" s="60">
        <f t="shared" si="91"/>
        <v>-0.62384942515511699</v>
      </c>
      <c r="Q878" s="2">
        <v>0</v>
      </c>
      <c r="R878" s="2">
        <f t="shared" si="92"/>
        <v>0.53587764128555482</v>
      </c>
      <c r="S878" s="2">
        <f t="shared" si="93"/>
        <v>1</v>
      </c>
      <c r="T878" s="2">
        <f t="shared" si="94"/>
        <v>0.34890646681790122</v>
      </c>
      <c r="U878" s="2">
        <f t="shared" si="95"/>
        <v>0.65109353318209884</v>
      </c>
      <c r="V878" s="2">
        <f t="shared" si="96"/>
        <v>0.34890646681790122</v>
      </c>
      <c r="W878" s="68">
        <f t="shared" si="97"/>
        <v>-1.0529513960861381</v>
      </c>
      <c r="X878" s="106"/>
    </row>
    <row r="879" spans="8:24" x14ac:dyDescent="0.3">
      <c r="H879" s="67">
        <v>98</v>
      </c>
      <c r="I879" s="2">
        <v>4</v>
      </c>
      <c r="J879" s="2">
        <v>1</v>
      </c>
      <c r="K879" s="2">
        <v>0</v>
      </c>
      <c r="L879" s="2">
        <v>0</v>
      </c>
      <c r="M879" s="2">
        <v>1</v>
      </c>
      <c r="N879" s="2">
        <v>0</v>
      </c>
      <c r="O879" s="2">
        <v>1.6989999999999998</v>
      </c>
      <c r="P879" s="60">
        <f t="shared" si="91"/>
        <v>0.12368635649842585</v>
      </c>
      <c r="Q879" s="2">
        <v>0</v>
      </c>
      <c r="R879" s="2">
        <f t="shared" si="92"/>
        <v>1.1316608772512087</v>
      </c>
      <c r="S879" s="2">
        <f t="shared" si="93"/>
        <v>1</v>
      </c>
      <c r="T879" s="2">
        <f t="shared" si="94"/>
        <v>0.53088222865472534</v>
      </c>
      <c r="U879" s="2">
        <f t="shared" si="95"/>
        <v>0.4691177713452746</v>
      </c>
      <c r="V879" s="2">
        <f t="shared" si="96"/>
        <v>0.53088222865472534</v>
      </c>
      <c r="W879" s="68">
        <f t="shared" si="97"/>
        <v>-0.63321507395028165</v>
      </c>
      <c r="X879" s="106"/>
    </row>
    <row r="880" spans="8:24" x14ac:dyDescent="0.3">
      <c r="H880" s="67">
        <v>98</v>
      </c>
      <c r="I880" s="2">
        <v>5</v>
      </c>
      <c r="J880" s="2">
        <v>0</v>
      </c>
      <c r="K880" s="2">
        <v>0</v>
      </c>
      <c r="L880" s="2">
        <v>0</v>
      </c>
      <c r="M880" s="2">
        <v>0</v>
      </c>
      <c r="N880" s="2">
        <v>0</v>
      </c>
      <c r="O880" s="2">
        <v>1.9989999999999999</v>
      </c>
      <c r="P880" s="60">
        <f t="shared" si="91"/>
        <v>-2.3955317668102607</v>
      </c>
      <c r="Q880" s="2">
        <v>0</v>
      </c>
      <c r="R880" s="2">
        <f t="shared" si="92"/>
        <v>9.1124209206379633E-2</v>
      </c>
      <c r="S880" s="2">
        <f t="shared" si="93"/>
        <v>1</v>
      </c>
      <c r="T880" s="2">
        <f t="shared" si="94"/>
        <v>8.3514056820953586E-2</v>
      </c>
      <c r="U880" s="2">
        <f t="shared" si="95"/>
        <v>0.91648594317904652</v>
      </c>
      <c r="V880" s="2">
        <f t="shared" si="96"/>
        <v>0.91648594317904652</v>
      </c>
      <c r="W880" s="68">
        <f t="shared" si="97"/>
        <v>-8.7208549322402268E-2</v>
      </c>
      <c r="X880" s="106"/>
    </row>
    <row r="881" spans="8:24" x14ac:dyDescent="0.3">
      <c r="H881" s="67">
        <v>98</v>
      </c>
      <c r="I881" s="2">
        <v>6</v>
      </c>
      <c r="J881" s="2">
        <v>1</v>
      </c>
      <c r="K881" s="2">
        <v>1</v>
      </c>
      <c r="L881" s="2">
        <v>0</v>
      </c>
      <c r="M881" s="2">
        <v>1</v>
      </c>
      <c r="N881" s="2">
        <v>0</v>
      </c>
      <c r="O881" s="2">
        <v>1.399</v>
      </c>
      <c r="P881" s="60">
        <f t="shared" si="91"/>
        <v>9.5596853766850787E-2</v>
      </c>
      <c r="Q881" s="2">
        <v>0</v>
      </c>
      <c r="R881" s="2">
        <f t="shared" si="92"/>
        <v>1.1003153865631765</v>
      </c>
      <c r="S881" s="2">
        <f t="shared" si="93"/>
        <v>1</v>
      </c>
      <c r="T881" s="2">
        <f t="shared" si="94"/>
        <v>0.52388102929801572</v>
      </c>
      <c r="U881" s="2">
        <f t="shared" si="95"/>
        <v>0.47611897070198439</v>
      </c>
      <c r="V881" s="2">
        <f t="shared" si="96"/>
        <v>0.52388102929801572</v>
      </c>
      <c r="W881" s="68">
        <f t="shared" si="97"/>
        <v>-0.64649066376372988</v>
      </c>
      <c r="X881" s="106"/>
    </row>
    <row r="882" spans="8:24" x14ac:dyDescent="0.3">
      <c r="H882" s="67">
        <v>98</v>
      </c>
      <c r="I882" s="2">
        <v>7</v>
      </c>
      <c r="J882" s="2">
        <v>1</v>
      </c>
      <c r="K882" s="2">
        <v>0</v>
      </c>
      <c r="L882" s="2">
        <v>0</v>
      </c>
      <c r="M882" s="2">
        <v>0</v>
      </c>
      <c r="N882" s="2">
        <v>1</v>
      </c>
      <c r="O882" s="2">
        <v>1.399</v>
      </c>
      <c r="P882" s="60">
        <f t="shared" si="91"/>
        <v>-0.87670718604407671</v>
      </c>
      <c r="Q882" s="2">
        <v>0</v>
      </c>
      <c r="R882" s="2">
        <f t="shared" si="92"/>
        <v>0.41615096577955035</v>
      </c>
      <c r="S882" s="2">
        <f t="shared" si="93"/>
        <v>1</v>
      </c>
      <c r="T882" s="2">
        <f t="shared" si="94"/>
        <v>0.29386059525826841</v>
      </c>
      <c r="U882" s="2">
        <f t="shared" si="95"/>
        <v>0.70613940474173165</v>
      </c>
      <c r="V882" s="2">
        <f t="shared" si="96"/>
        <v>0.29386059525826841</v>
      </c>
      <c r="W882" s="68">
        <f t="shared" si="97"/>
        <v>-1.2246497898838042</v>
      </c>
      <c r="X882" s="106"/>
    </row>
    <row r="883" spans="8:24" x14ac:dyDescent="0.3">
      <c r="H883" s="67">
        <v>98</v>
      </c>
      <c r="I883" s="2">
        <v>8</v>
      </c>
      <c r="J883" s="2">
        <v>1</v>
      </c>
      <c r="K883" s="2">
        <v>1</v>
      </c>
      <c r="L883" s="2">
        <v>0</v>
      </c>
      <c r="M883" s="2">
        <v>0</v>
      </c>
      <c r="N883" s="2">
        <v>0</v>
      </c>
      <c r="O883" s="2">
        <v>1.6989999999999998</v>
      </c>
      <c r="P883" s="60">
        <f t="shared" si="91"/>
        <v>-2.4236212695418358</v>
      </c>
      <c r="Q883" s="2">
        <v>0</v>
      </c>
      <c r="R883" s="2">
        <f t="shared" si="92"/>
        <v>8.8600190652278102E-2</v>
      </c>
      <c r="S883" s="2">
        <f t="shared" si="93"/>
        <v>1</v>
      </c>
      <c r="T883" s="2">
        <f t="shared" si="94"/>
        <v>8.1389100804024075E-2</v>
      </c>
      <c r="U883" s="2">
        <f t="shared" si="95"/>
        <v>0.91861089919597583</v>
      </c>
      <c r="V883" s="2">
        <f t="shared" si="96"/>
        <v>8.1389100804024075E-2</v>
      </c>
      <c r="W883" s="68">
        <f t="shared" si="97"/>
        <v>-2.5085139116950743</v>
      </c>
      <c r="X883" s="106"/>
    </row>
    <row r="884" spans="8:24" x14ac:dyDescent="0.3">
      <c r="H884" s="67">
        <v>98</v>
      </c>
      <c r="I884" s="2">
        <v>9</v>
      </c>
      <c r="J884" s="2">
        <v>0</v>
      </c>
      <c r="K884" s="2">
        <v>0</v>
      </c>
      <c r="L884" s="2">
        <v>1</v>
      </c>
      <c r="M884" s="2">
        <v>0</v>
      </c>
      <c r="N884" s="2">
        <v>1</v>
      </c>
      <c r="O884" s="2">
        <v>1.6989999999999998</v>
      </c>
      <c r="P884" s="60">
        <f t="shared" si="91"/>
        <v>-1.6242429676976191</v>
      </c>
      <c r="Q884" s="2">
        <v>0</v>
      </c>
      <c r="R884" s="2">
        <f t="shared" si="92"/>
        <v>0.19706080014211516</v>
      </c>
      <c r="S884" s="2">
        <f t="shared" si="93"/>
        <v>1</v>
      </c>
      <c r="T884" s="2">
        <f t="shared" si="94"/>
        <v>0.16462054401808168</v>
      </c>
      <c r="U884" s="2">
        <f t="shared" si="95"/>
        <v>0.83537945598191821</v>
      </c>
      <c r="V884" s="2">
        <f t="shared" si="96"/>
        <v>0.83537945598191821</v>
      </c>
      <c r="W884" s="68">
        <f t="shared" si="97"/>
        <v>-0.17986921905539616</v>
      </c>
      <c r="X884" s="106"/>
    </row>
    <row r="885" spans="8:24" x14ac:dyDescent="0.3">
      <c r="H885" s="67">
        <v>99</v>
      </c>
      <c r="I885" s="2">
        <v>1</v>
      </c>
      <c r="J885" s="2">
        <v>0</v>
      </c>
      <c r="K885" s="2">
        <v>1</v>
      </c>
      <c r="L885" s="2">
        <v>0</v>
      </c>
      <c r="M885" s="2">
        <v>0</v>
      </c>
      <c r="N885" s="2">
        <v>1</v>
      </c>
      <c r="O885" s="2">
        <v>1.9989999999999999</v>
      </c>
      <c r="P885" s="60">
        <f t="shared" si="91"/>
        <v>-1.7581399749485613</v>
      </c>
      <c r="Q885" s="2">
        <v>0</v>
      </c>
      <c r="R885" s="2">
        <f t="shared" si="92"/>
        <v>0.17236516937556207</v>
      </c>
      <c r="S885" s="2">
        <f t="shared" si="93"/>
        <v>1</v>
      </c>
      <c r="T885" s="2">
        <f t="shared" si="94"/>
        <v>0.14702344787961338</v>
      </c>
      <c r="U885" s="2">
        <f t="shared" si="95"/>
        <v>0.85297655212038659</v>
      </c>
      <c r="V885" s="2">
        <f t="shared" si="96"/>
        <v>0.85297655212038659</v>
      </c>
      <c r="W885" s="68">
        <f t="shared" si="97"/>
        <v>-0.15902322058998364</v>
      </c>
      <c r="X885" s="106"/>
    </row>
    <row r="886" spans="8:24" x14ac:dyDescent="0.3">
      <c r="H886" s="67">
        <v>99</v>
      </c>
      <c r="I886" s="2">
        <v>2</v>
      </c>
      <c r="J886" s="2">
        <v>0</v>
      </c>
      <c r="K886" s="2">
        <v>0</v>
      </c>
      <c r="L886" s="2">
        <v>1</v>
      </c>
      <c r="M886" s="2">
        <v>0</v>
      </c>
      <c r="N886" s="2">
        <v>0</v>
      </c>
      <c r="O886" s="2">
        <v>1.399</v>
      </c>
      <c r="P886" s="60">
        <f t="shared" si="91"/>
        <v>-2.289724262290894</v>
      </c>
      <c r="Q886" s="2">
        <v>0</v>
      </c>
      <c r="R886" s="2">
        <f t="shared" si="92"/>
        <v>0.10129438868614769</v>
      </c>
      <c r="S886" s="2">
        <f t="shared" si="93"/>
        <v>1</v>
      </c>
      <c r="T886" s="2">
        <f t="shared" si="94"/>
        <v>9.1977576319981658E-2</v>
      </c>
      <c r="U886" s="2">
        <f t="shared" si="95"/>
        <v>0.90802242368001829</v>
      </c>
      <c r="V886" s="2">
        <f t="shared" si="96"/>
        <v>0.90802242368001829</v>
      </c>
      <c r="W886" s="68">
        <f t="shared" si="97"/>
        <v>-9.6486205002937586E-2</v>
      </c>
      <c r="X886" s="106"/>
    </row>
    <row r="887" spans="8:24" x14ac:dyDescent="0.3">
      <c r="H887" s="67">
        <v>99</v>
      </c>
      <c r="I887" s="2">
        <v>3</v>
      </c>
      <c r="J887" s="2">
        <v>0</v>
      </c>
      <c r="K887" s="2">
        <v>0</v>
      </c>
      <c r="L887" s="2">
        <v>1</v>
      </c>
      <c r="M887" s="2">
        <v>1</v>
      </c>
      <c r="N887" s="2">
        <v>0</v>
      </c>
      <c r="O887" s="2">
        <v>1.9989999999999999</v>
      </c>
      <c r="P887" s="60">
        <f t="shared" si="91"/>
        <v>-0.62384942515511699</v>
      </c>
      <c r="Q887" s="2">
        <v>0</v>
      </c>
      <c r="R887" s="2">
        <f t="shared" si="92"/>
        <v>0.53587764128555482</v>
      </c>
      <c r="S887" s="2">
        <f t="shared" si="93"/>
        <v>1</v>
      </c>
      <c r="T887" s="2">
        <f t="shared" si="94"/>
        <v>0.34890646681790122</v>
      </c>
      <c r="U887" s="2">
        <f t="shared" si="95"/>
        <v>0.65109353318209884</v>
      </c>
      <c r="V887" s="2">
        <f t="shared" si="96"/>
        <v>0.65109353318209884</v>
      </c>
      <c r="W887" s="68">
        <f t="shared" si="97"/>
        <v>-0.42910197093102093</v>
      </c>
      <c r="X887" s="106"/>
    </row>
    <row r="888" spans="8:24" x14ac:dyDescent="0.3">
      <c r="H888" s="67">
        <v>99</v>
      </c>
      <c r="I888" s="2">
        <v>4</v>
      </c>
      <c r="J888" s="2">
        <v>0</v>
      </c>
      <c r="K888" s="2">
        <v>0</v>
      </c>
      <c r="L888" s="2">
        <v>0</v>
      </c>
      <c r="M888" s="2">
        <v>1</v>
      </c>
      <c r="N888" s="2">
        <v>0</v>
      </c>
      <c r="O888" s="2">
        <v>1.6989999999999998</v>
      </c>
      <c r="P888" s="60">
        <f t="shared" si="91"/>
        <v>0.12368635649842585</v>
      </c>
      <c r="Q888" s="2">
        <v>0</v>
      </c>
      <c r="R888" s="2">
        <f t="shared" si="92"/>
        <v>1.1316608772512087</v>
      </c>
      <c r="S888" s="2">
        <f t="shared" si="93"/>
        <v>1</v>
      </c>
      <c r="T888" s="2">
        <f t="shared" si="94"/>
        <v>0.53088222865472534</v>
      </c>
      <c r="U888" s="2">
        <f t="shared" si="95"/>
        <v>0.4691177713452746</v>
      </c>
      <c r="V888" s="2">
        <f t="shared" si="96"/>
        <v>0.4691177713452746</v>
      </c>
      <c r="W888" s="68">
        <f t="shared" si="97"/>
        <v>-0.75690143044870739</v>
      </c>
      <c r="X888" s="106"/>
    </row>
    <row r="889" spans="8:24" x14ac:dyDescent="0.3">
      <c r="H889" s="67">
        <v>99</v>
      </c>
      <c r="I889" s="2">
        <v>5</v>
      </c>
      <c r="J889" s="2">
        <v>0</v>
      </c>
      <c r="K889" s="2">
        <v>0</v>
      </c>
      <c r="L889" s="2">
        <v>0</v>
      </c>
      <c r="M889" s="2">
        <v>0</v>
      </c>
      <c r="N889" s="2">
        <v>0</v>
      </c>
      <c r="O889" s="2">
        <v>1.9989999999999999</v>
      </c>
      <c r="P889" s="60">
        <f t="shared" si="91"/>
        <v>-2.3955317668102607</v>
      </c>
      <c r="Q889" s="2">
        <v>0</v>
      </c>
      <c r="R889" s="2">
        <f t="shared" si="92"/>
        <v>9.1124209206379633E-2</v>
      </c>
      <c r="S889" s="2">
        <f t="shared" si="93"/>
        <v>1</v>
      </c>
      <c r="T889" s="2">
        <f t="shared" si="94"/>
        <v>8.3514056820953586E-2</v>
      </c>
      <c r="U889" s="2">
        <f t="shared" si="95"/>
        <v>0.91648594317904652</v>
      </c>
      <c r="V889" s="2">
        <f t="shared" si="96"/>
        <v>0.91648594317904652</v>
      </c>
      <c r="W889" s="68">
        <f t="shared" si="97"/>
        <v>-8.7208549322402268E-2</v>
      </c>
      <c r="X889" s="106"/>
    </row>
    <row r="890" spans="8:24" x14ac:dyDescent="0.3">
      <c r="H890" s="67">
        <v>99</v>
      </c>
      <c r="I890" s="2">
        <v>6</v>
      </c>
      <c r="J890" s="2">
        <v>0</v>
      </c>
      <c r="K890" s="2">
        <v>1</v>
      </c>
      <c r="L890" s="2">
        <v>0</v>
      </c>
      <c r="M890" s="2">
        <v>1</v>
      </c>
      <c r="N890" s="2">
        <v>0</v>
      </c>
      <c r="O890" s="2">
        <v>1.399</v>
      </c>
      <c r="P890" s="60">
        <f t="shared" si="91"/>
        <v>9.5596853766850787E-2</v>
      </c>
      <c r="Q890" s="2">
        <v>0</v>
      </c>
      <c r="R890" s="2">
        <f t="shared" si="92"/>
        <v>1.1003153865631765</v>
      </c>
      <c r="S890" s="2">
        <f t="shared" si="93"/>
        <v>1</v>
      </c>
      <c r="T890" s="2">
        <f t="shared" si="94"/>
        <v>0.52388102929801572</v>
      </c>
      <c r="U890" s="2">
        <f t="shared" si="95"/>
        <v>0.47611897070198439</v>
      </c>
      <c r="V890" s="2">
        <f t="shared" si="96"/>
        <v>0.47611897070198439</v>
      </c>
      <c r="W890" s="68">
        <f t="shared" si="97"/>
        <v>-0.74208751753058078</v>
      </c>
      <c r="X890" s="106"/>
    </row>
    <row r="891" spans="8:24" x14ac:dyDescent="0.3">
      <c r="H891" s="67">
        <v>99</v>
      </c>
      <c r="I891" s="2">
        <v>7</v>
      </c>
      <c r="J891" s="2">
        <v>0</v>
      </c>
      <c r="K891" s="2">
        <v>0</v>
      </c>
      <c r="L891" s="2">
        <v>0</v>
      </c>
      <c r="M891" s="2">
        <v>0</v>
      </c>
      <c r="N891" s="2">
        <v>1</v>
      </c>
      <c r="O891" s="2">
        <v>1.399</v>
      </c>
      <c r="P891" s="60">
        <f t="shared" si="91"/>
        <v>-0.87670718604407671</v>
      </c>
      <c r="Q891" s="2">
        <v>0</v>
      </c>
      <c r="R891" s="2">
        <f t="shared" si="92"/>
        <v>0.41615096577955035</v>
      </c>
      <c r="S891" s="2">
        <f t="shared" si="93"/>
        <v>1</v>
      </c>
      <c r="T891" s="2">
        <f t="shared" si="94"/>
        <v>0.29386059525826841</v>
      </c>
      <c r="U891" s="2">
        <f t="shared" si="95"/>
        <v>0.70613940474173165</v>
      </c>
      <c r="V891" s="2">
        <f t="shared" si="96"/>
        <v>0.70613940474173165</v>
      </c>
      <c r="W891" s="68">
        <f t="shared" si="97"/>
        <v>-0.34794260383972747</v>
      </c>
      <c r="X891" s="106"/>
    </row>
    <row r="892" spans="8:24" x14ac:dyDescent="0.3">
      <c r="H892" s="67">
        <v>99</v>
      </c>
      <c r="I892" s="2">
        <v>8</v>
      </c>
      <c r="J892" s="2">
        <v>0</v>
      </c>
      <c r="K892" s="2">
        <v>1</v>
      </c>
      <c r="L892" s="2">
        <v>0</v>
      </c>
      <c r="M892" s="2">
        <v>0</v>
      </c>
      <c r="N892" s="2">
        <v>0</v>
      </c>
      <c r="O892" s="2">
        <v>1.6989999999999998</v>
      </c>
      <c r="P892" s="60">
        <f t="shared" si="91"/>
        <v>-2.4236212695418358</v>
      </c>
      <c r="Q892" s="2">
        <v>0</v>
      </c>
      <c r="R892" s="2">
        <f t="shared" si="92"/>
        <v>8.8600190652278102E-2</v>
      </c>
      <c r="S892" s="2">
        <f t="shared" si="93"/>
        <v>1</v>
      </c>
      <c r="T892" s="2">
        <f t="shared" si="94"/>
        <v>8.1389100804024075E-2</v>
      </c>
      <c r="U892" s="2">
        <f t="shared" si="95"/>
        <v>0.91861089919597583</v>
      </c>
      <c r="V892" s="2">
        <f t="shared" si="96"/>
        <v>0.91861089919597583</v>
      </c>
      <c r="W892" s="68">
        <f t="shared" si="97"/>
        <v>-8.4892642153238648E-2</v>
      </c>
      <c r="X892" s="106"/>
    </row>
    <row r="893" spans="8:24" x14ac:dyDescent="0.3">
      <c r="H893" s="67">
        <v>99</v>
      </c>
      <c r="I893" s="2">
        <v>9</v>
      </c>
      <c r="J893" s="2">
        <v>0</v>
      </c>
      <c r="K893" s="2">
        <v>0</v>
      </c>
      <c r="L893" s="2">
        <v>1</v>
      </c>
      <c r="M893" s="2">
        <v>0</v>
      </c>
      <c r="N893" s="2">
        <v>1</v>
      </c>
      <c r="O893" s="2">
        <v>1.6989999999999998</v>
      </c>
      <c r="P893" s="60">
        <f t="shared" si="91"/>
        <v>-1.6242429676976191</v>
      </c>
      <c r="Q893" s="2">
        <v>0</v>
      </c>
      <c r="R893" s="2">
        <f t="shared" si="92"/>
        <v>0.19706080014211516</v>
      </c>
      <c r="S893" s="2">
        <f t="shared" si="93"/>
        <v>1</v>
      </c>
      <c r="T893" s="2">
        <f t="shared" si="94"/>
        <v>0.16462054401808168</v>
      </c>
      <c r="U893" s="2">
        <f t="shared" si="95"/>
        <v>0.83537945598191821</v>
      </c>
      <c r="V893" s="2">
        <f t="shared" si="96"/>
        <v>0.83537945598191821</v>
      </c>
      <c r="W893" s="68">
        <f t="shared" si="97"/>
        <v>-0.17986921905539616</v>
      </c>
      <c r="X893" s="106"/>
    </row>
    <row r="894" spans="8:24" x14ac:dyDescent="0.3">
      <c r="H894" s="67">
        <v>100</v>
      </c>
      <c r="I894" s="2">
        <v>1</v>
      </c>
      <c r="J894" s="2">
        <v>0</v>
      </c>
      <c r="K894" s="2">
        <v>1</v>
      </c>
      <c r="L894" s="2">
        <v>0</v>
      </c>
      <c r="M894" s="2">
        <v>0</v>
      </c>
      <c r="N894" s="2">
        <v>1</v>
      </c>
      <c r="O894" s="2">
        <v>1.9989999999999999</v>
      </c>
      <c r="P894" s="60">
        <f t="shared" si="91"/>
        <v>-1.7581399749485613</v>
      </c>
      <c r="Q894" s="2">
        <v>0</v>
      </c>
      <c r="R894" s="2">
        <f t="shared" si="92"/>
        <v>0.17236516937556207</v>
      </c>
      <c r="S894" s="2">
        <f t="shared" si="93"/>
        <v>1</v>
      </c>
      <c r="T894" s="2">
        <f t="shared" si="94"/>
        <v>0.14702344787961338</v>
      </c>
      <c r="U894" s="2">
        <f t="shared" si="95"/>
        <v>0.85297655212038659</v>
      </c>
      <c r="V894" s="2">
        <f t="shared" si="96"/>
        <v>0.85297655212038659</v>
      </c>
      <c r="W894" s="68">
        <f t="shared" si="97"/>
        <v>-0.15902322058998364</v>
      </c>
      <c r="X894" s="106"/>
    </row>
    <row r="895" spans="8:24" x14ac:dyDescent="0.3">
      <c r="H895" s="67">
        <v>100</v>
      </c>
      <c r="I895" s="2">
        <v>2</v>
      </c>
      <c r="J895" s="2">
        <v>0</v>
      </c>
      <c r="K895" s="2">
        <v>0</v>
      </c>
      <c r="L895" s="2">
        <v>1</v>
      </c>
      <c r="M895" s="2">
        <v>0</v>
      </c>
      <c r="N895" s="2">
        <v>0</v>
      </c>
      <c r="O895" s="2">
        <v>1.399</v>
      </c>
      <c r="P895" s="60">
        <f t="shared" si="91"/>
        <v>-2.289724262290894</v>
      </c>
      <c r="Q895" s="2">
        <v>0</v>
      </c>
      <c r="R895" s="2">
        <f t="shared" si="92"/>
        <v>0.10129438868614769</v>
      </c>
      <c r="S895" s="2">
        <f t="shared" si="93"/>
        <v>1</v>
      </c>
      <c r="T895" s="2">
        <f t="shared" si="94"/>
        <v>9.1977576319981658E-2</v>
      </c>
      <c r="U895" s="2">
        <f t="shared" si="95"/>
        <v>0.90802242368001829</v>
      </c>
      <c r="V895" s="2">
        <f t="shared" si="96"/>
        <v>0.90802242368001829</v>
      </c>
      <c r="W895" s="68">
        <f t="shared" si="97"/>
        <v>-9.6486205002937586E-2</v>
      </c>
      <c r="X895" s="106"/>
    </row>
    <row r="896" spans="8:24" x14ac:dyDescent="0.3">
      <c r="H896" s="67">
        <v>100</v>
      </c>
      <c r="I896" s="2">
        <v>3</v>
      </c>
      <c r="J896" s="2">
        <v>0</v>
      </c>
      <c r="K896" s="2">
        <v>0</v>
      </c>
      <c r="L896" s="2">
        <v>1</v>
      </c>
      <c r="M896" s="2">
        <v>1</v>
      </c>
      <c r="N896" s="2">
        <v>0</v>
      </c>
      <c r="O896" s="2">
        <v>1.9989999999999999</v>
      </c>
      <c r="P896" s="60">
        <f t="shared" si="91"/>
        <v>-0.62384942515511699</v>
      </c>
      <c r="Q896" s="2">
        <v>0</v>
      </c>
      <c r="R896" s="2">
        <f t="shared" si="92"/>
        <v>0.53587764128555482</v>
      </c>
      <c r="S896" s="2">
        <f t="shared" si="93"/>
        <v>1</v>
      </c>
      <c r="T896" s="2">
        <f t="shared" si="94"/>
        <v>0.34890646681790122</v>
      </c>
      <c r="U896" s="2">
        <f t="shared" si="95"/>
        <v>0.65109353318209884</v>
      </c>
      <c r="V896" s="2">
        <f t="shared" si="96"/>
        <v>0.65109353318209884</v>
      </c>
      <c r="W896" s="68">
        <f t="shared" si="97"/>
        <v>-0.42910197093102093</v>
      </c>
      <c r="X896" s="106"/>
    </row>
    <row r="897" spans="8:24" x14ac:dyDescent="0.3">
      <c r="H897" s="67">
        <v>100</v>
      </c>
      <c r="I897" s="2">
        <v>4</v>
      </c>
      <c r="J897" s="2">
        <v>0</v>
      </c>
      <c r="K897" s="2">
        <v>0</v>
      </c>
      <c r="L897" s="2">
        <v>0</v>
      </c>
      <c r="M897" s="2">
        <v>1</v>
      </c>
      <c r="N897" s="2">
        <v>0</v>
      </c>
      <c r="O897" s="2">
        <v>1.6989999999999998</v>
      </c>
      <c r="P897" s="60">
        <f t="shared" si="91"/>
        <v>0.12368635649842585</v>
      </c>
      <c r="Q897" s="2">
        <v>0</v>
      </c>
      <c r="R897" s="2">
        <f t="shared" si="92"/>
        <v>1.1316608772512087</v>
      </c>
      <c r="S897" s="2">
        <f t="shared" si="93"/>
        <v>1</v>
      </c>
      <c r="T897" s="2">
        <f t="shared" si="94"/>
        <v>0.53088222865472534</v>
      </c>
      <c r="U897" s="2">
        <f t="shared" si="95"/>
        <v>0.4691177713452746</v>
      </c>
      <c r="V897" s="2">
        <f t="shared" si="96"/>
        <v>0.4691177713452746</v>
      </c>
      <c r="W897" s="68">
        <f t="shared" si="97"/>
        <v>-0.75690143044870739</v>
      </c>
      <c r="X897" s="106"/>
    </row>
    <row r="898" spans="8:24" x14ac:dyDescent="0.3">
      <c r="H898" s="67">
        <v>100</v>
      </c>
      <c r="I898" s="2">
        <v>5</v>
      </c>
      <c r="J898" s="2">
        <v>0</v>
      </c>
      <c r="K898" s="2">
        <v>0</v>
      </c>
      <c r="L898" s="2">
        <v>0</v>
      </c>
      <c r="M898" s="2">
        <v>0</v>
      </c>
      <c r="N898" s="2">
        <v>0</v>
      </c>
      <c r="O898" s="2">
        <v>1.9989999999999999</v>
      </c>
      <c r="P898" s="60">
        <f t="shared" si="91"/>
        <v>-2.3955317668102607</v>
      </c>
      <c r="Q898" s="2">
        <v>0</v>
      </c>
      <c r="R898" s="2">
        <f t="shared" si="92"/>
        <v>9.1124209206379633E-2</v>
      </c>
      <c r="S898" s="2">
        <f t="shared" si="93"/>
        <v>1</v>
      </c>
      <c r="T898" s="2">
        <f t="shared" si="94"/>
        <v>8.3514056820953586E-2</v>
      </c>
      <c r="U898" s="2">
        <f t="shared" si="95"/>
        <v>0.91648594317904652</v>
      </c>
      <c r="V898" s="2">
        <f t="shared" si="96"/>
        <v>0.91648594317904652</v>
      </c>
      <c r="W898" s="68">
        <f t="shared" si="97"/>
        <v>-8.7208549322402268E-2</v>
      </c>
      <c r="X898" s="106"/>
    </row>
    <row r="899" spans="8:24" x14ac:dyDescent="0.3">
      <c r="H899" s="67">
        <v>100</v>
      </c>
      <c r="I899" s="2">
        <v>6</v>
      </c>
      <c r="J899" s="2">
        <v>1</v>
      </c>
      <c r="K899" s="2">
        <v>1</v>
      </c>
      <c r="L899" s="2">
        <v>0</v>
      </c>
      <c r="M899" s="2">
        <v>1</v>
      </c>
      <c r="N899" s="2">
        <v>0</v>
      </c>
      <c r="O899" s="2">
        <v>1.399</v>
      </c>
      <c r="P899" s="60">
        <f t="shared" si="91"/>
        <v>9.5596853766850787E-2</v>
      </c>
      <c r="Q899" s="2">
        <v>0</v>
      </c>
      <c r="R899" s="2">
        <f t="shared" si="92"/>
        <v>1.1003153865631765</v>
      </c>
      <c r="S899" s="2">
        <f t="shared" si="93"/>
        <v>1</v>
      </c>
      <c r="T899" s="2">
        <f t="shared" si="94"/>
        <v>0.52388102929801572</v>
      </c>
      <c r="U899" s="2">
        <f t="shared" si="95"/>
        <v>0.47611897070198439</v>
      </c>
      <c r="V899" s="2">
        <f t="shared" si="96"/>
        <v>0.52388102929801572</v>
      </c>
      <c r="W899" s="68">
        <f t="shared" si="97"/>
        <v>-0.64649066376372988</v>
      </c>
      <c r="X899" s="106"/>
    </row>
    <row r="900" spans="8:24" x14ac:dyDescent="0.3">
      <c r="H900" s="67">
        <v>100</v>
      </c>
      <c r="I900" s="2">
        <v>7</v>
      </c>
      <c r="J900" s="2">
        <v>1</v>
      </c>
      <c r="K900" s="2">
        <v>0</v>
      </c>
      <c r="L900" s="2">
        <v>0</v>
      </c>
      <c r="M900" s="2">
        <v>0</v>
      </c>
      <c r="N900" s="2">
        <v>1</v>
      </c>
      <c r="O900" s="2">
        <v>1.399</v>
      </c>
      <c r="P900" s="60">
        <f t="shared" ref="P900:P963" si="98">$A$3+SUMPRODUCT($B$3:$F$3,K900:O900)</f>
        <v>-0.87670718604407671</v>
      </c>
      <c r="Q900" s="2">
        <v>0</v>
      </c>
      <c r="R900" s="2">
        <f t="shared" ref="R900:R963" si="99">EXP(P900)</f>
        <v>0.41615096577955035</v>
      </c>
      <c r="S900" s="2">
        <f t="shared" ref="S900:S963" si="100">EXP(Q900)</f>
        <v>1</v>
      </c>
      <c r="T900" s="2">
        <f t="shared" ref="T900:T963" si="101">R900/SUM(R900:S900)</f>
        <v>0.29386059525826841</v>
      </c>
      <c r="U900" s="2">
        <f t="shared" ref="U900:U963" si="102">S900/SUM(R900:S900)</f>
        <v>0.70613940474173165</v>
      </c>
      <c r="V900" s="2">
        <f t="shared" ref="V900:V963" si="103">T900^J900*U900^(1-J900)</f>
        <v>0.29386059525826841</v>
      </c>
      <c r="W900" s="68">
        <f t="shared" ref="W900:W963" si="104">LN(V900)</f>
        <v>-1.2246497898838042</v>
      </c>
      <c r="X900" s="106"/>
    </row>
    <row r="901" spans="8:24" x14ac:dyDescent="0.3">
      <c r="H901" s="67">
        <v>100</v>
      </c>
      <c r="I901" s="2">
        <v>8</v>
      </c>
      <c r="J901" s="2">
        <v>0</v>
      </c>
      <c r="K901" s="2">
        <v>1</v>
      </c>
      <c r="L901" s="2">
        <v>0</v>
      </c>
      <c r="M901" s="2">
        <v>0</v>
      </c>
      <c r="N901" s="2">
        <v>0</v>
      </c>
      <c r="O901" s="2">
        <v>1.6989999999999998</v>
      </c>
      <c r="P901" s="60">
        <f t="shared" si="98"/>
        <v>-2.4236212695418358</v>
      </c>
      <c r="Q901" s="2">
        <v>0</v>
      </c>
      <c r="R901" s="2">
        <f t="shared" si="99"/>
        <v>8.8600190652278102E-2</v>
      </c>
      <c r="S901" s="2">
        <f t="shared" si="100"/>
        <v>1</v>
      </c>
      <c r="T901" s="2">
        <f t="shared" si="101"/>
        <v>8.1389100804024075E-2</v>
      </c>
      <c r="U901" s="2">
        <f t="shared" si="102"/>
        <v>0.91861089919597583</v>
      </c>
      <c r="V901" s="2">
        <f t="shared" si="103"/>
        <v>0.91861089919597583</v>
      </c>
      <c r="W901" s="68">
        <f t="shared" si="104"/>
        <v>-8.4892642153238648E-2</v>
      </c>
      <c r="X901" s="106"/>
    </row>
    <row r="902" spans="8:24" x14ac:dyDescent="0.3">
      <c r="H902" s="67">
        <v>100</v>
      </c>
      <c r="I902" s="2">
        <v>9</v>
      </c>
      <c r="J902" s="2">
        <v>0</v>
      </c>
      <c r="K902" s="2">
        <v>0</v>
      </c>
      <c r="L902" s="2">
        <v>1</v>
      </c>
      <c r="M902" s="2">
        <v>0</v>
      </c>
      <c r="N902" s="2">
        <v>1</v>
      </c>
      <c r="O902" s="2">
        <v>1.6989999999999998</v>
      </c>
      <c r="P902" s="60">
        <f t="shared" si="98"/>
        <v>-1.6242429676976191</v>
      </c>
      <c r="Q902" s="2">
        <v>0</v>
      </c>
      <c r="R902" s="2">
        <f t="shared" si="99"/>
        <v>0.19706080014211516</v>
      </c>
      <c r="S902" s="2">
        <f t="shared" si="100"/>
        <v>1</v>
      </c>
      <c r="T902" s="2">
        <f t="shared" si="101"/>
        <v>0.16462054401808168</v>
      </c>
      <c r="U902" s="2">
        <f t="shared" si="102"/>
        <v>0.83537945598191821</v>
      </c>
      <c r="V902" s="2">
        <f t="shared" si="103"/>
        <v>0.83537945598191821</v>
      </c>
      <c r="W902" s="68">
        <f t="shared" si="104"/>
        <v>-0.17986921905539616</v>
      </c>
      <c r="X902" s="106"/>
    </row>
    <row r="903" spans="8:24" x14ac:dyDescent="0.3">
      <c r="H903" s="67">
        <v>101</v>
      </c>
      <c r="I903" s="2">
        <v>1</v>
      </c>
      <c r="J903" s="2">
        <v>0</v>
      </c>
      <c r="K903" s="2">
        <v>1</v>
      </c>
      <c r="L903" s="2">
        <v>0</v>
      </c>
      <c r="M903" s="2">
        <v>0</v>
      </c>
      <c r="N903" s="2">
        <v>1</v>
      </c>
      <c r="O903" s="2">
        <v>1.9989999999999999</v>
      </c>
      <c r="P903" s="60">
        <f t="shared" si="98"/>
        <v>-1.7581399749485613</v>
      </c>
      <c r="Q903" s="2">
        <v>0</v>
      </c>
      <c r="R903" s="2">
        <f t="shared" si="99"/>
        <v>0.17236516937556207</v>
      </c>
      <c r="S903" s="2">
        <f t="shared" si="100"/>
        <v>1</v>
      </c>
      <c r="T903" s="2">
        <f t="shared" si="101"/>
        <v>0.14702344787961338</v>
      </c>
      <c r="U903" s="2">
        <f t="shared" si="102"/>
        <v>0.85297655212038659</v>
      </c>
      <c r="V903" s="2">
        <f t="shared" si="103"/>
        <v>0.85297655212038659</v>
      </c>
      <c r="W903" s="68">
        <f t="shared" si="104"/>
        <v>-0.15902322058998364</v>
      </c>
      <c r="X903" s="106"/>
    </row>
    <row r="904" spans="8:24" x14ac:dyDescent="0.3">
      <c r="H904" s="67">
        <v>101</v>
      </c>
      <c r="I904" s="2">
        <v>2</v>
      </c>
      <c r="J904" s="2">
        <v>0</v>
      </c>
      <c r="K904" s="2">
        <v>0</v>
      </c>
      <c r="L904" s="2">
        <v>1</v>
      </c>
      <c r="M904" s="2">
        <v>0</v>
      </c>
      <c r="N904" s="2">
        <v>0</v>
      </c>
      <c r="O904" s="2">
        <v>1.399</v>
      </c>
      <c r="P904" s="60">
        <f t="shared" si="98"/>
        <v>-2.289724262290894</v>
      </c>
      <c r="Q904" s="2">
        <v>0</v>
      </c>
      <c r="R904" s="2">
        <f t="shared" si="99"/>
        <v>0.10129438868614769</v>
      </c>
      <c r="S904" s="2">
        <f t="shared" si="100"/>
        <v>1</v>
      </c>
      <c r="T904" s="2">
        <f t="shared" si="101"/>
        <v>9.1977576319981658E-2</v>
      </c>
      <c r="U904" s="2">
        <f t="shared" si="102"/>
        <v>0.90802242368001829</v>
      </c>
      <c r="V904" s="2">
        <f t="shared" si="103"/>
        <v>0.90802242368001829</v>
      </c>
      <c r="W904" s="68">
        <f t="shared" si="104"/>
        <v>-9.6486205002937586E-2</v>
      </c>
      <c r="X904" s="106"/>
    </row>
    <row r="905" spans="8:24" x14ac:dyDescent="0.3">
      <c r="H905" s="67">
        <v>101</v>
      </c>
      <c r="I905" s="2">
        <v>3</v>
      </c>
      <c r="J905" s="2">
        <v>1</v>
      </c>
      <c r="K905" s="2">
        <v>0</v>
      </c>
      <c r="L905" s="2">
        <v>1</v>
      </c>
      <c r="M905" s="2">
        <v>1</v>
      </c>
      <c r="N905" s="2">
        <v>0</v>
      </c>
      <c r="O905" s="2">
        <v>1.9989999999999999</v>
      </c>
      <c r="P905" s="60">
        <f t="shared" si="98"/>
        <v>-0.62384942515511699</v>
      </c>
      <c r="Q905" s="2">
        <v>0</v>
      </c>
      <c r="R905" s="2">
        <f t="shared" si="99"/>
        <v>0.53587764128555482</v>
      </c>
      <c r="S905" s="2">
        <f t="shared" si="100"/>
        <v>1</v>
      </c>
      <c r="T905" s="2">
        <f t="shared" si="101"/>
        <v>0.34890646681790122</v>
      </c>
      <c r="U905" s="2">
        <f t="shared" si="102"/>
        <v>0.65109353318209884</v>
      </c>
      <c r="V905" s="2">
        <f t="shared" si="103"/>
        <v>0.34890646681790122</v>
      </c>
      <c r="W905" s="68">
        <f t="shared" si="104"/>
        <v>-1.0529513960861381</v>
      </c>
      <c r="X905" s="106"/>
    </row>
    <row r="906" spans="8:24" x14ac:dyDescent="0.3">
      <c r="H906" s="67">
        <v>101</v>
      </c>
      <c r="I906" s="2">
        <v>4</v>
      </c>
      <c r="J906" s="2">
        <v>1</v>
      </c>
      <c r="K906" s="2">
        <v>0</v>
      </c>
      <c r="L906" s="2">
        <v>0</v>
      </c>
      <c r="M906" s="2">
        <v>1</v>
      </c>
      <c r="N906" s="2">
        <v>0</v>
      </c>
      <c r="O906" s="2">
        <v>1.6989999999999998</v>
      </c>
      <c r="P906" s="60">
        <f t="shared" si="98"/>
        <v>0.12368635649842585</v>
      </c>
      <c r="Q906" s="2">
        <v>0</v>
      </c>
      <c r="R906" s="2">
        <f t="shared" si="99"/>
        <v>1.1316608772512087</v>
      </c>
      <c r="S906" s="2">
        <f t="shared" si="100"/>
        <v>1</v>
      </c>
      <c r="T906" s="2">
        <f t="shared" si="101"/>
        <v>0.53088222865472534</v>
      </c>
      <c r="U906" s="2">
        <f t="shared" si="102"/>
        <v>0.4691177713452746</v>
      </c>
      <c r="V906" s="2">
        <f t="shared" si="103"/>
        <v>0.53088222865472534</v>
      </c>
      <c r="W906" s="68">
        <f t="shared" si="104"/>
        <v>-0.63321507395028165</v>
      </c>
      <c r="X906" s="106"/>
    </row>
    <row r="907" spans="8:24" x14ac:dyDescent="0.3">
      <c r="H907" s="67">
        <v>101</v>
      </c>
      <c r="I907" s="2">
        <v>5</v>
      </c>
      <c r="J907" s="2">
        <v>0</v>
      </c>
      <c r="K907" s="2">
        <v>0</v>
      </c>
      <c r="L907" s="2">
        <v>0</v>
      </c>
      <c r="M907" s="2">
        <v>0</v>
      </c>
      <c r="N907" s="2">
        <v>0</v>
      </c>
      <c r="O907" s="2">
        <v>1.9989999999999999</v>
      </c>
      <c r="P907" s="60">
        <f t="shared" si="98"/>
        <v>-2.3955317668102607</v>
      </c>
      <c r="Q907" s="2">
        <v>0</v>
      </c>
      <c r="R907" s="2">
        <f t="shared" si="99"/>
        <v>9.1124209206379633E-2</v>
      </c>
      <c r="S907" s="2">
        <f t="shared" si="100"/>
        <v>1</v>
      </c>
      <c r="T907" s="2">
        <f t="shared" si="101"/>
        <v>8.3514056820953586E-2</v>
      </c>
      <c r="U907" s="2">
        <f t="shared" si="102"/>
        <v>0.91648594317904652</v>
      </c>
      <c r="V907" s="2">
        <f t="shared" si="103"/>
        <v>0.91648594317904652</v>
      </c>
      <c r="W907" s="68">
        <f t="shared" si="104"/>
        <v>-8.7208549322402268E-2</v>
      </c>
      <c r="X907" s="106"/>
    </row>
    <row r="908" spans="8:24" x14ac:dyDescent="0.3">
      <c r="H908" s="67">
        <v>101</v>
      </c>
      <c r="I908" s="2">
        <v>6</v>
      </c>
      <c r="J908" s="2">
        <v>1</v>
      </c>
      <c r="K908" s="2">
        <v>1</v>
      </c>
      <c r="L908" s="2">
        <v>0</v>
      </c>
      <c r="M908" s="2">
        <v>1</v>
      </c>
      <c r="N908" s="2">
        <v>0</v>
      </c>
      <c r="O908" s="2">
        <v>1.399</v>
      </c>
      <c r="P908" s="60">
        <f t="shared" si="98"/>
        <v>9.5596853766850787E-2</v>
      </c>
      <c r="Q908" s="2">
        <v>0</v>
      </c>
      <c r="R908" s="2">
        <f t="shared" si="99"/>
        <v>1.1003153865631765</v>
      </c>
      <c r="S908" s="2">
        <f t="shared" si="100"/>
        <v>1</v>
      </c>
      <c r="T908" s="2">
        <f t="shared" si="101"/>
        <v>0.52388102929801572</v>
      </c>
      <c r="U908" s="2">
        <f t="shared" si="102"/>
        <v>0.47611897070198439</v>
      </c>
      <c r="V908" s="2">
        <f t="shared" si="103"/>
        <v>0.52388102929801572</v>
      </c>
      <c r="W908" s="68">
        <f t="shared" si="104"/>
        <v>-0.64649066376372988</v>
      </c>
      <c r="X908" s="106"/>
    </row>
    <row r="909" spans="8:24" x14ac:dyDescent="0.3">
      <c r="H909" s="67">
        <v>101</v>
      </c>
      <c r="I909" s="2">
        <v>7</v>
      </c>
      <c r="J909" s="2">
        <v>0</v>
      </c>
      <c r="K909" s="2">
        <v>0</v>
      </c>
      <c r="L909" s="2">
        <v>0</v>
      </c>
      <c r="M909" s="2">
        <v>0</v>
      </c>
      <c r="N909" s="2">
        <v>1</v>
      </c>
      <c r="O909" s="2">
        <v>1.399</v>
      </c>
      <c r="P909" s="60">
        <f t="shared" si="98"/>
        <v>-0.87670718604407671</v>
      </c>
      <c r="Q909" s="2">
        <v>0</v>
      </c>
      <c r="R909" s="2">
        <f t="shared" si="99"/>
        <v>0.41615096577955035</v>
      </c>
      <c r="S909" s="2">
        <f t="shared" si="100"/>
        <v>1</v>
      </c>
      <c r="T909" s="2">
        <f t="shared" si="101"/>
        <v>0.29386059525826841</v>
      </c>
      <c r="U909" s="2">
        <f t="shared" si="102"/>
        <v>0.70613940474173165</v>
      </c>
      <c r="V909" s="2">
        <f t="shared" si="103"/>
        <v>0.70613940474173165</v>
      </c>
      <c r="W909" s="68">
        <f t="shared" si="104"/>
        <v>-0.34794260383972747</v>
      </c>
      <c r="X909" s="106"/>
    </row>
    <row r="910" spans="8:24" x14ac:dyDescent="0.3">
      <c r="H910" s="67">
        <v>101</v>
      </c>
      <c r="I910" s="2">
        <v>8</v>
      </c>
      <c r="J910" s="2">
        <v>0</v>
      </c>
      <c r="K910" s="2">
        <v>1</v>
      </c>
      <c r="L910" s="2">
        <v>0</v>
      </c>
      <c r="M910" s="2">
        <v>0</v>
      </c>
      <c r="N910" s="2">
        <v>0</v>
      </c>
      <c r="O910" s="2">
        <v>1.6989999999999998</v>
      </c>
      <c r="P910" s="60">
        <f t="shared" si="98"/>
        <v>-2.4236212695418358</v>
      </c>
      <c r="Q910" s="2">
        <v>0</v>
      </c>
      <c r="R910" s="2">
        <f t="shared" si="99"/>
        <v>8.8600190652278102E-2</v>
      </c>
      <c r="S910" s="2">
        <f t="shared" si="100"/>
        <v>1</v>
      </c>
      <c r="T910" s="2">
        <f t="shared" si="101"/>
        <v>8.1389100804024075E-2</v>
      </c>
      <c r="U910" s="2">
        <f t="shared" si="102"/>
        <v>0.91861089919597583</v>
      </c>
      <c r="V910" s="2">
        <f t="shared" si="103"/>
        <v>0.91861089919597583</v>
      </c>
      <c r="W910" s="68">
        <f t="shared" si="104"/>
        <v>-8.4892642153238648E-2</v>
      </c>
      <c r="X910" s="106"/>
    </row>
    <row r="911" spans="8:24" x14ac:dyDescent="0.3">
      <c r="H911" s="67">
        <v>101</v>
      </c>
      <c r="I911" s="2">
        <v>9</v>
      </c>
      <c r="J911" s="2">
        <v>0</v>
      </c>
      <c r="K911" s="2">
        <v>0</v>
      </c>
      <c r="L911" s="2">
        <v>1</v>
      </c>
      <c r="M911" s="2">
        <v>0</v>
      </c>
      <c r="N911" s="2">
        <v>1</v>
      </c>
      <c r="O911" s="2">
        <v>1.6989999999999998</v>
      </c>
      <c r="P911" s="60">
        <f t="shared" si="98"/>
        <v>-1.6242429676976191</v>
      </c>
      <c r="Q911" s="2">
        <v>0</v>
      </c>
      <c r="R911" s="2">
        <f t="shared" si="99"/>
        <v>0.19706080014211516</v>
      </c>
      <c r="S911" s="2">
        <f t="shared" si="100"/>
        <v>1</v>
      </c>
      <c r="T911" s="2">
        <f t="shared" si="101"/>
        <v>0.16462054401808168</v>
      </c>
      <c r="U911" s="2">
        <f t="shared" si="102"/>
        <v>0.83537945598191821</v>
      </c>
      <c r="V911" s="2">
        <f t="shared" si="103"/>
        <v>0.83537945598191821</v>
      </c>
      <c r="W911" s="68">
        <f t="shared" si="104"/>
        <v>-0.17986921905539616</v>
      </c>
      <c r="X911" s="106"/>
    </row>
    <row r="912" spans="8:24" x14ac:dyDescent="0.3">
      <c r="H912" s="67">
        <v>102</v>
      </c>
      <c r="I912" s="2">
        <v>1</v>
      </c>
      <c r="J912" s="2">
        <v>0</v>
      </c>
      <c r="K912" s="2">
        <v>1</v>
      </c>
      <c r="L912" s="2">
        <v>0</v>
      </c>
      <c r="M912" s="2">
        <v>0</v>
      </c>
      <c r="N912" s="2">
        <v>1</v>
      </c>
      <c r="O912" s="2">
        <v>1.9989999999999999</v>
      </c>
      <c r="P912" s="60">
        <f t="shared" si="98"/>
        <v>-1.7581399749485613</v>
      </c>
      <c r="Q912" s="2">
        <v>0</v>
      </c>
      <c r="R912" s="2">
        <f t="shared" si="99"/>
        <v>0.17236516937556207</v>
      </c>
      <c r="S912" s="2">
        <f t="shared" si="100"/>
        <v>1</v>
      </c>
      <c r="T912" s="2">
        <f t="shared" si="101"/>
        <v>0.14702344787961338</v>
      </c>
      <c r="U912" s="2">
        <f t="shared" si="102"/>
        <v>0.85297655212038659</v>
      </c>
      <c r="V912" s="2">
        <f t="shared" si="103"/>
        <v>0.85297655212038659</v>
      </c>
      <c r="W912" s="68">
        <f t="shared" si="104"/>
        <v>-0.15902322058998364</v>
      </c>
      <c r="X912" s="106"/>
    </row>
    <row r="913" spans="8:24" x14ac:dyDescent="0.3">
      <c r="H913" s="67">
        <v>102</v>
      </c>
      <c r="I913" s="2">
        <v>2</v>
      </c>
      <c r="J913" s="2">
        <v>0</v>
      </c>
      <c r="K913" s="2">
        <v>0</v>
      </c>
      <c r="L913" s="2">
        <v>1</v>
      </c>
      <c r="M913" s="2">
        <v>0</v>
      </c>
      <c r="N913" s="2">
        <v>0</v>
      </c>
      <c r="O913" s="2">
        <v>1.399</v>
      </c>
      <c r="P913" s="60">
        <f t="shared" si="98"/>
        <v>-2.289724262290894</v>
      </c>
      <c r="Q913" s="2">
        <v>0</v>
      </c>
      <c r="R913" s="2">
        <f t="shared" si="99"/>
        <v>0.10129438868614769</v>
      </c>
      <c r="S913" s="2">
        <f t="shared" si="100"/>
        <v>1</v>
      </c>
      <c r="T913" s="2">
        <f t="shared" si="101"/>
        <v>9.1977576319981658E-2</v>
      </c>
      <c r="U913" s="2">
        <f t="shared" si="102"/>
        <v>0.90802242368001829</v>
      </c>
      <c r="V913" s="2">
        <f t="shared" si="103"/>
        <v>0.90802242368001829</v>
      </c>
      <c r="W913" s="68">
        <f t="shared" si="104"/>
        <v>-9.6486205002937586E-2</v>
      </c>
      <c r="X913" s="106"/>
    </row>
    <row r="914" spans="8:24" x14ac:dyDescent="0.3">
      <c r="H914" s="67">
        <v>102</v>
      </c>
      <c r="I914" s="2">
        <v>3</v>
      </c>
      <c r="J914" s="2">
        <v>0</v>
      </c>
      <c r="K914" s="2">
        <v>0</v>
      </c>
      <c r="L914" s="2">
        <v>1</v>
      </c>
      <c r="M914" s="2">
        <v>1</v>
      </c>
      <c r="N914" s="2">
        <v>0</v>
      </c>
      <c r="O914" s="2">
        <v>1.9989999999999999</v>
      </c>
      <c r="P914" s="60">
        <f t="shared" si="98"/>
        <v>-0.62384942515511699</v>
      </c>
      <c r="Q914" s="2">
        <v>0</v>
      </c>
      <c r="R914" s="2">
        <f t="shared" si="99"/>
        <v>0.53587764128555482</v>
      </c>
      <c r="S914" s="2">
        <f t="shared" si="100"/>
        <v>1</v>
      </c>
      <c r="T914" s="2">
        <f t="shared" si="101"/>
        <v>0.34890646681790122</v>
      </c>
      <c r="U914" s="2">
        <f t="shared" si="102"/>
        <v>0.65109353318209884</v>
      </c>
      <c r="V914" s="2">
        <f t="shared" si="103"/>
        <v>0.65109353318209884</v>
      </c>
      <c r="W914" s="68">
        <f t="shared" si="104"/>
        <v>-0.42910197093102093</v>
      </c>
      <c r="X914" s="106"/>
    </row>
    <row r="915" spans="8:24" x14ac:dyDescent="0.3">
      <c r="H915" s="67">
        <v>102</v>
      </c>
      <c r="I915" s="2">
        <v>4</v>
      </c>
      <c r="J915" s="2">
        <v>0</v>
      </c>
      <c r="K915" s="2">
        <v>0</v>
      </c>
      <c r="L915" s="2">
        <v>0</v>
      </c>
      <c r="M915" s="2">
        <v>1</v>
      </c>
      <c r="N915" s="2">
        <v>0</v>
      </c>
      <c r="O915" s="2">
        <v>1.6989999999999998</v>
      </c>
      <c r="P915" s="60">
        <f t="shared" si="98"/>
        <v>0.12368635649842585</v>
      </c>
      <c r="Q915" s="2">
        <v>0</v>
      </c>
      <c r="R915" s="2">
        <f t="shared" si="99"/>
        <v>1.1316608772512087</v>
      </c>
      <c r="S915" s="2">
        <f t="shared" si="100"/>
        <v>1</v>
      </c>
      <c r="T915" s="2">
        <f t="shared" si="101"/>
        <v>0.53088222865472534</v>
      </c>
      <c r="U915" s="2">
        <f t="shared" si="102"/>
        <v>0.4691177713452746</v>
      </c>
      <c r="V915" s="2">
        <f t="shared" si="103"/>
        <v>0.4691177713452746</v>
      </c>
      <c r="W915" s="68">
        <f t="shared" si="104"/>
        <v>-0.75690143044870739</v>
      </c>
      <c r="X915" s="106"/>
    </row>
    <row r="916" spans="8:24" x14ac:dyDescent="0.3">
      <c r="H916" s="67">
        <v>102</v>
      </c>
      <c r="I916" s="2">
        <v>5</v>
      </c>
      <c r="J916" s="2">
        <v>0</v>
      </c>
      <c r="K916" s="2">
        <v>0</v>
      </c>
      <c r="L916" s="2">
        <v>0</v>
      </c>
      <c r="M916" s="2">
        <v>0</v>
      </c>
      <c r="N916" s="2">
        <v>0</v>
      </c>
      <c r="O916" s="2">
        <v>1.9989999999999999</v>
      </c>
      <c r="P916" s="60">
        <f t="shared" si="98"/>
        <v>-2.3955317668102607</v>
      </c>
      <c r="Q916" s="2">
        <v>0</v>
      </c>
      <c r="R916" s="2">
        <f t="shared" si="99"/>
        <v>9.1124209206379633E-2</v>
      </c>
      <c r="S916" s="2">
        <f t="shared" si="100"/>
        <v>1</v>
      </c>
      <c r="T916" s="2">
        <f t="shared" si="101"/>
        <v>8.3514056820953586E-2</v>
      </c>
      <c r="U916" s="2">
        <f t="shared" si="102"/>
        <v>0.91648594317904652</v>
      </c>
      <c r="V916" s="2">
        <f t="shared" si="103"/>
        <v>0.91648594317904652</v>
      </c>
      <c r="W916" s="68">
        <f t="shared" si="104"/>
        <v>-8.7208549322402268E-2</v>
      </c>
      <c r="X916" s="106"/>
    </row>
    <row r="917" spans="8:24" x14ac:dyDescent="0.3">
      <c r="H917" s="67">
        <v>102</v>
      </c>
      <c r="I917" s="2">
        <v>6</v>
      </c>
      <c r="J917" s="2">
        <v>0</v>
      </c>
      <c r="K917" s="2">
        <v>1</v>
      </c>
      <c r="L917" s="2">
        <v>0</v>
      </c>
      <c r="M917" s="2">
        <v>1</v>
      </c>
      <c r="N917" s="2">
        <v>0</v>
      </c>
      <c r="O917" s="2">
        <v>1.399</v>
      </c>
      <c r="P917" s="60">
        <f t="shared" si="98"/>
        <v>9.5596853766850787E-2</v>
      </c>
      <c r="Q917" s="2">
        <v>0</v>
      </c>
      <c r="R917" s="2">
        <f t="shared" si="99"/>
        <v>1.1003153865631765</v>
      </c>
      <c r="S917" s="2">
        <f t="shared" si="100"/>
        <v>1</v>
      </c>
      <c r="T917" s="2">
        <f t="shared" si="101"/>
        <v>0.52388102929801572</v>
      </c>
      <c r="U917" s="2">
        <f t="shared" si="102"/>
        <v>0.47611897070198439</v>
      </c>
      <c r="V917" s="2">
        <f t="shared" si="103"/>
        <v>0.47611897070198439</v>
      </c>
      <c r="W917" s="68">
        <f t="shared" si="104"/>
        <v>-0.74208751753058078</v>
      </c>
      <c r="X917" s="106"/>
    </row>
    <row r="918" spans="8:24" x14ac:dyDescent="0.3">
      <c r="H918" s="67">
        <v>102</v>
      </c>
      <c r="I918" s="2">
        <v>7</v>
      </c>
      <c r="J918" s="2">
        <v>0</v>
      </c>
      <c r="K918" s="2">
        <v>0</v>
      </c>
      <c r="L918" s="2">
        <v>0</v>
      </c>
      <c r="M918" s="2">
        <v>0</v>
      </c>
      <c r="N918" s="2">
        <v>1</v>
      </c>
      <c r="O918" s="2">
        <v>1.399</v>
      </c>
      <c r="P918" s="60">
        <f t="shared" si="98"/>
        <v>-0.87670718604407671</v>
      </c>
      <c r="Q918" s="2">
        <v>0</v>
      </c>
      <c r="R918" s="2">
        <f t="shared" si="99"/>
        <v>0.41615096577955035</v>
      </c>
      <c r="S918" s="2">
        <f t="shared" si="100"/>
        <v>1</v>
      </c>
      <c r="T918" s="2">
        <f t="shared" si="101"/>
        <v>0.29386059525826841</v>
      </c>
      <c r="U918" s="2">
        <f t="shared" si="102"/>
        <v>0.70613940474173165</v>
      </c>
      <c r="V918" s="2">
        <f t="shared" si="103"/>
        <v>0.70613940474173165</v>
      </c>
      <c r="W918" s="68">
        <f t="shared" si="104"/>
        <v>-0.34794260383972747</v>
      </c>
      <c r="X918" s="106"/>
    </row>
    <row r="919" spans="8:24" x14ac:dyDescent="0.3">
      <c r="H919" s="67">
        <v>102</v>
      </c>
      <c r="I919" s="2">
        <v>8</v>
      </c>
      <c r="J919" s="2">
        <v>0</v>
      </c>
      <c r="K919" s="2">
        <v>1</v>
      </c>
      <c r="L919" s="2">
        <v>0</v>
      </c>
      <c r="M919" s="2">
        <v>0</v>
      </c>
      <c r="N919" s="2">
        <v>0</v>
      </c>
      <c r="O919" s="2">
        <v>1.6989999999999998</v>
      </c>
      <c r="P919" s="60">
        <f t="shared" si="98"/>
        <v>-2.4236212695418358</v>
      </c>
      <c r="Q919" s="2">
        <v>0</v>
      </c>
      <c r="R919" s="2">
        <f t="shared" si="99"/>
        <v>8.8600190652278102E-2</v>
      </c>
      <c r="S919" s="2">
        <f t="shared" si="100"/>
        <v>1</v>
      </c>
      <c r="T919" s="2">
        <f t="shared" si="101"/>
        <v>8.1389100804024075E-2</v>
      </c>
      <c r="U919" s="2">
        <f t="shared" si="102"/>
        <v>0.91861089919597583</v>
      </c>
      <c r="V919" s="2">
        <f t="shared" si="103"/>
        <v>0.91861089919597583</v>
      </c>
      <c r="W919" s="68">
        <f t="shared" si="104"/>
        <v>-8.4892642153238648E-2</v>
      </c>
      <c r="X919" s="106"/>
    </row>
    <row r="920" spans="8:24" x14ac:dyDescent="0.3">
      <c r="H920" s="67">
        <v>102</v>
      </c>
      <c r="I920" s="2">
        <v>9</v>
      </c>
      <c r="J920" s="2">
        <v>0</v>
      </c>
      <c r="K920" s="2">
        <v>0</v>
      </c>
      <c r="L920" s="2">
        <v>1</v>
      </c>
      <c r="M920" s="2">
        <v>0</v>
      </c>
      <c r="N920" s="2">
        <v>1</v>
      </c>
      <c r="O920" s="2">
        <v>1.6989999999999998</v>
      </c>
      <c r="P920" s="60">
        <f t="shared" si="98"/>
        <v>-1.6242429676976191</v>
      </c>
      <c r="Q920" s="2">
        <v>0</v>
      </c>
      <c r="R920" s="2">
        <f t="shared" si="99"/>
        <v>0.19706080014211516</v>
      </c>
      <c r="S920" s="2">
        <f t="shared" si="100"/>
        <v>1</v>
      </c>
      <c r="T920" s="2">
        <f t="shared" si="101"/>
        <v>0.16462054401808168</v>
      </c>
      <c r="U920" s="2">
        <f t="shared" si="102"/>
        <v>0.83537945598191821</v>
      </c>
      <c r="V920" s="2">
        <f t="shared" si="103"/>
        <v>0.83537945598191821</v>
      </c>
      <c r="W920" s="68">
        <f t="shared" si="104"/>
        <v>-0.17986921905539616</v>
      </c>
      <c r="X920" s="106"/>
    </row>
    <row r="921" spans="8:24" x14ac:dyDescent="0.3">
      <c r="H921" s="67">
        <v>103</v>
      </c>
      <c r="I921" s="2">
        <v>1</v>
      </c>
      <c r="J921" s="2">
        <v>0</v>
      </c>
      <c r="K921" s="2">
        <v>1</v>
      </c>
      <c r="L921" s="2">
        <v>0</v>
      </c>
      <c r="M921" s="2">
        <v>0</v>
      </c>
      <c r="N921" s="2">
        <v>1</v>
      </c>
      <c r="O921" s="2">
        <v>1.9989999999999999</v>
      </c>
      <c r="P921" s="60">
        <f t="shared" si="98"/>
        <v>-1.7581399749485613</v>
      </c>
      <c r="Q921" s="2">
        <v>0</v>
      </c>
      <c r="R921" s="2">
        <f t="shared" si="99"/>
        <v>0.17236516937556207</v>
      </c>
      <c r="S921" s="2">
        <f t="shared" si="100"/>
        <v>1</v>
      </c>
      <c r="T921" s="2">
        <f t="shared" si="101"/>
        <v>0.14702344787961338</v>
      </c>
      <c r="U921" s="2">
        <f t="shared" si="102"/>
        <v>0.85297655212038659</v>
      </c>
      <c r="V921" s="2">
        <f t="shared" si="103"/>
        <v>0.85297655212038659</v>
      </c>
      <c r="W921" s="68">
        <f t="shared" si="104"/>
        <v>-0.15902322058998364</v>
      </c>
      <c r="X921" s="106"/>
    </row>
    <row r="922" spans="8:24" x14ac:dyDescent="0.3">
      <c r="H922" s="67">
        <v>103</v>
      </c>
      <c r="I922" s="2">
        <v>2</v>
      </c>
      <c r="J922" s="2">
        <v>0</v>
      </c>
      <c r="K922" s="2">
        <v>0</v>
      </c>
      <c r="L922" s="2">
        <v>1</v>
      </c>
      <c r="M922" s="2">
        <v>0</v>
      </c>
      <c r="N922" s="2">
        <v>0</v>
      </c>
      <c r="O922" s="2">
        <v>1.399</v>
      </c>
      <c r="P922" s="60">
        <f t="shared" si="98"/>
        <v>-2.289724262290894</v>
      </c>
      <c r="Q922" s="2">
        <v>0</v>
      </c>
      <c r="R922" s="2">
        <f t="shared" si="99"/>
        <v>0.10129438868614769</v>
      </c>
      <c r="S922" s="2">
        <f t="shared" si="100"/>
        <v>1</v>
      </c>
      <c r="T922" s="2">
        <f t="shared" si="101"/>
        <v>9.1977576319981658E-2</v>
      </c>
      <c r="U922" s="2">
        <f t="shared" si="102"/>
        <v>0.90802242368001829</v>
      </c>
      <c r="V922" s="2">
        <f t="shared" si="103"/>
        <v>0.90802242368001829</v>
      </c>
      <c r="W922" s="68">
        <f t="shared" si="104"/>
        <v>-9.6486205002937586E-2</v>
      </c>
      <c r="X922" s="106"/>
    </row>
    <row r="923" spans="8:24" x14ac:dyDescent="0.3">
      <c r="H923" s="67">
        <v>103</v>
      </c>
      <c r="I923" s="2">
        <v>3</v>
      </c>
      <c r="J923" s="2">
        <v>0</v>
      </c>
      <c r="K923" s="2">
        <v>0</v>
      </c>
      <c r="L923" s="2">
        <v>1</v>
      </c>
      <c r="M923" s="2">
        <v>1</v>
      </c>
      <c r="N923" s="2">
        <v>0</v>
      </c>
      <c r="O923" s="2">
        <v>1.9989999999999999</v>
      </c>
      <c r="P923" s="60">
        <f t="shared" si="98"/>
        <v>-0.62384942515511699</v>
      </c>
      <c r="Q923" s="2">
        <v>0</v>
      </c>
      <c r="R923" s="2">
        <f t="shared" si="99"/>
        <v>0.53587764128555482</v>
      </c>
      <c r="S923" s="2">
        <f t="shared" si="100"/>
        <v>1</v>
      </c>
      <c r="T923" s="2">
        <f t="shared" si="101"/>
        <v>0.34890646681790122</v>
      </c>
      <c r="U923" s="2">
        <f t="shared" si="102"/>
        <v>0.65109353318209884</v>
      </c>
      <c r="V923" s="2">
        <f t="shared" si="103"/>
        <v>0.65109353318209884</v>
      </c>
      <c r="W923" s="68">
        <f t="shared" si="104"/>
        <v>-0.42910197093102093</v>
      </c>
      <c r="X923" s="106"/>
    </row>
    <row r="924" spans="8:24" x14ac:dyDescent="0.3">
      <c r="H924" s="67">
        <v>103</v>
      </c>
      <c r="I924" s="2">
        <v>4</v>
      </c>
      <c r="J924" s="2">
        <v>0</v>
      </c>
      <c r="K924" s="2">
        <v>0</v>
      </c>
      <c r="L924" s="2">
        <v>0</v>
      </c>
      <c r="M924" s="2">
        <v>1</v>
      </c>
      <c r="N924" s="2">
        <v>0</v>
      </c>
      <c r="O924" s="2">
        <v>1.6989999999999998</v>
      </c>
      <c r="P924" s="60">
        <f t="shared" si="98"/>
        <v>0.12368635649842585</v>
      </c>
      <c r="Q924" s="2">
        <v>0</v>
      </c>
      <c r="R924" s="2">
        <f t="shared" si="99"/>
        <v>1.1316608772512087</v>
      </c>
      <c r="S924" s="2">
        <f t="shared" si="100"/>
        <v>1</v>
      </c>
      <c r="T924" s="2">
        <f t="shared" si="101"/>
        <v>0.53088222865472534</v>
      </c>
      <c r="U924" s="2">
        <f t="shared" si="102"/>
        <v>0.4691177713452746</v>
      </c>
      <c r="V924" s="2">
        <f t="shared" si="103"/>
        <v>0.4691177713452746</v>
      </c>
      <c r="W924" s="68">
        <f t="shared" si="104"/>
        <v>-0.75690143044870739</v>
      </c>
      <c r="X924" s="106"/>
    </row>
    <row r="925" spans="8:24" x14ac:dyDescent="0.3">
      <c r="H925" s="67">
        <v>103</v>
      </c>
      <c r="I925" s="2">
        <v>5</v>
      </c>
      <c r="J925" s="2">
        <v>0</v>
      </c>
      <c r="K925" s="2">
        <v>0</v>
      </c>
      <c r="L925" s="2">
        <v>0</v>
      </c>
      <c r="M925" s="2">
        <v>0</v>
      </c>
      <c r="N925" s="2">
        <v>0</v>
      </c>
      <c r="O925" s="2">
        <v>1.9989999999999999</v>
      </c>
      <c r="P925" s="60">
        <f t="shared" si="98"/>
        <v>-2.3955317668102607</v>
      </c>
      <c r="Q925" s="2">
        <v>0</v>
      </c>
      <c r="R925" s="2">
        <f t="shared" si="99"/>
        <v>9.1124209206379633E-2</v>
      </c>
      <c r="S925" s="2">
        <f t="shared" si="100"/>
        <v>1</v>
      </c>
      <c r="T925" s="2">
        <f t="shared" si="101"/>
        <v>8.3514056820953586E-2</v>
      </c>
      <c r="U925" s="2">
        <f t="shared" si="102"/>
        <v>0.91648594317904652</v>
      </c>
      <c r="V925" s="2">
        <f t="shared" si="103"/>
        <v>0.91648594317904652</v>
      </c>
      <c r="W925" s="68">
        <f t="shared" si="104"/>
        <v>-8.7208549322402268E-2</v>
      </c>
      <c r="X925" s="106"/>
    </row>
    <row r="926" spans="8:24" x14ac:dyDescent="0.3">
      <c r="H926" s="67">
        <v>103</v>
      </c>
      <c r="I926" s="2">
        <v>6</v>
      </c>
      <c r="J926" s="2">
        <v>1</v>
      </c>
      <c r="K926" s="2">
        <v>1</v>
      </c>
      <c r="L926" s="2">
        <v>0</v>
      </c>
      <c r="M926" s="2">
        <v>1</v>
      </c>
      <c r="N926" s="2">
        <v>0</v>
      </c>
      <c r="O926" s="2">
        <v>1.399</v>
      </c>
      <c r="P926" s="60">
        <f t="shared" si="98"/>
        <v>9.5596853766850787E-2</v>
      </c>
      <c r="Q926" s="2">
        <v>0</v>
      </c>
      <c r="R926" s="2">
        <f t="shared" si="99"/>
        <v>1.1003153865631765</v>
      </c>
      <c r="S926" s="2">
        <f t="shared" si="100"/>
        <v>1</v>
      </c>
      <c r="T926" s="2">
        <f t="shared" si="101"/>
        <v>0.52388102929801572</v>
      </c>
      <c r="U926" s="2">
        <f t="shared" si="102"/>
        <v>0.47611897070198439</v>
      </c>
      <c r="V926" s="2">
        <f t="shared" si="103"/>
        <v>0.52388102929801572</v>
      </c>
      <c r="W926" s="68">
        <f t="shared" si="104"/>
        <v>-0.64649066376372988</v>
      </c>
      <c r="X926" s="106"/>
    </row>
    <row r="927" spans="8:24" x14ac:dyDescent="0.3">
      <c r="H927" s="67">
        <v>103</v>
      </c>
      <c r="I927" s="2">
        <v>7</v>
      </c>
      <c r="J927" s="2">
        <v>1</v>
      </c>
      <c r="K927" s="2">
        <v>0</v>
      </c>
      <c r="L927" s="2">
        <v>0</v>
      </c>
      <c r="M927" s="2">
        <v>0</v>
      </c>
      <c r="N927" s="2">
        <v>1</v>
      </c>
      <c r="O927" s="2">
        <v>1.399</v>
      </c>
      <c r="P927" s="60">
        <f t="shared" si="98"/>
        <v>-0.87670718604407671</v>
      </c>
      <c r="Q927" s="2">
        <v>0</v>
      </c>
      <c r="R927" s="2">
        <f t="shared" si="99"/>
        <v>0.41615096577955035</v>
      </c>
      <c r="S927" s="2">
        <f t="shared" si="100"/>
        <v>1</v>
      </c>
      <c r="T927" s="2">
        <f t="shared" si="101"/>
        <v>0.29386059525826841</v>
      </c>
      <c r="U927" s="2">
        <f t="shared" si="102"/>
        <v>0.70613940474173165</v>
      </c>
      <c r="V927" s="2">
        <f t="shared" si="103"/>
        <v>0.29386059525826841</v>
      </c>
      <c r="W927" s="68">
        <f t="shared" si="104"/>
        <v>-1.2246497898838042</v>
      </c>
      <c r="X927" s="106"/>
    </row>
    <row r="928" spans="8:24" x14ac:dyDescent="0.3">
      <c r="H928" s="67">
        <v>103</v>
      </c>
      <c r="I928" s="2">
        <v>8</v>
      </c>
      <c r="J928" s="2">
        <v>0</v>
      </c>
      <c r="K928" s="2">
        <v>1</v>
      </c>
      <c r="L928" s="2">
        <v>0</v>
      </c>
      <c r="M928" s="2">
        <v>0</v>
      </c>
      <c r="N928" s="2">
        <v>0</v>
      </c>
      <c r="O928" s="2">
        <v>1.6989999999999998</v>
      </c>
      <c r="P928" s="60">
        <f t="shared" si="98"/>
        <v>-2.4236212695418358</v>
      </c>
      <c r="Q928" s="2">
        <v>0</v>
      </c>
      <c r="R928" s="2">
        <f t="shared" si="99"/>
        <v>8.8600190652278102E-2</v>
      </c>
      <c r="S928" s="2">
        <f t="shared" si="100"/>
        <v>1</v>
      </c>
      <c r="T928" s="2">
        <f t="shared" si="101"/>
        <v>8.1389100804024075E-2</v>
      </c>
      <c r="U928" s="2">
        <f t="shared" si="102"/>
        <v>0.91861089919597583</v>
      </c>
      <c r="V928" s="2">
        <f t="shared" si="103"/>
        <v>0.91861089919597583</v>
      </c>
      <c r="W928" s="68">
        <f t="shared" si="104"/>
        <v>-8.4892642153238648E-2</v>
      </c>
      <c r="X928" s="106"/>
    </row>
    <row r="929" spans="8:24" x14ac:dyDescent="0.3">
      <c r="H929" s="67">
        <v>103</v>
      </c>
      <c r="I929" s="2">
        <v>9</v>
      </c>
      <c r="J929" s="2">
        <v>0</v>
      </c>
      <c r="K929" s="2">
        <v>0</v>
      </c>
      <c r="L929" s="2">
        <v>1</v>
      </c>
      <c r="M929" s="2">
        <v>0</v>
      </c>
      <c r="N929" s="2">
        <v>1</v>
      </c>
      <c r="O929" s="2">
        <v>1.6989999999999998</v>
      </c>
      <c r="P929" s="60">
        <f t="shared" si="98"/>
        <v>-1.6242429676976191</v>
      </c>
      <c r="Q929" s="2">
        <v>0</v>
      </c>
      <c r="R929" s="2">
        <f t="shared" si="99"/>
        <v>0.19706080014211516</v>
      </c>
      <c r="S929" s="2">
        <f t="shared" si="100"/>
        <v>1</v>
      </c>
      <c r="T929" s="2">
        <f t="shared" si="101"/>
        <v>0.16462054401808168</v>
      </c>
      <c r="U929" s="2">
        <f t="shared" si="102"/>
        <v>0.83537945598191821</v>
      </c>
      <c r="V929" s="2">
        <f t="shared" si="103"/>
        <v>0.83537945598191821</v>
      </c>
      <c r="W929" s="68">
        <f t="shared" si="104"/>
        <v>-0.17986921905539616</v>
      </c>
      <c r="X929" s="106"/>
    </row>
    <row r="930" spans="8:24" x14ac:dyDescent="0.3">
      <c r="H930" s="67">
        <v>104</v>
      </c>
      <c r="I930" s="2">
        <v>1</v>
      </c>
      <c r="J930" s="2">
        <v>0</v>
      </c>
      <c r="K930" s="2">
        <v>1</v>
      </c>
      <c r="L930" s="2">
        <v>0</v>
      </c>
      <c r="M930" s="2">
        <v>0</v>
      </c>
      <c r="N930" s="2">
        <v>1</v>
      </c>
      <c r="O930" s="2">
        <v>1.9989999999999999</v>
      </c>
      <c r="P930" s="60">
        <f t="shared" si="98"/>
        <v>-1.7581399749485613</v>
      </c>
      <c r="Q930" s="2">
        <v>0</v>
      </c>
      <c r="R930" s="2">
        <f t="shared" si="99"/>
        <v>0.17236516937556207</v>
      </c>
      <c r="S930" s="2">
        <f t="shared" si="100"/>
        <v>1</v>
      </c>
      <c r="T930" s="2">
        <f t="shared" si="101"/>
        <v>0.14702344787961338</v>
      </c>
      <c r="U930" s="2">
        <f t="shared" si="102"/>
        <v>0.85297655212038659</v>
      </c>
      <c r="V930" s="2">
        <f t="shared" si="103"/>
        <v>0.85297655212038659</v>
      </c>
      <c r="W930" s="68">
        <f t="shared" si="104"/>
        <v>-0.15902322058998364</v>
      </c>
      <c r="X930" s="106"/>
    </row>
    <row r="931" spans="8:24" x14ac:dyDescent="0.3">
      <c r="H931" s="67">
        <v>104</v>
      </c>
      <c r="I931" s="2">
        <v>2</v>
      </c>
      <c r="J931" s="2">
        <v>0</v>
      </c>
      <c r="K931" s="2">
        <v>0</v>
      </c>
      <c r="L931" s="2">
        <v>1</v>
      </c>
      <c r="M931" s="2">
        <v>0</v>
      </c>
      <c r="N931" s="2">
        <v>0</v>
      </c>
      <c r="O931" s="2">
        <v>1.399</v>
      </c>
      <c r="P931" s="60">
        <f t="shared" si="98"/>
        <v>-2.289724262290894</v>
      </c>
      <c r="Q931" s="2">
        <v>0</v>
      </c>
      <c r="R931" s="2">
        <f t="shared" si="99"/>
        <v>0.10129438868614769</v>
      </c>
      <c r="S931" s="2">
        <f t="shared" si="100"/>
        <v>1</v>
      </c>
      <c r="T931" s="2">
        <f t="shared" si="101"/>
        <v>9.1977576319981658E-2</v>
      </c>
      <c r="U931" s="2">
        <f t="shared" si="102"/>
        <v>0.90802242368001829</v>
      </c>
      <c r="V931" s="2">
        <f t="shared" si="103"/>
        <v>0.90802242368001829</v>
      </c>
      <c r="W931" s="68">
        <f t="shared" si="104"/>
        <v>-9.6486205002937586E-2</v>
      </c>
      <c r="X931" s="106"/>
    </row>
    <row r="932" spans="8:24" x14ac:dyDescent="0.3">
      <c r="H932" s="67">
        <v>104</v>
      </c>
      <c r="I932" s="2">
        <v>3</v>
      </c>
      <c r="J932" s="2">
        <v>1</v>
      </c>
      <c r="K932" s="2">
        <v>0</v>
      </c>
      <c r="L932" s="2">
        <v>1</v>
      </c>
      <c r="M932" s="2">
        <v>1</v>
      </c>
      <c r="N932" s="2">
        <v>0</v>
      </c>
      <c r="O932" s="2">
        <v>1.9989999999999999</v>
      </c>
      <c r="P932" s="60">
        <f t="shared" si="98"/>
        <v>-0.62384942515511699</v>
      </c>
      <c r="Q932" s="2">
        <v>0</v>
      </c>
      <c r="R932" s="2">
        <f t="shared" si="99"/>
        <v>0.53587764128555482</v>
      </c>
      <c r="S932" s="2">
        <f t="shared" si="100"/>
        <v>1</v>
      </c>
      <c r="T932" s="2">
        <f t="shared" si="101"/>
        <v>0.34890646681790122</v>
      </c>
      <c r="U932" s="2">
        <f t="shared" si="102"/>
        <v>0.65109353318209884</v>
      </c>
      <c r="V932" s="2">
        <f t="shared" si="103"/>
        <v>0.34890646681790122</v>
      </c>
      <c r="W932" s="68">
        <f t="shared" si="104"/>
        <v>-1.0529513960861381</v>
      </c>
      <c r="X932" s="106"/>
    </row>
    <row r="933" spans="8:24" x14ac:dyDescent="0.3">
      <c r="H933" s="67">
        <v>104</v>
      </c>
      <c r="I933" s="2">
        <v>4</v>
      </c>
      <c r="J933" s="2">
        <v>1</v>
      </c>
      <c r="K933" s="2">
        <v>0</v>
      </c>
      <c r="L933" s="2">
        <v>0</v>
      </c>
      <c r="M933" s="2">
        <v>1</v>
      </c>
      <c r="N933" s="2">
        <v>0</v>
      </c>
      <c r="O933" s="2">
        <v>1.6989999999999998</v>
      </c>
      <c r="P933" s="60">
        <f t="shared" si="98"/>
        <v>0.12368635649842585</v>
      </c>
      <c r="Q933" s="2">
        <v>0</v>
      </c>
      <c r="R933" s="2">
        <f t="shared" si="99"/>
        <v>1.1316608772512087</v>
      </c>
      <c r="S933" s="2">
        <f t="shared" si="100"/>
        <v>1</v>
      </c>
      <c r="T933" s="2">
        <f t="shared" si="101"/>
        <v>0.53088222865472534</v>
      </c>
      <c r="U933" s="2">
        <f t="shared" si="102"/>
        <v>0.4691177713452746</v>
      </c>
      <c r="V933" s="2">
        <f t="shared" si="103"/>
        <v>0.53088222865472534</v>
      </c>
      <c r="W933" s="68">
        <f t="shared" si="104"/>
        <v>-0.63321507395028165</v>
      </c>
      <c r="X933" s="106"/>
    </row>
    <row r="934" spans="8:24" x14ac:dyDescent="0.3">
      <c r="H934" s="67">
        <v>104</v>
      </c>
      <c r="I934" s="2">
        <v>5</v>
      </c>
      <c r="J934" s="2">
        <v>0</v>
      </c>
      <c r="K934" s="2">
        <v>0</v>
      </c>
      <c r="L934" s="2">
        <v>0</v>
      </c>
      <c r="M934" s="2">
        <v>0</v>
      </c>
      <c r="N934" s="2">
        <v>0</v>
      </c>
      <c r="O934" s="2">
        <v>1.9989999999999999</v>
      </c>
      <c r="P934" s="60">
        <f t="shared" si="98"/>
        <v>-2.3955317668102607</v>
      </c>
      <c r="Q934" s="2">
        <v>0</v>
      </c>
      <c r="R934" s="2">
        <f t="shared" si="99"/>
        <v>9.1124209206379633E-2</v>
      </c>
      <c r="S934" s="2">
        <f t="shared" si="100"/>
        <v>1</v>
      </c>
      <c r="T934" s="2">
        <f t="shared" si="101"/>
        <v>8.3514056820953586E-2</v>
      </c>
      <c r="U934" s="2">
        <f t="shared" si="102"/>
        <v>0.91648594317904652</v>
      </c>
      <c r="V934" s="2">
        <f t="shared" si="103"/>
        <v>0.91648594317904652</v>
      </c>
      <c r="W934" s="68">
        <f t="shared" si="104"/>
        <v>-8.7208549322402268E-2</v>
      </c>
      <c r="X934" s="106"/>
    </row>
    <row r="935" spans="8:24" x14ac:dyDescent="0.3">
      <c r="H935" s="67">
        <v>104</v>
      </c>
      <c r="I935" s="2">
        <v>6</v>
      </c>
      <c r="J935" s="2">
        <v>1</v>
      </c>
      <c r="K935" s="2">
        <v>1</v>
      </c>
      <c r="L935" s="2">
        <v>0</v>
      </c>
      <c r="M935" s="2">
        <v>1</v>
      </c>
      <c r="N935" s="2">
        <v>0</v>
      </c>
      <c r="O935" s="2">
        <v>1.399</v>
      </c>
      <c r="P935" s="60">
        <f t="shared" si="98"/>
        <v>9.5596853766850787E-2</v>
      </c>
      <c r="Q935" s="2">
        <v>0</v>
      </c>
      <c r="R935" s="2">
        <f t="shared" si="99"/>
        <v>1.1003153865631765</v>
      </c>
      <c r="S935" s="2">
        <f t="shared" si="100"/>
        <v>1</v>
      </c>
      <c r="T935" s="2">
        <f t="shared" si="101"/>
        <v>0.52388102929801572</v>
      </c>
      <c r="U935" s="2">
        <f t="shared" si="102"/>
        <v>0.47611897070198439</v>
      </c>
      <c r="V935" s="2">
        <f t="shared" si="103"/>
        <v>0.52388102929801572</v>
      </c>
      <c r="W935" s="68">
        <f t="shared" si="104"/>
        <v>-0.64649066376372988</v>
      </c>
      <c r="X935" s="106"/>
    </row>
    <row r="936" spans="8:24" x14ac:dyDescent="0.3">
      <c r="H936" s="67">
        <v>104</v>
      </c>
      <c r="I936" s="2">
        <v>7</v>
      </c>
      <c r="J936" s="2">
        <v>0</v>
      </c>
      <c r="K936" s="2">
        <v>0</v>
      </c>
      <c r="L936" s="2">
        <v>0</v>
      </c>
      <c r="M936" s="2">
        <v>0</v>
      </c>
      <c r="N936" s="2">
        <v>1</v>
      </c>
      <c r="O936" s="2">
        <v>1.399</v>
      </c>
      <c r="P936" s="60">
        <f t="shared" si="98"/>
        <v>-0.87670718604407671</v>
      </c>
      <c r="Q936" s="2">
        <v>0</v>
      </c>
      <c r="R936" s="2">
        <f t="shared" si="99"/>
        <v>0.41615096577955035</v>
      </c>
      <c r="S936" s="2">
        <f t="shared" si="100"/>
        <v>1</v>
      </c>
      <c r="T936" s="2">
        <f t="shared" si="101"/>
        <v>0.29386059525826841</v>
      </c>
      <c r="U936" s="2">
        <f t="shared" si="102"/>
        <v>0.70613940474173165</v>
      </c>
      <c r="V936" s="2">
        <f t="shared" si="103"/>
        <v>0.70613940474173165</v>
      </c>
      <c r="W936" s="68">
        <f t="shared" si="104"/>
        <v>-0.34794260383972747</v>
      </c>
      <c r="X936" s="106"/>
    </row>
    <row r="937" spans="8:24" x14ac:dyDescent="0.3">
      <c r="H937" s="67">
        <v>104</v>
      </c>
      <c r="I937" s="2">
        <v>8</v>
      </c>
      <c r="J937" s="2">
        <v>0</v>
      </c>
      <c r="K937" s="2">
        <v>1</v>
      </c>
      <c r="L937" s="2">
        <v>0</v>
      </c>
      <c r="M937" s="2">
        <v>0</v>
      </c>
      <c r="N937" s="2">
        <v>0</v>
      </c>
      <c r="O937" s="2">
        <v>1.6989999999999998</v>
      </c>
      <c r="P937" s="60">
        <f t="shared" si="98"/>
        <v>-2.4236212695418358</v>
      </c>
      <c r="Q937" s="2">
        <v>0</v>
      </c>
      <c r="R937" s="2">
        <f t="shared" si="99"/>
        <v>8.8600190652278102E-2</v>
      </c>
      <c r="S937" s="2">
        <f t="shared" si="100"/>
        <v>1</v>
      </c>
      <c r="T937" s="2">
        <f t="shared" si="101"/>
        <v>8.1389100804024075E-2</v>
      </c>
      <c r="U937" s="2">
        <f t="shared" si="102"/>
        <v>0.91861089919597583</v>
      </c>
      <c r="V937" s="2">
        <f t="shared" si="103"/>
        <v>0.91861089919597583</v>
      </c>
      <c r="W937" s="68">
        <f t="shared" si="104"/>
        <v>-8.4892642153238648E-2</v>
      </c>
      <c r="X937" s="106"/>
    </row>
    <row r="938" spans="8:24" x14ac:dyDescent="0.3">
      <c r="H938" s="67">
        <v>104</v>
      </c>
      <c r="I938" s="2">
        <v>9</v>
      </c>
      <c r="J938" s="2">
        <v>0</v>
      </c>
      <c r="K938" s="2">
        <v>0</v>
      </c>
      <c r="L938" s="2">
        <v>1</v>
      </c>
      <c r="M938" s="2">
        <v>0</v>
      </c>
      <c r="N938" s="2">
        <v>1</v>
      </c>
      <c r="O938" s="2">
        <v>1.6989999999999998</v>
      </c>
      <c r="P938" s="60">
        <f t="shared" si="98"/>
        <v>-1.6242429676976191</v>
      </c>
      <c r="Q938" s="2">
        <v>0</v>
      </c>
      <c r="R938" s="2">
        <f t="shared" si="99"/>
        <v>0.19706080014211516</v>
      </c>
      <c r="S938" s="2">
        <f t="shared" si="100"/>
        <v>1</v>
      </c>
      <c r="T938" s="2">
        <f t="shared" si="101"/>
        <v>0.16462054401808168</v>
      </c>
      <c r="U938" s="2">
        <f t="shared" si="102"/>
        <v>0.83537945598191821</v>
      </c>
      <c r="V938" s="2">
        <f t="shared" si="103"/>
        <v>0.83537945598191821</v>
      </c>
      <c r="W938" s="68">
        <f t="shared" si="104"/>
        <v>-0.17986921905539616</v>
      </c>
      <c r="X938" s="106"/>
    </row>
    <row r="939" spans="8:24" x14ac:dyDescent="0.3">
      <c r="H939" s="67">
        <v>105</v>
      </c>
      <c r="I939" s="2">
        <v>1</v>
      </c>
      <c r="J939" s="2">
        <v>0</v>
      </c>
      <c r="K939" s="2">
        <v>1</v>
      </c>
      <c r="L939" s="2">
        <v>0</v>
      </c>
      <c r="M939" s="2">
        <v>0</v>
      </c>
      <c r="N939" s="2">
        <v>1</v>
      </c>
      <c r="O939" s="2">
        <v>1.9989999999999999</v>
      </c>
      <c r="P939" s="60">
        <f t="shared" si="98"/>
        <v>-1.7581399749485613</v>
      </c>
      <c r="Q939" s="2">
        <v>0</v>
      </c>
      <c r="R939" s="2">
        <f t="shared" si="99"/>
        <v>0.17236516937556207</v>
      </c>
      <c r="S939" s="2">
        <f t="shared" si="100"/>
        <v>1</v>
      </c>
      <c r="T939" s="2">
        <f t="shared" si="101"/>
        <v>0.14702344787961338</v>
      </c>
      <c r="U939" s="2">
        <f t="shared" si="102"/>
        <v>0.85297655212038659</v>
      </c>
      <c r="V939" s="2">
        <f t="shared" si="103"/>
        <v>0.85297655212038659</v>
      </c>
      <c r="W939" s="68">
        <f t="shared" si="104"/>
        <v>-0.15902322058998364</v>
      </c>
      <c r="X939" s="106"/>
    </row>
    <row r="940" spans="8:24" x14ac:dyDescent="0.3">
      <c r="H940" s="67">
        <v>105</v>
      </c>
      <c r="I940" s="2">
        <v>2</v>
      </c>
      <c r="J940" s="2">
        <v>0</v>
      </c>
      <c r="K940" s="2">
        <v>0</v>
      </c>
      <c r="L940" s="2">
        <v>1</v>
      </c>
      <c r="M940" s="2">
        <v>0</v>
      </c>
      <c r="N940" s="2">
        <v>0</v>
      </c>
      <c r="O940" s="2">
        <v>1.399</v>
      </c>
      <c r="P940" s="60">
        <f t="shared" si="98"/>
        <v>-2.289724262290894</v>
      </c>
      <c r="Q940" s="2">
        <v>0</v>
      </c>
      <c r="R940" s="2">
        <f t="shared" si="99"/>
        <v>0.10129438868614769</v>
      </c>
      <c r="S940" s="2">
        <f t="shared" si="100"/>
        <v>1</v>
      </c>
      <c r="T940" s="2">
        <f t="shared" si="101"/>
        <v>9.1977576319981658E-2</v>
      </c>
      <c r="U940" s="2">
        <f t="shared" si="102"/>
        <v>0.90802242368001829</v>
      </c>
      <c r="V940" s="2">
        <f t="shared" si="103"/>
        <v>0.90802242368001829</v>
      </c>
      <c r="W940" s="68">
        <f t="shared" si="104"/>
        <v>-9.6486205002937586E-2</v>
      </c>
      <c r="X940" s="106"/>
    </row>
    <row r="941" spans="8:24" x14ac:dyDescent="0.3">
      <c r="H941" s="67">
        <v>105</v>
      </c>
      <c r="I941" s="2">
        <v>3</v>
      </c>
      <c r="J941" s="2">
        <v>0</v>
      </c>
      <c r="K941" s="2">
        <v>0</v>
      </c>
      <c r="L941" s="2">
        <v>1</v>
      </c>
      <c r="M941" s="2">
        <v>1</v>
      </c>
      <c r="N941" s="2">
        <v>0</v>
      </c>
      <c r="O941" s="2">
        <v>1.9989999999999999</v>
      </c>
      <c r="P941" s="60">
        <f t="shared" si="98"/>
        <v>-0.62384942515511699</v>
      </c>
      <c r="Q941" s="2">
        <v>0</v>
      </c>
      <c r="R941" s="2">
        <f t="shared" si="99"/>
        <v>0.53587764128555482</v>
      </c>
      <c r="S941" s="2">
        <f t="shared" si="100"/>
        <v>1</v>
      </c>
      <c r="T941" s="2">
        <f t="shared" si="101"/>
        <v>0.34890646681790122</v>
      </c>
      <c r="U941" s="2">
        <f t="shared" si="102"/>
        <v>0.65109353318209884</v>
      </c>
      <c r="V941" s="2">
        <f t="shared" si="103"/>
        <v>0.65109353318209884</v>
      </c>
      <c r="W941" s="68">
        <f t="shared" si="104"/>
        <v>-0.42910197093102093</v>
      </c>
      <c r="X941" s="106"/>
    </row>
    <row r="942" spans="8:24" x14ac:dyDescent="0.3">
      <c r="H942" s="67">
        <v>105</v>
      </c>
      <c r="I942" s="2">
        <v>4</v>
      </c>
      <c r="J942" s="2">
        <v>0</v>
      </c>
      <c r="K942" s="2">
        <v>0</v>
      </c>
      <c r="L942" s="2">
        <v>0</v>
      </c>
      <c r="M942" s="2">
        <v>1</v>
      </c>
      <c r="N942" s="2">
        <v>0</v>
      </c>
      <c r="O942" s="2">
        <v>1.6989999999999998</v>
      </c>
      <c r="P942" s="60">
        <f t="shared" si="98"/>
        <v>0.12368635649842585</v>
      </c>
      <c r="Q942" s="2">
        <v>0</v>
      </c>
      <c r="R942" s="2">
        <f t="shared" si="99"/>
        <v>1.1316608772512087</v>
      </c>
      <c r="S942" s="2">
        <f t="shared" si="100"/>
        <v>1</v>
      </c>
      <c r="T942" s="2">
        <f t="shared" si="101"/>
        <v>0.53088222865472534</v>
      </c>
      <c r="U942" s="2">
        <f t="shared" si="102"/>
        <v>0.4691177713452746</v>
      </c>
      <c r="V942" s="2">
        <f t="shared" si="103"/>
        <v>0.4691177713452746</v>
      </c>
      <c r="W942" s="68">
        <f t="shared" si="104"/>
        <v>-0.75690143044870739</v>
      </c>
      <c r="X942" s="106"/>
    </row>
    <row r="943" spans="8:24" x14ac:dyDescent="0.3">
      <c r="H943" s="67">
        <v>105</v>
      </c>
      <c r="I943" s="2">
        <v>5</v>
      </c>
      <c r="J943" s="2">
        <v>0</v>
      </c>
      <c r="K943" s="2">
        <v>0</v>
      </c>
      <c r="L943" s="2">
        <v>0</v>
      </c>
      <c r="M943" s="2">
        <v>0</v>
      </c>
      <c r="N943" s="2">
        <v>0</v>
      </c>
      <c r="O943" s="2">
        <v>1.9989999999999999</v>
      </c>
      <c r="P943" s="60">
        <f t="shared" si="98"/>
        <v>-2.3955317668102607</v>
      </c>
      <c r="Q943" s="2">
        <v>0</v>
      </c>
      <c r="R943" s="2">
        <f t="shared" si="99"/>
        <v>9.1124209206379633E-2</v>
      </c>
      <c r="S943" s="2">
        <f t="shared" si="100"/>
        <v>1</v>
      </c>
      <c r="T943" s="2">
        <f t="shared" si="101"/>
        <v>8.3514056820953586E-2</v>
      </c>
      <c r="U943" s="2">
        <f t="shared" si="102"/>
        <v>0.91648594317904652</v>
      </c>
      <c r="V943" s="2">
        <f t="shared" si="103"/>
        <v>0.91648594317904652</v>
      </c>
      <c r="W943" s="68">
        <f t="shared" si="104"/>
        <v>-8.7208549322402268E-2</v>
      </c>
      <c r="X943" s="106"/>
    </row>
    <row r="944" spans="8:24" x14ac:dyDescent="0.3">
      <c r="H944" s="67">
        <v>105</v>
      </c>
      <c r="I944" s="2">
        <v>6</v>
      </c>
      <c r="J944" s="2">
        <v>0</v>
      </c>
      <c r="K944" s="2">
        <v>1</v>
      </c>
      <c r="L944" s="2">
        <v>0</v>
      </c>
      <c r="M944" s="2">
        <v>1</v>
      </c>
      <c r="N944" s="2">
        <v>0</v>
      </c>
      <c r="O944" s="2">
        <v>1.399</v>
      </c>
      <c r="P944" s="60">
        <f t="shared" si="98"/>
        <v>9.5596853766850787E-2</v>
      </c>
      <c r="Q944" s="2">
        <v>0</v>
      </c>
      <c r="R944" s="2">
        <f t="shared" si="99"/>
        <v>1.1003153865631765</v>
      </c>
      <c r="S944" s="2">
        <f t="shared" si="100"/>
        <v>1</v>
      </c>
      <c r="T944" s="2">
        <f t="shared" si="101"/>
        <v>0.52388102929801572</v>
      </c>
      <c r="U944" s="2">
        <f t="shared" si="102"/>
        <v>0.47611897070198439</v>
      </c>
      <c r="V944" s="2">
        <f t="shared" si="103"/>
        <v>0.47611897070198439</v>
      </c>
      <c r="W944" s="68">
        <f t="shared" si="104"/>
        <v>-0.74208751753058078</v>
      </c>
      <c r="X944" s="106"/>
    </row>
    <row r="945" spans="8:24" x14ac:dyDescent="0.3">
      <c r="H945" s="67">
        <v>105</v>
      </c>
      <c r="I945" s="2">
        <v>7</v>
      </c>
      <c r="J945" s="2">
        <v>0</v>
      </c>
      <c r="K945" s="2">
        <v>0</v>
      </c>
      <c r="L945" s="2">
        <v>0</v>
      </c>
      <c r="M945" s="2">
        <v>0</v>
      </c>
      <c r="N945" s="2">
        <v>1</v>
      </c>
      <c r="O945" s="2">
        <v>1.399</v>
      </c>
      <c r="P945" s="60">
        <f t="shared" si="98"/>
        <v>-0.87670718604407671</v>
      </c>
      <c r="Q945" s="2">
        <v>0</v>
      </c>
      <c r="R945" s="2">
        <f t="shared" si="99"/>
        <v>0.41615096577955035</v>
      </c>
      <c r="S945" s="2">
        <f t="shared" si="100"/>
        <v>1</v>
      </c>
      <c r="T945" s="2">
        <f t="shared" si="101"/>
        <v>0.29386059525826841</v>
      </c>
      <c r="U945" s="2">
        <f t="shared" si="102"/>
        <v>0.70613940474173165</v>
      </c>
      <c r="V945" s="2">
        <f t="shared" si="103"/>
        <v>0.70613940474173165</v>
      </c>
      <c r="W945" s="68">
        <f t="shared" si="104"/>
        <v>-0.34794260383972747</v>
      </c>
      <c r="X945" s="106"/>
    </row>
    <row r="946" spans="8:24" x14ac:dyDescent="0.3">
      <c r="H946" s="67">
        <v>105</v>
      </c>
      <c r="I946" s="2">
        <v>8</v>
      </c>
      <c r="J946" s="2">
        <v>0</v>
      </c>
      <c r="K946" s="2">
        <v>1</v>
      </c>
      <c r="L946" s="2">
        <v>0</v>
      </c>
      <c r="M946" s="2">
        <v>0</v>
      </c>
      <c r="N946" s="2">
        <v>0</v>
      </c>
      <c r="O946" s="2">
        <v>1.6989999999999998</v>
      </c>
      <c r="P946" s="60">
        <f t="shared" si="98"/>
        <v>-2.4236212695418358</v>
      </c>
      <c r="Q946" s="2">
        <v>0</v>
      </c>
      <c r="R946" s="2">
        <f t="shared" si="99"/>
        <v>8.8600190652278102E-2</v>
      </c>
      <c r="S946" s="2">
        <f t="shared" si="100"/>
        <v>1</v>
      </c>
      <c r="T946" s="2">
        <f t="shared" si="101"/>
        <v>8.1389100804024075E-2</v>
      </c>
      <c r="U946" s="2">
        <f t="shared" si="102"/>
        <v>0.91861089919597583</v>
      </c>
      <c r="V946" s="2">
        <f t="shared" si="103"/>
        <v>0.91861089919597583</v>
      </c>
      <c r="W946" s="68">
        <f t="shared" si="104"/>
        <v>-8.4892642153238648E-2</v>
      </c>
      <c r="X946" s="106"/>
    </row>
    <row r="947" spans="8:24" x14ac:dyDescent="0.3">
      <c r="H947" s="67">
        <v>105</v>
      </c>
      <c r="I947" s="2">
        <v>9</v>
      </c>
      <c r="J947" s="2">
        <v>0</v>
      </c>
      <c r="K947" s="2">
        <v>0</v>
      </c>
      <c r="L947" s="2">
        <v>1</v>
      </c>
      <c r="M947" s="2">
        <v>0</v>
      </c>
      <c r="N947" s="2">
        <v>1</v>
      </c>
      <c r="O947" s="2">
        <v>1.6989999999999998</v>
      </c>
      <c r="P947" s="60">
        <f t="shared" si="98"/>
        <v>-1.6242429676976191</v>
      </c>
      <c r="Q947" s="2">
        <v>0</v>
      </c>
      <c r="R947" s="2">
        <f t="shared" si="99"/>
        <v>0.19706080014211516</v>
      </c>
      <c r="S947" s="2">
        <f t="shared" si="100"/>
        <v>1</v>
      </c>
      <c r="T947" s="2">
        <f t="shared" si="101"/>
        <v>0.16462054401808168</v>
      </c>
      <c r="U947" s="2">
        <f t="shared" si="102"/>
        <v>0.83537945598191821</v>
      </c>
      <c r="V947" s="2">
        <f t="shared" si="103"/>
        <v>0.83537945598191821</v>
      </c>
      <c r="W947" s="68">
        <f t="shared" si="104"/>
        <v>-0.17986921905539616</v>
      </c>
      <c r="X947" s="106"/>
    </row>
    <row r="948" spans="8:24" x14ac:dyDescent="0.3">
      <c r="H948" s="67">
        <v>106</v>
      </c>
      <c r="I948" s="2">
        <v>1</v>
      </c>
      <c r="J948" s="2">
        <v>1</v>
      </c>
      <c r="K948" s="2">
        <v>1</v>
      </c>
      <c r="L948" s="2">
        <v>0</v>
      </c>
      <c r="M948" s="2">
        <v>0</v>
      </c>
      <c r="N948" s="2">
        <v>1</v>
      </c>
      <c r="O948" s="2">
        <v>1.9989999999999999</v>
      </c>
      <c r="P948" s="60">
        <f t="shared" si="98"/>
        <v>-1.7581399749485613</v>
      </c>
      <c r="Q948" s="2">
        <v>0</v>
      </c>
      <c r="R948" s="2">
        <f t="shared" si="99"/>
        <v>0.17236516937556207</v>
      </c>
      <c r="S948" s="2">
        <f t="shared" si="100"/>
        <v>1</v>
      </c>
      <c r="T948" s="2">
        <f t="shared" si="101"/>
        <v>0.14702344787961338</v>
      </c>
      <c r="U948" s="2">
        <f t="shared" si="102"/>
        <v>0.85297655212038659</v>
      </c>
      <c r="V948" s="2">
        <f t="shared" si="103"/>
        <v>0.14702344787961338</v>
      </c>
      <c r="W948" s="68">
        <f t="shared" si="104"/>
        <v>-1.9171631955385451</v>
      </c>
      <c r="X948" s="106"/>
    </row>
    <row r="949" spans="8:24" x14ac:dyDescent="0.3">
      <c r="H949" s="67">
        <v>106</v>
      </c>
      <c r="I949" s="2">
        <v>2</v>
      </c>
      <c r="J949" s="2">
        <v>0</v>
      </c>
      <c r="K949" s="2">
        <v>0</v>
      </c>
      <c r="L949" s="2">
        <v>1</v>
      </c>
      <c r="M949" s="2">
        <v>0</v>
      </c>
      <c r="N949" s="2">
        <v>0</v>
      </c>
      <c r="O949" s="2">
        <v>1.399</v>
      </c>
      <c r="P949" s="60">
        <f t="shared" si="98"/>
        <v>-2.289724262290894</v>
      </c>
      <c r="Q949" s="2">
        <v>0</v>
      </c>
      <c r="R949" s="2">
        <f t="shared" si="99"/>
        <v>0.10129438868614769</v>
      </c>
      <c r="S949" s="2">
        <f t="shared" si="100"/>
        <v>1</v>
      </c>
      <c r="T949" s="2">
        <f t="shared" si="101"/>
        <v>9.1977576319981658E-2</v>
      </c>
      <c r="U949" s="2">
        <f t="shared" si="102"/>
        <v>0.90802242368001829</v>
      </c>
      <c r="V949" s="2">
        <f t="shared" si="103"/>
        <v>0.90802242368001829</v>
      </c>
      <c r="W949" s="68">
        <f t="shared" si="104"/>
        <v>-9.6486205002937586E-2</v>
      </c>
      <c r="X949" s="106"/>
    </row>
    <row r="950" spans="8:24" x14ac:dyDescent="0.3">
      <c r="H950" s="67">
        <v>106</v>
      </c>
      <c r="I950" s="2">
        <v>3</v>
      </c>
      <c r="J950" s="2">
        <v>1</v>
      </c>
      <c r="K950" s="2">
        <v>0</v>
      </c>
      <c r="L950" s="2">
        <v>1</v>
      </c>
      <c r="M950" s="2">
        <v>1</v>
      </c>
      <c r="N950" s="2">
        <v>0</v>
      </c>
      <c r="O950" s="2">
        <v>1.9989999999999999</v>
      </c>
      <c r="P950" s="60">
        <f t="shared" si="98"/>
        <v>-0.62384942515511699</v>
      </c>
      <c r="Q950" s="2">
        <v>0</v>
      </c>
      <c r="R950" s="2">
        <f t="shared" si="99"/>
        <v>0.53587764128555482</v>
      </c>
      <c r="S950" s="2">
        <f t="shared" si="100"/>
        <v>1</v>
      </c>
      <c r="T950" s="2">
        <f t="shared" si="101"/>
        <v>0.34890646681790122</v>
      </c>
      <c r="U950" s="2">
        <f t="shared" si="102"/>
        <v>0.65109353318209884</v>
      </c>
      <c r="V950" s="2">
        <f t="shared" si="103"/>
        <v>0.34890646681790122</v>
      </c>
      <c r="W950" s="68">
        <f t="shared" si="104"/>
        <v>-1.0529513960861381</v>
      </c>
      <c r="X950" s="106"/>
    </row>
    <row r="951" spans="8:24" x14ac:dyDescent="0.3">
      <c r="H951" s="67">
        <v>106</v>
      </c>
      <c r="I951" s="2">
        <v>4</v>
      </c>
      <c r="J951" s="2">
        <v>0</v>
      </c>
      <c r="K951" s="2">
        <v>0</v>
      </c>
      <c r="L951" s="2">
        <v>0</v>
      </c>
      <c r="M951" s="2">
        <v>1</v>
      </c>
      <c r="N951" s="2">
        <v>0</v>
      </c>
      <c r="O951" s="2">
        <v>1.6989999999999998</v>
      </c>
      <c r="P951" s="60">
        <f t="shared" si="98"/>
        <v>0.12368635649842585</v>
      </c>
      <c r="Q951" s="2">
        <v>0</v>
      </c>
      <c r="R951" s="2">
        <f t="shared" si="99"/>
        <v>1.1316608772512087</v>
      </c>
      <c r="S951" s="2">
        <f t="shared" si="100"/>
        <v>1</v>
      </c>
      <c r="T951" s="2">
        <f t="shared" si="101"/>
        <v>0.53088222865472534</v>
      </c>
      <c r="U951" s="2">
        <f t="shared" si="102"/>
        <v>0.4691177713452746</v>
      </c>
      <c r="V951" s="2">
        <f t="shared" si="103"/>
        <v>0.4691177713452746</v>
      </c>
      <c r="W951" s="68">
        <f t="shared" si="104"/>
        <v>-0.75690143044870739</v>
      </c>
      <c r="X951" s="106"/>
    </row>
    <row r="952" spans="8:24" x14ac:dyDescent="0.3">
      <c r="H952" s="67">
        <v>106</v>
      </c>
      <c r="I952" s="2">
        <v>5</v>
      </c>
      <c r="J952" s="2">
        <v>0</v>
      </c>
      <c r="K952" s="2">
        <v>0</v>
      </c>
      <c r="L952" s="2">
        <v>0</v>
      </c>
      <c r="M952" s="2">
        <v>0</v>
      </c>
      <c r="N952" s="2">
        <v>0</v>
      </c>
      <c r="O952" s="2">
        <v>1.9989999999999999</v>
      </c>
      <c r="P952" s="60">
        <f t="shared" si="98"/>
        <v>-2.3955317668102607</v>
      </c>
      <c r="Q952" s="2">
        <v>0</v>
      </c>
      <c r="R952" s="2">
        <f t="shared" si="99"/>
        <v>9.1124209206379633E-2</v>
      </c>
      <c r="S952" s="2">
        <f t="shared" si="100"/>
        <v>1</v>
      </c>
      <c r="T952" s="2">
        <f t="shared" si="101"/>
        <v>8.3514056820953586E-2</v>
      </c>
      <c r="U952" s="2">
        <f t="shared" si="102"/>
        <v>0.91648594317904652</v>
      </c>
      <c r="V952" s="2">
        <f t="shared" si="103"/>
        <v>0.91648594317904652</v>
      </c>
      <c r="W952" s="68">
        <f t="shared" si="104"/>
        <v>-8.7208549322402268E-2</v>
      </c>
      <c r="X952" s="106"/>
    </row>
    <row r="953" spans="8:24" x14ac:dyDescent="0.3">
      <c r="H953" s="67">
        <v>106</v>
      </c>
      <c r="I953" s="2">
        <v>6</v>
      </c>
      <c r="J953" s="2">
        <v>1</v>
      </c>
      <c r="K953" s="2">
        <v>1</v>
      </c>
      <c r="L953" s="2">
        <v>0</v>
      </c>
      <c r="M953" s="2">
        <v>1</v>
      </c>
      <c r="N953" s="2">
        <v>0</v>
      </c>
      <c r="O953" s="2">
        <v>1.399</v>
      </c>
      <c r="P953" s="60">
        <f t="shared" si="98"/>
        <v>9.5596853766850787E-2</v>
      </c>
      <c r="Q953" s="2">
        <v>0</v>
      </c>
      <c r="R953" s="2">
        <f t="shared" si="99"/>
        <v>1.1003153865631765</v>
      </c>
      <c r="S953" s="2">
        <f t="shared" si="100"/>
        <v>1</v>
      </c>
      <c r="T953" s="2">
        <f t="shared" si="101"/>
        <v>0.52388102929801572</v>
      </c>
      <c r="U953" s="2">
        <f t="shared" si="102"/>
        <v>0.47611897070198439</v>
      </c>
      <c r="V953" s="2">
        <f t="shared" si="103"/>
        <v>0.52388102929801572</v>
      </c>
      <c r="W953" s="68">
        <f t="shared" si="104"/>
        <v>-0.64649066376372988</v>
      </c>
      <c r="X953" s="106"/>
    </row>
    <row r="954" spans="8:24" x14ac:dyDescent="0.3">
      <c r="H954" s="67">
        <v>106</v>
      </c>
      <c r="I954" s="2">
        <v>7</v>
      </c>
      <c r="J954" s="2">
        <v>1</v>
      </c>
      <c r="K954" s="2">
        <v>0</v>
      </c>
      <c r="L954" s="2">
        <v>0</v>
      </c>
      <c r="M954" s="2">
        <v>0</v>
      </c>
      <c r="N954" s="2">
        <v>1</v>
      </c>
      <c r="O954" s="2">
        <v>1.399</v>
      </c>
      <c r="P954" s="60">
        <f t="shared" si="98"/>
        <v>-0.87670718604407671</v>
      </c>
      <c r="Q954" s="2">
        <v>0</v>
      </c>
      <c r="R954" s="2">
        <f t="shared" si="99"/>
        <v>0.41615096577955035</v>
      </c>
      <c r="S954" s="2">
        <f t="shared" si="100"/>
        <v>1</v>
      </c>
      <c r="T954" s="2">
        <f t="shared" si="101"/>
        <v>0.29386059525826841</v>
      </c>
      <c r="U954" s="2">
        <f t="shared" si="102"/>
        <v>0.70613940474173165</v>
      </c>
      <c r="V954" s="2">
        <f t="shared" si="103"/>
        <v>0.29386059525826841</v>
      </c>
      <c r="W954" s="68">
        <f t="shared" si="104"/>
        <v>-1.2246497898838042</v>
      </c>
      <c r="X954" s="106"/>
    </row>
    <row r="955" spans="8:24" x14ac:dyDescent="0.3">
      <c r="H955" s="67">
        <v>106</v>
      </c>
      <c r="I955" s="2">
        <v>8</v>
      </c>
      <c r="J955" s="2">
        <v>0</v>
      </c>
      <c r="K955" s="2">
        <v>1</v>
      </c>
      <c r="L955" s="2">
        <v>0</v>
      </c>
      <c r="M955" s="2">
        <v>0</v>
      </c>
      <c r="N955" s="2">
        <v>0</v>
      </c>
      <c r="O955" s="2">
        <v>1.6989999999999998</v>
      </c>
      <c r="P955" s="60">
        <f t="shared" si="98"/>
        <v>-2.4236212695418358</v>
      </c>
      <c r="Q955" s="2">
        <v>0</v>
      </c>
      <c r="R955" s="2">
        <f t="shared" si="99"/>
        <v>8.8600190652278102E-2</v>
      </c>
      <c r="S955" s="2">
        <f t="shared" si="100"/>
        <v>1</v>
      </c>
      <c r="T955" s="2">
        <f t="shared" si="101"/>
        <v>8.1389100804024075E-2</v>
      </c>
      <c r="U955" s="2">
        <f t="shared" si="102"/>
        <v>0.91861089919597583</v>
      </c>
      <c r="V955" s="2">
        <f t="shared" si="103"/>
        <v>0.91861089919597583</v>
      </c>
      <c r="W955" s="68">
        <f t="shared" si="104"/>
        <v>-8.4892642153238648E-2</v>
      </c>
      <c r="X955" s="106"/>
    </row>
    <row r="956" spans="8:24" x14ac:dyDescent="0.3">
      <c r="H956" s="67">
        <v>106</v>
      </c>
      <c r="I956" s="2">
        <v>9</v>
      </c>
      <c r="J956" s="2">
        <v>1</v>
      </c>
      <c r="K956" s="2">
        <v>0</v>
      </c>
      <c r="L956" s="2">
        <v>1</v>
      </c>
      <c r="M956" s="2">
        <v>0</v>
      </c>
      <c r="N956" s="2">
        <v>1</v>
      </c>
      <c r="O956" s="2">
        <v>1.6989999999999998</v>
      </c>
      <c r="P956" s="60">
        <f t="shared" si="98"/>
        <v>-1.6242429676976191</v>
      </c>
      <c r="Q956" s="2">
        <v>0</v>
      </c>
      <c r="R956" s="2">
        <f t="shared" si="99"/>
        <v>0.19706080014211516</v>
      </c>
      <c r="S956" s="2">
        <f t="shared" si="100"/>
        <v>1</v>
      </c>
      <c r="T956" s="2">
        <f t="shared" si="101"/>
        <v>0.16462054401808168</v>
      </c>
      <c r="U956" s="2">
        <f t="shared" si="102"/>
        <v>0.83537945598191821</v>
      </c>
      <c r="V956" s="2">
        <f t="shared" si="103"/>
        <v>0.16462054401808168</v>
      </c>
      <c r="W956" s="68">
        <f t="shared" si="104"/>
        <v>-1.8041121867530152</v>
      </c>
      <c r="X956" s="106"/>
    </row>
    <row r="957" spans="8:24" x14ac:dyDescent="0.3">
      <c r="H957" s="67">
        <v>107</v>
      </c>
      <c r="I957" s="2">
        <v>1</v>
      </c>
      <c r="J957" s="2">
        <v>0</v>
      </c>
      <c r="K957" s="2">
        <v>1</v>
      </c>
      <c r="L957" s="2">
        <v>0</v>
      </c>
      <c r="M957" s="2">
        <v>0</v>
      </c>
      <c r="N957" s="2">
        <v>1</v>
      </c>
      <c r="O957" s="2">
        <v>1.9989999999999999</v>
      </c>
      <c r="P957" s="60">
        <f t="shared" si="98"/>
        <v>-1.7581399749485613</v>
      </c>
      <c r="Q957" s="2">
        <v>0</v>
      </c>
      <c r="R957" s="2">
        <f t="shared" si="99"/>
        <v>0.17236516937556207</v>
      </c>
      <c r="S957" s="2">
        <f t="shared" si="100"/>
        <v>1</v>
      </c>
      <c r="T957" s="2">
        <f t="shared" si="101"/>
        <v>0.14702344787961338</v>
      </c>
      <c r="U957" s="2">
        <f t="shared" si="102"/>
        <v>0.85297655212038659</v>
      </c>
      <c r="V957" s="2">
        <f t="shared" si="103"/>
        <v>0.85297655212038659</v>
      </c>
      <c r="W957" s="68">
        <f t="shared" si="104"/>
        <v>-0.15902322058998364</v>
      </c>
      <c r="X957" s="106"/>
    </row>
    <row r="958" spans="8:24" x14ac:dyDescent="0.3">
      <c r="H958" s="67">
        <v>107</v>
      </c>
      <c r="I958" s="2">
        <v>2</v>
      </c>
      <c r="J958" s="2">
        <v>0</v>
      </c>
      <c r="K958" s="2">
        <v>0</v>
      </c>
      <c r="L958" s="2">
        <v>1</v>
      </c>
      <c r="M958" s="2">
        <v>0</v>
      </c>
      <c r="N958" s="2">
        <v>0</v>
      </c>
      <c r="O958" s="2">
        <v>1.399</v>
      </c>
      <c r="P958" s="60">
        <f t="shared" si="98"/>
        <v>-2.289724262290894</v>
      </c>
      <c r="Q958" s="2">
        <v>0</v>
      </c>
      <c r="R958" s="2">
        <f t="shared" si="99"/>
        <v>0.10129438868614769</v>
      </c>
      <c r="S958" s="2">
        <f t="shared" si="100"/>
        <v>1</v>
      </c>
      <c r="T958" s="2">
        <f t="shared" si="101"/>
        <v>9.1977576319981658E-2</v>
      </c>
      <c r="U958" s="2">
        <f t="shared" si="102"/>
        <v>0.90802242368001829</v>
      </c>
      <c r="V958" s="2">
        <f t="shared" si="103"/>
        <v>0.90802242368001829</v>
      </c>
      <c r="W958" s="68">
        <f t="shared" si="104"/>
        <v>-9.6486205002937586E-2</v>
      </c>
      <c r="X958" s="106"/>
    </row>
    <row r="959" spans="8:24" x14ac:dyDescent="0.3">
      <c r="H959" s="67">
        <v>107</v>
      </c>
      <c r="I959" s="2">
        <v>3</v>
      </c>
      <c r="J959" s="2">
        <v>0</v>
      </c>
      <c r="K959" s="2">
        <v>0</v>
      </c>
      <c r="L959" s="2">
        <v>1</v>
      </c>
      <c r="M959" s="2">
        <v>1</v>
      </c>
      <c r="N959" s="2">
        <v>0</v>
      </c>
      <c r="O959" s="2">
        <v>1.9989999999999999</v>
      </c>
      <c r="P959" s="60">
        <f t="shared" si="98"/>
        <v>-0.62384942515511699</v>
      </c>
      <c r="Q959" s="2">
        <v>0</v>
      </c>
      <c r="R959" s="2">
        <f t="shared" si="99"/>
        <v>0.53587764128555482</v>
      </c>
      <c r="S959" s="2">
        <f t="shared" si="100"/>
        <v>1</v>
      </c>
      <c r="T959" s="2">
        <f t="shared" si="101"/>
        <v>0.34890646681790122</v>
      </c>
      <c r="U959" s="2">
        <f t="shared" si="102"/>
        <v>0.65109353318209884</v>
      </c>
      <c r="V959" s="2">
        <f t="shared" si="103"/>
        <v>0.65109353318209884</v>
      </c>
      <c r="W959" s="68">
        <f t="shared" si="104"/>
        <v>-0.42910197093102093</v>
      </c>
      <c r="X959" s="106"/>
    </row>
    <row r="960" spans="8:24" x14ac:dyDescent="0.3">
      <c r="H960" s="67">
        <v>107</v>
      </c>
      <c r="I960" s="2">
        <v>4</v>
      </c>
      <c r="J960" s="2">
        <v>0</v>
      </c>
      <c r="K960" s="2">
        <v>0</v>
      </c>
      <c r="L960" s="2">
        <v>0</v>
      </c>
      <c r="M960" s="2">
        <v>1</v>
      </c>
      <c r="N960" s="2">
        <v>0</v>
      </c>
      <c r="O960" s="2">
        <v>1.6989999999999998</v>
      </c>
      <c r="P960" s="60">
        <f t="shared" si="98"/>
        <v>0.12368635649842585</v>
      </c>
      <c r="Q960" s="2">
        <v>0</v>
      </c>
      <c r="R960" s="2">
        <f t="shared" si="99"/>
        <v>1.1316608772512087</v>
      </c>
      <c r="S960" s="2">
        <f t="shared" si="100"/>
        <v>1</v>
      </c>
      <c r="T960" s="2">
        <f t="shared" si="101"/>
        <v>0.53088222865472534</v>
      </c>
      <c r="U960" s="2">
        <f t="shared" si="102"/>
        <v>0.4691177713452746</v>
      </c>
      <c r="V960" s="2">
        <f t="shared" si="103"/>
        <v>0.4691177713452746</v>
      </c>
      <c r="W960" s="68">
        <f t="shared" si="104"/>
        <v>-0.75690143044870739</v>
      </c>
      <c r="X960" s="106"/>
    </row>
    <row r="961" spans="8:24" x14ac:dyDescent="0.3">
      <c r="H961" s="67">
        <v>107</v>
      </c>
      <c r="I961" s="2">
        <v>5</v>
      </c>
      <c r="J961" s="2">
        <v>0</v>
      </c>
      <c r="K961" s="2">
        <v>0</v>
      </c>
      <c r="L961" s="2">
        <v>0</v>
      </c>
      <c r="M961" s="2">
        <v>0</v>
      </c>
      <c r="N961" s="2">
        <v>0</v>
      </c>
      <c r="O961" s="2">
        <v>1.9989999999999999</v>
      </c>
      <c r="P961" s="60">
        <f t="shared" si="98"/>
        <v>-2.3955317668102607</v>
      </c>
      <c r="Q961" s="2">
        <v>0</v>
      </c>
      <c r="R961" s="2">
        <f t="shared" si="99"/>
        <v>9.1124209206379633E-2</v>
      </c>
      <c r="S961" s="2">
        <f t="shared" si="100"/>
        <v>1</v>
      </c>
      <c r="T961" s="2">
        <f t="shared" si="101"/>
        <v>8.3514056820953586E-2</v>
      </c>
      <c r="U961" s="2">
        <f t="shared" si="102"/>
        <v>0.91648594317904652</v>
      </c>
      <c r="V961" s="2">
        <f t="shared" si="103"/>
        <v>0.91648594317904652</v>
      </c>
      <c r="W961" s="68">
        <f t="shared" si="104"/>
        <v>-8.7208549322402268E-2</v>
      </c>
      <c r="X961" s="106"/>
    </row>
    <row r="962" spans="8:24" x14ac:dyDescent="0.3">
      <c r="H962" s="67">
        <v>107</v>
      </c>
      <c r="I962" s="2">
        <v>6</v>
      </c>
      <c r="J962" s="2">
        <v>0</v>
      </c>
      <c r="K962" s="2">
        <v>1</v>
      </c>
      <c r="L962" s="2">
        <v>0</v>
      </c>
      <c r="M962" s="2">
        <v>1</v>
      </c>
      <c r="N962" s="2">
        <v>0</v>
      </c>
      <c r="O962" s="2">
        <v>1.399</v>
      </c>
      <c r="P962" s="60">
        <f t="shared" si="98"/>
        <v>9.5596853766850787E-2</v>
      </c>
      <c r="Q962" s="2">
        <v>0</v>
      </c>
      <c r="R962" s="2">
        <f t="shared" si="99"/>
        <v>1.1003153865631765</v>
      </c>
      <c r="S962" s="2">
        <f t="shared" si="100"/>
        <v>1</v>
      </c>
      <c r="T962" s="2">
        <f t="shared" si="101"/>
        <v>0.52388102929801572</v>
      </c>
      <c r="U962" s="2">
        <f t="shared" si="102"/>
        <v>0.47611897070198439</v>
      </c>
      <c r="V962" s="2">
        <f t="shared" si="103"/>
        <v>0.47611897070198439</v>
      </c>
      <c r="W962" s="68">
        <f t="shared" si="104"/>
        <v>-0.74208751753058078</v>
      </c>
      <c r="X962" s="106"/>
    </row>
    <row r="963" spans="8:24" x14ac:dyDescent="0.3">
      <c r="H963" s="67">
        <v>107</v>
      </c>
      <c r="I963" s="2">
        <v>7</v>
      </c>
      <c r="J963" s="2">
        <v>0</v>
      </c>
      <c r="K963" s="2">
        <v>0</v>
      </c>
      <c r="L963" s="2">
        <v>0</v>
      </c>
      <c r="M963" s="2">
        <v>0</v>
      </c>
      <c r="N963" s="2">
        <v>1</v>
      </c>
      <c r="O963" s="2">
        <v>1.399</v>
      </c>
      <c r="P963" s="60">
        <f t="shared" si="98"/>
        <v>-0.87670718604407671</v>
      </c>
      <c r="Q963" s="2">
        <v>0</v>
      </c>
      <c r="R963" s="2">
        <f t="shared" si="99"/>
        <v>0.41615096577955035</v>
      </c>
      <c r="S963" s="2">
        <f t="shared" si="100"/>
        <v>1</v>
      </c>
      <c r="T963" s="2">
        <f t="shared" si="101"/>
        <v>0.29386059525826841</v>
      </c>
      <c r="U963" s="2">
        <f t="shared" si="102"/>
        <v>0.70613940474173165</v>
      </c>
      <c r="V963" s="2">
        <f t="shared" si="103"/>
        <v>0.70613940474173165</v>
      </c>
      <c r="W963" s="68">
        <f t="shared" si="104"/>
        <v>-0.34794260383972747</v>
      </c>
      <c r="X963" s="106"/>
    </row>
    <row r="964" spans="8:24" x14ac:dyDescent="0.3">
      <c r="H964" s="67">
        <v>107</v>
      </c>
      <c r="I964" s="2">
        <v>8</v>
      </c>
      <c r="J964" s="2">
        <v>0</v>
      </c>
      <c r="K964" s="2">
        <v>1</v>
      </c>
      <c r="L964" s="2">
        <v>0</v>
      </c>
      <c r="M964" s="2">
        <v>0</v>
      </c>
      <c r="N964" s="2">
        <v>0</v>
      </c>
      <c r="O964" s="2">
        <v>1.6989999999999998</v>
      </c>
      <c r="P964" s="60">
        <f t="shared" ref="P964:P983" si="105">$A$3+SUMPRODUCT($B$3:$F$3,K964:O964)</f>
        <v>-2.4236212695418358</v>
      </c>
      <c r="Q964" s="2">
        <v>0</v>
      </c>
      <c r="R964" s="2">
        <f t="shared" ref="R964:R983" si="106">EXP(P964)</f>
        <v>8.8600190652278102E-2</v>
      </c>
      <c r="S964" s="2">
        <f t="shared" ref="S964:S983" si="107">EXP(Q964)</f>
        <v>1</v>
      </c>
      <c r="T964" s="2">
        <f t="shared" ref="T964:T983" si="108">R964/SUM(R964:S964)</f>
        <v>8.1389100804024075E-2</v>
      </c>
      <c r="U964" s="2">
        <f t="shared" ref="U964:U983" si="109">S964/SUM(R964:S964)</f>
        <v>0.91861089919597583</v>
      </c>
      <c r="V964" s="2">
        <f t="shared" ref="V964:V983" si="110">T964^J964*U964^(1-J964)</f>
        <v>0.91861089919597583</v>
      </c>
      <c r="W964" s="68">
        <f t="shared" ref="W964:W983" si="111">LN(V964)</f>
        <v>-8.4892642153238648E-2</v>
      </c>
      <c r="X964" s="106"/>
    </row>
    <row r="965" spans="8:24" x14ac:dyDescent="0.3">
      <c r="H965" s="67">
        <v>107</v>
      </c>
      <c r="I965" s="2">
        <v>9</v>
      </c>
      <c r="J965" s="2">
        <v>0</v>
      </c>
      <c r="K965" s="2">
        <v>0</v>
      </c>
      <c r="L965" s="2">
        <v>1</v>
      </c>
      <c r="M965" s="2">
        <v>0</v>
      </c>
      <c r="N965" s="2">
        <v>1</v>
      </c>
      <c r="O965" s="2">
        <v>1.6989999999999998</v>
      </c>
      <c r="P965" s="60">
        <f t="shared" si="105"/>
        <v>-1.6242429676976191</v>
      </c>
      <c r="Q965" s="2">
        <v>0</v>
      </c>
      <c r="R965" s="2">
        <f t="shared" si="106"/>
        <v>0.19706080014211516</v>
      </c>
      <c r="S965" s="2">
        <f t="shared" si="107"/>
        <v>1</v>
      </c>
      <c r="T965" s="2">
        <f t="shared" si="108"/>
        <v>0.16462054401808168</v>
      </c>
      <c r="U965" s="2">
        <f t="shared" si="109"/>
        <v>0.83537945598191821</v>
      </c>
      <c r="V965" s="2">
        <f t="shared" si="110"/>
        <v>0.83537945598191821</v>
      </c>
      <c r="W965" s="68">
        <f t="shared" si="111"/>
        <v>-0.17986921905539616</v>
      </c>
      <c r="X965" s="106"/>
    </row>
    <row r="966" spans="8:24" x14ac:dyDescent="0.3">
      <c r="H966" s="67">
        <v>108</v>
      </c>
      <c r="I966" s="2">
        <v>1</v>
      </c>
      <c r="J966" s="2">
        <v>1</v>
      </c>
      <c r="K966" s="2">
        <v>1</v>
      </c>
      <c r="L966" s="2">
        <v>0</v>
      </c>
      <c r="M966" s="2">
        <v>0</v>
      </c>
      <c r="N966" s="2">
        <v>1</v>
      </c>
      <c r="O966" s="2">
        <v>1.9989999999999999</v>
      </c>
      <c r="P966" s="60">
        <f t="shared" si="105"/>
        <v>-1.7581399749485613</v>
      </c>
      <c r="Q966" s="2">
        <v>0</v>
      </c>
      <c r="R966" s="2">
        <f t="shared" si="106"/>
        <v>0.17236516937556207</v>
      </c>
      <c r="S966" s="2">
        <f t="shared" si="107"/>
        <v>1</v>
      </c>
      <c r="T966" s="2">
        <f t="shared" si="108"/>
        <v>0.14702344787961338</v>
      </c>
      <c r="U966" s="2">
        <f t="shared" si="109"/>
        <v>0.85297655212038659</v>
      </c>
      <c r="V966" s="2">
        <f t="shared" si="110"/>
        <v>0.14702344787961338</v>
      </c>
      <c r="W966" s="68">
        <f t="shared" si="111"/>
        <v>-1.9171631955385451</v>
      </c>
      <c r="X966" s="106"/>
    </row>
    <row r="967" spans="8:24" x14ac:dyDescent="0.3">
      <c r="H967" s="67">
        <v>108</v>
      </c>
      <c r="I967" s="2">
        <v>2</v>
      </c>
      <c r="J967" s="2">
        <v>1</v>
      </c>
      <c r="K967" s="2">
        <v>0</v>
      </c>
      <c r="L967" s="2">
        <v>1</v>
      </c>
      <c r="M967" s="2">
        <v>0</v>
      </c>
      <c r="N967" s="2">
        <v>0</v>
      </c>
      <c r="O967" s="2">
        <v>1.399</v>
      </c>
      <c r="P967" s="60">
        <f t="shared" si="105"/>
        <v>-2.289724262290894</v>
      </c>
      <c r="Q967" s="2">
        <v>0</v>
      </c>
      <c r="R967" s="2">
        <f t="shared" si="106"/>
        <v>0.10129438868614769</v>
      </c>
      <c r="S967" s="2">
        <f t="shared" si="107"/>
        <v>1</v>
      </c>
      <c r="T967" s="2">
        <f t="shared" si="108"/>
        <v>9.1977576319981658E-2</v>
      </c>
      <c r="U967" s="2">
        <f t="shared" si="109"/>
        <v>0.90802242368001829</v>
      </c>
      <c r="V967" s="2">
        <f t="shared" si="110"/>
        <v>9.1977576319981658E-2</v>
      </c>
      <c r="W967" s="68">
        <f t="shared" si="111"/>
        <v>-2.3862104672938313</v>
      </c>
      <c r="X967" s="106"/>
    </row>
    <row r="968" spans="8:24" x14ac:dyDescent="0.3">
      <c r="H968" s="67">
        <v>108</v>
      </c>
      <c r="I968" s="2">
        <v>3</v>
      </c>
      <c r="J968" s="2">
        <v>1</v>
      </c>
      <c r="K968" s="2">
        <v>0</v>
      </c>
      <c r="L968" s="2">
        <v>1</v>
      </c>
      <c r="M968" s="2">
        <v>1</v>
      </c>
      <c r="N968" s="2">
        <v>0</v>
      </c>
      <c r="O968" s="2">
        <v>1.9989999999999999</v>
      </c>
      <c r="P968" s="60">
        <f t="shared" si="105"/>
        <v>-0.62384942515511699</v>
      </c>
      <c r="Q968" s="2">
        <v>0</v>
      </c>
      <c r="R968" s="2">
        <f t="shared" si="106"/>
        <v>0.53587764128555482</v>
      </c>
      <c r="S968" s="2">
        <f t="shared" si="107"/>
        <v>1</v>
      </c>
      <c r="T968" s="2">
        <f t="shared" si="108"/>
        <v>0.34890646681790122</v>
      </c>
      <c r="U968" s="2">
        <f t="shared" si="109"/>
        <v>0.65109353318209884</v>
      </c>
      <c r="V968" s="2">
        <f t="shared" si="110"/>
        <v>0.34890646681790122</v>
      </c>
      <c r="W968" s="68">
        <f t="shared" si="111"/>
        <v>-1.0529513960861381</v>
      </c>
      <c r="X968" s="106"/>
    </row>
    <row r="969" spans="8:24" x14ac:dyDescent="0.3">
      <c r="H969" s="67">
        <v>108</v>
      </c>
      <c r="I969" s="2">
        <v>4</v>
      </c>
      <c r="J969" s="2">
        <v>1</v>
      </c>
      <c r="K969" s="2">
        <v>0</v>
      </c>
      <c r="L969" s="2">
        <v>0</v>
      </c>
      <c r="M969" s="2">
        <v>1</v>
      </c>
      <c r="N969" s="2">
        <v>0</v>
      </c>
      <c r="O969" s="2">
        <v>1.6989999999999998</v>
      </c>
      <c r="P969" s="60">
        <f t="shared" si="105"/>
        <v>0.12368635649842585</v>
      </c>
      <c r="Q969" s="2">
        <v>0</v>
      </c>
      <c r="R969" s="2">
        <f t="shared" si="106"/>
        <v>1.1316608772512087</v>
      </c>
      <c r="S969" s="2">
        <f t="shared" si="107"/>
        <v>1</v>
      </c>
      <c r="T969" s="2">
        <f t="shared" si="108"/>
        <v>0.53088222865472534</v>
      </c>
      <c r="U969" s="2">
        <f t="shared" si="109"/>
        <v>0.4691177713452746</v>
      </c>
      <c r="V969" s="2">
        <f t="shared" si="110"/>
        <v>0.53088222865472534</v>
      </c>
      <c r="W969" s="68">
        <f t="shared" si="111"/>
        <v>-0.63321507395028165</v>
      </c>
      <c r="X969" s="106"/>
    </row>
    <row r="970" spans="8:24" x14ac:dyDescent="0.3">
      <c r="H970" s="67">
        <v>108</v>
      </c>
      <c r="I970" s="2">
        <v>5</v>
      </c>
      <c r="J970" s="2">
        <v>0</v>
      </c>
      <c r="K970" s="2">
        <v>0</v>
      </c>
      <c r="L970" s="2">
        <v>0</v>
      </c>
      <c r="M970" s="2">
        <v>0</v>
      </c>
      <c r="N970" s="2">
        <v>0</v>
      </c>
      <c r="O970" s="2">
        <v>1.9989999999999999</v>
      </c>
      <c r="P970" s="60">
        <f t="shared" si="105"/>
        <v>-2.3955317668102607</v>
      </c>
      <c r="Q970" s="2">
        <v>0</v>
      </c>
      <c r="R970" s="2">
        <f t="shared" si="106"/>
        <v>9.1124209206379633E-2</v>
      </c>
      <c r="S970" s="2">
        <f t="shared" si="107"/>
        <v>1</v>
      </c>
      <c r="T970" s="2">
        <f t="shared" si="108"/>
        <v>8.3514056820953586E-2</v>
      </c>
      <c r="U970" s="2">
        <f t="shared" si="109"/>
        <v>0.91648594317904652</v>
      </c>
      <c r="V970" s="2">
        <f t="shared" si="110"/>
        <v>0.91648594317904652</v>
      </c>
      <c r="W970" s="68">
        <f t="shared" si="111"/>
        <v>-8.7208549322402268E-2</v>
      </c>
      <c r="X970" s="106"/>
    </row>
    <row r="971" spans="8:24" x14ac:dyDescent="0.3">
      <c r="H971" s="67">
        <v>108</v>
      </c>
      <c r="I971" s="2">
        <v>6</v>
      </c>
      <c r="J971" s="2">
        <v>1</v>
      </c>
      <c r="K971" s="2">
        <v>1</v>
      </c>
      <c r="L971" s="2">
        <v>0</v>
      </c>
      <c r="M971" s="2">
        <v>1</v>
      </c>
      <c r="N971" s="2">
        <v>0</v>
      </c>
      <c r="O971" s="2">
        <v>1.399</v>
      </c>
      <c r="P971" s="60">
        <f t="shared" si="105"/>
        <v>9.5596853766850787E-2</v>
      </c>
      <c r="Q971" s="2">
        <v>0</v>
      </c>
      <c r="R971" s="2">
        <f t="shared" si="106"/>
        <v>1.1003153865631765</v>
      </c>
      <c r="S971" s="2">
        <f t="shared" si="107"/>
        <v>1</v>
      </c>
      <c r="T971" s="2">
        <f t="shared" si="108"/>
        <v>0.52388102929801572</v>
      </c>
      <c r="U971" s="2">
        <f t="shared" si="109"/>
        <v>0.47611897070198439</v>
      </c>
      <c r="V971" s="2">
        <f t="shared" si="110"/>
        <v>0.52388102929801572</v>
      </c>
      <c r="W971" s="68">
        <f t="shared" si="111"/>
        <v>-0.64649066376372988</v>
      </c>
      <c r="X971" s="106"/>
    </row>
    <row r="972" spans="8:24" x14ac:dyDescent="0.3">
      <c r="H972" s="67">
        <v>108</v>
      </c>
      <c r="I972" s="2">
        <v>7</v>
      </c>
      <c r="J972" s="2">
        <v>1</v>
      </c>
      <c r="K972" s="2">
        <v>0</v>
      </c>
      <c r="L972" s="2">
        <v>0</v>
      </c>
      <c r="M972" s="2">
        <v>0</v>
      </c>
      <c r="N972" s="2">
        <v>1</v>
      </c>
      <c r="O972" s="2">
        <v>1.399</v>
      </c>
      <c r="P972" s="60">
        <f t="shared" si="105"/>
        <v>-0.87670718604407671</v>
      </c>
      <c r="Q972" s="2">
        <v>0</v>
      </c>
      <c r="R972" s="2">
        <f t="shared" si="106"/>
        <v>0.41615096577955035</v>
      </c>
      <c r="S972" s="2">
        <f t="shared" si="107"/>
        <v>1</v>
      </c>
      <c r="T972" s="2">
        <f t="shared" si="108"/>
        <v>0.29386059525826841</v>
      </c>
      <c r="U972" s="2">
        <f t="shared" si="109"/>
        <v>0.70613940474173165</v>
      </c>
      <c r="V972" s="2">
        <f t="shared" si="110"/>
        <v>0.29386059525826841</v>
      </c>
      <c r="W972" s="68">
        <f t="shared" si="111"/>
        <v>-1.2246497898838042</v>
      </c>
      <c r="X972" s="106"/>
    </row>
    <row r="973" spans="8:24" x14ac:dyDescent="0.3">
      <c r="H973" s="67">
        <v>108</v>
      </c>
      <c r="I973" s="2">
        <v>8</v>
      </c>
      <c r="J973" s="2">
        <v>0</v>
      </c>
      <c r="K973" s="2">
        <v>1</v>
      </c>
      <c r="L973" s="2">
        <v>0</v>
      </c>
      <c r="M973" s="2">
        <v>0</v>
      </c>
      <c r="N973" s="2">
        <v>0</v>
      </c>
      <c r="O973" s="2">
        <v>1.6989999999999998</v>
      </c>
      <c r="P973" s="60">
        <f t="shared" si="105"/>
        <v>-2.4236212695418358</v>
      </c>
      <c r="Q973" s="2">
        <v>0</v>
      </c>
      <c r="R973" s="2">
        <f t="shared" si="106"/>
        <v>8.8600190652278102E-2</v>
      </c>
      <c r="S973" s="2">
        <f t="shared" si="107"/>
        <v>1</v>
      </c>
      <c r="T973" s="2">
        <f t="shared" si="108"/>
        <v>8.1389100804024075E-2</v>
      </c>
      <c r="U973" s="2">
        <f t="shared" si="109"/>
        <v>0.91861089919597583</v>
      </c>
      <c r="V973" s="2">
        <f t="shared" si="110"/>
        <v>0.91861089919597583</v>
      </c>
      <c r="W973" s="68">
        <f t="shared" si="111"/>
        <v>-8.4892642153238648E-2</v>
      </c>
      <c r="X973" s="106"/>
    </row>
    <row r="974" spans="8:24" x14ac:dyDescent="0.3">
      <c r="H974" s="67">
        <v>108</v>
      </c>
      <c r="I974" s="2">
        <v>9</v>
      </c>
      <c r="J974" s="2">
        <v>1</v>
      </c>
      <c r="K974" s="2">
        <v>0</v>
      </c>
      <c r="L974" s="2">
        <v>1</v>
      </c>
      <c r="M974" s="2">
        <v>0</v>
      </c>
      <c r="N974" s="2">
        <v>1</v>
      </c>
      <c r="O974" s="2">
        <v>1.6989999999999998</v>
      </c>
      <c r="P974" s="60">
        <f t="shared" si="105"/>
        <v>-1.6242429676976191</v>
      </c>
      <c r="Q974" s="2">
        <v>0</v>
      </c>
      <c r="R974" s="2">
        <f t="shared" si="106"/>
        <v>0.19706080014211516</v>
      </c>
      <c r="S974" s="2">
        <f t="shared" si="107"/>
        <v>1</v>
      </c>
      <c r="T974" s="2">
        <f t="shared" si="108"/>
        <v>0.16462054401808168</v>
      </c>
      <c r="U974" s="2">
        <f t="shared" si="109"/>
        <v>0.83537945598191821</v>
      </c>
      <c r="V974" s="2">
        <f t="shared" si="110"/>
        <v>0.16462054401808168</v>
      </c>
      <c r="W974" s="68">
        <f t="shared" si="111"/>
        <v>-1.8041121867530152</v>
      </c>
      <c r="X974" s="106"/>
    </row>
    <row r="975" spans="8:24" x14ac:dyDescent="0.3">
      <c r="H975" s="67">
        <v>109</v>
      </c>
      <c r="I975" s="2">
        <v>1</v>
      </c>
      <c r="J975" s="2">
        <v>0</v>
      </c>
      <c r="K975" s="2">
        <v>1</v>
      </c>
      <c r="L975" s="2">
        <v>0</v>
      </c>
      <c r="M975" s="2">
        <v>0</v>
      </c>
      <c r="N975" s="2">
        <v>1</v>
      </c>
      <c r="O975" s="2">
        <v>1.9989999999999999</v>
      </c>
      <c r="P975" s="60">
        <f t="shared" si="105"/>
        <v>-1.7581399749485613</v>
      </c>
      <c r="Q975" s="2">
        <v>0</v>
      </c>
      <c r="R975" s="2">
        <f t="shared" si="106"/>
        <v>0.17236516937556207</v>
      </c>
      <c r="S975" s="2">
        <f t="shared" si="107"/>
        <v>1</v>
      </c>
      <c r="T975" s="2">
        <f t="shared" si="108"/>
        <v>0.14702344787961338</v>
      </c>
      <c r="U975" s="2">
        <f t="shared" si="109"/>
        <v>0.85297655212038659</v>
      </c>
      <c r="V975" s="2">
        <f t="shared" si="110"/>
        <v>0.85297655212038659</v>
      </c>
      <c r="W975" s="68">
        <f t="shared" si="111"/>
        <v>-0.15902322058998364</v>
      </c>
      <c r="X975" s="106"/>
    </row>
    <row r="976" spans="8:24" x14ac:dyDescent="0.3">
      <c r="H976" s="67">
        <v>109</v>
      </c>
      <c r="I976" s="2">
        <v>2</v>
      </c>
      <c r="J976" s="2">
        <v>0</v>
      </c>
      <c r="K976" s="2">
        <v>0</v>
      </c>
      <c r="L976" s="2">
        <v>1</v>
      </c>
      <c r="M976" s="2">
        <v>0</v>
      </c>
      <c r="N976" s="2">
        <v>0</v>
      </c>
      <c r="O976" s="2">
        <v>1.399</v>
      </c>
      <c r="P976" s="60">
        <f t="shared" si="105"/>
        <v>-2.289724262290894</v>
      </c>
      <c r="Q976" s="2">
        <v>0</v>
      </c>
      <c r="R976" s="2">
        <f t="shared" si="106"/>
        <v>0.10129438868614769</v>
      </c>
      <c r="S976" s="2">
        <f t="shared" si="107"/>
        <v>1</v>
      </c>
      <c r="T976" s="2">
        <f t="shared" si="108"/>
        <v>9.1977576319981658E-2</v>
      </c>
      <c r="U976" s="2">
        <f t="shared" si="109"/>
        <v>0.90802242368001829</v>
      </c>
      <c r="V976" s="2">
        <f t="shared" si="110"/>
        <v>0.90802242368001829</v>
      </c>
      <c r="W976" s="68">
        <f t="shared" si="111"/>
        <v>-9.6486205002937586E-2</v>
      </c>
      <c r="X976" s="106"/>
    </row>
    <row r="977" spans="8:24" x14ac:dyDescent="0.3">
      <c r="H977" s="67">
        <v>109</v>
      </c>
      <c r="I977" s="2">
        <v>3</v>
      </c>
      <c r="J977" s="2">
        <v>1</v>
      </c>
      <c r="K977" s="2">
        <v>0</v>
      </c>
      <c r="L977" s="2">
        <v>1</v>
      </c>
      <c r="M977" s="2">
        <v>1</v>
      </c>
      <c r="N977" s="2">
        <v>0</v>
      </c>
      <c r="O977" s="2">
        <v>1.9989999999999999</v>
      </c>
      <c r="P977" s="60">
        <f t="shared" si="105"/>
        <v>-0.62384942515511699</v>
      </c>
      <c r="Q977" s="2">
        <v>0</v>
      </c>
      <c r="R977" s="2">
        <f t="shared" si="106"/>
        <v>0.53587764128555482</v>
      </c>
      <c r="S977" s="2">
        <f t="shared" si="107"/>
        <v>1</v>
      </c>
      <c r="T977" s="2">
        <f t="shared" si="108"/>
        <v>0.34890646681790122</v>
      </c>
      <c r="U977" s="2">
        <f t="shared" si="109"/>
        <v>0.65109353318209884</v>
      </c>
      <c r="V977" s="2">
        <f t="shared" si="110"/>
        <v>0.34890646681790122</v>
      </c>
      <c r="W977" s="68">
        <f t="shared" si="111"/>
        <v>-1.0529513960861381</v>
      </c>
      <c r="X977" s="106"/>
    </row>
    <row r="978" spans="8:24" x14ac:dyDescent="0.3">
      <c r="H978" s="67">
        <v>109</v>
      </c>
      <c r="I978" s="2">
        <v>4</v>
      </c>
      <c r="J978" s="2">
        <v>1</v>
      </c>
      <c r="K978" s="2">
        <v>0</v>
      </c>
      <c r="L978" s="2">
        <v>0</v>
      </c>
      <c r="M978" s="2">
        <v>1</v>
      </c>
      <c r="N978" s="2">
        <v>0</v>
      </c>
      <c r="O978" s="2">
        <v>1.6989999999999998</v>
      </c>
      <c r="P978" s="60">
        <f t="shared" si="105"/>
        <v>0.12368635649842585</v>
      </c>
      <c r="Q978" s="2">
        <v>0</v>
      </c>
      <c r="R978" s="2">
        <f t="shared" si="106"/>
        <v>1.1316608772512087</v>
      </c>
      <c r="S978" s="2">
        <f t="shared" si="107"/>
        <v>1</v>
      </c>
      <c r="T978" s="2">
        <f t="shared" si="108"/>
        <v>0.53088222865472534</v>
      </c>
      <c r="U978" s="2">
        <f t="shared" si="109"/>
        <v>0.4691177713452746</v>
      </c>
      <c r="V978" s="2">
        <f t="shared" si="110"/>
        <v>0.53088222865472534</v>
      </c>
      <c r="W978" s="68">
        <f t="shared" si="111"/>
        <v>-0.63321507395028165</v>
      </c>
      <c r="X978" s="106"/>
    </row>
    <row r="979" spans="8:24" x14ac:dyDescent="0.3">
      <c r="H979" s="67">
        <v>109</v>
      </c>
      <c r="I979" s="2">
        <v>5</v>
      </c>
      <c r="J979" s="2">
        <v>0</v>
      </c>
      <c r="K979" s="2">
        <v>0</v>
      </c>
      <c r="L979" s="2">
        <v>0</v>
      </c>
      <c r="M979" s="2">
        <v>0</v>
      </c>
      <c r="N979" s="2">
        <v>0</v>
      </c>
      <c r="O979" s="2">
        <v>1.9989999999999999</v>
      </c>
      <c r="P979" s="60">
        <f t="shared" si="105"/>
        <v>-2.3955317668102607</v>
      </c>
      <c r="Q979" s="2">
        <v>0</v>
      </c>
      <c r="R979" s="2">
        <f t="shared" si="106"/>
        <v>9.1124209206379633E-2</v>
      </c>
      <c r="S979" s="2">
        <f t="shared" si="107"/>
        <v>1</v>
      </c>
      <c r="T979" s="2">
        <f t="shared" si="108"/>
        <v>8.3514056820953586E-2</v>
      </c>
      <c r="U979" s="2">
        <f t="shared" si="109"/>
        <v>0.91648594317904652</v>
      </c>
      <c r="V979" s="2">
        <f t="shared" si="110"/>
        <v>0.91648594317904652</v>
      </c>
      <c r="W979" s="68">
        <f t="shared" si="111"/>
        <v>-8.7208549322402268E-2</v>
      </c>
      <c r="X979" s="106"/>
    </row>
    <row r="980" spans="8:24" x14ac:dyDescent="0.3">
      <c r="H980" s="67">
        <v>109</v>
      </c>
      <c r="I980" s="2">
        <v>6</v>
      </c>
      <c r="J980" s="2">
        <v>1</v>
      </c>
      <c r="K980" s="2">
        <v>1</v>
      </c>
      <c r="L980" s="2">
        <v>0</v>
      </c>
      <c r="M980" s="2">
        <v>1</v>
      </c>
      <c r="N980" s="2">
        <v>0</v>
      </c>
      <c r="O980" s="2">
        <v>1.399</v>
      </c>
      <c r="P980" s="60">
        <f t="shared" si="105"/>
        <v>9.5596853766850787E-2</v>
      </c>
      <c r="Q980" s="2">
        <v>0</v>
      </c>
      <c r="R980" s="2">
        <f t="shared" si="106"/>
        <v>1.1003153865631765</v>
      </c>
      <c r="S980" s="2">
        <f t="shared" si="107"/>
        <v>1</v>
      </c>
      <c r="T980" s="2">
        <f t="shared" si="108"/>
        <v>0.52388102929801572</v>
      </c>
      <c r="U980" s="2">
        <f t="shared" si="109"/>
        <v>0.47611897070198439</v>
      </c>
      <c r="V980" s="2">
        <f t="shared" si="110"/>
        <v>0.52388102929801572</v>
      </c>
      <c r="W980" s="68">
        <f t="shared" si="111"/>
        <v>-0.64649066376372988</v>
      </c>
      <c r="X980" s="106"/>
    </row>
    <row r="981" spans="8:24" x14ac:dyDescent="0.3">
      <c r="H981" s="67">
        <v>109</v>
      </c>
      <c r="I981" s="2">
        <v>7</v>
      </c>
      <c r="J981" s="2">
        <v>1</v>
      </c>
      <c r="K981" s="2">
        <v>0</v>
      </c>
      <c r="L981" s="2">
        <v>0</v>
      </c>
      <c r="M981" s="2">
        <v>0</v>
      </c>
      <c r="N981" s="2">
        <v>1</v>
      </c>
      <c r="O981" s="2">
        <v>1.399</v>
      </c>
      <c r="P981" s="60">
        <f t="shared" si="105"/>
        <v>-0.87670718604407671</v>
      </c>
      <c r="Q981" s="2">
        <v>0</v>
      </c>
      <c r="R981" s="2">
        <f t="shared" si="106"/>
        <v>0.41615096577955035</v>
      </c>
      <c r="S981" s="2">
        <f t="shared" si="107"/>
        <v>1</v>
      </c>
      <c r="T981" s="2">
        <f t="shared" si="108"/>
        <v>0.29386059525826841</v>
      </c>
      <c r="U981" s="2">
        <f t="shared" si="109"/>
        <v>0.70613940474173165</v>
      </c>
      <c r="V981" s="2">
        <f t="shared" si="110"/>
        <v>0.29386059525826841</v>
      </c>
      <c r="W981" s="68">
        <f t="shared" si="111"/>
        <v>-1.2246497898838042</v>
      </c>
      <c r="X981" s="106"/>
    </row>
    <row r="982" spans="8:24" x14ac:dyDescent="0.3">
      <c r="H982" s="67">
        <v>109</v>
      </c>
      <c r="I982" s="2">
        <v>8</v>
      </c>
      <c r="J982" s="2">
        <v>0</v>
      </c>
      <c r="K982" s="2">
        <v>1</v>
      </c>
      <c r="L982" s="2">
        <v>0</v>
      </c>
      <c r="M982" s="2">
        <v>0</v>
      </c>
      <c r="N982" s="2">
        <v>0</v>
      </c>
      <c r="O982" s="2">
        <v>1.6989999999999998</v>
      </c>
      <c r="P982" s="60">
        <f t="shared" si="105"/>
        <v>-2.4236212695418358</v>
      </c>
      <c r="Q982" s="2">
        <v>0</v>
      </c>
      <c r="R982" s="2">
        <f t="shared" si="106"/>
        <v>8.8600190652278102E-2</v>
      </c>
      <c r="S982" s="2">
        <f t="shared" si="107"/>
        <v>1</v>
      </c>
      <c r="T982" s="2">
        <f t="shared" si="108"/>
        <v>8.1389100804024075E-2</v>
      </c>
      <c r="U982" s="2">
        <f t="shared" si="109"/>
        <v>0.91861089919597583</v>
      </c>
      <c r="V982" s="2">
        <f t="shared" si="110"/>
        <v>0.91861089919597583</v>
      </c>
      <c r="W982" s="68">
        <f t="shared" si="111"/>
        <v>-8.4892642153238648E-2</v>
      </c>
      <c r="X982" s="106"/>
    </row>
    <row r="983" spans="8:24" ht="15" thickBot="1" x14ac:dyDescent="0.35">
      <c r="H983" s="69">
        <v>109</v>
      </c>
      <c r="I983" s="70">
        <v>9</v>
      </c>
      <c r="J983" s="70">
        <v>1</v>
      </c>
      <c r="K983" s="70">
        <v>0</v>
      </c>
      <c r="L983" s="70">
        <v>1</v>
      </c>
      <c r="M983" s="70">
        <v>0</v>
      </c>
      <c r="N983" s="70">
        <v>1</v>
      </c>
      <c r="O983" s="70">
        <v>1.6989999999999998</v>
      </c>
      <c r="P983" s="71">
        <f t="shared" si="105"/>
        <v>-1.6242429676976191</v>
      </c>
      <c r="Q983" s="70">
        <v>0</v>
      </c>
      <c r="R983" s="70">
        <f t="shared" si="106"/>
        <v>0.19706080014211516</v>
      </c>
      <c r="S983" s="70">
        <f t="shared" si="107"/>
        <v>1</v>
      </c>
      <c r="T983" s="70">
        <f t="shared" si="108"/>
        <v>0.16462054401808168</v>
      </c>
      <c r="U983" s="70">
        <f t="shared" si="109"/>
        <v>0.83537945598191821</v>
      </c>
      <c r="V983" s="70">
        <f t="shared" si="110"/>
        <v>0.16462054401808168</v>
      </c>
      <c r="W983" s="72">
        <f t="shared" si="111"/>
        <v>-1.8041121867530152</v>
      </c>
      <c r="X983" s="106"/>
    </row>
  </sheetData>
  <mergeCells count="3">
    <mergeCell ref="A1:D1"/>
    <mergeCell ref="A5:D5"/>
    <mergeCell ref="H1:Y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A6588-A967-4182-A1E7-F901B7005153}">
  <sheetPr codeName="XLSTAT_20240922_133844_1_HID"/>
  <dimension ref="A1:X700"/>
  <sheetViews>
    <sheetView workbookViewId="0">
      <selection activeCell="U1" sqref="U1"/>
    </sheetView>
  </sheetViews>
  <sheetFormatPr defaultRowHeight="14.4" x14ac:dyDescent="0.3"/>
  <sheetData>
    <row r="1" spans="1:24" x14ac:dyDescent="0.3">
      <c r="A1">
        <v>1</v>
      </c>
      <c r="B1">
        <f t="shared" ref="B1:B64" si="0">(A1-1)</f>
        <v>0</v>
      </c>
      <c r="C1">
        <f t="shared" ref="C1:C64" si="1">0+B1*0.0014306151645207</f>
        <v>0</v>
      </c>
      <c r="D1">
        <f t="shared" ref="D1:D64" si="2">IF(B1/2-INT(B1/2)&lt;0.1,1,2)</f>
        <v>1</v>
      </c>
      <c r="E1">
        <v>1</v>
      </c>
      <c r="F1">
        <f t="shared" ref="F1:F64" si="3">(E1-1)</f>
        <v>0</v>
      </c>
      <c r="G1">
        <f t="shared" ref="G1:G64" si="4">0.0364072302863318+F1*0.0013264456930291</f>
        <v>3.6407230286331797E-2</v>
      </c>
      <c r="H1">
        <f t="shared" ref="H1:H64" si="5">IF(F1/2-INT(F1/2)&lt;0.1,1.03640723028633,1.96359276971367)</f>
        <v>1.0364072302863301</v>
      </c>
      <c r="I1">
        <v>1</v>
      </c>
      <c r="J1">
        <f t="shared" ref="J1:J64" si="6">(I1-1)</f>
        <v>0</v>
      </c>
      <c r="K1">
        <f t="shared" ref="K1:K64" si="7">1.31269878839364+J1*0.0005359119073143</f>
        <v>1.3126987883936401</v>
      </c>
      <c r="L1">
        <f t="shared" ref="L1:L64" si="8">IF(J1/2-INT(J1/2)&lt;0.1,1.31269878839364,1.68730121160636)</f>
        <v>1.3126987883936401</v>
      </c>
      <c r="M1">
        <v>1</v>
      </c>
      <c r="N1">
        <f t="shared" ref="N1:N64" si="9">(M1-1)</f>
        <v>0</v>
      </c>
      <c r="O1">
        <f t="shared" ref="O1:O64" si="10">0.287964323602383+N1*0.0006066829081477</f>
        <v>0.287964323602383</v>
      </c>
      <c r="P1">
        <f t="shared" ref="P1:P64" si="11">IF(N1/2-INT(N1/2)&lt;0.1,0.287964323602383,0.712035676397617)</f>
        <v>0.287964323602383</v>
      </c>
      <c r="Q1">
        <v>1</v>
      </c>
      <c r="R1">
        <f t="shared" ref="R1:R64" si="12">(Q1-1)</f>
        <v>0</v>
      </c>
      <c r="S1">
        <f t="shared" ref="S1:S64" si="13">1.20995161542409+R1*0.0008298952348381</f>
        <v>1.2099516154240899</v>
      </c>
      <c r="T1">
        <f t="shared" ref="T1:T64" si="14">IF(R1/2-INT(R1/2)&lt;0.1,0.209951615424089,0.790048384575911)</f>
        <v>0.20995161542408899</v>
      </c>
      <c r="U1">
        <v>1</v>
      </c>
      <c r="V1">
        <f t="shared" ref="V1:V64" si="15">(U1-1)</f>
        <v>0</v>
      </c>
      <c r="W1">
        <f t="shared" ref="W1:W64" si="16">1.3020885619028+V1*0.0005662702091479</f>
        <v>1.3020885619028</v>
      </c>
      <c r="X1">
        <f t="shared" ref="X1:X64" si="17">IF(V1/2-INT(V1/2)&lt;0.1,0.302088561902804,0.697911438097196)</f>
        <v>0.30208856190280398</v>
      </c>
    </row>
    <row r="2" spans="1:24" x14ac:dyDescent="0.3">
      <c r="A2">
        <v>2</v>
      </c>
      <c r="B2">
        <f t="shared" si="0"/>
        <v>1</v>
      </c>
      <c r="C2">
        <f t="shared" si="1"/>
        <v>1.4306151645206999E-3</v>
      </c>
      <c r="D2">
        <f t="shared" si="2"/>
        <v>2</v>
      </c>
      <c r="E2">
        <v>2</v>
      </c>
      <c r="F2">
        <f t="shared" si="3"/>
        <v>1</v>
      </c>
      <c r="G2">
        <f t="shared" si="4"/>
        <v>3.7733675979360899E-2</v>
      </c>
      <c r="H2">
        <f t="shared" si="5"/>
        <v>1.9635927697136699</v>
      </c>
      <c r="I2">
        <v>2</v>
      </c>
      <c r="J2">
        <f t="shared" si="6"/>
        <v>1</v>
      </c>
      <c r="K2">
        <f t="shared" si="7"/>
        <v>1.3132347003009543</v>
      </c>
      <c r="L2">
        <f t="shared" si="8"/>
        <v>1.6873012116063599</v>
      </c>
      <c r="M2">
        <v>2</v>
      </c>
      <c r="N2">
        <f t="shared" si="9"/>
        <v>1</v>
      </c>
      <c r="O2">
        <f t="shared" si="10"/>
        <v>0.28857100651053069</v>
      </c>
      <c r="P2">
        <f t="shared" si="11"/>
        <v>0.712035676397617</v>
      </c>
      <c r="Q2">
        <v>2</v>
      </c>
      <c r="R2">
        <f t="shared" si="12"/>
        <v>1</v>
      </c>
      <c r="S2">
        <f t="shared" si="13"/>
        <v>1.2107815106589279</v>
      </c>
      <c r="T2">
        <f t="shared" si="14"/>
        <v>0.79004838457591098</v>
      </c>
      <c r="U2">
        <v>2</v>
      </c>
      <c r="V2">
        <f t="shared" si="15"/>
        <v>1</v>
      </c>
      <c r="W2">
        <f t="shared" si="16"/>
        <v>1.3026548321119478</v>
      </c>
      <c r="X2">
        <f t="shared" si="17"/>
        <v>0.69791143809719602</v>
      </c>
    </row>
    <row r="3" spans="1:24" x14ac:dyDescent="0.3">
      <c r="A3">
        <v>3</v>
      </c>
      <c r="B3">
        <f t="shared" si="0"/>
        <v>2</v>
      </c>
      <c r="C3">
        <f t="shared" si="1"/>
        <v>2.8612303290413998E-3</v>
      </c>
      <c r="D3">
        <f t="shared" si="2"/>
        <v>1</v>
      </c>
      <c r="E3">
        <v>3</v>
      </c>
      <c r="F3">
        <f t="shared" si="3"/>
        <v>2</v>
      </c>
      <c r="G3">
        <f t="shared" si="4"/>
        <v>3.9060121672389994E-2</v>
      </c>
      <c r="H3">
        <f t="shared" si="5"/>
        <v>1.0364072302863301</v>
      </c>
      <c r="I3">
        <v>3</v>
      </c>
      <c r="J3">
        <f t="shared" si="6"/>
        <v>2</v>
      </c>
      <c r="K3">
        <f t="shared" si="7"/>
        <v>1.3137706122082686</v>
      </c>
      <c r="L3">
        <f t="shared" si="8"/>
        <v>1.3126987883936401</v>
      </c>
      <c r="M3">
        <v>3</v>
      </c>
      <c r="N3">
        <f t="shared" si="9"/>
        <v>2</v>
      </c>
      <c r="O3">
        <f t="shared" si="10"/>
        <v>0.28917768941867839</v>
      </c>
      <c r="P3">
        <f t="shared" si="11"/>
        <v>0.287964323602383</v>
      </c>
      <c r="Q3">
        <v>3</v>
      </c>
      <c r="R3">
        <f t="shared" si="12"/>
        <v>2</v>
      </c>
      <c r="S3">
        <f t="shared" si="13"/>
        <v>1.2116114058937661</v>
      </c>
      <c r="T3">
        <f t="shared" si="14"/>
        <v>0.20995161542408899</v>
      </c>
      <c r="U3">
        <v>3</v>
      </c>
      <c r="V3">
        <f t="shared" si="15"/>
        <v>2</v>
      </c>
      <c r="W3">
        <f t="shared" si="16"/>
        <v>1.3032211023210958</v>
      </c>
      <c r="X3">
        <f t="shared" si="17"/>
        <v>0.30208856190280398</v>
      </c>
    </row>
    <row r="4" spans="1:24" x14ac:dyDescent="0.3">
      <c r="A4">
        <v>4</v>
      </c>
      <c r="B4">
        <f t="shared" si="0"/>
        <v>3</v>
      </c>
      <c r="C4">
        <f t="shared" si="1"/>
        <v>4.2918454935620999E-3</v>
      </c>
      <c r="D4">
        <f t="shared" si="2"/>
        <v>2</v>
      </c>
      <c r="E4">
        <v>4</v>
      </c>
      <c r="F4">
        <f t="shared" si="3"/>
        <v>3</v>
      </c>
      <c r="G4">
        <f t="shared" si="4"/>
        <v>4.0386567365419096E-2</v>
      </c>
      <c r="H4">
        <f t="shared" si="5"/>
        <v>1.9635927697136699</v>
      </c>
      <c r="I4">
        <v>4</v>
      </c>
      <c r="J4">
        <f t="shared" si="6"/>
        <v>3</v>
      </c>
      <c r="K4">
        <f t="shared" si="7"/>
        <v>1.3143065241155829</v>
      </c>
      <c r="L4">
        <f t="shared" si="8"/>
        <v>1.6873012116063599</v>
      </c>
      <c r="M4">
        <v>4</v>
      </c>
      <c r="N4">
        <f t="shared" si="9"/>
        <v>3</v>
      </c>
      <c r="O4">
        <f t="shared" si="10"/>
        <v>0.28978437232682608</v>
      </c>
      <c r="P4">
        <f t="shared" si="11"/>
        <v>0.712035676397617</v>
      </c>
      <c r="Q4">
        <v>4</v>
      </c>
      <c r="R4">
        <f t="shared" si="12"/>
        <v>3</v>
      </c>
      <c r="S4">
        <f t="shared" si="13"/>
        <v>1.2124413011286042</v>
      </c>
      <c r="T4">
        <f t="shared" si="14"/>
        <v>0.79004838457591098</v>
      </c>
      <c r="U4">
        <v>4</v>
      </c>
      <c r="V4">
        <f t="shared" si="15"/>
        <v>3</v>
      </c>
      <c r="W4">
        <f t="shared" si="16"/>
        <v>1.3037873725302436</v>
      </c>
      <c r="X4">
        <f t="shared" si="17"/>
        <v>0.69791143809719602</v>
      </c>
    </row>
    <row r="5" spans="1:24" x14ac:dyDescent="0.3">
      <c r="A5">
        <v>5</v>
      </c>
      <c r="B5">
        <f t="shared" si="0"/>
        <v>4</v>
      </c>
      <c r="C5">
        <f t="shared" si="1"/>
        <v>5.7224606580827996E-3</v>
      </c>
      <c r="D5">
        <f t="shared" si="2"/>
        <v>1</v>
      </c>
      <c r="E5">
        <v>5</v>
      </c>
      <c r="F5">
        <f t="shared" si="3"/>
        <v>4</v>
      </c>
      <c r="G5">
        <f t="shared" si="4"/>
        <v>4.1713013058448198E-2</v>
      </c>
      <c r="H5">
        <f t="shared" si="5"/>
        <v>1.0364072302863301</v>
      </c>
      <c r="I5">
        <v>5</v>
      </c>
      <c r="J5">
        <f t="shared" si="6"/>
        <v>4</v>
      </c>
      <c r="K5">
        <f t="shared" si="7"/>
        <v>1.3148424360228972</v>
      </c>
      <c r="L5">
        <f t="shared" si="8"/>
        <v>1.3126987883936401</v>
      </c>
      <c r="M5">
        <v>5</v>
      </c>
      <c r="N5">
        <f t="shared" si="9"/>
        <v>4</v>
      </c>
      <c r="O5">
        <f t="shared" si="10"/>
        <v>0.29039105523497377</v>
      </c>
      <c r="P5">
        <f t="shared" si="11"/>
        <v>0.287964323602383</v>
      </c>
      <c r="Q5">
        <v>5</v>
      </c>
      <c r="R5">
        <f t="shared" si="12"/>
        <v>4</v>
      </c>
      <c r="S5">
        <f t="shared" si="13"/>
        <v>1.2132711963634424</v>
      </c>
      <c r="T5">
        <f t="shared" si="14"/>
        <v>0.20995161542408899</v>
      </c>
      <c r="U5">
        <v>5</v>
      </c>
      <c r="V5">
        <f t="shared" si="15"/>
        <v>4</v>
      </c>
      <c r="W5">
        <f t="shared" si="16"/>
        <v>1.3043536427393916</v>
      </c>
      <c r="X5">
        <f t="shared" si="17"/>
        <v>0.30208856190280398</v>
      </c>
    </row>
    <row r="6" spans="1:24" x14ac:dyDescent="0.3">
      <c r="A6">
        <v>6</v>
      </c>
      <c r="B6">
        <f t="shared" si="0"/>
        <v>5</v>
      </c>
      <c r="C6">
        <f t="shared" si="1"/>
        <v>7.1530758226034993E-3</v>
      </c>
      <c r="D6">
        <f t="shared" si="2"/>
        <v>2</v>
      </c>
      <c r="E6">
        <v>6</v>
      </c>
      <c r="F6">
        <f t="shared" si="3"/>
        <v>5</v>
      </c>
      <c r="G6">
        <f t="shared" si="4"/>
        <v>4.30394587514773E-2</v>
      </c>
      <c r="H6">
        <f t="shared" si="5"/>
        <v>1.9635927697136699</v>
      </c>
      <c r="I6">
        <v>6</v>
      </c>
      <c r="J6">
        <f t="shared" si="6"/>
        <v>5</v>
      </c>
      <c r="K6">
        <f t="shared" si="7"/>
        <v>1.3153783479302115</v>
      </c>
      <c r="L6">
        <f t="shared" si="8"/>
        <v>1.6873012116063599</v>
      </c>
      <c r="M6">
        <v>6</v>
      </c>
      <c r="N6">
        <f t="shared" si="9"/>
        <v>5</v>
      </c>
      <c r="O6">
        <f t="shared" si="10"/>
        <v>0.29099773814312152</v>
      </c>
      <c r="P6">
        <f t="shared" si="11"/>
        <v>0.712035676397617</v>
      </c>
      <c r="Q6">
        <v>6</v>
      </c>
      <c r="R6">
        <f t="shared" si="12"/>
        <v>5</v>
      </c>
      <c r="S6">
        <f t="shared" si="13"/>
        <v>1.2141010915982804</v>
      </c>
      <c r="T6">
        <f t="shared" si="14"/>
        <v>0.79004838457591098</v>
      </c>
      <c r="U6">
        <v>6</v>
      </c>
      <c r="V6">
        <f t="shared" si="15"/>
        <v>5</v>
      </c>
      <c r="W6">
        <f t="shared" si="16"/>
        <v>1.3049199129485394</v>
      </c>
      <c r="X6">
        <f t="shared" si="17"/>
        <v>0.69791143809719602</v>
      </c>
    </row>
    <row r="7" spans="1:24" x14ac:dyDescent="0.3">
      <c r="A7">
        <v>7</v>
      </c>
      <c r="B7">
        <f t="shared" si="0"/>
        <v>6</v>
      </c>
      <c r="C7">
        <f t="shared" si="1"/>
        <v>8.5836909871241998E-3</v>
      </c>
      <c r="D7">
        <f t="shared" si="2"/>
        <v>1</v>
      </c>
      <c r="E7">
        <v>7</v>
      </c>
      <c r="F7">
        <f t="shared" si="3"/>
        <v>6</v>
      </c>
      <c r="G7">
        <f t="shared" si="4"/>
        <v>4.4365904444506395E-2</v>
      </c>
      <c r="H7">
        <f t="shared" si="5"/>
        <v>1.0364072302863301</v>
      </c>
      <c r="I7">
        <v>7</v>
      </c>
      <c r="J7">
        <f t="shared" si="6"/>
        <v>6</v>
      </c>
      <c r="K7">
        <f t="shared" si="7"/>
        <v>1.315914259837526</v>
      </c>
      <c r="L7">
        <f t="shared" si="8"/>
        <v>1.3126987883936401</v>
      </c>
      <c r="M7">
        <v>7</v>
      </c>
      <c r="N7">
        <f t="shared" si="9"/>
        <v>6</v>
      </c>
      <c r="O7">
        <f t="shared" si="10"/>
        <v>0.29160442105126921</v>
      </c>
      <c r="P7">
        <f t="shared" si="11"/>
        <v>0.287964323602383</v>
      </c>
      <c r="Q7">
        <v>7</v>
      </c>
      <c r="R7">
        <f t="shared" si="12"/>
        <v>6</v>
      </c>
      <c r="S7">
        <f t="shared" si="13"/>
        <v>1.2149309868331186</v>
      </c>
      <c r="T7">
        <f t="shared" si="14"/>
        <v>0.20995161542408899</v>
      </c>
      <c r="U7">
        <v>7</v>
      </c>
      <c r="V7">
        <f t="shared" si="15"/>
        <v>6</v>
      </c>
      <c r="W7">
        <f t="shared" si="16"/>
        <v>1.3054861831576874</v>
      </c>
      <c r="X7">
        <f t="shared" si="17"/>
        <v>0.30208856190280398</v>
      </c>
    </row>
    <row r="8" spans="1:24" x14ac:dyDescent="0.3">
      <c r="A8">
        <v>8</v>
      </c>
      <c r="B8">
        <f t="shared" si="0"/>
        <v>7</v>
      </c>
      <c r="C8">
        <f t="shared" si="1"/>
        <v>1.0014306151644899E-2</v>
      </c>
      <c r="D8">
        <f t="shared" si="2"/>
        <v>2</v>
      </c>
      <c r="E8">
        <v>8</v>
      </c>
      <c r="F8">
        <f t="shared" si="3"/>
        <v>7</v>
      </c>
      <c r="G8">
        <f t="shared" si="4"/>
        <v>4.5692350137535497E-2</v>
      </c>
      <c r="H8">
        <f t="shared" si="5"/>
        <v>1.9635927697136699</v>
      </c>
      <c r="I8">
        <v>8</v>
      </c>
      <c r="J8">
        <f t="shared" si="6"/>
        <v>7</v>
      </c>
      <c r="K8">
        <f t="shared" si="7"/>
        <v>1.3164501717448402</v>
      </c>
      <c r="L8">
        <f t="shared" si="8"/>
        <v>1.6873012116063599</v>
      </c>
      <c r="M8">
        <v>8</v>
      </c>
      <c r="N8">
        <f t="shared" si="9"/>
        <v>7</v>
      </c>
      <c r="O8">
        <f t="shared" si="10"/>
        <v>0.29221110395941691</v>
      </c>
      <c r="P8">
        <f t="shared" si="11"/>
        <v>0.712035676397617</v>
      </c>
      <c r="Q8">
        <v>8</v>
      </c>
      <c r="R8">
        <f t="shared" si="12"/>
        <v>7</v>
      </c>
      <c r="S8">
        <f t="shared" si="13"/>
        <v>1.2157608820679566</v>
      </c>
      <c r="T8">
        <f t="shared" si="14"/>
        <v>0.79004838457591098</v>
      </c>
      <c r="U8">
        <v>8</v>
      </c>
      <c r="V8">
        <f t="shared" si="15"/>
        <v>7</v>
      </c>
      <c r="W8">
        <f t="shared" si="16"/>
        <v>1.3060524533668352</v>
      </c>
      <c r="X8">
        <f t="shared" si="17"/>
        <v>0.69791143809719602</v>
      </c>
    </row>
    <row r="9" spans="1:24" x14ac:dyDescent="0.3">
      <c r="A9">
        <v>9</v>
      </c>
      <c r="B9">
        <f t="shared" si="0"/>
        <v>8</v>
      </c>
      <c r="C9">
        <f t="shared" si="1"/>
        <v>1.1444921316165599E-2</v>
      </c>
      <c r="D9">
        <f t="shared" si="2"/>
        <v>1</v>
      </c>
      <c r="E9">
        <v>9</v>
      </c>
      <c r="F9">
        <f t="shared" si="3"/>
        <v>8</v>
      </c>
      <c r="G9">
        <f t="shared" si="4"/>
        <v>4.7018795830564598E-2</v>
      </c>
      <c r="H9">
        <f t="shared" si="5"/>
        <v>1.0364072302863301</v>
      </c>
      <c r="I9">
        <v>9</v>
      </c>
      <c r="J9">
        <f t="shared" si="6"/>
        <v>8</v>
      </c>
      <c r="K9">
        <f t="shared" si="7"/>
        <v>1.3169860836521545</v>
      </c>
      <c r="L9">
        <f t="shared" si="8"/>
        <v>1.3126987883936401</v>
      </c>
      <c r="M9">
        <v>9</v>
      </c>
      <c r="N9">
        <f t="shared" si="9"/>
        <v>8</v>
      </c>
      <c r="O9">
        <f t="shared" si="10"/>
        <v>0.2928177868675646</v>
      </c>
      <c r="P9">
        <f t="shared" si="11"/>
        <v>0.287964323602383</v>
      </c>
      <c r="Q9">
        <v>9</v>
      </c>
      <c r="R9">
        <f t="shared" si="12"/>
        <v>8</v>
      </c>
      <c r="S9">
        <f t="shared" si="13"/>
        <v>1.2165907773027946</v>
      </c>
      <c r="T9">
        <f t="shared" si="14"/>
        <v>0.20995161542408899</v>
      </c>
      <c r="U9">
        <v>9</v>
      </c>
      <c r="V9">
        <f t="shared" si="15"/>
        <v>8</v>
      </c>
      <c r="W9">
        <f t="shared" si="16"/>
        <v>1.3066187235759832</v>
      </c>
      <c r="X9">
        <f t="shared" si="17"/>
        <v>0.30208856190280398</v>
      </c>
    </row>
    <row r="10" spans="1:24" x14ac:dyDescent="0.3">
      <c r="A10">
        <v>10</v>
      </c>
      <c r="B10">
        <f t="shared" si="0"/>
        <v>9</v>
      </c>
      <c r="C10">
        <f t="shared" si="1"/>
        <v>1.28755364806863E-2</v>
      </c>
      <c r="D10">
        <f t="shared" si="2"/>
        <v>2</v>
      </c>
      <c r="E10">
        <v>10</v>
      </c>
      <c r="F10">
        <f t="shared" si="3"/>
        <v>9</v>
      </c>
      <c r="G10">
        <f t="shared" si="4"/>
        <v>4.8345241523593693E-2</v>
      </c>
      <c r="H10">
        <f t="shared" si="5"/>
        <v>1.9635927697136699</v>
      </c>
      <c r="I10">
        <v>10</v>
      </c>
      <c r="J10">
        <f t="shared" si="6"/>
        <v>9</v>
      </c>
      <c r="K10">
        <f t="shared" si="7"/>
        <v>1.3175219955594688</v>
      </c>
      <c r="L10">
        <f t="shared" si="8"/>
        <v>1.6873012116063599</v>
      </c>
      <c r="M10">
        <v>10</v>
      </c>
      <c r="N10">
        <f t="shared" si="9"/>
        <v>9</v>
      </c>
      <c r="O10">
        <f t="shared" si="10"/>
        <v>0.29342446977571229</v>
      </c>
      <c r="P10">
        <f t="shared" si="11"/>
        <v>0.712035676397617</v>
      </c>
      <c r="Q10">
        <v>10</v>
      </c>
      <c r="R10">
        <f t="shared" si="12"/>
        <v>9</v>
      </c>
      <c r="S10">
        <f t="shared" si="13"/>
        <v>1.2174206725376329</v>
      </c>
      <c r="T10">
        <f t="shared" si="14"/>
        <v>0.79004838457591098</v>
      </c>
      <c r="U10">
        <v>10</v>
      </c>
      <c r="V10">
        <f t="shared" si="15"/>
        <v>9</v>
      </c>
      <c r="W10">
        <f t="shared" si="16"/>
        <v>1.307184993785131</v>
      </c>
      <c r="X10">
        <f t="shared" si="17"/>
        <v>0.69791143809719602</v>
      </c>
    </row>
    <row r="11" spans="1:24" x14ac:dyDescent="0.3">
      <c r="A11">
        <v>11</v>
      </c>
      <c r="B11">
        <f t="shared" si="0"/>
        <v>10</v>
      </c>
      <c r="C11">
        <f t="shared" si="1"/>
        <v>1.4306151645206999E-2</v>
      </c>
      <c r="D11">
        <f t="shared" si="2"/>
        <v>1</v>
      </c>
      <c r="E11">
        <v>11</v>
      </c>
      <c r="F11">
        <f t="shared" si="3"/>
        <v>10</v>
      </c>
      <c r="G11">
        <f t="shared" si="4"/>
        <v>4.9671687216622795E-2</v>
      </c>
      <c r="H11">
        <f t="shared" si="5"/>
        <v>1.0364072302863301</v>
      </c>
      <c r="I11">
        <v>11</v>
      </c>
      <c r="J11">
        <f t="shared" si="6"/>
        <v>10</v>
      </c>
      <c r="K11">
        <f t="shared" si="7"/>
        <v>1.3180579074667831</v>
      </c>
      <c r="L11">
        <f t="shared" si="8"/>
        <v>1.3126987883936401</v>
      </c>
      <c r="M11">
        <v>11</v>
      </c>
      <c r="N11">
        <f t="shared" si="9"/>
        <v>10</v>
      </c>
      <c r="O11">
        <f t="shared" si="10"/>
        <v>0.29403115268385999</v>
      </c>
      <c r="P11">
        <f t="shared" si="11"/>
        <v>0.287964323602383</v>
      </c>
      <c r="Q11">
        <v>11</v>
      </c>
      <c r="R11">
        <f t="shared" si="12"/>
        <v>10</v>
      </c>
      <c r="S11">
        <f t="shared" si="13"/>
        <v>1.2182505677724709</v>
      </c>
      <c r="T11">
        <f t="shared" si="14"/>
        <v>0.20995161542408899</v>
      </c>
      <c r="U11">
        <v>11</v>
      </c>
      <c r="V11">
        <f t="shared" si="15"/>
        <v>10</v>
      </c>
      <c r="W11">
        <f t="shared" si="16"/>
        <v>1.307751263994279</v>
      </c>
      <c r="X11">
        <f t="shared" si="17"/>
        <v>0.30208856190280398</v>
      </c>
    </row>
    <row r="12" spans="1:24" x14ac:dyDescent="0.3">
      <c r="A12">
        <v>12</v>
      </c>
      <c r="B12">
        <f t="shared" si="0"/>
        <v>11</v>
      </c>
      <c r="C12">
        <f t="shared" si="1"/>
        <v>1.5736766809727697E-2</v>
      </c>
      <c r="D12">
        <f t="shared" si="2"/>
        <v>2</v>
      </c>
      <c r="E12">
        <v>12</v>
      </c>
      <c r="F12">
        <f t="shared" si="3"/>
        <v>11</v>
      </c>
      <c r="G12">
        <f t="shared" si="4"/>
        <v>5.0998132909651897E-2</v>
      </c>
      <c r="H12">
        <f t="shared" si="5"/>
        <v>1.9635927697136699</v>
      </c>
      <c r="I12">
        <v>12</v>
      </c>
      <c r="J12">
        <f t="shared" si="6"/>
        <v>11</v>
      </c>
      <c r="K12">
        <f t="shared" si="7"/>
        <v>1.3185938193740974</v>
      </c>
      <c r="L12">
        <f t="shared" si="8"/>
        <v>1.6873012116063599</v>
      </c>
      <c r="M12">
        <v>12</v>
      </c>
      <c r="N12">
        <f t="shared" si="9"/>
        <v>11</v>
      </c>
      <c r="O12">
        <f t="shared" si="10"/>
        <v>0.29463783559200768</v>
      </c>
      <c r="P12">
        <f t="shared" si="11"/>
        <v>0.712035676397617</v>
      </c>
      <c r="Q12">
        <v>12</v>
      </c>
      <c r="R12">
        <f t="shared" si="12"/>
        <v>11</v>
      </c>
      <c r="S12">
        <f t="shared" si="13"/>
        <v>1.2190804630073091</v>
      </c>
      <c r="T12">
        <f t="shared" si="14"/>
        <v>0.79004838457591098</v>
      </c>
      <c r="U12">
        <v>12</v>
      </c>
      <c r="V12">
        <f t="shared" si="15"/>
        <v>11</v>
      </c>
      <c r="W12">
        <f t="shared" si="16"/>
        <v>1.3083175342034268</v>
      </c>
      <c r="X12">
        <f t="shared" si="17"/>
        <v>0.69791143809719602</v>
      </c>
    </row>
    <row r="13" spans="1:24" x14ac:dyDescent="0.3">
      <c r="A13">
        <v>13</v>
      </c>
      <c r="B13">
        <f t="shared" si="0"/>
        <v>12</v>
      </c>
      <c r="C13">
        <f t="shared" si="1"/>
        <v>1.71673819742484E-2</v>
      </c>
      <c r="D13">
        <f t="shared" si="2"/>
        <v>1</v>
      </c>
      <c r="E13">
        <v>13</v>
      </c>
      <c r="F13">
        <f t="shared" si="3"/>
        <v>12</v>
      </c>
      <c r="G13">
        <f t="shared" si="4"/>
        <v>5.2324578602680999E-2</v>
      </c>
      <c r="H13">
        <f t="shared" si="5"/>
        <v>1.0364072302863301</v>
      </c>
      <c r="I13">
        <v>13</v>
      </c>
      <c r="J13">
        <f t="shared" si="6"/>
        <v>12</v>
      </c>
      <c r="K13">
        <f t="shared" si="7"/>
        <v>1.3191297312814116</v>
      </c>
      <c r="L13">
        <f t="shared" si="8"/>
        <v>1.3126987883936401</v>
      </c>
      <c r="M13">
        <v>13</v>
      </c>
      <c r="N13">
        <f t="shared" si="9"/>
        <v>12</v>
      </c>
      <c r="O13">
        <f t="shared" si="10"/>
        <v>0.29524451850015537</v>
      </c>
      <c r="P13">
        <f t="shared" si="11"/>
        <v>0.287964323602383</v>
      </c>
      <c r="Q13">
        <v>13</v>
      </c>
      <c r="R13">
        <f t="shared" si="12"/>
        <v>12</v>
      </c>
      <c r="S13">
        <f t="shared" si="13"/>
        <v>1.2199103582421471</v>
      </c>
      <c r="T13">
        <f t="shared" si="14"/>
        <v>0.20995161542408899</v>
      </c>
      <c r="U13">
        <v>13</v>
      </c>
      <c r="V13">
        <f t="shared" si="15"/>
        <v>12</v>
      </c>
      <c r="W13">
        <f t="shared" si="16"/>
        <v>1.3088838044125748</v>
      </c>
      <c r="X13">
        <f t="shared" si="17"/>
        <v>0.30208856190280398</v>
      </c>
    </row>
    <row r="14" spans="1:24" x14ac:dyDescent="0.3">
      <c r="A14">
        <v>14</v>
      </c>
      <c r="B14">
        <f t="shared" si="0"/>
        <v>13</v>
      </c>
      <c r="C14">
        <f t="shared" si="1"/>
        <v>1.8597997138769098E-2</v>
      </c>
      <c r="D14">
        <f t="shared" si="2"/>
        <v>2</v>
      </c>
      <c r="E14">
        <v>14</v>
      </c>
      <c r="F14">
        <f t="shared" si="3"/>
        <v>13</v>
      </c>
      <c r="G14">
        <f t="shared" si="4"/>
        <v>5.3651024295710101E-2</v>
      </c>
      <c r="H14">
        <f t="shared" si="5"/>
        <v>1.9635927697136699</v>
      </c>
      <c r="I14">
        <v>14</v>
      </c>
      <c r="J14">
        <f t="shared" si="6"/>
        <v>13</v>
      </c>
      <c r="K14">
        <f t="shared" si="7"/>
        <v>1.3196656431887259</v>
      </c>
      <c r="L14">
        <f t="shared" si="8"/>
        <v>1.6873012116063599</v>
      </c>
      <c r="M14">
        <v>14</v>
      </c>
      <c r="N14">
        <f t="shared" si="9"/>
        <v>13</v>
      </c>
      <c r="O14">
        <f t="shared" si="10"/>
        <v>0.29585120140830312</v>
      </c>
      <c r="P14">
        <f t="shared" si="11"/>
        <v>0.712035676397617</v>
      </c>
      <c r="Q14">
        <v>14</v>
      </c>
      <c r="R14">
        <f t="shared" si="12"/>
        <v>13</v>
      </c>
      <c r="S14">
        <f t="shared" si="13"/>
        <v>1.2207402534769851</v>
      </c>
      <c r="T14">
        <f t="shared" si="14"/>
        <v>0.79004838457591098</v>
      </c>
      <c r="U14">
        <v>14</v>
      </c>
      <c r="V14">
        <f t="shared" si="15"/>
        <v>13</v>
      </c>
      <c r="W14">
        <f t="shared" si="16"/>
        <v>1.3094500746217226</v>
      </c>
      <c r="X14">
        <f t="shared" si="17"/>
        <v>0.69791143809719602</v>
      </c>
    </row>
    <row r="15" spans="1:24" x14ac:dyDescent="0.3">
      <c r="A15">
        <v>15</v>
      </c>
      <c r="B15">
        <f t="shared" si="0"/>
        <v>14</v>
      </c>
      <c r="C15">
        <f t="shared" si="1"/>
        <v>2.0028612303289797E-2</v>
      </c>
      <c r="D15">
        <f t="shared" si="2"/>
        <v>1</v>
      </c>
      <c r="E15">
        <v>15</v>
      </c>
      <c r="F15">
        <f t="shared" si="3"/>
        <v>14</v>
      </c>
      <c r="G15">
        <f t="shared" si="4"/>
        <v>5.4977469988739196E-2</v>
      </c>
      <c r="H15">
        <f t="shared" si="5"/>
        <v>1.0364072302863301</v>
      </c>
      <c r="I15">
        <v>15</v>
      </c>
      <c r="J15">
        <f t="shared" si="6"/>
        <v>14</v>
      </c>
      <c r="K15">
        <f t="shared" si="7"/>
        <v>1.3202015550960402</v>
      </c>
      <c r="L15">
        <f t="shared" si="8"/>
        <v>1.3126987883936401</v>
      </c>
      <c r="M15">
        <v>15</v>
      </c>
      <c r="N15">
        <f t="shared" si="9"/>
        <v>14</v>
      </c>
      <c r="O15">
        <f t="shared" si="10"/>
        <v>0.29645788431645081</v>
      </c>
      <c r="P15">
        <f t="shared" si="11"/>
        <v>0.287964323602383</v>
      </c>
      <c r="Q15">
        <v>15</v>
      </c>
      <c r="R15">
        <f t="shared" si="12"/>
        <v>14</v>
      </c>
      <c r="S15">
        <f t="shared" si="13"/>
        <v>1.2215701487118233</v>
      </c>
      <c r="T15">
        <f t="shared" si="14"/>
        <v>0.20995161542408899</v>
      </c>
      <c r="U15">
        <v>15</v>
      </c>
      <c r="V15">
        <f t="shared" si="15"/>
        <v>14</v>
      </c>
      <c r="W15">
        <f t="shared" si="16"/>
        <v>1.3100163448308706</v>
      </c>
      <c r="X15">
        <f t="shared" si="17"/>
        <v>0.30208856190280398</v>
      </c>
    </row>
    <row r="16" spans="1:24" x14ac:dyDescent="0.3">
      <c r="A16">
        <v>16</v>
      </c>
      <c r="B16">
        <f t="shared" si="0"/>
        <v>15</v>
      </c>
      <c r="C16">
        <f t="shared" si="1"/>
        <v>2.14592274678105E-2</v>
      </c>
      <c r="D16">
        <f t="shared" si="2"/>
        <v>2</v>
      </c>
      <c r="E16">
        <v>16</v>
      </c>
      <c r="F16">
        <f t="shared" si="3"/>
        <v>15</v>
      </c>
      <c r="G16">
        <f t="shared" si="4"/>
        <v>5.6303915681768298E-2</v>
      </c>
      <c r="H16">
        <f t="shared" si="5"/>
        <v>1.9635927697136699</v>
      </c>
      <c r="I16">
        <v>16</v>
      </c>
      <c r="J16">
        <f t="shared" si="6"/>
        <v>15</v>
      </c>
      <c r="K16">
        <f t="shared" si="7"/>
        <v>1.3207374670033545</v>
      </c>
      <c r="L16">
        <f t="shared" si="8"/>
        <v>1.6873012116063599</v>
      </c>
      <c r="M16">
        <v>16</v>
      </c>
      <c r="N16">
        <f t="shared" si="9"/>
        <v>15</v>
      </c>
      <c r="O16">
        <f t="shared" si="10"/>
        <v>0.29706456722459851</v>
      </c>
      <c r="P16">
        <f t="shared" si="11"/>
        <v>0.712035676397617</v>
      </c>
      <c r="Q16">
        <v>16</v>
      </c>
      <c r="R16">
        <f t="shared" si="12"/>
        <v>15</v>
      </c>
      <c r="S16">
        <f t="shared" si="13"/>
        <v>1.2224000439466614</v>
      </c>
      <c r="T16">
        <f t="shared" si="14"/>
        <v>0.79004838457591098</v>
      </c>
      <c r="U16">
        <v>16</v>
      </c>
      <c r="V16">
        <f t="shared" si="15"/>
        <v>15</v>
      </c>
      <c r="W16">
        <f t="shared" si="16"/>
        <v>1.3105826150400184</v>
      </c>
      <c r="X16">
        <f t="shared" si="17"/>
        <v>0.69791143809719602</v>
      </c>
    </row>
    <row r="17" spans="1:24" x14ac:dyDescent="0.3">
      <c r="A17">
        <v>17</v>
      </c>
      <c r="B17">
        <f t="shared" si="0"/>
        <v>16</v>
      </c>
      <c r="C17">
        <f t="shared" si="1"/>
        <v>2.2889842632331198E-2</v>
      </c>
      <c r="D17">
        <f t="shared" si="2"/>
        <v>1</v>
      </c>
      <c r="E17">
        <v>17</v>
      </c>
      <c r="F17">
        <f t="shared" si="3"/>
        <v>16</v>
      </c>
      <c r="G17">
        <f t="shared" si="4"/>
        <v>5.7630361374797393E-2</v>
      </c>
      <c r="H17">
        <f t="shared" si="5"/>
        <v>1.0364072302863301</v>
      </c>
      <c r="I17">
        <v>17</v>
      </c>
      <c r="J17">
        <f t="shared" si="6"/>
        <v>16</v>
      </c>
      <c r="K17">
        <f t="shared" si="7"/>
        <v>1.3212733789106688</v>
      </c>
      <c r="L17">
        <f t="shared" si="8"/>
        <v>1.3126987883936401</v>
      </c>
      <c r="M17">
        <v>17</v>
      </c>
      <c r="N17">
        <f t="shared" si="9"/>
        <v>16</v>
      </c>
      <c r="O17">
        <f t="shared" si="10"/>
        <v>0.2976712501327462</v>
      </c>
      <c r="P17">
        <f t="shared" si="11"/>
        <v>0.287964323602383</v>
      </c>
      <c r="Q17">
        <v>17</v>
      </c>
      <c r="R17">
        <f t="shared" si="12"/>
        <v>16</v>
      </c>
      <c r="S17">
        <f t="shared" si="13"/>
        <v>1.2232299391814996</v>
      </c>
      <c r="T17">
        <f t="shared" si="14"/>
        <v>0.20995161542408899</v>
      </c>
      <c r="U17">
        <v>17</v>
      </c>
      <c r="V17">
        <f t="shared" si="15"/>
        <v>16</v>
      </c>
      <c r="W17">
        <f t="shared" si="16"/>
        <v>1.3111488852491664</v>
      </c>
      <c r="X17">
        <f t="shared" si="17"/>
        <v>0.30208856190280398</v>
      </c>
    </row>
    <row r="18" spans="1:24" x14ac:dyDescent="0.3">
      <c r="A18">
        <v>18</v>
      </c>
      <c r="B18">
        <f t="shared" si="0"/>
        <v>17</v>
      </c>
      <c r="C18">
        <f t="shared" si="1"/>
        <v>2.4320457796851897E-2</v>
      </c>
      <c r="D18">
        <f t="shared" si="2"/>
        <v>2</v>
      </c>
      <c r="E18">
        <v>18</v>
      </c>
      <c r="F18">
        <f t="shared" si="3"/>
        <v>17</v>
      </c>
      <c r="G18">
        <f t="shared" si="4"/>
        <v>5.8956807067826494E-2</v>
      </c>
      <c r="H18">
        <f t="shared" si="5"/>
        <v>1.9635927697136699</v>
      </c>
      <c r="I18">
        <v>18</v>
      </c>
      <c r="J18">
        <f t="shared" si="6"/>
        <v>17</v>
      </c>
      <c r="K18">
        <f t="shared" si="7"/>
        <v>1.3218092908179833</v>
      </c>
      <c r="L18">
        <f t="shared" si="8"/>
        <v>1.6873012116063599</v>
      </c>
      <c r="M18">
        <v>18</v>
      </c>
      <c r="N18">
        <f t="shared" si="9"/>
        <v>17</v>
      </c>
      <c r="O18">
        <f t="shared" si="10"/>
        <v>0.29827793304089389</v>
      </c>
      <c r="P18">
        <f t="shared" si="11"/>
        <v>0.712035676397617</v>
      </c>
      <c r="Q18">
        <v>18</v>
      </c>
      <c r="R18">
        <f t="shared" si="12"/>
        <v>17</v>
      </c>
      <c r="S18">
        <f t="shared" si="13"/>
        <v>1.2240598344163376</v>
      </c>
      <c r="T18">
        <f t="shared" si="14"/>
        <v>0.79004838457591098</v>
      </c>
      <c r="U18">
        <v>18</v>
      </c>
      <c r="V18">
        <f t="shared" si="15"/>
        <v>17</v>
      </c>
      <c r="W18">
        <f t="shared" si="16"/>
        <v>1.3117151554583142</v>
      </c>
      <c r="X18">
        <f t="shared" si="17"/>
        <v>0.69791143809719602</v>
      </c>
    </row>
    <row r="19" spans="1:24" x14ac:dyDescent="0.3">
      <c r="A19">
        <v>19</v>
      </c>
      <c r="B19">
        <f t="shared" si="0"/>
        <v>18</v>
      </c>
      <c r="C19">
        <f t="shared" si="1"/>
        <v>2.5751072961372599E-2</v>
      </c>
      <c r="D19">
        <f t="shared" si="2"/>
        <v>1</v>
      </c>
      <c r="E19">
        <v>19</v>
      </c>
      <c r="F19">
        <f t="shared" si="3"/>
        <v>18</v>
      </c>
      <c r="G19">
        <f t="shared" si="4"/>
        <v>6.0283252760855596E-2</v>
      </c>
      <c r="H19">
        <f t="shared" si="5"/>
        <v>1.0364072302863301</v>
      </c>
      <c r="I19">
        <v>19</v>
      </c>
      <c r="J19">
        <f t="shared" si="6"/>
        <v>18</v>
      </c>
      <c r="K19">
        <f t="shared" si="7"/>
        <v>1.3223452027252975</v>
      </c>
      <c r="L19">
        <f t="shared" si="8"/>
        <v>1.3126987883936401</v>
      </c>
      <c r="M19">
        <v>19</v>
      </c>
      <c r="N19">
        <f t="shared" si="9"/>
        <v>18</v>
      </c>
      <c r="O19">
        <f t="shared" si="10"/>
        <v>0.29888461594904159</v>
      </c>
      <c r="P19">
        <f t="shared" si="11"/>
        <v>0.287964323602383</v>
      </c>
      <c r="Q19">
        <v>19</v>
      </c>
      <c r="R19">
        <f t="shared" si="12"/>
        <v>18</v>
      </c>
      <c r="S19">
        <f t="shared" si="13"/>
        <v>1.2248897296511758</v>
      </c>
      <c r="T19">
        <f t="shared" si="14"/>
        <v>0.20995161542408899</v>
      </c>
      <c r="U19">
        <v>19</v>
      </c>
      <c r="V19">
        <f t="shared" si="15"/>
        <v>18</v>
      </c>
      <c r="W19">
        <f t="shared" si="16"/>
        <v>1.3122814256674622</v>
      </c>
      <c r="X19">
        <f t="shared" si="17"/>
        <v>0.30208856190280398</v>
      </c>
    </row>
    <row r="20" spans="1:24" x14ac:dyDescent="0.3">
      <c r="A20">
        <v>20</v>
      </c>
      <c r="B20">
        <f t="shared" si="0"/>
        <v>19</v>
      </c>
      <c r="C20">
        <f t="shared" si="1"/>
        <v>2.7181688125893298E-2</v>
      </c>
      <c r="D20">
        <f t="shared" si="2"/>
        <v>2</v>
      </c>
      <c r="E20">
        <v>20</v>
      </c>
      <c r="F20">
        <f t="shared" si="3"/>
        <v>19</v>
      </c>
      <c r="G20">
        <f t="shared" si="4"/>
        <v>6.1609698453884698E-2</v>
      </c>
      <c r="H20">
        <f t="shared" si="5"/>
        <v>1.9635927697136699</v>
      </c>
      <c r="I20">
        <v>20</v>
      </c>
      <c r="J20">
        <f t="shared" si="6"/>
        <v>19</v>
      </c>
      <c r="K20">
        <f t="shared" si="7"/>
        <v>1.3228811146326118</v>
      </c>
      <c r="L20">
        <f t="shared" si="8"/>
        <v>1.6873012116063599</v>
      </c>
      <c r="M20">
        <v>20</v>
      </c>
      <c r="N20">
        <f t="shared" si="9"/>
        <v>19</v>
      </c>
      <c r="O20">
        <f t="shared" si="10"/>
        <v>0.29949129885718928</v>
      </c>
      <c r="P20">
        <f t="shared" si="11"/>
        <v>0.712035676397617</v>
      </c>
      <c r="Q20">
        <v>20</v>
      </c>
      <c r="R20">
        <f t="shared" si="12"/>
        <v>19</v>
      </c>
      <c r="S20">
        <f t="shared" si="13"/>
        <v>1.2257196248860138</v>
      </c>
      <c r="T20">
        <f t="shared" si="14"/>
        <v>0.79004838457591098</v>
      </c>
      <c r="U20">
        <v>20</v>
      </c>
      <c r="V20">
        <f t="shared" si="15"/>
        <v>19</v>
      </c>
      <c r="W20">
        <f t="shared" si="16"/>
        <v>1.31284769587661</v>
      </c>
      <c r="X20">
        <f t="shared" si="17"/>
        <v>0.69791143809719602</v>
      </c>
    </row>
    <row r="21" spans="1:24" x14ac:dyDescent="0.3">
      <c r="A21">
        <v>21</v>
      </c>
      <c r="B21">
        <f t="shared" si="0"/>
        <v>20</v>
      </c>
      <c r="C21">
        <f t="shared" si="1"/>
        <v>2.8612303290413997E-2</v>
      </c>
      <c r="D21">
        <f t="shared" si="2"/>
        <v>1</v>
      </c>
      <c r="E21">
        <v>21</v>
      </c>
      <c r="F21">
        <f t="shared" si="3"/>
        <v>20</v>
      </c>
      <c r="G21">
        <f t="shared" si="4"/>
        <v>6.29361441469138E-2</v>
      </c>
      <c r="H21">
        <f t="shared" si="5"/>
        <v>1.0364072302863301</v>
      </c>
      <c r="I21">
        <v>21</v>
      </c>
      <c r="J21">
        <f t="shared" si="6"/>
        <v>20</v>
      </c>
      <c r="K21">
        <f t="shared" si="7"/>
        <v>1.3234170265399261</v>
      </c>
      <c r="L21">
        <f t="shared" si="8"/>
        <v>1.3126987883936401</v>
      </c>
      <c r="M21">
        <v>21</v>
      </c>
      <c r="N21">
        <f t="shared" si="9"/>
        <v>20</v>
      </c>
      <c r="O21">
        <f t="shared" si="10"/>
        <v>0.30009798176533697</v>
      </c>
      <c r="P21">
        <f t="shared" si="11"/>
        <v>0.287964323602383</v>
      </c>
      <c r="Q21">
        <v>21</v>
      </c>
      <c r="R21">
        <f t="shared" si="12"/>
        <v>20</v>
      </c>
      <c r="S21">
        <f t="shared" si="13"/>
        <v>1.2265495201208518</v>
      </c>
      <c r="T21">
        <f t="shared" si="14"/>
        <v>0.20995161542408899</v>
      </c>
      <c r="U21">
        <v>21</v>
      </c>
      <c r="V21">
        <f t="shared" si="15"/>
        <v>20</v>
      </c>
      <c r="W21">
        <f t="shared" si="16"/>
        <v>1.313413966085758</v>
      </c>
      <c r="X21">
        <f t="shared" si="17"/>
        <v>0.30208856190280398</v>
      </c>
    </row>
    <row r="22" spans="1:24" x14ac:dyDescent="0.3">
      <c r="A22">
        <v>22</v>
      </c>
      <c r="B22">
        <f t="shared" si="0"/>
        <v>21</v>
      </c>
      <c r="C22">
        <f t="shared" si="1"/>
        <v>3.0042918454934699E-2</v>
      </c>
      <c r="D22">
        <f t="shared" si="2"/>
        <v>2</v>
      </c>
      <c r="E22">
        <v>22</v>
      </c>
      <c r="F22">
        <f t="shared" si="3"/>
        <v>21</v>
      </c>
      <c r="G22">
        <f t="shared" si="4"/>
        <v>6.4262589839942902E-2</v>
      </c>
      <c r="H22">
        <f t="shared" si="5"/>
        <v>1.9635927697136699</v>
      </c>
      <c r="I22">
        <v>22</v>
      </c>
      <c r="J22">
        <f t="shared" si="6"/>
        <v>21</v>
      </c>
      <c r="K22">
        <f t="shared" si="7"/>
        <v>1.3239529384472404</v>
      </c>
      <c r="L22">
        <f t="shared" si="8"/>
        <v>1.6873012116063599</v>
      </c>
      <c r="M22">
        <v>22</v>
      </c>
      <c r="N22">
        <f t="shared" si="9"/>
        <v>21</v>
      </c>
      <c r="O22">
        <f t="shared" si="10"/>
        <v>0.30070466467348472</v>
      </c>
      <c r="P22">
        <f t="shared" si="11"/>
        <v>0.712035676397617</v>
      </c>
      <c r="Q22">
        <v>22</v>
      </c>
      <c r="R22">
        <f t="shared" si="12"/>
        <v>21</v>
      </c>
      <c r="S22">
        <f t="shared" si="13"/>
        <v>1.2273794153556901</v>
      </c>
      <c r="T22">
        <f t="shared" si="14"/>
        <v>0.79004838457591098</v>
      </c>
      <c r="U22">
        <v>22</v>
      </c>
      <c r="V22">
        <f t="shared" si="15"/>
        <v>21</v>
      </c>
      <c r="W22">
        <f t="shared" si="16"/>
        <v>1.3139802362949058</v>
      </c>
      <c r="X22">
        <f t="shared" si="17"/>
        <v>0.69791143809719602</v>
      </c>
    </row>
    <row r="23" spans="1:24" x14ac:dyDescent="0.3">
      <c r="A23">
        <v>23</v>
      </c>
      <c r="B23">
        <f t="shared" si="0"/>
        <v>22</v>
      </c>
      <c r="C23">
        <f t="shared" si="1"/>
        <v>3.1473533619455395E-2</v>
      </c>
      <c r="D23">
        <f t="shared" si="2"/>
        <v>1</v>
      </c>
      <c r="E23">
        <v>23</v>
      </c>
      <c r="F23">
        <f t="shared" si="3"/>
        <v>22</v>
      </c>
      <c r="G23">
        <f t="shared" si="4"/>
        <v>6.558903553297199E-2</v>
      </c>
      <c r="H23">
        <f t="shared" si="5"/>
        <v>1.0364072302863301</v>
      </c>
      <c r="I23">
        <v>23</v>
      </c>
      <c r="J23">
        <f t="shared" si="6"/>
        <v>22</v>
      </c>
      <c r="K23">
        <f t="shared" si="7"/>
        <v>1.3244888503545547</v>
      </c>
      <c r="L23">
        <f t="shared" si="8"/>
        <v>1.3126987883936401</v>
      </c>
      <c r="M23">
        <v>23</v>
      </c>
      <c r="N23">
        <f t="shared" si="9"/>
        <v>22</v>
      </c>
      <c r="O23">
        <f t="shared" si="10"/>
        <v>0.30131134758163242</v>
      </c>
      <c r="P23">
        <f t="shared" si="11"/>
        <v>0.287964323602383</v>
      </c>
      <c r="Q23">
        <v>23</v>
      </c>
      <c r="R23">
        <f t="shared" si="12"/>
        <v>22</v>
      </c>
      <c r="S23">
        <f t="shared" si="13"/>
        <v>1.2282093105905281</v>
      </c>
      <c r="T23">
        <f t="shared" si="14"/>
        <v>0.20995161542408899</v>
      </c>
      <c r="U23">
        <v>23</v>
      </c>
      <c r="V23">
        <f t="shared" si="15"/>
        <v>22</v>
      </c>
      <c r="W23">
        <f t="shared" si="16"/>
        <v>1.3145465065040538</v>
      </c>
      <c r="X23">
        <f t="shared" si="17"/>
        <v>0.30208856190280398</v>
      </c>
    </row>
    <row r="24" spans="1:24" x14ac:dyDescent="0.3">
      <c r="A24">
        <v>24</v>
      </c>
      <c r="B24">
        <f t="shared" si="0"/>
        <v>23</v>
      </c>
      <c r="C24">
        <f t="shared" si="1"/>
        <v>3.29041487839761E-2</v>
      </c>
      <c r="D24">
        <f t="shared" si="2"/>
        <v>2</v>
      </c>
      <c r="E24">
        <v>24</v>
      </c>
      <c r="F24">
        <f t="shared" si="3"/>
        <v>23</v>
      </c>
      <c r="G24">
        <f t="shared" si="4"/>
        <v>6.6915481226001092E-2</v>
      </c>
      <c r="H24">
        <f t="shared" si="5"/>
        <v>1.9635927697136699</v>
      </c>
      <c r="I24">
        <v>24</v>
      </c>
      <c r="J24">
        <f t="shared" si="6"/>
        <v>23</v>
      </c>
      <c r="K24">
        <f t="shared" si="7"/>
        <v>1.3250247622618689</v>
      </c>
      <c r="L24">
        <f t="shared" si="8"/>
        <v>1.6873012116063599</v>
      </c>
      <c r="M24">
        <v>24</v>
      </c>
      <c r="N24">
        <f t="shared" si="9"/>
        <v>23</v>
      </c>
      <c r="O24">
        <f t="shared" si="10"/>
        <v>0.30191803048978011</v>
      </c>
      <c r="P24">
        <f t="shared" si="11"/>
        <v>0.712035676397617</v>
      </c>
      <c r="Q24">
        <v>24</v>
      </c>
      <c r="R24">
        <f t="shared" si="12"/>
        <v>23</v>
      </c>
      <c r="S24">
        <f t="shared" si="13"/>
        <v>1.2290392058253663</v>
      </c>
      <c r="T24">
        <f t="shared" si="14"/>
        <v>0.79004838457591098</v>
      </c>
      <c r="U24">
        <v>24</v>
      </c>
      <c r="V24">
        <f t="shared" si="15"/>
        <v>23</v>
      </c>
      <c r="W24">
        <f t="shared" si="16"/>
        <v>1.3151127767132016</v>
      </c>
      <c r="X24">
        <f t="shared" si="17"/>
        <v>0.69791143809719602</v>
      </c>
    </row>
    <row r="25" spans="1:24" x14ac:dyDescent="0.3">
      <c r="A25">
        <v>25</v>
      </c>
      <c r="B25">
        <f t="shared" si="0"/>
        <v>24</v>
      </c>
      <c r="C25">
        <f t="shared" si="1"/>
        <v>3.4334763948496799E-2</v>
      </c>
      <c r="D25">
        <f t="shared" si="2"/>
        <v>1</v>
      </c>
      <c r="E25">
        <v>25</v>
      </c>
      <c r="F25">
        <f t="shared" si="3"/>
        <v>24</v>
      </c>
      <c r="G25">
        <f t="shared" si="4"/>
        <v>6.8241926919030194E-2</v>
      </c>
      <c r="H25">
        <f t="shared" si="5"/>
        <v>1.0364072302863301</v>
      </c>
      <c r="I25">
        <v>25</v>
      </c>
      <c r="J25">
        <f t="shared" si="6"/>
        <v>24</v>
      </c>
      <c r="K25">
        <f t="shared" si="7"/>
        <v>1.3255606741691832</v>
      </c>
      <c r="L25">
        <f t="shared" si="8"/>
        <v>1.3126987883936401</v>
      </c>
      <c r="M25">
        <v>25</v>
      </c>
      <c r="N25">
        <f t="shared" si="9"/>
        <v>24</v>
      </c>
      <c r="O25">
        <f t="shared" si="10"/>
        <v>0.3025247133979278</v>
      </c>
      <c r="P25">
        <f t="shared" si="11"/>
        <v>0.287964323602383</v>
      </c>
      <c r="Q25">
        <v>25</v>
      </c>
      <c r="R25">
        <f t="shared" si="12"/>
        <v>24</v>
      </c>
      <c r="S25">
        <f t="shared" si="13"/>
        <v>1.2298691010602043</v>
      </c>
      <c r="T25">
        <f t="shared" si="14"/>
        <v>0.20995161542408899</v>
      </c>
      <c r="U25">
        <v>25</v>
      </c>
      <c r="V25">
        <f t="shared" si="15"/>
        <v>24</v>
      </c>
      <c r="W25">
        <f t="shared" si="16"/>
        <v>1.3156790469223496</v>
      </c>
      <c r="X25">
        <f t="shared" si="17"/>
        <v>0.30208856190280398</v>
      </c>
    </row>
    <row r="26" spans="1:24" x14ac:dyDescent="0.3">
      <c r="A26">
        <v>26</v>
      </c>
      <c r="B26">
        <f t="shared" si="0"/>
        <v>25</v>
      </c>
      <c r="C26">
        <f t="shared" si="1"/>
        <v>3.5765379113017498E-2</v>
      </c>
      <c r="D26">
        <f t="shared" si="2"/>
        <v>2</v>
      </c>
      <c r="E26">
        <v>26</v>
      </c>
      <c r="F26">
        <f t="shared" si="3"/>
        <v>25</v>
      </c>
      <c r="G26">
        <f t="shared" si="4"/>
        <v>6.9568372612059295E-2</v>
      </c>
      <c r="H26">
        <f t="shared" si="5"/>
        <v>1.9635927697136699</v>
      </c>
      <c r="I26">
        <v>26</v>
      </c>
      <c r="J26">
        <f t="shared" si="6"/>
        <v>25</v>
      </c>
      <c r="K26">
        <f t="shared" si="7"/>
        <v>1.3260965860764975</v>
      </c>
      <c r="L26">
        <f t="shared" si="8"/>
        <v>1.6873012116063599</v>
      </c>
      <c r="M26">
        <v>26</v>
      </c>
      <c r="N26">
        <f t="shared" si="9"/>
        <v>25</v>
      </c>
      <c r="O26">
        <f t="shared" si="10"/>
        <v>0.3031313963060755</v>
      </c>
      <c r="P26">
        <f t="shared" si="11"/>
        <v>0.712035676397617</v>
      </c>
      <c r="Q26">
        <v>26</v>
      </c>
      <c r="R26">
        <f t="shared" si="12"/>
        <v>25</v>
      </c>
      <c r="S26">
        <f t="shared" si="13"/>
        <v>1.2306989962950423</v>
      </c>
      <c r="T26">
        <f t="shared" si="14"/>
        <v>0.79004838457591098</v>
      </c>
      <c r="U26">
        <v>26</v>
      </c>
      <c r="V26">
        <f t="shared" si="15"/>
        <v>25</v>
      </c>
      <c r="W26">
        <f t="shared" si="16"/>
        <v>1.3162453171314974</v>
      </c>
      <c r="X26">
        <f t="shared" si="17"/>
        <v>0.69791143809719602</v>
      </c>
    </row>
    <row r="27" spans="1:24" x14ac:dyDescent="0.3">
      <c r="A27">
        <v>27</v>
      </c>
      <c r="B27">
        <f t="shared" si="0"/>
        <v>26</v>
      </c>
      <c r="C27">
        <f t="shared" si="1"/>
        <v>3.7195994277538197E-2</v>
      </c>
      <c r="D27">
        <f t="shared" si="2"/>
        <v>1</v>
      </c>
      <c r="E27">
        <v>27</v>
      </c>
      <c r="F27">
        <f t="shared" si="3"/>
        <v>26</v>
      </c>
      <c r="G27">
        <f t="shared" si="4"/>
        <v>7.0894818305088397E-2</v>
      </c>
      <c r="H27">
        <f t="shared" si="5"/>
        <v>1.0364072302863301</v>
      </c>
      <c r="I27">
        <v>27</v>
      </c>
      <c r="J27">
        <f t="shared" si="6"/>
        <v>26</v>
      </c>
      <c r="K27">
        <f t="shared" si="7"/>
        <v>1.3266324979838118</v>
      </c>
      <c r="L27">
        <f t="shared" si="8"/>
        <v>1.3126987883936401</v>
      </c>
      <c r="M27">
        <v>27</v>
      </c>
      <c r="N27">
        <f t="shared" si="9"/>
        <v>26</v>
      </c>
      <c r="O27">
        <f t="shared" si="10"/>
        <v>0.30373807921422319</v>
      </c>
      <c r="P27">
        <f t="shared" si="11"/>
        <v>0.287964323602383</v>
      </c>
      <c r="Q27">
        <v>27</v>
      </c>
      <c r="R27">
        <f t="shared" si="12"/>
        <v>26</v>
      </c>
      <c r="S27">
        <f t="shared" si="13"/>
        <v>1.2315288915298805</v>
      </c>
      <c r="T27">
        <f t="shared" si="14"/>
        <v>0.20995161542408899</v>
      </c>
      <c r="U27">
        <v>27</v>
      </c>
      <c r="V27">
        <f t="shared" si="15"/>
        <v>26</v>
      </c>
      <c r="W27">
        <f t="shared" si="16"/>
        <v>1.3168115873406454</v>
      </c>
      <c r="X27">
        <f t="shared" si="17"/>
        <v>0.30208856190280398</v>
      </c>
    </row>
    <row r="28" spans="1:24" x14ac:dyDescent="0.3">
      <c r="A28">
        <v>28</v>
      </c>
      <c r="B28">
        <f t="shared" si="0"/>
        <v>27</v>
      </c>
      <c r="C28">
        <f t="shared" si="1"/>
        <v>3.8626609442058896E-2</v>
      </c>
      <c r="D28">
        <f t="shared" si="2"/>
        <v>2</v>
      </c>
      <c r="E28">
        <v>28</v>
      </c>
      <c r="F28">
        <f t="shared" si="3"/>
        <v>27</v>
      </c>
      <c r="G28">
        <f t="shared" si="4"/>
        <v>7.2221263998117485E-2</v>
      </c>
      <c r="H28">
        <f t="shared" si="5"/>
        <v>1.9635927697136699</v>
      </c>
      <c r="I28">
        <v>28</v>
      </c>
      <c r="J28">
        <f t="shared" si="6"/>
        <v>27</v>
      </c>
      <c r="K28">
        <f t="shared" si="7"/>
        <v>1.3271684098911263</v>
      </c>
      <c r="L28">
        <f t="shared" si="8"/>
        <v>1.6873012116063599</v>
      </c>
      <c r="M28">
        <v>28</v>
      </c>
      <c r="N28">
        <f t="shared" si="9"/>
        <v>27</v>
      </c>
      <c r="O28">
        <f t="shared" si="10"/>
        <v>0.30434476212237088</v>
      </c>
      <c r="P28">
        <f t="shared" si="11"/>
        <v>0.712035676397617</v>
      </c>
      <c r="Q28">
        <v>28</v>
      </c>
      <c r="R28">
        <f t="shared" si="12"/>
        <v>27</v>
      </c>
      <c r="S28">
        <f t="shared" si="13"/>
        <v>1.2323587867647186</v>
      </c>
      <c r="T28">
        <f t="shared" si="14"/>
        <v>0.79004838457591098</v>
      </c>
      <c r="U28">
        <v>28</v>
      </c>
      <c r="V28">
        <f t="shared" si="15"/>
        <v>27</v>
      </c>
      <c r="W28">
        <f t="shared" si="16"/>
        <v>1.3173778575497932</v>
      </c>
      <c r="X28">
        <f t="shared" si="17"/>
        <v>0.69791143809719602</v>
      </c>
    </row>
    <row r="29" spans="1:24" x14ac:dyDescent="0.3">
      <c r="A29">
        <v>29</v>
      </c>
      <c r="B29">
        <f t="shared" si="0"/>
        <v>28</v>
      </c>
      <c r="C29">
        <f t="shared" si="1"/>
        <v>4.0057224606579594E-2</v>
      </c>
      <c r="D29">
        <f t="shared" si="2"/>
        <v>1</v>
      </c>
      <c r="E29">
        <v>29</v>
      </c>
      <c r="F29">
        <f t="shared" si="3"/>
        <v>28</v>
      </c>
      <c r="G29">
        <f t="shared" si="4"/>
        <v>7.3547709691146601E-2</v>
      </c>
      <c r="H29">
        <f t="shared" si="5"/>
        <v>1.0364072302863301</v>
      </c>
      <c r="I29">
        <v>29</v>
      </c>
      <c r="J29">
        <f t="shared" si="6"/>
        <v>28</v>
      </c>
      <c r="K29">
        <f t="shared" si="7"/>
        <v>1.3277043217984406</v>
      </c>
      <c r="L29">
        <f t="shared" si="8"/>
        <v>1.3126987883936401</v>
      </c>
      <c r="M29">
        <v>29</v>
      </c>
      <c r="N29">
        <f t="shared" si="9"/>
        <v>28</v>
      </c>
      <c r="O29">
        <f t="shared" si="10"/>
        <v>0.30495144503051858</v>
      </c>
      <c r="P29">
        <f t="shared" si="11"/>
        <v>0.287964323602383</v>
      </c>
      <c r="Q29">
        <v>29</v>
      </c>
      <c r="R29">
        <f t="shared" si="12"/>
        <v>28</v>
      </c>
      <c r="S29">
        <f t="shared" si="13"/>
        <v>1.2331886819995568</v>
      </c>
      <c r="T29">
        <f t="shared" si="14"/>
        <v>0.20995161542408899</v>
      </c>
      <c r="U29">
        <v>29</v>
      </c>
      <c r="V29">
        <f t="shared" si="15"/>
        <v>28</v>
      </c>
      <c r="W29">
        <f t="shared" si="16"/>
        <v>1.3179441277589412</v>
      </c>
      <c r="X29">
        <f t="shared" si="17"/>
        <v>0.30208856190280398</v>
      </c>
    </row>
    <row r="30" spans="1:24" x14ac:dyDescent="0.3">
      <c r="A30">
        <v>30</v>
      </c>
      <c r="B30">
        <f t="shared" si="0"/>
        <v>29</v>
      </c>
      <c r="C30">
        <f t="shared" si="1"/>
        <v>4.14878397711003E-2</v>
      </c>
      <c r="D30">
        <f t="shared" si="2"/>
        <v>2</v>
      </c>
      <c r="E30">
        <v>30</v>
      </c>
      <c r="F30">
        <f t="shared" si="3"/>
        <v>29</v>
      </c>
      <c r="G30">
        <f t="shared" si="4"/>
        <v>7.4874155384175689E-2</v>
      </c>
      <c r="H30">
        <f t="shared" si="5"/>
        <v>1.9635927697136699</v>
      </c>
      <c r="I30">
        <v>30</v>
      </c>
      <c r="J30">
        <f t="shared" si="6"/>
        <v>29</v>
      </c>
      <c r="K30">
        <f t="shared" si="7"/>
        <v>1.3282402337057548</v>
      </c>
      <c r="L30">
        <f t="shared" si="8"/>
        <v>1.6873012116063599</v>
      </c>
      <c r="M30">
        <v>30</v>
      </c>
      <c r="N30">
        <f t="shared" si="9"/>
        <v>29</v>
      </c>
      <c r="O30">
        <f t="shared" si="10"/>
        <v>0.30555812793866632</v>
      </c>
      <c r="P30">
        <f t="shared" si="11"/>
        <v>0.712035676397617</v>
      </c>
      <c r="Q30">
        <v>30</v>
      </c>
      <c r="R30">
        <f t="shared" si="12"/>
        <v>29</v>
      </c>
      <c r="S30">
        <f t="shared" si="13"/>
        <v>1.2340185772343948</v>
      </c>
      <c r="T30">
        <f t="shared" si="14"/>
        <v>0.79004838457591098</v>
      </c>
      <c r="U30">
        <v>30</v>
      </c>
      <c r="V30">
        <f t="shared" si="15"/>
        <v>29</v>
      </c>
      <c r="W30">
        <f t="shared" si="16"/>
        <v>1.318510397968089</v>
      </c>
      <c r="X30">
        <f t="shared" si="17"/>
        <v>0.69791143809719602</v>
      </c>
    </row>
    <row r="31" spans="1:24" x14ac:dyDescent="0.3">
      <c r="A31">
        <v>31</v>
      </c>
      <c r="B31">
        <f t="shared" si="0"/>
        <v>30</v>
      </c>
      <c r="C31">
        <f t="shared" si="1"/>
        <v>4.2918454935620999E-2</v>
      </c>
      <c r="D31">
        <f t="shared" si="2"/>
        <v>1</v>
      </c>
      <c r="E31">
        <v>31</v>
      </c>
      <c r="F31">
        <f t="shared" si="3"/>
        <v>30</v>
      </c>
      <c r="G31">
        <f t="shared" si="4"/>
        <v>7.6200601077204805E-2</v>
      </c>
      <c r="H31">
        <f t="shared" si="5"/>
        <v>1.0364072302863301</v>
      </c>
      <c r="I31">
        <v>31</v>
      </c>
      <c r="J31">
        <f t="shared" si="6"/>
        <v>30</v>
      </c>
      <c r="K31">
        <f t="shared" si="7"/>
        <v>1.3287761456130691</v>
      </c>
      <c r="L31">
        <f t="shared" si="8"/>
        <v>1.3126987883936401</v>
      </c>
      <c r="M31">
        <v>31</v>
      </c>
      <c r="N31">
        <f t="shared" si="9"/>
        <v>30</v>
      </c>
      <c r="O31">
        <f t="shared" si="10"/>
        <v>0.30616481084681402</v>
      </c>
      <c r="P31">
        <f t="shared" si="11"/>
        <v>0.287964323602383</v>
      </c>
      <c r="Q31">
        <v>31</v>
      </c>
      <c r="R31">
        <f t="shared" si="12"/>
        <v>30</v>
      </c>
      <c r="S31">
        <f t="shared" si="13"/>
        <v>1.234848472469233</v>
      </c>
      <c r="T31">
        <f t="shared" si="14"/>
        <v>0.20995161542408899</v>
      </c>
      <c r="U31">
        <v>31</v>
      </c>
      <c r="V31">
        <f t="shared" si="15"/>
        <v>30</v>
      </c>
      <c r="W31">
        <f t="shared" si="16"/>
        <v>1.319076668177237</v>
      </c>
      <c r="X31">
        <f t="shared" si="17"/>
        <v>0.30208856190280398</v>
      </c>
    </row>
    <row r="32" spans="1:24" x14ac:dyDescent="0.3">
      <c r="A32">
        <v>32</v>
      </c>
      <c r="B32">
        <f t="shared" si="0"/>
        <v>31</v>
      </c>
      <c r="C32">
        <f t="shared" si="1"/>
        <v>4.4349070100141698E-2</v>
      </c>
      <c r="D32">
        <f t="shared" si="2"/>
        <v>2</v>
      </c>
      <c r="E32">
        <v>32</v>
      </c>
      <c r="F32">
        <f t="shared" si="3"/>
        <v>31</v>
      </c>
      <c r="G32">
        <f t="shared" si="4"/>
        <v>7.7527046770233893E-2</v>
      </c>
      <c r="H32">
        <f t="shared" si="5"/>
        <v>1.9635927697136699</v>
      </c>
      <c r="I32">
        <v>32</v>
      </c>
      <c r="J32">
        <f t="shared" si="6"/>
        <v>31</v>
      </c>
      <c r="K32">
        <f t="shared" si="7"/>
        <v>1.3293120575203834</v>
      </c>
      <c r="L32">
        <f t="shared" si="8"/>
        <v>1.6873012116063599</v>
      </c>
      <c r="M32">
        <v>32</v>
      </c>
      <c r="N32">
        <f t="shared" si="9"/>
        <v>31</v>
      </c>
      <c r="O32">
        <f t="shared" si="10"/>
        <v>0.30677149375496171</v>
      </c>
      <c r="P32">
        <f t="shared" si="11"/>
        <v>0.712035676397617</v>
      </c>
      <c r="Q32">
        <v>32</v>
      </c>
      <c r="R32">
        <f t="shared" si="12"/>
        <v>31</v>
      </c>
      <c r="S32">
        <f t="shared" si="13"/>
        <v>1.235678367704071</v>
      </c>
      <c r="T32">
        <f t="shared" si="14"/>
        <v>0.79004838457591098</v>
      </c>
      <c r="U32">
        <v>32</v>
      </c>
      <c r="V32">
        <f t="shared" si="15"/>
        <v>31</v>
      </c>
      <c r="W32">
        <f t="shared" si="16"/>
        <v>1.3196429383863848</v>
      </c>
      <c r="X32">
        <f t="shared" si="17"/>
        <v>0.69791143809719602</v>
      </c>
    </row>
    <row r="33" spans="1:24" x14ac:dyDescent="0.3">
      <c r="A33">
        <v>33</v>
      </c>
      <c r="B33">
        <f t="shared" si="0"/>
        <v>32</v>
      </c>
      <c r="C33">
        <f t="shared" si="1"/>
        <v>4.5779685264662397E-2</v>
      </c>
      <c r="D33">
        <f t="shared" si="2"/>
        <v>1</v>
      </c>
      <c r="E33">
        <v>33</v>
      </c>
      <c r="F33">
        <f t="shared" si="3"/>
        <v>32</v>
      </c>
      <c r="G33">
        <f t="shared" si="4"/>
        <v>7.8853492463262995E-2</v>
      </c>
      <c r="H33">
        <f t="shared" si="5"/>
        <v>1.0364072302863301</v>
      </c>
      <c r="I33">
        <v>33</v>
      </c>
      <c r="J33">
        <f t="shared" si="6"/>
        <v>32</v>
      </c>
      <c r="K33">
        <f t="shared" si="7"/>
        <v>1.3298479694276977</v>
      </c>
      <c r="L33">
        <f t="shared" si="8"/>
        <v>1.3126987883936401</v>
      </c>
      <c r="M33">
        <v>33</v>
      </c>
      <c r="N33">
        <f t="shared" si="9"/>
        <v>32</v>
      </c>
      <c r="O33">
        <f t="shared" si="10"/>
        <v>0.3073781766631094</v>
      </c>
      <c r="P33">
        <f t="shared" si="11"/>
        <v>0.287964323602383</v>
      </c>
      <c r="Q33">
        <v>33</v>
      </c>
      <c r="R33">
        <f t="shared" si="12"/>
        <v>32</v>
      </c>
      <c r="S33">
        <f t="shared" si="13"/>
        <v>1.236508262938909</v>
      </c>
      <c r="T33">
        <f t="shared" si="14"/>
        <v>0.20995161542408899</v>
      </c>
      <c r="U33">
        <v>33</v>
      </c>
      <c r="V33">
        <f t="shared" si="15"/>
        <v>32</v>
      </c>
      <c r="W33">
        <f t="shared" si="16"/>
        <v>1.3202092085955328</v>
      </c>
      <c r="X33">
        <f t="shared" si="17"/>
        <v>0.30208856190280398</v>
      </c>
    </row>
    <row r="34" spans="1:24" x14ac:dyDescent="0.3">
      <c r="A34">
        <v>34</v>
      </c>
      <c r="B34">
        <f t="shared" si="0"/>
        <v>33</v>
      </c>
      <c r="C34">
        <f t="shared" si="1"/>
        <v>4.7210300429183095E-2</v>
      </c>
      <c r="D34">
        <f t="shared" si="2"/>
        <v>2</v>
      </c>
      <c r="E34">
        <v>34</v>
      </c>
      <c r="F34">
        <f t="shared" si="3"/>
        <v>33</v>
      </c>
      <c r="G34">
        <f t="shared" si="4"/>
        <v>8.0179938156292097E-2</v>
      </c>
      <c r="H34">
        <f t="shared" si="5"/>
        <v>1.9635927697136699</v>
      </c>
      <c r="I34">
        <v>34</v>
      </c>
      <c r="J34">
        <f t="shared" si="6"/>
        <v>33</v>
      </c>
      <c r="K34">
        <f t="shared" si="7"/>
        <v>1.330383881335012</v>
      </c>
      <c r="L34">
        <f t="shared" si="8"/>
        <v>1.6873012116063599</v>
      </c>
      <c r="M34">
        <v>34</v>
      </c>
      <c r="N34">
        <f t="shared" si="9"/>
        <v>33</v>
      </c>
      <c r="O34">
        <f t="shared" si="10"/>
        <v>0.3079848595712571</v>
      </c>
      <c r="P34">
        <f t="shared" si="11"/>
        <v>0.712035676397617</v>
      </c>
      <c r="Q34">
        <v>34</v>
      </c>
      <c r="R34">
        <f t="shared" si="12"/>
        <v>33</v>
      </c>
      <c r="S34">
        <f t="shared" si="13"/>
        <v>1.2373381581737473</v>
      </c>
      <c r="T34">
        <f t="shared" si="14"/>
        <v>0.79004838457591098</v>
      </c>
      <c r="U34">
        <v>34</v>
      </c>
      <c r="V34">
        <f t="shared" si="15"/>
        <v>33</v>
      </c>
      <c r="W34">
        <f t="shared" si="16"/>
        <v>1.3207754788046806</v>
      </c>
      <c r="X34">
        <f t="shared" si="17"/>
        <v>0.69791143809719602</v>
      </c>
    </row>
    <row r="35" spans="1:24" x14ac:dyDescent="0.3">
      <c r="A35">
        <v>35</v>
      </c>
      <c r="B35">
        <f t="shared" si="0"/>
        <v>34</v>
      </c>
      <c r="C35">
        <f t="shared" si="1"/>
        <v>4.8640915593703794E-2</v>
      </c>
      <c r="D35">
        <f t="shared" si="2"/>
        <v>1</v>
      </c>
      <c r="E35">
        <v>35</v>
      </c>
      <c r="F35">
        <f t="shared" si="3"/>
        <v>34</v>
      </c>
      <c r="G35">
        <f t="shared" si="4"/>
        <v>8.1506383849321185E-2</v>
      </c>
      <c r="H35">
        <f t="shared" si="5"/>
        <v>1.0364072302863301</v>
      </c>
      <c r="I35">
        <v>35</v>
      </c>
      <c r="J35">
        <f t="shared" si="6"/>
        <v>34</v>
      </c>
      <c r="K35">
        <f t="shared" si="7"/>
        <v>1.3309197932423262</v>
      </c>
      <c r="L35">
        <f t="shared" si="8"/>
        <v>1.3126987883936401</v>
      </c>
      <c r="M35">
        <v>35</v>
      </c>
      <c r="N35">
        <f t="shared" si="9"/>
        <v>34</v>
      </c>
      <c r="O35">
        <f t="shared" si="10"/>
        <v>0.30859154247940479</v>
      </c>
      <c r="P35">
        <f t="shared" si="11"/>
        <v>0.287964323602383</v>
      </c>
      <c r="Q35">
        <v>35</v>
      </c>
      <c r="R35">
        <f t="shared" si="12"/>
        <v>34</v>
      </c>
      <c r="S35">
        <f t="shared" si="13"/>
        <v>1.2381680534085853</v>
      </c>
      <c r="T35">
        <f t="shared" si="14"/>
        <v>0.20995161542408899</v>
      </c>
      <c r="U35">
        <v>35</v>
      </c>
      <c r="V35">
        <f t="shared" si="15"/>
        <v>34</v>
      </c>
      <c r="W35">
        <f t="shared" si="16"/>
        <v>1.3213417490138286</v>
      </c>
      <c r="X35">
        <f t="shared" si="17"/>
        <v>0.30208856190280398</v>
      </c>
    </row>
    <row r="36" spans="1:24" x14ac:dyDescent="0.3">
      <c r="A36">
        <v>36</v>
      </c>
      <c r="B36">
        <f t="shared" si="0"/>
        <v>35</v>
      </c>
      <c r="C36">
        <f t="shared" si="1"/>
        <v>5.0071530758224493E-2</v>
      </c>
      <c r="D36">
        <f t="shared" si="2"/>
        <v>2</v>
      </c>
      <c r="E36">
        <v>36</v>
      </c>
      <c r="F36">
        <f t="shared" si="3"/>
        <v>35</v>
      </c>
      <c r="G36">
        <f t="shared" si="4"/>
        <v>8.28328295423503E-2</v>
      </c>
      <c r="H36">
        <f t="shared" si="5"/>
        <v>1.9635927697136699</v>
      </c>
      <c r="I36">
        <v>36</v>
      </c>
      <c r="J36">
        <f t="shared" si="6"/>
        <v>35</v>
      </c>
      <c r="K36">
        <f t="shared" si="7"/>
        <v>1.3314557051496405</v>
      </c>
      <c r="L36">
        <f t="shared" si="8"/>
        <v>1.6873012116063599</v>
      </c>
      <c r="M36">
        <v>36</v>
      </c>
      <c r="N36">
        <f t="shared" si="9"/>
        <v>35</v>
      </c>
      <c r="O36">
        <f t="shared" si="10"/>
        <v>0.30919822538755248</v>
      </c>
      <c r="P36">
        <f t="shared" si="11"/>
        <v>0.712035676397617</v>
      </c>
      <c r="Q36">
        <v>36</v>
      </c>
      <c r="R36">
        <f t="shared" si="12"/>
        <v>35</v>
      </c>
      <c r="S36">
        <f t="shared" si="13"/>
        <v>1.2389979486434235</v>
      </c>
      <c r="T36">
        <f t="shared" si="14"/>
        <v>0.79004838457591098</v>
      </c>
      <c r="U36">
        <v>36</v>
      </c>
      <c r="V36">
        <f t="shared" si="15"/>
        <v>35</v>
      </c>
      <c r="W36">
        <f t="shared" si="16"/>
        <v>1.3219080192229764</v>
      </c>
      <c r="X36">
        <f t="shared" si="17"/>
        <v>0.69791143809719602</v>
      </c>
    </row>
    <row r="37" spans="1:24" x14ac:dyDescent="0.3">
      <c r="A37">
        <v>37</v>
      </c>
      <c r="B37">
        <f t="shared" si="0"/>
        <v>36</v>
      </c>
      <c r="C37">
        <f t="shared" si="1"/>
        <v>5.1502145922745199E-2</v>
      </c>
      <c r="D37">
        <f t="shared" si="2"/>
        <v>1</v>
      </c>
      <c r="E37">
        <v>37</v>
      </c>
      <c r="F37">
        <f t="shared" si="3"/>
        <v>36</v>
      </c>
      <c r="G37">
        <f t="shared" si="4"/>
        <v>8.4159275235379388E-2</v>
      </c>
      <c r="H37">
        <f t="shared" si="5"/>
        <v>1.0364072302863301</v>
      </c>
      <c r="I37">
        <v>37</v>
      </c>
      <c r="J37">
        <f t="shared" si="6"/>
        <v>36</v>
      </c>
      <c r="K37">
        <f t="shared" si="7"/>
        <v>1.3319916170569548</v>
      </c>
      <c r="L37">
        <f t="shared" si="8"/>
        <v>1.3126987883936401</v>
      </c>
      <c r="M37">
        <v>37</v>
      </c>
      <c r="N37">
        <f t="shared" si="9"/>
        <v>36</v>
      </c>
      <c r="O37">
        <f t="shared" si="10"/>
        <v>0.30980490829570018</v>
      </c>
      <c r="P37">
        <f t="shared" si="11"/>
        <v>0.287964323602383</v>
      </c>
      <c r="Q37">
        <v>37</v>
      </c>
      <c r="R37">
        <f t="shared" si="12"/>
        <v>36</v>
      </c>
      <c r="S37">
        <f t="shared" si="13"/>
        <v>1.2398278438782615</v>
      </c>
      <c r="T37">
        <f t="shared" si="14"/>
        <v>0.20995161542408899</v>
      </c>
      <c r="U37">
        <v>37</v>
      </c>
      <c r="V37">
        <f t="shared" si="15"/>
        <v>36</v>
      </c>
      <c r="W37">
        <f t="shared" si="16"/>
        <v>1.3224742894321244</v>
      </c>
      <c r="X37">
        <f t="shared" si="17"/>
        <v>0.30208856190280398</v>
      </c>
    </row>
    <row r="38" spans="1:24" x14ac:dyDescent="0.3">
      <c r="A38">
        <v>38</v>
      </c>
      <c r="B38">
        <f t="shared" si="0"/>
        <v>37</v>
      </c>
      <c r="C38">
        <f t="shared" si="1"/>
        <v>5.2932761087265898E-2</v>
      </c>
      <c r="D38">
        <f t="shared" si="2"/>
        <v>2</v>
      </c>
      <c r="E38">
        <v>38</v>
      </c>
      <c r="F38">
        <f t="shared" si="3"/>
        <v>37</v>
      </c>
      <c r="G38">
        <f t="shared" si="4"/>
        <v>8.5485720928408504E-2</v>
      </c>
      <c r="H38">
        <f t="shared" si="5"/>
        <v>1.9635927697136699</v>
      </c>
      <c r="I38">
        <v>38</v>
      </c>
      <c r="J38">
        <f t="shared" si="6"/>
        <v>37</v>
      </c>
      <c r="K38">
        <f t="shared" si="7"/>
        <v>1.3325275289642691</v>
      </c>
      <c r="L38">
        <f t="shared" si="8"/>
        <v>1.6873012116063599</v>
      </c>
      <c r="M38">
        <v>38</v>
      </c>
      <c r="N38">
        <f t="shared" si="9"/>
        <v>37</v>
      </c>
      <c r="O38">
        <f t="shared" si="10"/>
        <v>0.31041159120384793</v>
      </c>
      <c r="P38">
        <f t="shared" si="11"/>
        <v>0.712035676397617</v>
      </c>
      <c r="Q38">
        <v>38</v>
      </c>
      <c r="R38">
        <f t="shared" si="12"/>
        <v>37</v>
      </c>
      <c r="S38">
        <f t="shared" si="13"/>
        <v>1.2406577391130995</v>
      </c>
      <c r="T38">
        <f t="shared" si="14"/>
        <v>0.79004838457591098</v>
      </c>
      <c r="U38">
        <v>38</v>
      </c>
      <c r="V38">
        <f t="shared" si="15"/>
        <v>37</v>
      </c>
      <c r="W38">
        <f t="shared" si="16"/>
        <v>1.3230405596412722</v>
      </c>
      <c r="X38">
        <f t="shared" si="17"/>
        <v>0.69791143809719602</v>
      </c>
    </row>
    <row r="39" spans="1:24" x14ac:dyDescent="0.3">
      <c r="A39">
        <v>39</v>
      </c>
      <c r="B39">
        <f t="shared" si="0"/>
        <v>38</v>
      </c>
      <c r="C39">
        <f t="shared" si="1"/>
        <v>5.4363376251786596E-2</v>
      </c>
      <c r="D39">
        <f t="shared" si="2"/>
        <v>1</v>
      </c>
      <c r="E39">
        <v>39</v>
      </c>
      <c r="F39">
        <f t="shared" si="3"/>
        <v>38</v>
      </c>
      <c r="G39">
        <f t="shared" si="4"/>
        <v>8.6812166621437592E-2</v>
      </c>
      <c r="H39">
        <f t="shared" si="5"/>
        <v>1.0364072302863301</v>
      </c>
      <c r="I39">
        <v>39</v>
      </c>
      <c r="J39">
        <f t="shared" si="6"/>
        <v>38</v>
      </c>
      <c r="K39">
        <f t="shared" si="7"/>
        <v>1.3330634408715836</v>
      </c>
      <c r="L39">
        <f t="shared" si="8"/>
        <v>1.3126987883936401</v>
      </c>
      <c r="M39">
        <v>39</v>
      </c>
      <c r="N39">
        <f t="shared" si="9"/>
        <v>38</v>
      </c>
      <c r="O39">
        <f t="shared" si="10"/>
        <v>0.31101827411199562</v>
      </c>
      <c r="P39">
        <f t="shared" si="11"/>
        <v>0.287964323602383</v>
      </c>
      <c r="Q39">
        <v>39</v>
      </c>
      <c r="R39">
        <f t="shared" si="12"/>
        <v>38</v>
      </c>
      <c r="S39">
        <f t="shared" si="13"/>
        <v>1.2414876343479377</v>
      </c>
      <c r="T39">
        <f t="shared" si="14"/>
        <v>0.20995161542408899</v>
      </c>
      <c r="U39">
        <v>39</v>
      </c>
      <c r="V39">
        <f t="shared" si="15"/>
        <v>38</v>
      </c>
      <c r="W39">
        <f t="shared" si="16"/>
        <v>1.3236068298504202</v>
      </c>
      <c r="X39">
        <f t="shared" si="17"/>
        <v>0.30208856190280398</v>
      </c>
    </row>
    <row r="40" spans="1:24" x14ac:dyDescent="0.3">
      <c r="A40">
        <v>40</v>
      </c>
      <c r="B40">
        <f t="shared" si="0"/>
        <v>39</v>
      </c>
      <c r="C40">
        <f t="shared" si="1"/>
        <v>5.5793991416307295E-2</v>
      </c>
      <c r="D40">
        <f t="shared" si="2"/>
        <v>2</v>
      </c>
      <c r="E40">
        <v>40</v>
      </c>
      <c r="F40">
        <f t="shared" si="3"/>
        <v>39</v>
      </c>
      <c r="G40">
        <f t="shared" si="4"/>
        <v>8.8138612314466694E-2</v>
      </c>
      <c r="H40">
        <f t="shared" si="5"/>
        <v>1.9635927697136699</v>
      </c>
      <c r="I40">
        <v>40</v>
      </c>
      <c r="J40">
        <f t="shared" si="6"/>
        <v>39</v>
      </c>
      <c r="K40">
        <f t="shared" si="7"/>
        <v>1.3335993527788979</v>
      </c>
      <c r="L40">
        <f t="shared" si="8"/>
        <v>1.6873012116063599</v>
      </c>
      <c r="M40">
        <v>40</v>
      </c>
      <c r="N40">
        <f t="shared" si="9"/>
        <v>39</v>
      </c>
      <c r="O40">
        <f t="shared" si="10"/>
        <v>0.31162495702014331</v>
      </c>
      <c r="P40">
        <f t="shared" si="11"/>
        <v>0.712035676397617</v>
      </c>
      <c r="Q40">
        <v>40</v>
      </c>
      <c r="R40">
        <f t="shared" si="12"/>
        <v>39</v>
      </c>
      <c r="S40">
        <f t="shared" si="13"/>
        <v>1.2423175295827757</v>
      </c>
      <c r="T40">
        <f t="shared" si="14"/>
        <v>0.79004838457591098</v>
      </c>
      <c r="U40">
        <v>40</v>
      </c>
      <c r="V40">
        <f t="shared" si="15"/>
        <v>39</v>
      </c>
      <c r="W40">
        <f t="shared" si="16"/>
        <v>1.324173100059568</v>
      </c>
      <c r="X40">
        <f t="shared" si="17"/>
        <v>0.69791143809719602</v>
      </c>
    </row>
    <row r="41" spans="1:24" x14ac:dyDescent="0.3">
      <c r="A41">
        <v>41</v>
      </c>
      <c r="B41">
        <f t="shared" si="0"/>
        <v>40</v>
      </c>
      <c r="C41">
        <f t="shared" si="1"/>
        <v>5.7224606580827994E-2</v>
      </c>
      <c r="D41">
        <f t="shared" si="2"/>
        <v>1</v>
      </c>
      <c r="E41">
        <v>41</v>
      </c>
      <c r="F41">
        <f t="shared" si="3"/>
        <v>40</v>
      </c>
      <c r="G41">
        <f t="shared" si="4"/>
        <v>8.9465058007495796E-2</v>
      </c>
      <c r="H41">
        <f t="shared" si="5"/>
        <v>1.0364072302863301</v>
      </c>
      <c r="I41">
        <v>41</v>
      </c>
      <c r="J41">
        <f t="shared" si="6"/>
        <v>40</v>
      </c>
      <c r="K41">
        <f t="shared" si="7"/>
        <v>1.3341352646862121</v>
      </c>
      <c r="L41">
        <f t="shared" si="8"/>
        <v>1.3126987883936401</v>
      </c>
      <c r="M41">
        <v>41</v>
      </c>
      <c r="N41">
        <f t="shared" si="9"/>
        <v>40</v>
      </c>
      <c r="O41">
        <f t="shared" si="10"/>
        <v>0.312231639928291</v>
      </c>
      <c r="P41">
        <f t="shared" si="11"/>
        <v>0.287964323602383</v>
      </c>
      <c r="Q41">
        <v>41</v>
      </c>
      <c r="R41">
        <f t="shared" si="12"/>
        <v>40</v>
      </c>
      <c r="S41">
        <f t="shared" si="13"/>
        <v>1.243147424817614</v>
      </c>
      <c r="T41">
        <f t="shared" si="14"/>
        <v>0.20995161542408899</v>
      </c>
      <c r="U41">
        <v>41</v>
      </c>
      <c r="V41">
        <f t="shared" si="15"/>
        <v>40</v>
      </c>
      <c r="W41">
        <f t="shared" si="16"/>
        <v>1.324739370268716</v>
      </c>
      <c r="X41">
        <f t="shared" si="17"/>
        <v>0.30208856190280398</v>
      </c>
    </row>
    <row r="42" spans="1:24" x14ac:dyDescent="0.3">
      <c r="A42">
        <v>42</v>
      </c>
      <c r="B42">
        <f t="shared" si="0"/>
        <v>41</v>
      </c>
      <c r="C42">
        <f t="shared" si="1"/>
        <v>5.8655221745348693E-2</v>
      </c>
      <c r="D42">
        <f t="shared" si="2"/>
        <v>2</v>
      </c>
      <c r="E42">
        <v>42</v>
      </c>
      <c r="F42">
        <f t="shared" si="3"/>
        <v>41</v>
      </c>
      <c r="G42">
        <f t="shared" si="4"/>
        <v>9.0791503700524884E-2</v>
      </c>
      <c r="H42">
        <f t="shared" si="5"/>
        <v>1.9635927697136699</v>
      </c>
      <c r="I42">
        <v>42</v>
      </c>
      <c r="J42">
        <f t="shared" si="6"/>
        <v>41</v>
      </c>
      <c r="K42">
        <f t="shared" si="7"/>
        <v>1.3346711765935264</v>
      </c>
      <c r="L42">
        <f t="shared" si="8"/>
        <v>1.6873012116063599</v>
      </c>
      <c r="M42">
        <v>42</v>
      </c>
      <c r="N42">
        <f t="shared" si="9"/>
        <v>41</v>
      </c>
      <c r="O42">
        <f t="shared" si="10"/>
        <v>0.3128383228364387</v>
      </c>
      <c r="P42">
        <f t="shared" si="11"/>
        <v>0.712035676397617</v>
      </c>
      <c r="Q42">
        <v>42</v>
      </c>
      <c r="R42">
        <f t="shared" si="12"/>
        <v>41</v>
      </c>
      <c r="S42">
        <f t="shared" si="13"/>
        <v>1.243977320052452</v>
      </c>
      <c r="T42">
        <f t="shared" si="14"/>
        <v>0.79004838457591098</v>
      </c>
      <c r="U42">
        <v>42</v>
      </c>
      <c r="V42">
        <f t="shared" si="15"/>
        <v>41</v>
      </c>
      <c r="W42">
        <f t="shared" si="16"/>
        <v>1.3253056404778638</v>
      </c>
      <c r="X42">
        <f t="shared" si="17"/>
        <v>0.69791143809719602</v>
      </c>
    </row>
    <row r="43" spans="1:24" x14ac:dyDescent="0.3">
      <c r="A43">
        <v>43</v>
      </c>
      <c r="B43">
        <f t="shared" si="0"/>
        <v>42</v>
      </c>
      <c r="C43">
        <f t="shared" si="1"/>
        <v>6.0085836909869399E-2</v>
      </c>
      <c r="D43">
        <f t="shared" si="2"/>
        <v>1</v>
      </c>
      <c r="E43">
        <v>43</v>
      </c>
      <c r="F43">
        <f t="shared" si="3"/>
        <v>42</v>
      </c>
      <c r="G43">
        <f t="shared" si="4"/>
        <v>9.2117949393553999E-2</v>
      </c>
      <c r="H43">
        <f t="shared" si="5"/>
        <v>1.0364072302863301</v>
      </c>
      <c r="I43">
        <v>43</v>
      </c>
      <c r="J43">
        <f t="shared" si="6"/>
        <v>42</v>
      </c>
      <c r="K43">
        <f t="shared" si="7"/>
        <v>1.3352070885008407</v>
      </c>
      <c r="L43">
        <f t="shared" si="8"/>
        <v>1.3126987883936401</v>
      </c>
      <c r="M43">
        <v>43</v>
      </c>
      <c r="N43">
        <f t="shared" si="9"/>
        <v>42</v>
      </c>
      <c r="O43">
        <f t="shared" si="10"/>
        <v>0.31344500574458639</v>
      </c>
      <c r="P43">
        <f t="shared" si="11"/>
        <v>0.287964323602383</v>
      </c>
      <c r="Q43">
        <v>43</v>
      </c>
      <c r="R43">
        <f t="shared" si="12"/>
        <v>42</v>
      </c>
      <c r="S43">
        <f t="shared" si="13"/>
        <v>1.2448072152872902</v>
      </c>
      <c r="T43">
        <f t="shared" si="14"/>
        <v>0.20995161542408899</v>
      </c>
      <c r="U43">
        <v>43</v>
      </c>
      <c r="V43">
        <f t="shared" si="15"/>
        <v>42</v>
      </c>
      <c r="W43">
        <f t="shared" si="16"/>
        <v>1.3258719106870118</v>
      </c>
      <c r="X43">
        <f t="shared" si="17"/>
        <v>0.30208856190280398</v>
      </c>
    </row>
    <row r="44" spans="1:24" x14ac:dyDescent="0.3">
      <c r="A44">
        <v>44</v>
      </c>
      <c r="B44">
        <f t="shared" si="0"/>
        <v>43</v>
      </c>
      <c r="C44">
        <f t="shared" si="1"/>
        <v>6.1516452074390097E-2</v>
      </c>
      <c r="D44">
        <f t="shared" si="2"/>
        <v>2</v>
      </c>
      <c r="E44">
        <v>44</v>
      </c>
      <c r="F44">
        <f t="shared" si="3"/>
        <v>43</v>
      </c>
      <c r="G44">
        <f t="shared" si="4"/>
        <v>9.3444395086583087E-2</v>
      </c>
      <c r="H44">
        <f t="shared" si="5"/>
        <v>1.9635927697136699</v>
      </c>
      <c r="I44">
        <v>44</v>
      </c>
      <c r="J44">
        <f t="shared" si="6"/>
        <v>43</v>
      </c>
      <c r="K44">
        <f t="shared" si="7"/>
        <v>1.335743000408155</v>
      </c>
      <c r="L44">
        <f t="shared" si="8"/>
        <v>1.6873012116063599</v>
      </c>
      <c r="M44">
        <v>44</v>
      </c>
      <c r="N44">
        <f t="shared" si="9"/>
        <v>43</v>
      </c>
      <c r="O44">
        <f t="shared" si="10"/>
        <v>0.31405168865273408</v>
      </c>
      <c r="P44">
        <f t="shared" si="11"/>
        <v>0.712035676397617</v>
      </c>
      <c r="Q44">
        <v>44</v>
      </c>
      <c r="R44">
        <f t="shared" si="12"/>
        <v>43</v>
      </c>
      <c r="S44">
        <f t="shared" si="13"/>
        <v>1.2456371105221282</v>
      </c>
      <c r="T44">
        <f t="shared" si="14"/>
        <v>0.79004838457591098</v>
      </c>
      <c r="U44">
        <v>44</v>
      </c>
      <c r="V44">
        <f t="shared" si="15"/>
        <v>43</v>
      </c>
      <c r="W44">
        <f t="shared" si="16"/>
        <v>1.3264381808961596</v>
      </c>
      <c r="X44">
        <f t="shared" si="17"/>
        <v>0.69791143809719602</v>
      </c>
    </row>
    <row r="45" spans="1:24" x14ac:dyDescent="0.3">
      <c r="A45">
        <v>45</v>
      </c>
      <c r="B45">
        <f t="shared" si="0"/>
        <v>44</v>
      </c>
      <c r="C45">
        <f t="shared" si="1"/>
        <v>6.2947067238910789E-2</v>
      </c>
      <c r="D45">
        <f t="shared" si="2"/>
        <v>1</v>
      </c>
      <c r="E45">
        <v>45</v>
      </c>
      <c r="F45">
        <f t="shared" si="3"/>
        <v>44</v>
      </c>
      <c r="G45">
        <f t="shared" si="4"/>
        <v>9.4770840779612203E-2</v>
      </c>
      <c r="H45">
        <f t="shared" si="5"/>
        <v>1.0364072302863301</v>
      </c>
      <c r="I45">
        <v>45</v>
      </c>
      <c r="J45">
        <f t="shared" si="6"/>
        <v>44</v>
      </c>
      <c r="K45">
        <f t="shared" si="7"/>
        <v>1.3362789123154692</v>
      </c>
      <c r="L45">
        <f t="shared" si="8"/>
        <v>1.3126987883936401</v>
      </c>
      <c r="M45">
        <v>45</v>
      </c>
      <c r="N45">
        <f t="shared" si="9"/>
        <v>44</v>
      </c>
      <c r="O45">
        <f t="shared" si="10"/>
        <v>0.31465837156088178</v>
      </c>
      <c r="P45">
        <f t="shared" si="11"/>
        <v>0.287964323602383</v>
      </c>
      <c r="Q45">
        <v>45</v>
      </c>
      <c r="R45">
        <f t="shared" si="12"/>
        <v>44</v>
      </c>
      <c r="S45">
        <f t="shared" si="13"/>
        <v>1.2464670057569662</v>
      </c>
      <c r="T45">
        <f t="shared" si="14"/>
        <v>0.20995161542408899</v>
      </c>
      <c r="U45">
        <v>45</v>
      </c>
      <c r="V45">
        <f t="shared" si="15"/>
        <v>44</v>
      </c>
      <c r="W45">
        <f t="shared" si="16"/>
        <v>1.3270044511053076</v>
      </c>
      <c r="X45">
        <f t="shared" si="17"/>
        <v>0.30208856190280398</v>
      </c>
    </row>
    <row r="46" spans="1:24" x14ac:dyDescent="0.3">
      <c r="A46">
        <v>46</v>
      </c>
      <c r="B46">
        <f t="shared" si="0"/>
        <v>45</v>
      </c>
      <c r="C46">
        <f t="shared" si="1"/>
        <v>6.4377682403431502E-2</v>
      </c>
      <c r="D46">
        <f t="shared" si="2"/>
        <v>2</v>
      </c>
      <c r="E46">
        <v>46</v>
      </c>
      <c r="F46">
        <f t="shared" si="3"/>
        <v>45</v>
      </c>
      <c r="G46">
        <f t="shared" si="4"/>
        <v>9.6097286472641291E-2</v>
      </c>
      <c r="H46">
        <f t="shared" si="5"/>
        <v>1.9635927697136699</v>
      </c>
      <c r="I46">
        <v>46</v>
      </c>
      <c r="J46">
        <f t="shared" si="6"/>
        <v>45</v>
      </c>
      <c r="K46">
        <f t="shared" si="7"/>
        <v>1.3368148242227835</v>
      </c>
      <c r="L46">
        <f t="shared" si="8"/>
        <v>1.6873012116063599</v>
      </c>
      <c r="M46">
        <v>46</v>
      </c>
      <c r="N46">
        <f t="shared" si="9"/>
        <v>45</v>
      </c>
      <c r="O46">
        <f t="shared" si="10"/>
        <v>0.31526505446902953</v>
      </c>
      <c r="P46">
        <f t="shared" si="11"/>
        <v>0.712035676397617</v>
      </c>
      <c r="Q46">
        <v>46</v>
      </c>
      <c r="R46">
        <f t="shared" si="12"/>
        <v>45</v>
      </c>
      <c r="S46">
        <f t="shared" si="13"/>
        <v>1.2472969009918045</v>
      </c>
      <c r="T46">
        <f t="shared" si="14"/>
        <v>0.79004838457591098</v>
      </c>
      <c r="U46">
        <v>46</v>
      </c>
      <c r="V46">
        <f t="shared" si="15"/>
        <v>45</v>
      </c>
      <c r="W46">
        <f t="shared" si="16"/>
        <v>1.3275707213144554</v>
      </c>
      <c r="X46">
        <f t="shared" si="17"/>
        <v>0.69791143809719602</v>
      </c>
    </row>
    <row r="47" spans="1:24" x14ac:dyDescent="0.3">
      <c r="A47">
        <v>47</v>
      </c>
      <c r="B47">
        <f t="shared" si="0"/>
        <v>46</v>
      </c>
      <c r="C47">
        <f t="shared" si="1"/>
        <v>6.5808297567952201E-2</v>
      </c>
      <c r="D47">
        <f t="shared" si="2"/>
        <v>1</v>
      </c>
      <c r="E47">
        <v>47</v>
      </c>
      <c r="F47">
        <f t="shared" si="3"/>
        <v>46</v>
      </c>
      <c r="G47">
        <f t="shared" si="4"/>
        <v>9.7423732165670393E-2</v>
      </c>
      <c r="H47">
        <f t="shared" si="5"/>
        <v>1.0364072302863301</v>
      </c>
      <c r="I47">
        <v>47</v>
      </c>
      <c r="J47">
        <f t="shared" si="6"/>
        <v>46</v>
      </c>
      <c r="K47">
        <f t="shared" si="7"/>
        <v>1.3373507361300978</v>
      </c>
      <c r="L47">
        <f t="shared" si="8"/>
        <v>1.3126987883936401</v>
      </c>
      <c r="M47">
        <v>47</v>
      </c>
      <c r="N47">
        <f t="shared" si="9"/>
        <v>46</v>
      </c>
      <c r="O47">
        <f t="shared" si="10"/>
        <v>0.31587173737717722</v>
      </c>
      <c r="P47">
        <f t="shared" si="11"/>
        <v>0.287964323602383</v>
      </c>
      <c r="Q47">
        <v>47</v>
      </c>
      <c r="R47">
        <f t="shared" si="12"/>
        <v>46</v>
      </c>
      <c r="S47">
        <f t="shared" si="13"/>
        <v>1.2481267962266425</v>
      </c>
      <c r="T47">
        <f t="shared" si="14"/>
        <v>0.20995161542408899</v>
      </c>
      <c r="U47">
        <v>47</v>
      </c>
      <c r="V47">
        <f t="shared" si="15"/>
        <v>46</v>
      </c>
      <c r="W47">
        <f t="shared" si="16"/>
        <v>1.3281369915236034</v>
      </c>
      <c r="X47">
        <f t="shared" si="17"/>
        <v>0.30208856190280398</v>
      </c>
    </row>
    <row r="48" spans="1:24" x14ac:dyDescent="0.3">
      <c r="A48">
        <v>48</v>
      </c>
      <c r="B48">
        <f t="shared" si="0"/>
        <v>47</v>
      </c>
      <c r="C48">
        <f t="shared" si="1"/>
        <v>6.72389127324729E-2</v>
      </c>
      <c r="D48">
        <f t="shared" si="2"/>
        <v>2</v>
      </c>
      <c r="E48">
        <v>48</v>
      </c>
      <c r="F48">
        <f t="shared" si="3"/>
        <v>47</v>
      </c>
      <c r="G48">
        <f t="shared" si="4"/>
        <v>9.8750177858699495E-2</v>
      </c>
      <c r="H48">
        <f t="shared" si="5"/>
        <v>1.9635927697136699</v>
      </c>
      <c r="I48">
        <v>48</v>
      </c>
      <c r="J48">
        <f t="shared" si="6"/>
        <v>47</v>
      </c>
      <c r="K48">
        <f t="shared" si="7"/>
        <v>1.3378866480374121</v>
      </c>
      <c r="L48">
        <f t="shared" si="8"/>
        <v>1.6873012116063599</v>
      </c>
      <c r="M48">
        <v>48</v>
      </c>
      <c r="N48">
        <f t="shared" si="9"/>
        <v>47</v>
      </c>
      <c r="O48">
        <f t="shared" si="10"/>
        <v>0.31647842028532491</v>
      </c>
      <c r="P48">
        <f t="shared" si="11"/>
        <v>0.712035676397617</v>
      </c>
      <c r="Q48">
        <v>48</v>
      </c>
      <c r="R48">
        <f t="shared" si="12"/>
        <v>47</v>
      </c>
      <c r="S48">
        <f t="shared" si="13"/>
        <v>1.2489566914614807</v>
      </c>
      <c r="T48">
        <f t="shared" si="14"/>
        <v>0.79004838457591098</v>
      </c>
      <c r="U48">
        <v>48</v>
      </c>
      <c r="V48">
        <f t="shared" si="15"/>
        <v>47</v>
      </c>
      <c r="W48">
        <f t="shared" si="16"/>
        <v>1.3287032617327512</v>
      </c>
      <c r="X48">
        <f t="shared" si="17"/>
        <v>0.69791143809719602</v>
      </c>
    </row>
    <row r="49" spans="1:24" x14ac:dyDescent="0.3">
      <c r="A49">
        <v>49</v>
      </c>
      <c r="B49">
        <f t="shared" si="0"/>
        <v>48</v>
      </c>
      <c r="C49">
        <f t="shared" si="1"/>
        <v>6.8669527896993598E-2</v>
      </c>
      <c r="D49">
        <f t="shared" si="2"/>
        <v>1</v>
      </c>
      <c r="E49">
        <v>49</v>
      </c>
      <c r="F49">
        <f t="shared" si="3"/>
        <v>48</v>
      </c>
      <c r="G49">
        <f t="shared" si="4"/>
        <v>0.10007662355172858</v>
      </c>
      <c r="H49">
        <f t="shared" si="5"/>
        <v>1.0364072302863301</v>
      </c>
      <c r="I49">
        <v>49</v>
      </c>
      <c r="J49">
        <f t="shared" si="6"/>
        <v>48</v>
      </c>
      <c r="K49">
        <f t="shared" si="7"/>
        <v>1.3384225599447264</v>
      </c>
      <c r="L49">
        <f t="shared" si="8"/>
        <v>1.3126987883936401</v>
      </c>
      <c r="M49">
        <v>49</v>
      </c>
      <c r="N49">
        <f t="shared" si="9"/>
        <v>48</v>
      </c>
      <c r="O49">
        <f t="shared" si="10"/>
        <v>0.31708510319347261</v>
      </c>
      <c r="P49">
        <f t="shared" si="11"/>
        <v>0.287964323602383</v>
      </c>
      <c r="Q49">
        <v>49</v>
      </c>
      <c r="R49">
        <f t="shared" si="12"/>
        <v>48</v>
      </c>
      <c r="S49">
        <f t="shared" si="13"/>
        <v>1.2497865866963187</v>
      </c>
      <c r="T49">
        <f t="shared" si="14"/>
        <v>0.20995161542408899</v>
      </c>
      <c r="U49">
        <v>49</v>
      </c>
      <c r="V49">
        <f t="shared" si="15"/>
        <v>48</v>
      </c>
      <c r="W49">
        <f t="shared" si="16"/>
        <v>1.3292695319418992</v>
      </c>
      <c r="X49">
        <f t="shared" si="17"/>
        <v>0.30208856190280398</v>
      </c>
    </row>
    <row r="50" spans="1:24" x14ac:dyDescent="0.3">
      <c r="A50">
        <v>50</v>
      </c>
      <c r="B50">
        <f t="shared" si="0"/>
        <v>49</v>
      </c>
      <c r="C50">
        <f t="shared" si="1"/>
        <v>7.0100143061514297E-2</v>
      </c>
      <c r="D50">
        <f t="shared" si="2"/>
        <v>2</v>
      </c>
      <c r="E50">
        <v>50</v>
      </c>
      <c r="F50">
        <f t="shared" si="3"/>
        <v>49</v>
      </c>
      <c r="G50">
        <f t="shared" si="4"/>
        <v>0.1014030692447577</v>
      </c>
      <c r="H50">
        <f t="shared" si="5"/>
        <v>1.9635927697136699</v>
      </c>
      <c r="I50">
        <v>50</v>
      </c>
      <c r="J50">
        <f t="shared" si="6"/>
        <v>49</v>
      </c>
      <c r="K50">
        <f t="shared" si="7"/>
        <v>1.3389584718520409</v>
      </c>
      <c r="L50">
        <f t="shared" si="8"/>
        <v>1.6873012116063599</v>
      </c>
      <c r="M50">
        <v>50</v>
      </c>
      <c r="N50">
        <f t="shared" si="9"/>
        <v>49</v>
      </c>
      <c r="O50">
        <f t="shared" si="10"/>
        <v>0.3176917861016203</v>
      </c>
      <c r="P50">
        <f t="shared" si="11"/>
        <v>0.712035676397617</v>
      </c>
      <c r="Q50">
        <v>50</v>
      </c>
      <c r="R50">
        <f t="shared" si="12"/>
        <v>49</v>
      </c>
      <c r="S50">
        <f t="shared" si="13"/>
        <v>1.2506164819311567</v>
      </c>
      <c r="T50">
        <f t="shared" si="14"/>
        <v>0.79004838457591098</v>
      </c>
      <c r="U50">
        <v>50</v>
      </c>
      <c r="V50">
        <f t="shared" si="15"/>
        <v>49</v>
      </c>
      <c r="W50">
        <f t="shared" si="16"/>
        <v>1.329835802151047</v>
      </c>
      <c r="X50">
        <f t="shared" si="17"/>
        <v>0.69791143809719602</v>
      </c>
    </row>
    <row r="51" spans="1:24" x14ac:dyDescent="0.3">
      <c r="A51">
        <v>51</v>
      </c>
      <c r="B51">
        <f t="shared" si="0"/>
        <v>50</v>
      </c>
      <c r="C51">
        <f t="shared" si="1"/>
        <v>7.1530758226034996E-2</v>
      </c>
      <c r="D51">
        <f t="shared" si="2"/>
        <v>1</v>
      </c>
      <c r="E51">
        <v>51</v>
      </c>
      <c r="F51">
        <f t="shared" si="3"/>
        <v>50</v>
      </c>
      <c r="G51">
        <f t="shared" si="4"/>
        <v>0.10272951493778679</v>
      </c>
      <c r="H51">
        <f t="shared" si="5"/>
        <v>1.0364072302863301</v>
      </c>
      <c r="I51">
        <v>51</v>
      </c>
      <c r="J51">
        <f t="shared" si="6"/>
        <v>50</v>
      </c>
      <c r="K51">
        <f t="shared" si="7"/>
        <v>1.3394943837593551</v>
      </c>
      <c r="L51">
        <f t="shared" si="8"/>
        <v>1.3126987883936401</v>
      </c>
      <c r="M51">
        <v>51</v>
      </c>
      <c r="N51">
        <f t="shared" si="9"/>
        <v>50</v>
      </c>
      <c r="O51">
        <f t="shared" si="10"/>
        <v>0.31829846900976799</v>
      </c>
      <c r="P51">
        <f t="shared" si="11"/>
        <v>0.287964323602383</v>
      </c>
      <c r="Q51">
        <v>51</v>
      </c>
      <c r="R51">
        <f t="shared" si="12"/>
        <v>50</v>
      </c>
      <c r="S51">
        <f t="shared" si="13"/>
        <v>1.2514463771659949</v>
      </c>
      <c r="T51">
        <f t="shared" si="14"/>
        <v>0.20995161542408899</v>
      </c>
      <c r="U51">
        <v>51</v>
      </c>
      <c r="V51">
        <f t="shared" si="15"/>
        <v>50</v>
      </c>
      <c r="W51">
        <f t="shared" si="16"/>
        <v>1.330402072360195</v>
      </c>
      <c r="X51">
        <f t="shared" si="17"/>
        <v>0.30208856190280398</v>
      </c>
    </row>
    <row r="52" spans="1:24" x14ac:dyDescent="0.3">
      <c r="A52">
        <v>52</v>
      </c>
      <c r="B52">
        <f t="shared" si="0"/>
        <v>51</v>
      </c>
      <c r="C52">
        <f t="shared" si="1"/>
        <v>7.2961373390555695E-2</v>
      </c>
      <c r="D52">
        <f t="shared" si="2"/>
        <v>2</v>
      </c>
      <c r="E52">
        <v>52</v>
      </c>
      <c r="F52">
        <f t="shared" si="3"/>
        <v>51</v>
      </c>
      <c r="G52">
        <f t="shared" si="4"/>
        <v>0.1040559606308159</v>
      </c>
      <c r="H52">
        <f t="shared" si="5"/>
        <v>1.9635927697136699</v>
      </c>
      <c r="I52">
        <v>52</v>
      </c>
      <c r="J52">
        <f t="shared" si="6"/>
        <v>51</v>
      </c>
      <c r="K52">
        <f t="shared" si="7"/>
        <v>1.3400302956666694</v>
      </c>
      <c r="L52">
        <f t="shared" si="8"/>
        <v>1.6873012116063599</v>
      </c>
      <c r="M52">
        <v>52</v>
      </c>
      <c r="N52">
        <f t="shared" si="9"/>
        <v>51</v>
      </c>
      <c r="O52">
        <f t="shared" si="10"/>
        <v>0.31890515191791569</v>
      </c>
      <c r="P52">
        <f t="shared" si="11"/>
        <v>0.712035676397617</v>
      </c>
      <c r="Q52">
        <v>52</v>
      </c>
      <c r="R52">
        <f t="shared" si="12"/>
        <v>51</v>
      </c>
      <c r="S52">
        <f t="shared" si="13"/>
        <v>1.2522762724008329</v>
      </c>
      <c r="T52">
        <f t="shared" si="14"/>
        <v>0.79004838457591098</v>
      </c>
      <c r="U52">
        <v>52</v>
      </c>
      <c r="V52">
        <f t="shared" si="15"/>
        <v>51</v>
      </c>
      <c r="W52">
        <f t="shared" si="16"/>
        <v>1.3309683425693428</v>
      </c>
      <c r="X52">
        <f t="shared" si="17"/>
        <v>0.69791143809719602</v>
      </c>
    </row>
    <row r="53" spans="1:24" x14ac:dyDescent="0.3">
      <c r="A53">
        <v>53</v>
      </c>
      <c r="B53">
        <f t="shared" si="0"/>
        <v>52</v>
      </c>
      <c r="C53">
        <f t="shared" si="1"/>
        <v>7.4391988555076394E-2</v>
      </c>
      <c r="D53">
        <f t="shared" si="2"/>
        <v>1</v>
      </c>
      <c r="E53">
        <v>53</v>
      </c>
      <c r="F53">
        <f t="shared" si="3"/>
        <v>52</v>
      </c>
      <c r="G53">
        <f t="shared" si="4"/>
        <v>0.10538240632384499</v>
      </c>
      <c r="H53">
        <f t="shared" si="5"/>
        <v>1.0364072302863301</v>
      </c>
      <c r="I53">
        <v>53</v>
      </c>
      <c r="J53">
        <f t="shared" si="6"/>
        <v>52</v>
      </c>
      <c r="K53">
        <f t="shared" si="7"/>
        <v>1.3405662075739837</v>
      </c>
      <c r="L53">
        <f t="shared" si="8"/>
        <v>1.3126987883936401</v>
      </c>
      <c r="M53">
        <v>53</v>
      </c>
      <c r="N53">
        <f t="shared" si="9"/>
        <v>52</v>
      </c>
      <c r="O53">
        <f t="shared" si="10"/>
        <v>0.31951183482606338</v>
      </c>
      <c r="P53">
        <f t="shared" si="11"/>
        <v>0.287964323602383</v>
      </c>
      <c r="Q53">
        <v>53</v>
      </c>
      <c r="R53">
        <f t="shared" si="12"/>
        <v>52</v>
      </c>
      <c r="S53">
        <f t="shared" si="13"/>
        <v>1.2531061676356712</v>
      </c>
      <c r="T53">
        <f t="shared" si="14"/>
        <v>0.20995161542408899</v>
      </c>
      <c r="U53">
        <v>53</v>
      </c>
      <c r="V53">
        <f t="shared" si="15"/>
        <v>52</v>
      </c>
      <c r="W53">
        <f t="shared" si="16"/>
        <v>1.3315346127784908</v>
      </c>
      <c r="X53">
        <f t="shared" si="17"/>
        <v>0.30208856190280398</v>
      </c>
    </row>
    <row r="54" spans="1:24" x14ac:dyDescent="0.3">
      <c r="A54">
        <v>54</v>
      </c>
      <c r="B54">
        <f t="shared" si="0"/>
        <v>53</v>
      </c>
      <c r="C54">
        <f t="shared" si="1"/>
        <v>7.5822603719597093E-2</v>
      </c>
      <c r="D54">
        <f t="shared" si="2"/>
        <v>2</v>
      </c>
      <c r="E54">
        <v>54</v>
      </c>
      <c r="F54">
        <f t="shared" si="3"/>
        <v>53</v>
      </c>
      <c r="G54">
        <f t="shared" si="4"/>
        <v>0.10670885201687411</v>
      </c>
      <c r="H54">
        <f t="shared" si="5"/>
        <v>1.9635927697136699</v>
      </c>
      <c r="I54">
        <v>54</v>
      </c>
      <c r="J54">
        <f t="shared" si="6"/>
        <v>53</v>
      </c>
      <c r="K54">
        <f t="shared" si="7"/>
        <v>1.341102119481298</v>
      </c>
      <c r="L54">
        <f t="shared" si="8"/>
        <v>1.6873012116063599</v>
      </c>
      <c r="M54">
        <v>54</v>
      </c>
      <c r="N54">
        <f t="shared" si="9"/>
        <v>53</v>
      </c>
      <c r="O54">
        <f t="shared" si="10"/>
        <v>0.32011851773421107</v>
      </c>
      <c r="P54">
        <f t="shared" si="11"/>
        <v>0.712035676397617</v>
      </c>
      <c r="Q54">
        <v>54</v>
      </c>
      <c r="R54">
        <f t="shared" si="12"/>
        <v>53</v>
      </c>
      <c r="S54">
        <f t="shared" si="13"/>
        <v>1.2539360628705092</v>
      </c>
      <c r="T54">
        <f t="shared" si="14"/>
        <v>0.79004838457591098</v>
      </c>
      <c r="U54">
        <v>54</v>
      </c>
      <c r="V54">
        <f t="shared" si="15"/>
        <v>53</v>
      </c>
      <c r="W54">
        <f t="shared" si="16"/>
        <v>1.3321008829876386</v>
      </c>
      <c r="X54">
        <f t="shared" si="17"/>
        <v>0.69791143809719602</v>
      </c>
    </row>
    <row r="55" spans="1:24" x14ac:dyDescent="0.3">
      <c r="A55">
        <v>55</v>
      </c>
      <c r="B55">
        <f t="shared" si="0"/>
        <v>54</v>
      </c>
      <c r="C55">
        <f t="shared" si="1"/>
        <v>7.7253218884117791E-2</v>
      </c>
      <c r="D55">
        <f t="shared" si="2"/>
        <v>1</v>
      </c>
      <c r="E55">
        <v>55</v>
      </c>
      <c r="F55">
        <f t="shared" si="3"/>
        <v>54</v>
      </c>
      <c r="G55">
        <f t="shared" si="4"/>
        <v>0.10803529770990319</v>
      </c>
      <c r="H55">
        <f t="shared" si="5"/>
        <v>1.0364072302863301</v>
      </c>
      <c r="I55">
        <v>55</v>
      </c>
      <c r="J55">
        <f t="shared" si="6"/>
        <v>54</v>
      </c>
      <c r="K55">
        <f t="shared" si="7"/>
        <v>1.3416380313886123</v>
      </c>
      <c r="L55">
        <f t="shared" si="8"/>
        <v>1.3126987883936401</v>
      </c>
      <c r="M55">
        <v>55</v>
      </c>
      <c r="N55">
        <f t="shared" si="9"/>
        <v>54</v>
      </c>
      <c r="O55">
        <f t="shared" si="10"/>
        <v>0.32072520064235882</v>
      </c>
      <c r="P55">
        <f t="shared" si="11"/>
        <v>0.287964323602383</v>
      </c>
      <c r="Q55">
        <v>55</v>
      </c>
      <c r="R55">
        <f t="shared" si="12"/>
        <v>54</v>
      </c>
      <c r="S55">
        <f t="shared" si="13"/>
        <v>1.2547659581053474</v>
      </c>
      <c r="T55">
        <f t="shared" si="14"/>
        <v>0.20995161542408899</v>
      </c>
      <c r="U55">
        <v>55</v>
      </c>
      <c r="V55">
        <f t="shared" si="15"/>
        <v>54</v>
      </c>
      <c r="W55">
        <f t="shared" si="16"/>
        <v>1.3326671531967866</v>
      </c>
      <c r="X55">
        <f t="shared" si="17"/>
        <v>0.30208856190280398</v>
      </c>
    </row>
    <row r="56" spans="1:24" x14ac:dyDescent="0.3">
      <c r="A56">
        <v>56</v>
      </c>
      <c r="B56">
        <f t="shared" si="0"/>
        <v>55</v>
      </c>
      <c r="C56">
        <f t="shared" si="1"/>
        <v>7.868383404863849E-2</v>
      </c>
      <c r="D56">
        <f t="shared" si="2"/>
        <v>2</v>
      </c>
      <c r="E56">
        <v>56</v>
      </c>
      <c r="F56">
        <f t="shared" si="3"/>
        <v>55</v>
      </c>
      <c r="G56">
        <f t="shared" si="4"/>
        <v>0.10936174340293228</v>
      </c>
      <c r="H56">
        <f t="shared" si="5"/>
        <v>1.9635927697136699</v>
      </c>
      <c r="I56">
        <v>56</v>
      </c>
      <c r="J56">
        <f t="shared" si="6"/>
        <v>55</v>
      </c>
      <c r="K56">
        <f t="shared" si="7"/>
        <v>1.3421739432959265</v>
      </c>
      <c r="L56">
        <f t="shared" si="8"/>
        <v>1.6873012116063599</v>
      </c>
      <c r="M56">
        <v>56</v>
      </c>
      <c r="N56">
        <f t="shared" si="9"/>
        <v>55</v>
      </c>
      <c r="O56">
        <f t="shared" si="10"/>
        <v>0.32133188355050651</v>
      </c>
      <c r="P56">
        <f t="shared" si="11"/>
        <v>0.712035676397617</v>
      </c>
      <c r="Q56">
        <v>56</v>
      </c>
      <c r="R56">
        <f t="shared" si="12"/>
        <v>55</v>
      </c>
      <c r="S56">
        <f t="shared" si="13"/>
        <v>1.2555958533401854</v>
      </c>
      <c r="T56">
        <f t="shared" si="14"/>
        <v>0.79004838457591098</v>
      </c>
      <c r="U56">
        <v>56</v>
      </c>
      <c r="V56">
        <f t="shared" si="15"/>
        <v>55</v>
      </c>
      <c r="W56">
        <f t="shared" si="16"/>
        <v>1.3332334234059344</v>
      </c>
      <c r="X56">
        <f t="shared" si="17"/>
        <v>0.69791143809719602</v>
      </c>
    </row>
    <row r="57" spans="1:24" x14ac:dyDescent="0.3">
      <c r="A57">
        <v>57</v>
      </c>
      <c r="B57">
        <f t="shared" si="0"/>
        <v>56</v>
      </c>
      <c r="C57">
        <f t="shared" si="1"/>
        <v>8.0114449213159189E-2</v>
      </c>
      <c r="D57">
        <f t="shared" si="2"/>
        <v>1</v>
      </c>
      <c r="E57">
        <v>57</v>
      </c>
      <c r="F57">
        <f t="shared" si="3"/>
        <v>56</v>
      </c>
      <c r="G57">
        <f t="shared" si="4"/>
        <v>0.1106881890959614</v>
      </c>
      <c r="H57">
        <f t="shared" si="5"/>
        <v>1.0364072302863301</v>
      </c>
      <c r="I57">
        <v>57</v>
      </c>
      <c r="J57">
        <f t="shared" si="6"/>
        <v>56</v>
      </c>
      <c r="K57">
        <f t="shared" si="7"/>
        <v>1.3427098552032408</v>
      </c>
      <c r="L57">
        <f t="shared" si="8"/>
        <v>1.3126987883936401</v>
      </c>
      <c r="M57">
        <v>57</v>
      </c>
      <c r="N57">
        <f t="shared" si="9"/>
        <v>56</v>
      </c>
      <c r="O57">
        <f t="shared" si="10"/>
        <v>0.32193856645865421</v>
      </c>
      <c r="P57">
        <f t="shared" si="11"/>
        <v>0.287964323602383</v>
      </c>
      <c r="Q57">
        <v>57</v>
      </c>
      <c r="R57">
        <f t="shared" si="12"/>
        <v>56</v>
      </c>
      <c r="S57">
        <f t="shared" si="13"/>
        <v>1.2564257485750234</v>
      </c>
      <c r="T57">
        <f t="shared" si="14"/>
        <v>0.20995161542408899</v>
      </c>
      <c r="U57">
        <v>57</v>
      </c>
      <c r="V57">
        <f t="shared" si="15"/>
        <v>56</v>
      </c>
      <c r="W57">
        <f t="shared" si="16"/>
        <v>1.3337996936150824</v>
      </c>
      <c r="X57">
        <f t="shared" si="17"/>
        <v>0.30208856190280398</v>
      </c>
    </row>
    <row r="58" spans="1:24" x14ac:dyDescent="0.3">
      <c r="A58">
        <v>58</v>
      </c>
      <c r="B58">
        <f t="shared" si="0"/>
        <v>57</v>
      </c>
      <c r="C58">
        <f t="shared" si="1"/>
        <v>8.1545064377679888E-2</v>
      </c>
      <c r="D58">
        <f t="shared" si="2"/>
        <v>2</v>
      </c>
      <c r="E58">
        <v>58</v>
      </c>
      <c r="F58">
        <f t="shared" si="3"/>
        <v>57</v>
      </c>
      <c r="G58">
        <f t="shared" si="4"/>
        <v>0.11201463478899049</v>
      </c>
      <c r="H58">
        <f t="shared" si="5"/>
        <v>1.9635927697136699</v>
      </c>
      <c r="I58">
        <v>58</v>
      </c>
      <c r="J58">
        <f t="shared" si="6"/>
        <v>57</v>
      </c>
      <c r="K58">
        <f t="shared" si="7"/>
        <v>1.3432457671105551</v>
      </c>
      <c r="L58">
        <f t="shared" si="8"/>
        <v>1.6873012116063599</v>
      </c>
      <c r="M58">
        <v>58</v>
      </c>
      <c r="N58">
        <f t="shared" si="9"/>
        <v>57</v>
      </c>
      <c r="O58">
        <f t="shared" si="10"/>
        <v>0.3225452493668019</v>
      </c>
      <c r="P58">
        <f t="shared" si="11"/>
        <v>0.712035676397617</v>
      </c>
      <c r="Q58">
        <v>58</v>
      </c>
      <c r="R58">
        <f t="shared" si="12"/>
        <v>57</v>
      </c>
      <c r="S58">
        <f t="shared" si="13"/>
        <v>1.2572556438098617</v>
      </c>
      <c r="T58">
        <f t="shared" si="14"/>
        <v>0.79004838457591098</v>
      </c>
      <c r="U58">
        <v>58</v>
      </c>
      <c r="V58">
        <f t="shared" si="15"/>
        <v>57</v>
      </c>
      <c r="W58">
        <f t="shared" si="16"/>
        <v>1.3343659638242302</v>
      </c>
      <c r="X58">
        <f t="shared" si="17"/>
        <v>0.69791143809719602</v>
      </c>
    </row>
    <row r="59" spans="1:24" x14ac:dyDescent="0.3">
      <c r="A59">
        <v>59</v>
      </c>
      <c r="B59">
        <f t="shared" si="0"/>
        <v>58</v>
      </c>
      <c r="C59">
        <f t="shared" si="1"/>
        <v>8.29756795422006E-2</v>
      </c>
      <c r="D59">
        <f t="shared" si="2"/>
        <v>1</v>
      </c>
      <c r="E59">
        <v>59</v>
      </c>
      <c r="F59">
        <f t="shared" si="3"/>
        <v>58</v>
      </c>
      <c r="G59">
        <f t="shared" si="4"/>
        <v>0.1133410804820196</v>
      </c>
      <c r="H59">
        <f t="shared" si="5"/>
        <v>1.0364072302863301</v>
      </c>
      <c r="I59">
        <v>59</v>
      </c>
      <c r="J59">
        <f t="shared" si="6"/>
        <v>58</v>
      </c>
      <c r="K59">
        <f t="shared" si="7"/>
        <v>1.3437816790178694</v>
      </c>
      <c r="L59">
        <f t="shared" si="8"/>
        <v>1.3126987883936401</v>
      </c>
      <c r="M59">
        <v>59</v>
      </c>
      <c r="N59">
        <f t="shared" si="9"/>
        <v>58</v>
      </c>
      <c r="O59">
        <f t="shared" si="10"/>
        <v>0.32315193227494959</v>
      </c>
      <c r="P59">
        <f t="shared" si="11"/>
        <v>0.287964323602383</v>
      </c>
      <c r="Q59">
        <v>59</v>
      </c>
      <c r="R59">
        <f t="shared" si="12"/>
        <v>58</v>
      </c>
      <c r="S59">
        <f t="shared" si="13"/>
        <v>1.2580855390446997</v>
      </c>
      <c r="T59">
        <f t="shared" si="14"/>
        <v>0.20995161542408899</v>
      </c>
      <c r="U59">
        <v>59</v>
      </c>
      <c r="V59">
        <f t="shared" si="15"/>
        <v>58</v>
      </c>
      <c r="W59">
        <f t="shared" si="16"/>
        <v>1.3349322340333782</v>
      </c>
      <c r="X59">
        <f t="shared" si="17"/>
        <v>0.30208856190280398</v>
      </c>
    </row>
    <row r="60" spans="1:24" x14ac:dyDescent="0.3">
      <c r="A60">
        <v>60</v>
      </c>
      <c r="B60">
        <f t="shared" si="0"/>
        <v>59</v>
      </c>
      <c r="C60">
        <f t="shared" si="1"/>
        <v>8.4406294706721299E-2</v>
      </c>
      <c r="D60">
        <f t="shared" si="2"/>
        <v>2</v>
      </c>
      <c r="E60">
        <v>60</v>
      </c>
      <c r="F60">
        <f t="shared" si="3"/>
        <v>59</v>
      </c>
      <c r="G60">
        <f t="shared" si="4"/>
        <v>0.11466752617504869</v>
      </c>
      <c r="H60">
        <f t="shared" si="5"/>
        <v>1.9635927697136699</v>
      </c>
      <c r="I60">
        <v>60</v>
      </c>
      <c r="J60">
        <f t="shared" si="6"/>
        <v>59</v>
      </c>
      <c r="K60">
        <f t="shared" si="7"/>
        <v>1.3443175909251837</v>
      </c>
      <c r="L60">
        <f t="shared" si="8"/>
        <v>1.6873012116063599</v>
      </c>
      <c r="M60">
        <v>60</v>
      </c>
      <c r="N60">
        <f t="shared" si="9"/>
        <v>59</v>
      </c>
      <c r="O60">
        <f t="shared" si="10"/>
        <v>0.32375861518309729</v>
      </c>
      <c r="P60">
        <f t="shared" si="11"/>
        <v>0.712035676397617</v>
      </c>
      <c r="Q60">
        <v>60</v>
      </c>
      <c r="R60">
        <f t="shared" si="12"/>
        <v>59</v>
      </c>
      <c r="S60">
        <f t="shared" si="13"/>
        <v>1.2589154342795379</v>
      </c>
      <c r="T60">
        <f t="shared" si="14"/>
        <v>0.79004838457591098</v>
      </c>
      <c r="U60">
        <v>60</v>
      </c>
      <c r="V60">
        <f t="shared" si="15"/>
        <v>59</v>
      </c>
      <c r="W60">
        <f t="shared" si="16"/>
        <v>1.335498504242526</v>
      </c>
      <c r="X60">
        <f t="shared" si="17"/>
        <v>0.69791143809719602</v>
      </c>
    </row>
    <row r="61" spans="1:24" x14ac:dyDescent="0.3">
      <c r="A61">
        <v>61</v>
      </c>
      <c r="B61">
        <f t="shared" si="0"/>
        <v>60</v>
      </c>
      <c r="C61">
        <f t="shared" si="1"/>
        <v>8.5836909871241998E-2</v>
      </c>
      <c r="D61">
        <f t="shared" si="2"/>
        <v>1</v>
      </c>
      <c r="E61">
        <v>61</v>
      </c>
      <c r="F61">
        <f t="shared" si="3"/>
        <v>60</v>
      </c>
      <c r="G61">
        <f t="shared" si="4"/>
        <v>0.11599397186807781</v>
      </c>
      <c r="H61">
        <f t="shared" si="5"/>
        <v>1.0364072302863301</v>
      </c>
      <c r="I61">
        <v>61</v>
      </c>
      <c r="J61">
        <f t="shared" si="6"/>
        <v>60</v>
      </c>
      <c r="K61">
        <f t="shared" si="7"/>
        <v>1.3448535028324982</v>
      </c>
      <c r="L61">
        <f t="shared" si="8"/>
        <v>1.3126987883936401</v>
      </c>
      <c r="M61">
        <v>61</v>
      </c>
      <c r="N61">
        <f t="shared" si="9"/>
        <v>60</v>
      </c>
      <c r="O61">
        <f t="shared" si="10"/>
        <v>0.32436529809124498</v>
      </c>
      <c r="P61">
        <f t="shared" si="11"/>
        <v>0.287964323602383</v>
      </c>
      <c r="Q61">
        <v>61</v>
      </c>
      <c r="R61">
        <f t="shared" si="12"/>
        <v>60</v>
      </c>
      <c r="S61">
        <f t="shared" si="13"/>
        <v>1.2597453295143759</v>
      </c>
      <c r="T61">
        <f t="shared" si="14"/>
        <v>0.20995161542408899</v>
      </c>
      <c r="U61">
        <v>61</v>
      </c>
      <c r="V61">
        <f t="shared" si="15"/>
        <v>60</v>
      </c>
      <c r="W61">
        <f t="shared" si="16"/>
        <v>1.336064774451674</v>
      </c>
      <c r="X61">
        <f t="shared" si="17"/>
        <v>0.30208856190280398</v>
      </c>
    </row>
    <row r="62" spans="1:24" x14ac:dyDescent="0.3">
      <c r="A62">
        <v>62</v>
      </c>
      <c r="B62">
        <f t="shared" si="0"/>
        <v>61</v>
      </c>
      <c r="C62">
        <f t="shared" si="1"/>
        <v>8.7267525035762697E-2</v>
      </c>
      <c r="D62">
        <f t="shared" si="2"/>
        <v>2</v>
      </c>
      <c r="E62">
        <v>62</v>
      </c>
      <c r="F62">
        <f t="shared" si="3"/>
        <v>61</v>
      </c>
      <c r="G62">
        <f t="shared" si="4"/>
        <v>0.11732041756110689</v>
      </c>
      <c r="H62">
        <f t="shared" si="5"/>
        <v>1.9635927697136699</v>
      </c>
      <c r="I62">
        <v>62</v>
      </c>
      <c r="J62">
        <f t="shared" si="6"/>
        <v>61</v>
      </c>
      <c r="K62">
        <f t="shared" si="7"/>
        <v>1.3453894147398124</v>
      </c>
      <c r="L62">
        <f t="shared" si="8"/>
        <v>1.6873012116063599</v>
      </c>
      <c r="M62">
        <v>62</v>
      </c>
      <c r="N62">
        <f t="shared" si="9"/>
        <v>61</v>
      </c>
      <c r="O62">
        <f t="shared" si="10"/>
        <v>0.32497198099939273</v>
      </c>
      <c r="P62">
        <f t="shared" si="11"/>
        <v>0.712035676397617</v>
      </c>
      <c r="Q62">
        <v>62</v>
      </c>
      <c r="R62">
        <f t="shared" si="12"/>
        <v>61</v>
      </c>
      <c r="S62">
        <f t="shared" si="13"/>
        <v>1.2605752247492139</v>
      </c>
      <c r="T62">
        <f t="shared" si="14"/>
        <v>0.79004838457591098</v>
      </c>
      <c r="U62">
        <v>62</v>
      </c>
      <c r="V62">
        <f t="shared" si="15"/>
        <v>61</v>
      </c>
      <c r="W62">
        <f t="shared" si="16"/>
        <v>1.3366310446608218</v>
      </c>
      <c r="X62">
        <f t="shared" si="17"/>
        <v>0.69791143809719602</v>
      </c>
    </row>
    <row r="63" spans="1:24" x14ac:dyDescent="0.3">
      <c r="A63">
        <v>63</v>
      </c>
      <c r="B63">
        <f t="shared" si="0"/>
        <v>62</v>
      </c>
      <c r="C63">
        <f t="shared" si="1"/>
        <v>8.8698140200283396E-2</v>
      </c>
      <c r="D63">
        <f t="shared" si="2"/>
        <v>1</v>
      </c>
      <c r="E63">
        <v>63</v>
      </c>
      <c r="F63">
        <f t="shared" si="3"/>
        <v>62</v>
      </c>
      <c r="G63">
        <f t="shared" si="4"/>
        <v>0.11864686325413598</v>
      </c>
      <c r="H63">
        <f t="shared" si="5"/>
        <v>1.0364072302863301</v>
      </c>
      <c r="I63">
        <v>63</v>
      </c>
      <c r="J63">
        <f t="shared" si="6"/>
        <v>62</v>
      </c>
      <c r="K63">
        <f t="shared" si="7"/>
        <v>1.3459253266471267</v>
      </c>
      <c r="L63">
        <f t="shared" si="8"/>
        <v>1.3126987883936401</v>
      </c>
      <c r="M63">
        <v>63</v>
      </c>
      <c r="N63">
        <f t="shared" si="9"/>
        <v>62</v>
      </c>
      <c r="O63">
        <f t="shared" si="10"/>
        <v>0.32557866390754042</v>
      </c>
      <c r="P63">
        <f t="shared" si="11"/>
        <v>0.287964323602383</v>
      </c>
      <c r="Q63">
        <v>63</v>
      </c>
      <c r="R63">
        <f t="shared" si="12"/>
        <v>62</v>
      </c>
      <c r="S63">
        <f t="shared" si="13"/>
        <v>1.2614051199840521</v>
      </c>
      <c r="T63">
        <f t="shared" si="14"/>
        <v>0.20995161542408899</v>
      </c>
      <c r="U63">
        <v>63</v>
      </c>
      <c r="V63">
        <f t="shared" si="15"/>
        <v>62</v>
      </c>
      <c r="W63">
        <f t="shared" si="16"/>
        <v>1.3371973148699698</v>
      </c>
      <c r="X63">
        <f t="shared" si="17"/>
        <v>0.30208856190280398</v>
      </c>
    </row>
    <row r="64" spans="1:24" x14ac:dyDescent="0.3">
      <c r="A64">
        <v>64</v>
      </c>
      <c r="B64">
        <f t="shared" si="0"/>
        <v>63</v>
      </c>
      <c r="C64">
        <f t="shared" si="1"/>
        <v>9.0128755364804095E-2</v>
      </c>
      <c r="D64">
        <f t="shared" si="2"/>
        <v>2</v>
      </c>
      <c r="E64">
        <v>64</v>
      </c>
      <c r="F64">
        <f t="shared" si="3"/>
        <v>63</v>
      </c>
      <c r="G64">
        <f t="shared" si="4"/>
        <v>0.1199733089471651</v>
      </c>
      <c r="H64">
        <f t="shared" si="5"/>
        <v>1.9635927697136699</v>
      </c>
      <c r="I64">
        <v>64</v>
      </c>
      <c r="J64">
        <f t="shared" si="6"/>
        <v>63</v>
      </c>
      <c r="K64">
        <f t="shared" si="7"/>
        <v>1.346461238554441</v>
      </c>
      <c r="L64">
        <f t="shared" si="8"/>
        <v>1.6873012116063599</v>
      </c>
      <c r="M64">
        <v>64</v>
      </c>
      <c r="N64">
        <f t="shared" si="9"/>
        <v>63</v>
      </c>
      <c r="O64">
        <f t="shared" si="10"/>
        <v>0.32618534681568812</v>
      </c>
      <c r="P64">
        <f t="shared" si="11"/>
        <v>0.712035676397617</v>
      </c>
      <c r="Q64">
        <v>64</v>
      </c>
      <c r="R64">
        <f t="shared" si="12"/>
        <v>63</v>
      </c>
      <c r="S64">
        <f t="shared" si="13"/>
        <v>1.2622350152188901</v>
      </c>
      <c r="T64">
        <f t="shared" si="14"/>
        <v>0.79004838457591098</v>
      </c>
      <c r="U64">
        <v>64</v>
      </c>
      <c r="V64">
        <f t="shared" si="15"/>
        <v>63</v>
      </c>
      <c r="W64">
        <f t="shared" si="16"/>
        <v>1.3377635850791176</v>
      </c>
      <c r="X64">
        <f t="shared" si="17"/>
        <v>0.69791143809719602</v>
      </c>
    </row>
    <row r="65" spans="1:24" x14ac:dyDescent="0.3">
      <c r="A65">
        <v>65</v>
      </c>
      <c r="B65">
        <f t="shared" ref="B65:B128" si="18">(A65-1)</f>
        <v>64</v>
      </c>
      <c r="C65">
        <f t="shared" ref="C65:C128" si="19">0+B65*0.0014306151645207</f>
        <v>9.1559370529324793E-2</v>
      </c>
      <c r="D65">
        <f t="shared" ref="D65:D128" si="20">IF(B65/2-INT(B65/2)&lt;0.1,1,2)</f>
        <v>1</v>
      </c>
      <c r="E65">
        <v>65</v>
      </c>
      <c r="F65">
        <f t="shared" ref="F65:F128" si="21">(E65-1)</f>
        <v>64</v>
      </c>
      <c r="G65">
        <f t="shared" ref="G65:G128" si="22">0.0364072302863318+F65*0.0013264456930291</f>
        <v>0.12129975464019419</v>
      </c>
      <c r="H65">
        <f t="shared" ref="H65:H128" si="23">IF(F65/2-INT(F65/2)&lt;0.1,1.03640723028633,1.96359276971367)</f>
        <v>1.0364072302863301</v>
      </c>
      <c r="I65">
        <v>65</v>
      </c>
      <c r="J65">
        <f t="shared" ref="J65:J128" si="24">(I65-1)</f>
        <v>64</v>
      </c>
      <c r="K65">
        <f t="shared" ref="K65:K128" si="25">1.31269878839364+J65*0.0005359119073143</f>
        <v>1.3469971504617553</v>
      </c>
      <c r="L65">
        <f t="shared" ref="L65:L128" si="26">IF(J65/2-INT(J65/2)&lt;0.1,1.31269878839364,1.68730121160636)</f>
        <v>1.3126987883936401</v>
      </c>
      <c r="M65">
        <v>65</v>
      </c>
      <c r="N65">
        <f t="shared" ref="N65:N128" si="27">(M65-1)</f>
        <v>64</v>
      </c>
      <c r="O65">
        <f t="shared" ref="O65:O128" si="28">0.287964323602383+N65*0.0006066829081477</f>
        <v>0.32679202972383581</v>
      </c>
      <c r="P65">
        <f t="shared" ref="P65:P128" si="29">IF(N65/2-INT(N65/2)&lt;0.1,0.287964323602383,0.712035676397617)</f>
        <v>0.287964323602383</v>
      </c>
      <c r="Q65">
        <v>65</v>
      </c>
      <c r="R65">
        <f t="shared" ref="R65:R128" si="30">(Q65-1)</f>
        <v>64</v>
      </c>
      <c r="S65">
        <f t="shared" ref="S65:S128" si="31">1.20995161542409+R65*0.0008298952348381</f>
        <v>1.2630649104537284</v>
      </c>
      <c r="T65">
        <f t="shared" ref="T65:T128" si="32">IF(R65/2-INT(R65/2)&lt;0.1,0.209951615424089,0.790048384575911)</f>
        <v>0.20995161542408899</v>
      </c>
      <c r="U65">
        <v>65</v>
      </c>
      <c r="V65">
        <f t="shared" ref="V65:V128" si="33">(U65-1)</f>
        <v>64</v>
      </c>
      <c r="W65">
        <f t="shared" ref="W65:W128" si="34">1.3020885619028+V65*0.0005662702091479</f>
        <v>1.3383298552882656</v>
      </c>
      <c r="X65">
        <f t="shared" ref="X65:X128" si="35">IF(V65/2-INT(V65/2)&lt;0.1,0.302088561902804,0.697911438097196)</f>
        <v>0.30208856190280398</v>
      </c>
    </row>
    <row r="66" spans="1:24" x14ac:dyDescent="0.3">
      <c r="A66">
        <v>66</v>
      </c>
      <c r="B66">
        <f t="shared" si="18"/>
        <v>65</v>
      </c>
      <c r="C66">
        <f t="shared" si="19"/>
        <v>9.2989985693845492E-2</v>
      </c>
      <c r="D66">
        <f t="shared" si="20"/>
        <v>2</v>
      </c>
      <c r="E66">
        <v>66</v>
      </c>
      <c r="F66">
        <f t="shared" si="21"/>
        <v>65</v>
      </c>
      <c r="G66">
        <f t="shared" si="22"/>
        <v>0.1226262003332233</v>
      </c>
      <c r="H66">
        <f t="shared" si="23"/>
        <v>1.9635927697136699</v>
      </c>
      <c r="I66">
        <v>66</v>
      </c>
      <c r="J66">
        <f t="shared" si="24"/>
        <v>65</v>
      </c>
      <c r="K66">
        <f t="shared" si="25"/>
        <v>1.3475330623690696</v>
      </c>
      <c r="L66">
        <f t="shared" si="26"/>
        <v>1.6873012116063599</v>
      </c>
      <c r="M66">
        <v>66</v>
      </c>
      <c r="N66">
        <f t="shared" si="27"/>
        <v>65</v>
      </c>
      <c r="O66">
        <f t="shared" si="28"/>
        <v>0.3273987126319835</v>
      </c>
      <c r="P66">
        <f t="shared" si="29"/>
        <v>0.712035676397617</v>
      </c>
      <c r="Q66">
        <v>66</v>
      </c>
      <c r="R66">
        <f t="shared" si="30"/>
        <v>65</v>
      </c>
      <c r="S66">
        <f t="shared" si="31"/>
        <v>1.2638948056885664</v>
      </c>
      <c r="T66">
        <f t="shared" si="32"/>
        <v>0.79004838457591098</v>
      </c>
      <c r="U66">
        <v>66</v>
      </c>
      <c r="V66">
        <f t="shared" si="33"/>
        <v>65</v>
      </c>
      <c r="W66">
        <f t="shared" si="34"/>
        <v>1.3388961254974134</v>
      </c>
      <c r="X66">
        <f t="shared" si="35"/>
        <v>0.69791143809719602</v>
      </c>
    </row>
    <row r="67" spans="1:24" x14ac:dyDescent="0.3">
      <c r="A67">
        <v>67</v>
      </c>
      <c r="B67">
        <f t="shared" si="18"/>
        <v>66</v>
      </c>
      <c r="C67">
        <f t="shared" si="19"/>
        <v>9.4420600858366191E-2</v>
      </c>
      <c r="D67">
        <f t="shared" si="20"/>
        <v>1</v>
      </c>
      <c r="E67">
        <v>67</v>
      </c>
      <c r="F67">
        <f t="shared" si="21"/>
        <v>66</v>
      </c>
      <c r="G67">
        <f t="shared" si="22"/>
        <v>0.12395264602625239</v>
      </c>
      <c r="H67">
        <f t="shared" si="23"/>
        <v>1.0364072302863301</v>
      </c>
      <c r="I67">
        <v>67</v>
      </c>
      <c r="J67">
        <f t="shared" si="24"/>
        <v>66</v>
      </c>
      <c r="K67">
        <f t="shared" si="25"/>
        <v>1.3480689742763838</v>
      </c>
      <c r="L67">
        <f t="shared" si="26"/>
        <v>1.3126987883936401</v>
      </c>
      <c r="M67">
        <v>67</v>
      </c>
      <c r="N67">
        <f t="shared" si="27"/>
        <v>66</v>
      </c>
      <c r="O67">
        <f t="shared" si="28"/>
        <v>0.32800539554013119</v>
      </c>
      <c r="P67">
        <f t="shared" si="29"/>
        <v>0.287964323602383</v>
      </c>
      <c r="Q67">
        <v>67</v>
      </c>
      <c r="R67">
        <f t="shared" si="30"/>
        <v>66</v>
      </c>
      <c r="S67">
        <f t="shared" si="31"/>
        <v>1.2647247009234046</v>
      </c>
      <c r="T67">
        <f t="shared" si="32"/>
        <v>0.20995161542408899</v>
      </c>
      <c r="U67">
        <v>67</v>
      </c>
      <c r="V67">
        <f t="shared" si="33"/>
        <v>66</v>
      </c>
      <c r="W67">
        <f t="shared" si="34"/>
        <v>1.3394623957065614</v>
      </c>
      <c r="X67">
        <f t="shared" si="35"/>
        <v>0.30208856190280398</v>
      </c>
    </row>
    <row r="68" spans="1:24" x14ac:dyDescent="0.3">
      <c r="A68">
        <v>68</v>
      </c>
      <c r="B68">
        <f t="shared" si="18"/>
        <v>67</v>
      </c>
      <c r="C68">
        <f t="shared" si="19"/>
        <v>9.585121602288689E-2</v>
      </c>
      <c r="D68">
        <f t="shared" si="20"/>
        <v>2</v>
      </c>
      <c r="E68">
        <v>68</v>
      </c>
      <c r="F68">
        <f t="shared" si="21"/>
        <v>67</v>
      </c>
      <c r="G68">
        <f t="shared" si="22"/>
        <v>0.1252790917192815</v>
      </c>
      <c r="H68">
        <f t="shared" si="23"/>
        <v>1.9635927697136699</v>
      </c>
      <c r="I68">
        <v>68</v>
      </c>
      <c r="J68">
        <f t="shared" si="24"/>
        <v>67</v>
      </c>
      <c r="K68">
        <f t="shared" si="25"/>
        <v>1.3486048861836981</v>
      </c>
      <c r="L68">
        <f t="shared" si="26"/>
        <v>1.6873012116063599</v>
      </c>
      <c r="M68">
        <v>68</v>
      </c>
      <c r="N68">
        <f t="shared" si="27"/>
        <v>67</v>
      </c>
      <c r="O68">
        <f t="shared" si="28"/>
        <v>0.32861207844827889</v>
      </c>
      <c r="P68">
        <f t="shared" si="29"/>
        <v>0.712035676397617</v>
      </c>
      <c r="Q68">
        <v>68</v>
      </c>
      <c r="R68">
        <f t="shared" si="30"/>
        <v>67</v>
      </c>
      <c r="S68">
        <f t="shared" si="31"/>
        <v>1.2655545961582426</v>
      </c>
      <c r="T68">
        <f t="shared" si="32"/>
        <v>0.79004838457591098</v>
      </c>
      <c r="U68">
        <v>68</v>
      </c>
      <c r="V68">
        <f t="shared" si="33"/>
        <v>67</v>
      </c>
      <c r="W68">
        <f t="shared" si="34"/>
        <v>1.3400286659157092</v>
      </c>
      <c r="X68">
        <f t="shared" si="35"/>
        <v>0.69791143809719602</v>
      </c>
    </row>
    <row r="69" spans="1:24" x14ac:dyDescent="0.3">
      <c r="A69">
        <v>69</v>
      </c>
      <c r="B69">
        <f t="shared" si="18"/>
        <v>68</v>
      </c>
      <c r="C69">
        <f t="shared" si="19"/>
        <v>9.7281831187407589E-2</v>
      </c>
      <c r="D69">
        <f t="shared" si="20"/>
        <v>1</v>
      </c>
      <c r="E69">
        <v>69</v>
      </c>
      <c r="F69">
        <f t="shared" si="21"/>
        <v>68</v>
      </c>
      <c r="G69">
        <f t="shared" si="22"/>
        <v>0.12660553741231059</v>
      </c>
      <c r="H69">
        <f t="shared" si="23"/>
        <v>1.0364072302863301</v>
      </c>
      <c r="I69">
        <v>69</v>
      </c>
      <c r="J69">
        <f t="shared" si="24"/>
        <v>68</v>
      </c>
      <c r="K69">
        <f t="shared" si="25"/>
        <v>1.3491407980910124</v>
      </c>
      <c r="L69">
        <f t="shared" si="26"/>
        <v>1.3126987883936401</v>
      </c>
      <c r="M69">
        <v>69</v>
      </c>
      <c r="N69">
        <f t="shared" si="27"/>
        <v>68</v>
      </c>
      <c r="O69">
        <f t="shared" si="28"/>
        <v>0.32921876135642658</v>
      </c>
      <c r="P69">
        <f t="shared" si="29"/>
        <v>0.287964323602383</v>
      </c>
      <c r="Q69">
        <v>69</v>
      </c>
      <c r="R69">
        <f t="shared" si="30"/>
        <v>68</v>
      </c>
      <c r="S69">
        <f t="shared" si="31"/>
        <v>1.2663844913930806</v>
      </c>
      <c r="T69">
        <f t="shared" si="32"/>
        <v>0.20995161542408899</v>
      </c>
      <c r="U69">
        <v>69</v>
      </c>
      <c r="V69">
        <f t="shared" si="33"/>
        <v>68</v>
      </c>
      <c r="W69">
        <f t="shared" si="34"/>
        <v>1.3405949361248573</v>
      </c>
      <c r="X69">
        <f t="shared" si="35"/>
        <v>0.30208856190280398</v>
      </c>
    </row>
    <row r="70" spans="1:24" x14ac:dyDescent="0.3">
      <c r="A70">
        <v>70</v>
      </c>
      <c r="B70">
        <f t="shared" si="18"/>
        <v>69</v>
      </c>
      <c r="C70">
        <f t="shared" si="19"/>
        <v>9.8712446351928287E-2</v>
      </c>
      <c r="D70">
        <f t="shared" si="20"/>
        <v>2</v>
      </c>
      <c r="E70">
        <v>70</v>
      </c>
      <c r="F70">
        <f t="shared" si="21"/>
        <v>69</v>
      </c>
      <c r="G70">
        <f t="shared" si="22"/>
        <v>0.12793198310533968</v>
      </c>
      <c r="H70">
        <f t="shared" si="23"/>
        <v>1.9635927697136699</v>
      </c>
      <c r="I70">
        <v>70</v>
      </c>
      <c r="J70">
        <f t="shared" si="24"/>
        <v>69</v>
      </c>
      <c r="K70">
        <f t="shared" si="25"/>
        <v>1.3496767099983267</v>
      </c>
      <c r="L70">
        <f t="shared" si="26"/>
        <v>1.6873012116063599</v>
      </c>
      <c r="M70">
        <v>70</v>
      </c>
      <c r="N70">
        <f t="shared" si="27"/>
        <v>69</v>
      </c>
      <c r="O70">
        <f t="shared" si="28"/>
        <v>0.32982544426457427</v>
      </c>
      <c r="P70">
        <f t="shared" si="29"/>
        <v>0.712035676397617</v>
      </c>
      <c r="Q70">
        <v>70</v>
      </c>
      <c r="R70">
        <f t="shared" si="30"/>
        <v>69</v>
      </c>
      <c r="S70">
        <f t="shared" si="31"/>
        <v>1.2672143866279189</v>
      </c>
      <c r="T70">
        <f t="shared" si="32"/>
        <v>0.79004838457591098</v>
      </c>
      <c r="U70">
        <v>70</v>
      </c>
      <c r="V70">
        <f t="shared" si="33"/>
        <v>69</v>
      </c>
      <c r="W70">
        <f t="shared" si="34"/>
        <v>1.341161206334005</v>
      </c>
      <c r="X70">
        <f t="shared" si="35"/>
        <v>0.69791143809719602</v>
      </c>
    </row>
    <row r="71" spans="1:24" x14ac:dyDescent="0.3">
      <c r="A71">
        <v>71</v>
      </c>
      <c r="B71">
        <f t="shared" si="18"/>
        <v>70</v>
      </c>
      <c r="C71">
        <f t="shared" si="19"/>
        <v>0.10014306151644899</v>
      </c>
      <c r="D71">
        <f t="shared" si="20"/>
        <v>1</v>
      </c>
      <c r="E71">
        <v>71</v>
      </c>
      <c r="F71">
        <f t="shared" si="21"/>
        <v>70</v>
      </c>
      <c r="G71">
        <f t="shared" si="22"/>
        <v>0.1292584287983688</v>
      </c>
      <c r="H71">
        <f t="shared" si="23"/>
        <v>1.0364072302863301</v>
      </c>
      <c r="I71">
        <v>71</v>
      </c>
      <c r="J71">
        <f t="shared" si="24"/>
        <v>70</v>
      </c>
      <c r="K71">
        <f t="shared" si="25"/>
        <v>1.3502126219056412</v>
      </c>
      <c r="L71">
        <f t="shared" si="26"/>
        <v>1.3126987883936401</v>
      </c>
      <c r="M71">
        <v>71</v>
      </c>
      <c r="N71">
        <f t="shared" si="27"/>
        <v>70</v>
      </c>
      <c r="O71">
        <f t="shared" si="28"/>
        <v>0.33043212717272202</v>
      </c>
      <c r="P71">
        <f t="shared" si="29"/>
        <v>0.287964323602383</v>
      </c>
      <c r="Q71">
        <v>71</v>
      </c>
      <c r="R71">
        <f t="shared" si="30"/>
        <v>70</v>
      </c>
      <c r="S71">
        <f t="shared" si="31"/>
        <v>1.2680442818627569</v>
      </c>
      <c r="T71">
        <f t="shared" si="32"/>
        <v>0.20995161542408899</v>
      </c>
      <c r="U71">
        <v>71</v>
      </c>
      <c r="V71">
        <f t="shared" si="33"/>
        <v>70</v>
      </c>
      <c r="W71">
        <f t="shared" si="34"/>
        <v>1.3417274765431531</v>
      </c>
      <c r="X71">
        <f t="shared" si="35"/>
        <v>0.30208856190280398</v>
      </c>
    </row>
    <row r="72" spans="1:24" x14ac:dyDescent="0.3">
      <c r="A72">
        <v>72</v>
      </c>
      <c r="B72">
        <f t="shared" si="18"/>
        <v>71</v>
      </c>
      <c r="C72">
        <f t="shared" si="19"/>
        <v>0.1015736766809697</v>
      </c>
      <c r="D72">
        <f t="shared" si="20"/>
        <v>2</v>
      </c>
      <c r="E72">
        <v>72</v>
      </c>
      <c r="F72">
        <f t="shared" si="21"/>
        <v>71</v>
      </c>
      <c r="G72">
        <f t="shared" si="22"/>
        <v>0.13058487449139788</v>
      </c>
      <c r="H72">
        <f t="shared" si="23"/>
        <v>1.9635927697136699</v>
      </c>
      <c r="I72">
        <v>72</v>
      </c>
      <c r="J72">
        <f t="shared" si="24"/>
        <v>71</v>
      </c>
      <c r="K72">
        <f t="shared" si="25"/>
        <v>1.3507485338129555</v>
      </c>
      <c r="L72">
        <f t="shared" si="26"/>
        <v>1.6873012116063599</v>
      </c>
      <c r="M72">
        <v>72</v>
      </c>
      <c r="N72">
        <f t="shared" si="27"/>
        <v>71</v>
      </c>
      <c r="O72">
        <f t="shared" si="28"/>
        <v>0.33103881008086972</v>
      </c>
      <c r="P72">
        <f t="shared" si="29"/>
        <v>0.712035676397617</v>
      </c>
      <c r="Q72">
        <v>72</v>
      </c>
      <c r="R72">
        <f t="shared" si="30"/>
        <v>71</v>
      </c>
      <c r="S72">
        <f t="shared" si="31"/>
        <v>1.2688741770975951</v>
      </c>
      <c r="T72">
        <f t="shared" si="32"/>
        <v>0.79004838457591098</v>
      </c>
      <c r="U72">
        <v>72</v>
      </c>
      <c r="V72">
        <f t="shared" si="33"/>
        <v>71</v>
      </c>
      <c r="W72">
        <f t="shared" si="34"/>
        <v>1.3422937467523008</v>
      </c>
      <c r="X72">
        <f t="shared" si="35"/>
        <v>0.69791143809719602</v>
      </c>
    </row>
    <row r="73" spans="1:24" x14ac:dyDescent="0.3">
      <c r="A73">
        <v>73</v>
      </c>
      <c r="B73">
        <f t="shared" si="18"/>
        <v>72</v>
      </c>
      <c r="C73">
        <f t="shared" si="19"/>
        <v>0.1030042918454904</v>
      </c>
      <c r="D73">
        <f t="shared" si="20"/>
        <v>1</v>
      </c>
      <c r="E73">
        <v>73</v>
      </c>
      <c r="F73">
        <f t="shared" si="21"/>
        <v>72</v>
      </c>
      <c r="G73">
        <f t="shared" si="22"/>
        <v>0.131911320184427</v>
      </c>
      <c r="H73">
        <f t="shared" si="23"/>
        <v>1.0364072302863301</v>
      </c>
      <c r="I73">
        <v>73</v>
      </c>
      <c r="J73">
        <f t="shared" si="24"/>
        <v>72</v>
      </c>
      <c r="K73">
        <f t="shared" si="25"/>
        <v>1.3512844457202697</v>
      </c>
      <c r="L73">
        <f t="shared" si="26"/>
        <v>1.3126987883936401</v>
      </c>
      <c r="M73">
        <v>73</v>
      </c>
      <c r="N73">
        <f t="shared" si="27"/>
        <v>72</v>
      </c>
      <c r="O73">
        <f t="shared" si="28"/>
        <v>0.33164549298901741</v>
      </c>
      <c r="P73">
        <f t="shared" si="29"/>
        <v>0.287964323602383</v>
      </c>
      <c r="Q73">
        <v>73</v>
      </c>
      <c r="R73">
        <f t="shared" si="30"/>
        <v>72</v>
      </c>
      <c r="S73">
        <f t="shared" si="31"/>
        <v>1.2697040723324331</v>
      </c>
      <c r="T73">
        <f t="shared" si="32"/>
        <v>0.20995161542408899</v>
      </c>
      <c r="U73">
        <v>73</v>
      </c>
      <c r="V73">
        <f t="shared" si="33"/>
        <v>72</v>
      </c>
      <c r="W73">
        <f t="shared" si="34"/>
        <v>1.3428600169614489</v>
      </c>
      <c r="X73">
        <f t="shared" si="35"/>
        <v>0.30208856190280398</v>
      </c>
    </row>
    <row r="74" spans="1:24" x14ac:dyDescent="0.3">
      <c r="A74">
        <v>74</v>
      </c>
      <c r="B74">
        <f t="shared" si="18"/>
        <v>73</v>
      </c>
      <c r="C74">
        <f t="shared" si="19"/>
        <v>0.1044349070100111</v>
      </c>
      <c r="D74">
        <f t="shared" si="20"/>
        <v>2</v>
      </c>
      <c r="E74">
        <v>74</v>
      </c>
      <c r="F74">
        <f t="shared" si="21"/>
        <v>73</v>
      </c>
      <c r="G74">
        <f t="shared" si="22"/>
        <v>0.13323776587745609</v>
      </c>
      <c r="H74">
        <f t="shared" si="23"/>
        <v>1.9635927697136699</v>
      </c>
      <c r="I74">
        <v>74</v>
      </c>
      <c r="J74">
        <f t="shared" si="24"/>
        <v>73</v>
      </c>
      <c r="K74">
        <f t="shared" si="25"/>
        <v>1.351820357627584</v>
      </c>
      <c r="L74">
        <f t="shared" si="26"/>
        <v>1.6873012116063599</v>
      </c>
      <c r="M74">
        <v>74</v>
      </c>
      <c r="N74">
        <f t="shared" si="27"/>
        <v>73</v>
      </c>
      <c r="O74">
        <f t="shared" si="28"/>
        <v>0.3322521758971651</v>
      </c>
      <c r="P74">
        <f t="shared" si="29"/>
        <v>0.712035676397617</v>
      </c>
      <c r="Q74">
        <v>74</v>
      </c>
      <c r="R74">
        <f t="shared" si="30"/>
        <v>73</v>
      </c>
      <c r="S74">
        <f t="shared" si="31"/>
        <v>1.2705339675672711</v>
      </c>
      <c r="T74">
        <f t="shared" si="32"/>
        <v>0.79004838457591098</v>
      </c>
      <c r="U74">
        <v>74</v>
      </c>
      <c r="V74">
        <f t="shared" si="33"/>
        <v>73</v>
      </c>
      <c r="W74">
        <f t="shared" si="34"/>
        <v>1.3434262871705966</v>
      </c>
      <c r="X74">
        <f t="shared" si="35"/>
        <v>0.69791143809719602</v>
      </c>
    </row>
    <row r="75" spans="1:24" x14ac:dyDescent="0.3">
      <c r="A75">
        <v>75</v>
      </c>
      <c r="B75">
        <f t="shared" si="18"/>
        <v>74</v>
      </c>
      <c r="C75">
        <f t="shared" si="19"/>
        <v>0.1058655221745318</v>
      </c>
      <c r="D75">
        <f t="shared" si="20"/>
        <v>1</v>
      </c>
      <c r="E75">
        <v>75</v>
      </c>
      <c r="F75">
        <f t="shared" si="21"/>
        <v>74</v>
      </c>
      <c r="G75">
        <f t="shared" si="22"/>
        <v>0.1345642115704852</v>
      </c>
      <c r="H75">
        <f t="shared" si="23"/>
        <v>1.0364072302863301</v>
      </c>
      <c r="I75">
        <v>75</v>
      </c>
      <c r="J75">
        <f t="shared" si="24"/>
        <v>74</v>
      </c>
      <c r="K75">
        <f t="shared" si="25"/>
        <v>1.3523562695348983</v>
      </c>
      <c r="L75">
        <f t="shared" si="26"/>
        <v>1.3126987883936401</v>
      </c>
      <c r="M75">
        <v>75</v>
      </c>
      <c r="N75">
        <f t="shared" si="27"/>
        <v>74</v>
      </c>
      <c r="O75">
        <f t="shared" si="28"/>
        <v>0.3328588588053128</v>
      </c>
      <c r="P75">
        <f t="shared" si="29"/>
        <v>0.287964323602383</v>
      </c>
      <c r="Q75">
        <v>75</v>
      </c>
      <c r="R75">
        <f t="shared" si="30"/>
        <v>74</v>
      </c>
      <c r="S75">
        <f t="shared" si="31"/>
        <v>1.2713638628021093</v>
      </c>
      <c r="T75">
        <f t="shared" si="32"/>
        <v>0.20995161542408899</v>
      </c>
      <c r="U75">
        <v>75</v>
      </c>
      <c r="V75">
        <f t="shared" si="33"/>
        <v>74</v>
      </c>
      <c r="W75">
        <f t="shared" si="34"/>
        <v>1.3439925573797447</v>
      </c>
      <c r="X75">
        <f t="shared" si="35"/>
        <v>0.30208856190280398</v>
      </c>
    </row>
    <row r="76" spans="1:24" x14ac:dyDescent="0.3">
      <c r="A76">
        <v>76</v>
      </c>
      <c r="B76">
        <f t="shared" si="18"/>
        <v>75</v>
      </c>
      <c r="C76">
        <f t="shared" si="19"/>
        <v>0.10729613733905249</v>
      </c>
      <c r="D76">
        <f t="shared" si="20"/>
        <v>2</v>
      </c>
      <c r="E76">
        <v>76</v>
      </c>
      <c r="F76">
        <f t="shared" si="21"/>
        <v>75</v>
      </c>
      <c r="G76">
        <f t="shared" si="22"/>
        <v>0.13589065726351429</v>
      </c>
      <c r="H76">
        <f t="shared" si="23"/>
        <v>1.9635927697136699</v>
      </c>
      <c r="I76">
        <v>76</v>
      </c>
      <c r="J76">
        <f t="shared" si="24"/>
        <v>75</v>
      </c>
      <c r="K76">
        <f t="shared" si="25"/>
        <v>1.3528921814422126</v>
      </c>
      <c r="L76">
        <f t="shared" si="26"/>
        <v>1.6873012116063599</v>
      </c>
      <c r="M76">
        <v>76</v>
      </c>
      <c r="N76">
        <f t="shared" si="27"/>
        <v>75</v>
      </c>
      <c r="O76">
        <f t="shared" si="28"/>
        <v>0.33346554171346049</v>
      </c>
      <c r="P76">
        <f t="shared" si="29"/>
        <v>0.712035676397617</v>
      </c>
      <c r="Q76">
        <v>76</v>
      </c>
      <c r="R76">
        <f t="shared" si="30"/>
        <v>75</v>
      </c>
      <c r="S76">
        <f t="shared" si="31"/>
        <v>1.2721937580369473</v>
      </c>
      <c r="T76">
        <f t="shared" si="32"/>
        <v>0.79004838457591098</v>
      </c>
      <c r="U76">
        <v>76</v>
      </c>
      <c r="V76">
        <f t="shared" si="33"/>
        <v>75</v>
      </c>
      <c r="W76">
        <f t="shared" si="34"/>
        <v>1.3445588275888924</v>
      </c>
      <c r="X76">
        <f t="shared" si="35"/>
        <v>0.69791143809719602</v>
      </c>
    </row>
    <row r="77" spans="1:24" x14ac:dyDescent="0.3">
      <c r="A77">
        <v>77</v>
      </c>
      <c r="B77">
        <f t="shared" si="18"/>
        <v>76</v>
      </c>
      <c r="C77">
        <f t="shared" si="19"/>
        <v>0.10872675250357319</v>
      </c>
      <c r="D77">
        <f t="shared" si="20"/>
        <v>1</v>
      </c>
      <c r="E77">
        <v>77</v>
      </c>
      <c r="F77">
        <f t="shared" si="21"/>
        <v>76</v>
      </c>
      <c r="G77">
        <f t="shared" si="22"/>
        <v>0.13721710295654338</v>
      </c>
      <c r="H77">
        <f t="shared" si="23"/>
        <v>1.0364072302863301</v>
      </c>
      <c r="I77">
        <v>77</v>
      </c>
      <c r="J77">
        <f t="shared" si="24"/>
        <v>76</v>
      </c>
      <c r="K77">
        <f t="shared" si="25"/>
        <v>1.3534280933495269</v>
      </c>
      <c r="L77">
        <f t="shared" si="26"/>
        <v>1.3126987883936401</v>
      </c>
      <c r="M77">
        <v>77</v>
      </c>
      <c r="N77">
        <f t="shared" si="27"/>
        <v>76</v>
      </c>
      <c r="O77">
        <f t="shared" si="28"/>
        <v>0.33407222462160818</v>
      </c>
      <c r="P77">
        <f t="shared" si="29"/>
        <v>0.287964323602383</v>
      </c>
      <c r="Q77">
        <v>77</v>
      </c>
      <c r="R77">
        <f t="shared" si="30"/>
        <v>76</v>
      </c>
      <c r="S77">
        <f t="shared" si="31"/>
        <v>1.2730236532717856</v>
      </c>
      <c r="T77">
        <f t="shared" si="32"/>
        <v>0.20995161542408899</v>
      </c>
      <c r="U77">
        <v>77</v>
      </c>
      <c r="V77">
        <f t="shared" si="33"/>
        <v>76</v>
      </c>
      <c r="W77">
        <f t="shared" si="34"/>
        <v>1.3451250977980405</v>
      </c>
      <c r="X77">
        <f t="shared" si="35"/>
        <v>0.30208856190280398</v>
      </c>
    </row>
    <row r="78" spans="1:24" x14ac:dyDescent="0.3">
      <c r="A78">
        <v>78</v>
      </c>
      <c r="B78">
        <f t="shared" si="18"/>
        <v>77</v>
      </c>
      <c r="C78">
        <f t="shared" si="19"/>
        <v>0.11015736766809389</v>
      </c>
      <c r="D78">
        <f t="shared" si="20"/>
        <v>2</v>
      </c>
      <c r="E78">
        <v>78</v>
      </c>
      <c r="F78">
        <f t="shared" si="21"/>
        <v>77</v>
      </c>
      <c r="G78">
        <f t="shared" si="22"/>
        <v>0.1385435486495725</v>
      </c>
      <c r="H78">
        <f t="shared" si="23"/>
        <v>1.9635927697136699</v>
      </c>
      <c r="I78">
        <v>78</v>
      </c>
      <c r="J78">
        <f t="shared" si="24"/>
        <v>77</v>
      </c>
      <c r="K78">
        <f t="shared" si="25"/>
        <v>1.3539640052568411</v>
      </c>
      <c r="L78">
        <f t="shared" si="26"/>
        <v>1.6873012116063599</v>
      </c>
      <c r="M78">
        <v>78</v>
      </c>
      <c r="N78">
        <f t="shared" si="27"/>
        <v>77</v>
      </c>
      <c r="O78">
        <f t="shared" si="28"/>
        <v>0.33467890752975593</v>
      </c>
      <c r="P78">
        <f t="shared" si="29"/>
        <v>0.712035676397617</v>
      </c>
      <c r="Q78">
        <v>78</v>
      </c>
      <c r="R78">
        <f t="shared" si="30"/>
        <v>77</v>
      </c>
      <c r="S78">
        <f t="shared" si="31"/>
        <v>1.2738535485066236</v>
      </c>
      <c r="T78">
        <f t="shared" si="32"/>
        <v>0.79004838457591098</v>
      </c>
      <c r="U78">
        <v>78</v>
      </c>
      <c r="V78">
        <f t="shared" si="33"/>
        <v>77</v>
      </c>
      <c r="W78">
        <f t="shared" si="34"/>
        <v>1.3456913680071882</v>
      </c>
      <c r="X78">
        <f t="shared" si="35"/>
        <v>0.69791143809719602</v>
      </c>
    </row>
    <row r="79" spans="1:24" x14ac:dyDescent="0.3">
      <c r="A79">
        <v>79</v>
      </c>
      <c r="B79">
        <f t="shared" si="18"/>
        <v>78</v>
      </c>
      <c r="C79">
        <f t="shared" si="19"/>
        <v>0.11158798283261459</v>
      </c>
      <c r="D79">
        <f t="shared" si="20"/>
        <v>1</v>
      </c>
      <c r="E79">
        <v>79</v>
      </c>
      <c r="F79">
        <f t="shared" si="21"/>
        <v>78</v>
      </c>
      <c r="G79">
        <f t="shared" si="22"/>
        <v>0.13986999434260158</v>
      </c>
      <c r="H79">
        <f t="shared" si="23"/>
        <v>1.0364072302863301</v>
      </c>
      <c r="I79">
        <v>79</v>
      </c>
      <c r="J79">
        <f t="shared" si="24"/>
        <v>78</v>
      </c>
      <c r="K79">
        <f t="shared" si="25"/>
        <v>1.3544999171641554</v>
      </c>
      <c r="L79">
        <f t="shared" si="26"/>
        <v>1.3126987883936401</v>
      </c>
      <c r="M79">
        <v>79</v>
      </c>
      <c r="N79">
        <f t="shared" si="27"/>
        <v>78</v>
      </c>
      <c r="O79">
        <f t="shared" si="28"/>
        <v>0.33528559043790362</v>
      </c>
      <c r="P79">
        <f t="shared" si="29"/>
        <v>0.287964323602383</v>
      </c>
      <c r="Q79">
        <v>79</v>
      </c>
      <c r="R79">
        <f t="shared" si="30"/>
        <v>78</v>
      </c>
      <c r="S79">
        <f t="shared" si="31"/>
        <v>1.2746834437414618</v>
      </c>
      <c r="T79">
        <f t="shared" si="32"/>
        <v>0.20995161542408899</v>
      </c>
      <c r="U79">
        <v>79</v>
      </c>
      <c r="V79">
        <f t="shared" si="33"/>
        <v>78</v>
      </c>
      <c r="W79">
        <f t="shared" si="34"/>
        <v>1.3462576382163363</v>
      </c>
      <c r="X79">
        <f t="shared" si="35"/>
        <v>0.30208856190280398</v>
      </c>
    </row>
    <row r="80" spans="1:24" x14ac:dyDescent="0.3">
      <c r="A80">
        <v>80</v>
      </c>
      <c r="B80">
        <f t="shared" si="18"/>
        <v>79</v>
      </c>
      <c r="C80">
        <f t="shared" si="19"/>
        <v>0.11301859799713529</v>
      </c>
      <c r="D80">
        <f t="shared" si="20"/>
        <v>2</v>
      </c>
      <c r="E80">
        <v>80</v>
      </c>
      <c r="F80">
        <f t="shared" si="21"/>
        <v>79</v>
      </c>
      <c r="G80">
        <f t="shared" si="22"/>
        <v>0.1411964400356307</v>
      </c>
      <c r="H80">
        <f t="shared" si="23"/>
        <v>1.9635927697136699</v>
      </c>
      <c r="I80">
        <v>80</v>
      </c>
      <c r="J80">
        <f t="shared" si="24"/>
        <v>79</v>
      </c>
      <c r="K80">
        <f t="shared" si="25"/>
        <v>1.3550358290714697</v>
      </c>
      <c r="L80">
        <f t="shared" si="26"/>
        <v>1.6873012116063599</v>
      </c>
      <c r="M80">
        <v>80</v>
      </c>
      <c r="N80">
        <f t="shared" si="27"/>
        <v>79</v>
      </c>
      <c r="O80">
        <f t="shared" si="28"/>
        <v>0.33589227334605132</v>
      </c>
      <c r="P80">
        <f t="shared" si="29"/>
        <v>0.712035676397617</v>
      </c>
      <c r="Q80">
        <v>80</v>
      </c>
      <c r="R80">
        <f t="shared" si="30"/>
        <v>79</v>
      </c>
      <c r="S80">
        <f t="shared" si="31"/>
        <v>1.2755133389762998</v>
      </c>
      <c r="T80">
        <f t="shared" si="32"/>
        <v>0.79004838457591098</v>
      </c>
      <c r="U80">
        <v>80</v>
      </c>
      <c r="V80">
        <f t="shared" si="33"/>
        <v>79</v>
      </c>
      <c r="W80">
        <f t="shared" si="34"/>
        <v>1.3468239084254841</v>
      </c>
      <c r="X80">
        <f t="shared" si="35"/>
        <v>0.69791143809719602</v>
      </c>
    </row>
    <row r="81" spans="1:24" x14ac:dyDescent="0.3">
      <c r="A81">
        <v>81</v>
      </c>
      <c r="B81">
        <f t="shared" si="18"/>
        <v>80</v>
      </c>
      <c r="C81">
        <f t="shared" si="19"/>
        <v>0.11444921316165599</v>
      </c>
      <c r="D81">
        <f t="shared" si="20"/>
        <v>1</v>
      </c>
      <c r="E81">
        <v>81</v>
      </c>
      <c r="F81">
        <f t="shared" si="21"/>
        <v>80</v>
      </c>
      <c r="G81">
        <f t="shared" si="22"/>
        <v>0.14252288572865979</v>
      </c>
      <c r="H81">
        <f t="shared" si="23"/>
        <v>1.0364072302863301</v>
      </c>
      <c r="I81">
        <v>81</v>
      </c>
      <c r="J81">
        <f t="shared" si="24"/>
        <v>80</v>
      </c>
      <c r="K81">
        <f t="shared" si="25"/>
        <v>1.355571740978784</v>
      </c>
      <c r="L81">
        <f t="shared" si="26"/>
        <v>1.3126987883936401</v>
      </c>
      <c r="M81">
        <v>81</v>
      </c>
      <c r="N81">
        <f t="shared" si="27"/>
        <v>80</v>
      </c>
      <c r="O81">
        <f t="shared" si="28"/>
        <v>0.33649895625419901</v>
      </c>
      <c r="P81">
        <f t="shared" si="29"/>
        <v>0.287964323602383</v>
      </c>
      <c r="Q81">
        <v>81</v>
      </c>
      <c r="R81">
        <f t="shared" si="30"/>
        <v>80</v>
      </c>
      <c r="S81">
        <f t="shared" si="31"/>
        <v>1.2763432342111378</v>
      </c>
      <c r="T81">
        <f t="shared" si="32"/>
        <v>0.20995161542408899</v>
      </c>
      <c r="U81">
        <v>81</v>
      </c>
      <c r="V81">
        <f t="shared" si="33"/>
        <v>80</v>
      </c>
      <c r="W81">
        <f t="shared" si="34"/>
        <v>1.3473901786346321</v>
      </c>
      <c r="X81">
        <f t="shared" si="35"/>
        <v>0.30208856190280398</v>
      </c>
    </row>
    <row r="82" spans="1:24" x14ac:dyDescent="0.3">
      <c r="A82">
        <v>82</v>
      </c>
      <c r="B82">
        <f t="shared" si="18"/>
        <v>81</v>
      </c>
      <c r="C82">
        <f t="shared" si="19"/>
        <v>0.11587982832617669</v>
      </c>
      <c r="D82">
        <f t="shared" si="20"/>
        <v>2</v>
      </c>
      <c r="E82">
        <v>82</v>
      </c>
      <c r="F82">
        <f t="shared" si="21"/>
        <v>81</v>
      </c>
      <c r="G82">
        <f t="shared" si="22"/>
        <v>0.1438493314216889</v>
      </c>
      <c r="H82">
        <f t="shared" si="23"/>
        <v>1.9635927697136699</v>
      </c>
      <c r="I82">
        <v>82</v>
      </c>
      <c r="J82">
        <f t="shared" si="24"/>
        <v>81</v>
      </c>
      <c r="K82">
        <f t="shared" si="25"/>
        <v>1.3561076528860985</v>
      </c>
      <c r="L82">
        <f t="shared" si="26"/>
        <v>1.6873012116063599</v>
      </c>
      <c r="M82">
        <v>82</v>
      </c>
      <c r="N82">
        <f t="shared" si="27"/>
        <v>81</v>
      </c>
      <c r="O82">
        <f t="shared" si="28"/>
        <v>0.3371056391623467</v>
      </c>
      <c r="P82">
        <f t="shared" si="29"/>
        <v>0.712035676397617</v>
      </c>
      <c r="Q82">
        <v>82</v>
      </c>
      <c r="R82">
        <f t="shared" si="30"/>
        <v>81</v>
      </c>
      <c r="S82">
        <f t="shared" si="31"/>
        <v>1.2771731294459761</v>
      </c>
      <c r="T82">
        <f t="shared" si="32"/>
        <v>0.79004838457591098</v>
      </c>
      <c r="U82">
        <v>82</v>
      </c>
      <c r="V82">
        <f t="shared" si="33"/>
        <v>81</v>
      </c>
      <c r="W82">
        <f t="shared" si="34"/>
        <v>1.3479564488437799</v>
      </c>
      <c r="X82">
        <f t="shared" si="35"/>
        <v>0.69791143809719602</v>
      </c>
    </row>
    <row r="83" spans="1:24" x14ac:dyDescent="0.3">
      <c r="A83">
        <v>83</v>
      </c>
      <c r="B83">
        <f t="shared" si="18"/>
        <v>82</v>
      </c>
      <c r="C83">
        <f t="shared" si="19"/>
        <v>0.11731044349069739</v>
      </c>
      <c r="D83">
        <f t="shared" si="20"/>
        <v>1</v>
      </c>
      <c r="E83">
        <v>83</v>
      </c>
      <c r="F83">
        <f t="shared" si="21"/>
        <v>82</v>
      </c>
      <c r="G83">
        <f t="shared" si="22"/>
        <v>0.14517577711471799</v>
      </c>
      <c r="H83">
        <f t="shared" si="23"/>
        <v>1.0364072302863301</v>
      </c>
      <c r="I83">
        <v>83</v>
      </c>
      <c r="J83">
        <f t="shared" si="24"/>
        <v>82</v>
      </c>
      <c r="K83">
        <f t="shared" si="25"/>
        <v>1.3566435647934127</v>
      </c>
      <c r="L83">
        <f t="shared" si="26"/>
        <v>1.3126987883936401</v>
      </c>
      <c r="M83">
        <v>83</v>
      </c>
      <c r="N83">
        <f t="shared" si="27"/>
        <v>82</v>
      </c>
      <c r="O83">
        <f t="shared" si="28"/>
        <v>0.3377123220704944</v>
      </c>
      <c r="P83">
        <f t="shared" si="29"/>
        <v>0.287964323602383</v>
      </c>
      <c r="Q83">
        <v>83</v>
      </c>
      <c r="R83">
        <f t="shared" si="30"/>
        <v>82</v>
      </c>
      <c r="S83">
        <f t="shared" si="31"/>
        <v>1.2780030246808141</v>
      </c>
      <c r="T83">
        <f t="shared" si="32"/>
        <v>0.20995161542408899</v>
      </c>
      <c r="U83">
        <v>83</v>
      </c>
      <c r="V83">
        <f t="shared" si="33"/>
        <v>82</v>
      </c>
      <c r="W83">
        <f t="shared" si="34"/>
        <v>1.3485227190529279</v>
      </c>
      <c r="X83">
        <f t="shared" si="35"/>
        <v>0.30208856190280398</v>
      </c>
    </row>
    <row r="84" spans="1:24" x14ac:dyDescent="0.3">
      <c r="A84">
        <v>84</v>
      </c>
      <c r="B84">
        <f t="shared" si="18"/>
        <v>83</v>
      </c>
      <c r="C84">
        <f t="shared" si="19"/>
        <v>0.11874105865521808</v>
      </c>
      <c r="D84">
        <f t="shared" si="20"/>
        <v>2</v>
      </c>
      <c r="E84">
        <v>84</v>
      </c>
      <c r="F84">
        <f t="shared" si="21"/>
        <v>83</v>
      </c>
      <c r="G84">
        <f t="shared" si="22"/>
        <v>0.14650222280774708</v>
      </c>
      <c r="H84">
        <f t="shared" si="23"/>
        <v>1.9635927697136699</v>
      </c>
      <c r="I84">
        <v>84</v>
      </c>
      <c r="J84">
        <f t="shared" si="24"/>
        <v>83</v>
      </c>
      <c r="K84">
        <f t="shared" si="25"/>
        <v>1.357179476700727</v>
      </c>
      <c r="L84">
        <f t="shared" si="26"/>
        <v>1.6873012116063599</v>
      </c>
      <c r="M84">
        <v>84</v>
      </c>
      <c r="N84">
        <f t="shared" si="27"/>
        <v>83</v>
      </c>
      <c r="O84">
        <f t="shared" si="28"/>
        <v>0.33831900497864209</v>
      </c>
      <c r="P84">
        <f t="shared" si="29"/>
        <v>0.712035676397617</v>
      </c>
      <c r="Q84">
        <v>84</v>
      </c>
      <c r="R84">
        <f t="shared" si="30"/>
        <v>83</v>
      </c>
      <c r="S84">
        <f t="shared" si="31"/>
        <v>1.2788329199156523</v>
      </c>
      <c r="T84">
        <f t="shared" si="32"/>
        <v>0.79004838457591098</v>
      </c>
      <c r="U84">
        <v>84</v>
      </c>
      <c r="V84">
        <f t="shared" si="33"/>
        <v>83</v>
      </c>
      <c r="W84">
        <f t="shared" si="34"/>
        <v>1.3490889892620757</v>
      </c>
      <c r="X84">
        <f t="shared" si="35"/>
        <v>0.69791143809719602</v>
      </c>
    </row>
    <row r="85" spans="1:24" x14ac:dyDescent="0.3">
      <c r="A85">
        <v>85</v>
      </c>
      <c r="B85">
        <f t="shared" si="18"/>
        <v>84</v>
      </c>
      <c r="C85">
        <f t="shared" si="19"/>
        <v>0.1201716738197388</v>
      </c>
      <c r="D85">
        <f t="shared" si="20"/>
        <v>1</v>
      </c>
      <c r="E85">
        <v>85</v>
      </c>
      <c r="F85">
        <f t="shared" si="21"/>
        <v>84</v>
      </c>
      <c r="G85">
        <f t="shared" si="22"/>
        <v>0.14782866850077619</v>
      </c>
      <c r="H85">
        <f t="shared" si="23"/>
        <v>1.0364072302863301</v>
      </c>
      <c r="I85">
        <v>85</v>
      </c>
      <c r="J85">
        <f t="shared" si="24"/>
        <v>84</v>
      </c>
      <c r="K85">
        <f t="shared" si="25"/>
        <v>1.3577153886080413</v>
      </c>
      <c r="L85">
        <f t="shared" si="26"/>
        <v>1.3126987883936401</v>
      </c>
      <c r="M85">
        <v>85</v>
      </c>
      <c r="N85">
        <f t="shared" si="27"/>
        <v>84</v>
      </c>
      <c r="O85">
        <f t="shared" si="28"/>
        <v>0.33892568788678978</v>
      </c>
      <c r="P85">
        <f t="shared" si="29"/>
        <v>0.287964323602383</v>
      </c>
      <c r="Q85">
        <v>85</v>
      </c>
      <c r="R85">
        <f t="shared" si="30"/>
        <v>84</v>
      </c>
      <c r="S85">
        <f t="shared" si="31"/>
        <v>1.2796628151504903</v>
      </c>
      <c r="T85">
        <f t="shared" si="32"/>
        <v>0.20995161542408899</v>
      </c>
      <c r="U85">
        <v>85</v>
      </c>
      <c r="V85">
        <f t="shared" si="33"/>
        <v>84</v>
      </c>
      <c r="W85">
        <f t="shared" si="34"/>
        <v>1.3496552594712237</v>
      </c>
      <c r="X85">
        <f t="shared" si="35"/>
        <v>0.30208856190280398</v>
      </c>
    </row>
    <row r="86" spans="1:24" x14ac:dyDescent="0.3">
      <c r="A86">
        <v>86</v>
      </c>
      <c r="B86">
        <f t="shared" si="18"/>
        <v>85</v>
      </c>
      <c r="C86">
        <f t="shared" si="19"/>
        <v>0.1216022889842595</v>
      </c>
      <c r="D86">
        <f t="shared" si="20"/>
        <v>2</v>
      </c>
      <c r="E86">
        <v>86</v>
      </c>
      <c r="F86">
        <f t="shared" si="21"/>
        <v>85</v>
      </c>
      <c r="G86">
        <f t="shared" si="22"/>
        <v>0.14915511419380528</v>
      </c>
      <c r="H86">
        <f t="shared" si="23"/>
        <v>1.9635927697136699</v>
      </c>
      <c r="I86">
        <v>86</v>
      </c>
      <c r="J86">
        <f t="shared" si="24"/>
        <v>85</v>
      </c>
      <c r="K86">
        <f t="shared" si="25"/>
        <v>1.3582513005153556</v>
      </c>
      <c r="L86">
        <f t="shared" si="26"/>
        <v>1.6873012116063599</v>
      </c>
      <c r="M86">
        <v>86</v>
      </c>
      <c r="N86">
        <f t="shared" si="27"/>
        <v>85</v>
      </c>
      <c r="O86">
        <f t="shared" si="28"/>
        <v>0.33953237079493748</v>
      </c>
      <c r="P86">
        <f t="shared" si="29"/>
        <v>0.712035676397617</v>
      </c>
      <c r="Q86">
        <v>86</v>
      </c>
      <c r="R86">
        <f t="shared" si="30"/>
        <v>85</v>
      </c>
      <c r="S86">
        <f t="shared" si="31"/>
        <v>1.2804927103853285</v>
      </c>
      <c r="T86">
        <f t="shared" si="32"/>
        <v>0.79004838457591098</v>
      </c>
      <c r="U86">
        <v>86</v>
      </c>
      <c r="V86">
        <f t="shared" si="33"/>
        <v>85</v>
      </c>
      <c r="W86">
        <f t="shared" si="34"/>
        <v>1.3502215296803715</v>
      </c>
      <c r="X86">
        <f t="shared" si="35"/>
        <v>0.69791143809719602</v>
      </c>
    </row>
    <row r="87" spans="1:24" x14ac:dyDescent="0.3">
      <c r="A87">
        <v>87</v>
      </c>
      <c r="B87">
        <f t="shared" si="18"/>
        <v>86</v>
      </c>
      <c r="C87">
        <f t="shared" si="19"/>
        <v>0.12303290414878019</v>
      </c>
      <c r="D87">
        <f t="shared" si="20"/>
        <v>1</v>
      </c>
      <c r="E87">
        <v>87</v>
      </c>
      <c r="F87">
        <f t="shared" si="21"/>
        <v>86</v>
      </c>
      <c r="G87">
        <f t="shared" si="22"/>
        <v>0.1504815598868344</v>
      </c>
      <c r="H87">
        <f t="shared" si="23"/>
        <v>1.0364072302863301</v>
      </c>
      <c r="I87">
        <v>87</v>
      </c>
      <c r="J87">
        <f t="shared" si="24"/>
        <v>86</v>
      </c>
      <c r="K87">
        <f t="shared" si="25"/>
        <v>1.3587872124226699</v>
      </c>
      <c r="L87">
        <f t="shared" si="26"/>
        <v>1.3126987883936401</v>
      </c>
      <c r="M87">
        <v>87</v>
      </c>
      <c r="N87">
        <f t="shared" si="27"/>
        <v>86</v>
      </c>
      <c r="O87">
        <f t="shared" si="28"/>
        <v>0.34013905370308523</v>
      </c>
      <c r="P87">
        <f t="shared" si="29"/>
        <v>0.287964323602383</v>
      </c>
      <c r="Q87">
        <v>87</v>
      </c>
      <c r="R87">
        <f t="shared" si="30"/>
        <v>86</v>
      </c>
      <c r="S87">
        <f t="shared" si="31"/>
        <v>1.2813226056201665</v>
      </c>
      <c r="T87">
        <f t="shared" si="32"/>
        <v>0.20995161542408899</v>
      </c>
      <c r="U87">
        <v>87</v>
      </c>
      <c r="V87">
        <f t="shared" si="33"/>
        <v>86</v>
      </c>
      <c r="W87">
        <f t="shared" si="34"/>
        <v>1.3507877998895195</v>
      </c>
      <c r="X87">
        <f t="shared" si="35"/>
        <v>0.30208856190280398</v>
      </c>
    </row>
    <row r="88" spans="1:24" x14ac:dyDescent="0.3">
      <c r="A88">
        <v>88</v>
      </c>
      <c r="B88">
        <f t="shared" si="18"/>
        <v>87</v>
      </c>
      <c r="C88">
        <f t="shared" si="19"/>
        <v>0.12446351931330089</v>
      </c>
      <c r="D88">
        <f t="shared" si="20"/>
        <v>2</v>
      </c>
      <c r="E88">
        <v>88</v>
      </c>
      <c r="F88">
        <f t="shared" si="21"/>
        <v>87</v>
      </c>
      <c r="G88">
        <f t="shared" si="22"/>
        <v>0.15180800557986349</v>
      </c>
      <c r="H88">
        <f t="shared" si="23"/>
        <v>1.9635927697136699</v>
      </c>
      <c r="I88">
        <v>88</v>
      </c>
      <c r="J88">
        <f t="shared" si="24"/>
        <v>87</v>
      </c>
      <c r="K88">
        <f t="shared" si="25"/>
        <v>1.3593231243299841</v>
      </c>
      <c r="L88">
        <f t="shared" si="26"/>
        <v>1.6873012116063599</v>
      </c>
      <c r="M88">
        <v>88</v>
      </c>
      <c r="N88">
        <f t="shared" si="27"/>
        <v>87</v>
      </c>
      <c r="O88">
        <f t="shared" si="28"/>
        <v>0.34074573661123292</v>
      </c>
      <c r="P88">
        <f t="shared" si="29"/>
        <v>0.712035676397617</v>
      </c>
      <c r="Q88">
        <v>88</v>
      </c>
      <c r="R88">
        <f t="shared" si="30"/>
        <v>87</v>
      </c>
      <c r="S88">
        <f t="shared" si="31"/>
        <v>1.2821525008550045</v>
      </c>
      <c r="T88">
        <f t="shared" si="32"/>
        <v>0.79004838457591098</v>
      </c>
      <c r="U88">
        <v>88</v>
      </c>
      <c r="V88">
        <f t="shared" si="33"/>
        <v>87</v>
      </c>
      <c r="W88">
        <f t="shared" si="34"/>
        <v>1.3513540700986673</v>
      </c>
      <c r="X88">
        <f t="shared" si="35"/>
        <v>0.69791143809719602</v>
      </c>
    </row>
    <row r="89" spans="1:24" x14ac:dyDescent="0.3">
      <c r="A89">
        <v>89</v>
      </c>
      <c r="B89">
        <f t="shared" si="18"/>
        <v>88</v>
      </c>
      <c r="C89">
        <f t="shared" si="19"/>
        <v>0.12589413447782158</v>
      </c>
      <c r="D89">
        <f t="shared" si="20"/>
        <v>1</v>
      </c>
      <c r="E89">
        <v>89</v>
      </c>
      <c r="F89">
        <f t="shared" si="21"/>
        <v>88</v>
      </c>
      <c r="G89">
        <f t="shared" si="22"/>
        <v>0.1531344512728926</v>
      </c>
      <c r="H89">
        <f t="shared" si="23"/>
        <v>1.0364072302863301</v>
      </c>
      <c r="I89">
        <v>89</v>
      </c>
      <c r="J89">
        <f t="shared" si="24"/>
        <v>88</v>
      </c>
      <c r="K89">
        <f t="shared" si="25"/>
        <v>1.3598590362372984</v>
      </c>
      <c r="L89">
        <f t="shared" si="26"/>
        <v>1.3126987883936401</v>
      </c>
      <c r="M89">
        <v>89</v>
      </c>
      <c r="N89">
        <f t="shared" si="27"/>
        <v>88</v>
      </c>
      <c r="O89">
        <f t="shared" si="28"/>
        <v>0.34135241951938061</v>
      </c>
      <c r="P89">
        <f t="shared" si="29"/>
        <v>0.287964323602383</v>
      </c>
      <c r="Q89">
        <v>89</v>
      </c>
      <c r="R89">
        <f t="shared" si="30"/>
        <v>88</v>
      </c>
      <c r="S89">
        <f t="shared" si="31"/>
        <v>1.2829823960898428</v>
      </c>
      <c r="T89">
        <f t="shared" si="32"/>
        <v>0.20995161542408899</v>
      </c>
      <c r="U89">
        <v>89</v>
      </c>
      <c r="V89">
        <f t="shared" si="33"/>
        <v>88</v>
      </c>
      <c r="W89">
        <f t="shared" si="34"/>
        <v>1.3519203403078153</v>
      </c>
      <c r="X89">
        <f t="shared" si="35"/>
        <v>0.30208856190280398</v>
      </c>
    </row>
    <row r="90" spans="1:24" x14ac:dyDescent="0.3">
      <c r="A90">
        <v>90</v>
      </c>
      <c r="B90">
        <f t="shared" si="18"/>
        <v>89</v>
      </c>
      <c r="C90">
        <f t="shared" si="19"/>
        <v>0.12732474964234228</v>
      </c>
      <c r="D90">
        <f t="shared" si="20"/>
        <v>2</v>
      </c>
      <c r="E90">
        <v>90</v>
      </c>
      <c r="F90">
        <f t="shared" si="21"/>
        <v>89</v>
      </c>
      <c r="G90">
        <f t="shared" si="22"/>
        <v>0.15446089696592169</v>
      </c>
      <c r="H90">
        <f t="shared" si="23"/>
        <v>1.9635927697136699</v>
      </c>
      <c r="I90">
        <v>90</v>
      </c>
      <c r="J90">
        <f t="shared" si="24"/>
        <v>89</v>
      </c>
      <c r="K90">
        <f t="shared" si="25"/>
        <v>1.3603949481446127</v>
      </c>
      <c r="L90">
        <f t="shared" si="26"/>
        <v>1.6873012116063599</v>
      </c>
      <c r="M90">
        <v>90</v>
      </c>
      <c r="N90">
        <f t="shared" si="27"/>
        <v>89</v>
      </c>
      <c r="O90">
        <f t="shared" si="28"/>
        <v>0.34195910242752831</v>
      </c>
      <c r="P90">
        <f t="shared" si="29"/>
        <v>0.712035676397617</v>
      </c>
      <c r="Q90">
        <v>90</v>
      </c>
      <c r="R90">
        <f t="shared" si="30"/>
        <v>89</v>
      </c>
      <c r="S90">
        <f t="shared" si="31"/>
        <v>1.2838122913246808</v>
      </c>
      <c r="T90">
        <f t="shared" si="32"/>
        <v>0.79004838457591098</v>
      </c>
      <c r="U90">
        <v>90</v>
      </c>
      <c r="V90">
        <f t="shared" si="33"/>
        <v>89</v>
      </c>
      <c r="W90">
        <f t="shared" si="34"/>
        <v>1.3524866105169631</v>
      </c>
      <c r="X90">
        <f t="shared" si="35"/>
        <v>0.69791143809719602</v>
      </c>
    </row>
    <row r="91" spans="1:24" x14ac:dyDescent="0.3">
      <c r="A91">
        <v>91</v>
      </c>
      <c r="B91">
        <f t="shared" si="18"/>
        <v>90</v>
      </c>
      <c r="C91">
        <f t="shared" si="19"/>
        <v>0.128755364806863</v>
      </c>
      <c r="D91">
        <f t="shared" si="20"/>
        <v>1</v>
      </c>
      <c r="E91">
        <v>91</v>
      </c>
      <c r="F91">
        <f t="shared" si="21"/>
        <v>90</v>
      </c>
      <c r="G91">
        <f t="shared" si="22"/>
        <v>0.15578734265895078</v>
      </c>
      <c r="H91">
        <f t="shared" si="23"/>
        <v>1.0364072302863301</v>
      </c>
      <c r="I91">
        <v>91</v>
      </c>
      <c r="J91">
        <f t="shared" si="24"/>
        <v>90</v>
      </c>
      <c r="K91">
        <f t="shared" si="25"/>
        <v>1.360930860051927</v>
      </c>
      <c r="L91">
        <f t="shared" si="26"/>
        <v>1.3126987883936401</v>
      </c>
      <c r="M91">
        <v>91</v>
      </c>
      <c r="N91">
        <f t="shared" si="27"/>
        <v>90</v>
      </c>
      <c r="O91">
        <f t="shared" si="28"/>
        <v>0.342565785335676</v>
      </c>
      <c r="P91">
        <f t="shared" si="29"/>
        <v>0.287964323602383</v>
      </c>
      <c r="Q91">
        <v>91</v>
      </c>
      <c r="R91">
        <f t="shared" si="30"/>
        <v>90</v>
      </c>
      <c r="S91">
        <f t="shared" si="31"/>
        <v>1.284642186559519</v>
      </c>
      <c r="T91">
        <f t="shared" si="32"/>
        <v>0.20995161542408899</v>
      </c>
      <c r="U91">
        <v>91</v>
      </c>
      <c r="V91">
        <f t="shared" si="33"/>
        <v>90</v>
      </c>
      <c r="W91">
        <f t="shared" si="34"/>
        <v>1.3530528807261111</v>
      </c>
      <c r="X91">
        <f t="shared" si="35"/>
        <v>0.30208856190280398</v>
      </c>
    </row>
    <row r="92" spans="1:24" x14ac:dyDescent="0.3">
      <c r="A92">
        <v>92</v>
      </c>
      <c r="B92">
        <f t="shared" si="18"/>
        <v>91</v>
      </c>
      <c r="C92">
        <f t="shared" si="19"/>
        <v>0.1301859799713837</v>
      </c>
      <c r="D92">
        <f t="shared" si="20"/>
        <v>2</v>
      </c>
      <c r="E92">
        <v>92</v>
      </c>
      <c r="F92">
        <f t="shared" si="21"/>
        <v>91</v>
      </c>
      <c r="G92">
        <f t="shared" si="22"/>
        <v>0.15711378835197989</v>
      </c>
      <c r="H92">
        <f t="shared" si="23"/>
        <v>1.9635927697136699</v>
      </c>
      <c r="I92">
        <v>92</v>
      </c>
      <c r="J92">
        <f t="shared" si="24"/>
        <v>91</v>
      </c>
      <c r="K92">
        <f t="shared" si="25"/>
        <v>1.3614667719592415</v>
      </c>
      <c r="L92">
        <f t="shared" si="26"/>
        <v>1.6873012116063599</v>
      </c>
      <c r="M92">
        <v>92</v>
      </c>
      <c r="N92">
        <f t="shared" si="27"/>
        <v>91</v>
      </c>
      <c r="O92">
        <f t="shared" si="28"/>
        <v>0.34317246824382369</v>
      </c>
      <c r="P92">
        <f t="shared" si="29"/>
        <v>0.712035676397617</v>
      </c>
      <c r="Q92">
        <v>92</v>
      </c>
      <c r="R92">
        <f t="shared" si="30"/>
        <v>91</v>
      </c>
      <c r="S92">
        <f t="shared" si="31"/>
        <v>1.285472081794357</v>
      </c>
      <c r="T92">
        <f t="shared" si="32"/>
        <v>0.79004838457591098</v>
      </c>
      <c r="U92">
        <v>92</v>
      </c>
      <c r="V92">
        <f t="shared" si="33"/>
        <v>91</v>
      </c>
      <c r="W92">
        <f t="shared" si="34"/>
        <v>1.3536191509352589</v>
      </c>
      <c r="X92">
        <f t="shared" si="35"/>
        <v>0.69791143809719602</v>
      </c>
    </row>
    <row r="93" spans="1:24" x14ac:dyDescent="0.3">
      <c r="A93">
        <v>93</v>
      </c>
      <c r="B93">
        <f t="shared" si="18"/>
        <v>92</v>
      </c>
      <c r="C93">
        <f t="shared" si="19"/>
        <v>0.1316165951359044</v>
      </c>
      <c r="D93">
        <f t="shared" si="20"/>
        <v>1</v>
      </c>
      <c r="E93">
        <v>93</v>
      </c>
      <c r="F93">
        <f t="shared" si="21"/>
        <v>92</v>
      </c>
      <c r="G93">
        <f t="shared" si="22"/>
        <v>0.15844023404500898</v>
      </c>
      <c r="H93">
        <f t="shared" si="23"/>
        <v>1.0364072302863301</v>
      </c>
      <c r="I93">
        <v>93</v>
      </c>
      <c r="J93">
        <f t="shared" si="24"/>
        <v>92</v>
      </c>
      <c r="K93">
        <f t="shared" si="25"/>
        <v>1.3620026838665558</v>
      </c>
      <c r="L93">
        <f t="shared" si="26"/>
        <v>1.3126987883936401</v>
      </c>
      <c r="M93">
        <v>93</v>
      </c>
      <c r="N93">
        <f t="shared" si="27"/>
        <v>92</v>
      </c>
      <c r="O93">
        <f t="shared" si="28"/>
        <v>0.34377915115197138</v>
      </c>
      <c r="P93">
        <f t="shared" si="29"/>
        <v>0.287964323602383</v>
      </c>
      <c r="Q93">
        <v>93</v>
      </c>
      <c r="R93">
        <f t="shared" si="30"/>
        <v>92</v>
      </c>
      <c r="S93">
        <f t="shared" si="31"/>
        <v>1.286301977029195</v>
      </c>
      <c r="T93">
        <f t="shared" si="32"/>
        <v>0.20995161542408899</v>
      </c>
      <c r="U93">
        <v>93</v>
      </c>
      <c r="V93">
        <f t="shared" si="33"/>
        <v>92</v>
      </c>
      <c r="W93">
        <f t="shared" si="34"/>
        <v>1.3541854211444069</v>
      </c>
      <c r="X93">
        <f t="shared" si="35"/>
        <v>0.30208856190280398</v>
      </c>
    </row>
    <row r="94" spans="1:24" x14ac:dyDescent="0.3">
      <c r="A94">
        <v>94</v>
      </c>
      <c r="B94">
        <f t="shared" si="18"/>
        <v>93</v>
      </c>
      <c r="C94">
        <f t="shared" si="19"/>
        <v>0.1330472103004251</v>
      </c>
      <c r="D94">
        <f t="shared" si="20"/>
        <v>2</v>
      </c>
      <c r="E94">
        <v>94</v>
      </c>
      <c r="F94">
        <f t="shared" si="21"/>
        <v>93</v>
      </c>
      <c r="G94">
        <f t="shared" si="22"/>
        <v>0.1597666797380381</v>
      </c>
      <c r="H94">
        <f t="shared" si="23"/>
        <v>1.9635927697136699</v>
      </c>
      <c r="I94">
        <v>94</v>
      </c>
      <c r="J94">
        <f t="shared" si="24"/>
        <v>93</v>
      </c>
      <c r="K94">
        <f t="shared" si="25"/>
        <v>1.36253859577387</v>
      </c>
      <c r="L94">
        <f t="shared" si="26"/>
        <v>1.6873012116063599</v>
      </c>
      <c r="M94">
        <v>94</v>
      </c>
      <c r="N94">
        <f t="shared" si="27"/>
        <v>93</v>
      </c>
      <c r="O94">
        <f t="shared" si="28"/>
        <v>0.34438583406011913</v>
      </c>
      <c r="P94">
        <f t="shared" si="29"/>
        <v>0.712035676397617</v>
      </c>
      <c r="Q94">
        <v>94</v>
      </c>
      <c r="R94">
        <f t="shared" si="30"/>
        <v>93</v>
      </c>
      <c r="S94">
        <f t="shared" si="31"/>
        <v>1.2871318722640332</v>
      </c>
      <c r="T94">
        <f t="shared" si="32"/>
        <v>0.79004838457591098</v>
      </c>
      <c r="U94">
        <v>94</v>
      </c>
      <c r="V94">
        <f t="shared" si="33"/>
        <v>93</v>
      </c>
      <c r="W94">
        <f t="shared" si="34"/>
        <v>1.3547516913535547</v>
      </c>
      <c r="X94">
        <f t="shared" si="35"/>
        <v>0.69791143809719602</v>
      </c>
    </row>
    <row r="95" spans="1:24" x14ac:dyDescent="0.3">
      <c r="A95">
        <v>95</v>
      </c>
      <c r="B95">
        <f t="shared" si="18"/>
        <v>94</v>
      </c>
      <c r="C95">
        <f t="shared" si="19"/>
        <v>0.1344778254649458</v>
      </c>
      <c r="D95">
        <f t="shared" si="20"/>
        <v>1</v>
      </c>
      <c r="E95">
        <v>95</v>
      </c>
      <c r="F95">
        <f t="shared" si="21"/>
        <v>94</v>
      </c>
      <c r="G95">
        <f t="shared" si="22"/>
        <v>0.16109312543106719</v>
      </c>
      <c r="H95">
        <f t="shared" si="23"/>
        <v>1.0364072302863301</v>
      </c>
      <c r="I95">
        <v>95</v>
      </c>
      <c r="J95">
        <f t="shared" si="24"/>
        <v>94</v>
      </c>
      <c r="K95">
        <f t="shared" si="25"/>
        <v>1.3630745076811843</v>
      </c>
      <c r="L95">
        <f t="shared" si="26"/>
        <v>1.3126987883936401</v>
      </c>
      <c r="M95">
        <v>95</v>
      </c>
      <c r="N95">
        <f t="shared" si="27"/>
        <v>94</v>
      </c>
      <c r="O95">
        <f t="shared" si="28"/>
        <v>0.34499251696826683</v>
      </c>
      <c r="P95">
        <f t="shared" si="29"/>
        <v>0.287964323602383</v>
      </c>
      <c r="Q95">
        <v>95</v>
      </c>
      <c r="R95">
        <f t="shared" si="30"/>
        <v>94</v>
      </c>
      <c r="S95">
        <f t="shared" si="31"/>
        <v>1.2879617674988713</v>
      </c>
      <c r="T95">
        <f t="shared" si="32"/>
        <v>0.20995161542408899</v>
      </c>
      <c r="U95">
        <v>95</v>
      </c>
      <c r="V95">
        <f t="shared" si="33"/>
        <v>94</v>
      </c>
      <c r="W95">
        <f t="shared" si="34"/>
        <v>1.3553179615627027</v>
      </c>
      <c r="X95">
        <f t="shared" si="35"/>
        <v>0.30208856190280398</v>
      </c>
    </row>
    <row r="96" spans="1:24" x14ac:dyDescent="0.3">
      <c r="A96">
        <v>96</v>
      </c>
      <c r="B96">
        <f t="shared" si="18"/>
        <v>95</v>
      </c>
      <c r="C96">
        <f t="shared" si="19"/>
        <v>0.1359084406294665</v>
      </c>
      <c r="D96">
        <f t="shared" si="20"/>
        <v>2</v>
      </c>
      <c r="E96">
        <v>96</v>
      </c>
      <c r="F96">
        <f t="shared" si="21"/>
        <v>95</v>
      </c>
      <c r="G96">
        <f t="shared" si="22"/>
        <v>0.1624195711240963</v>
      </c>
      <c r="H96">
        <f t="shared" si="23"/>
        <v>1.9635927697136699</v>
      </c>
      <c r="I96">
        <v>96</v>
      </c>
      <c r="J96">
        <f t="shared" si="24"/>
        <v>95</v>
      </c>
      <c r="K96">
        <f t="shared" si="25"/>
        <v>1.3636104195884986</v>
      </c>
      <c r="L96">
        <f t="shared" si="26"/>
        <v>1.6873012116063599</v>
      </c>
      <c r="M96">
        <v>96</v>
      </c>
      <c r="N96">
        <f t="shared" si="27"/>
        <v>95</v>
      </c>
      <c r="O96">
        <f t="shared" si="28"/>
        <v>0.34559919987641452</v>
      </c>
      <c r="P96">
        <f t="shared" si="29"/>
        <v>0.712035676397617</v>
      </c>
      <c r="Q96">
        <v>96</v>
      </c>
      <c r="R96">
        <f t="shared" si="30"/>
        <v>95</v>
      </c>
      <c r="S96">
        <f t="shared" si="31"/>
        <v>1.2887916627337095</v>
      </c>
      <c r="T96">
        <f t="shared" si="32"/>
        <v>0.79004838457591098</v>
      </c>
      <c r="U96">
        <v>96</v>
      </c>
      <c r="V96">
        <f t="shared" si="33"/>
        <v>95</v>
      </c>
      <c r="W96">
        <f t="shared" si="34"/>
        <v>1.3558842317718505</v>
      </c>
      <c r="X96">
        <f t="shared" si="35"/>
        <v>0.69791143809719602</v>
      </c>
    </row>
    <row r="97" spans="1:24" x14ac:dyDescent="0.3">
      <c r="A97">
        <v>97</v>
      </c>
      <c r="B97">
        <f t="shared" si="18"/>
        <v>96</v>
      </c>
      <c r="C97">
        <f t="shared" si="19"/>
        <v>0.1373390557939872</v>
      </c>
      <c r="D97">
        <f t="shared" si="20"/>
        <v>1</v>
      </c>
      <c r="E97">
        <v>97</v>
      </c>
      <c r="F97">
        <f t="shared" si="21"/>
        <v>96</v>
      </c>
      <c r="G97">
        <f t="shared" si="22"/>
        <v>0.16374601681712539</v>
      </c>
      <c r="H97">
        <f t="shared" si="23"/>
        <v>1.0364072302863301</v>
      </c>
      <c r="I97">
        <v>97</v>
      </c>
      <c r="J97">
        <f t="shared" si="24"/>
        <v>96</v>
      </c>
      <c r="K97">
        <f t="shared" si="25"/>
        <v>1.3641463314958129</v>
      </c>
      <c r="L97">
        <f t="shared" si="26"/>
        <v>1.3126987883936401</v>
      </c>
      <c r="M97">
        <v>97</v>
      </c>
      <c r="N97">
        <f t="shared" si="27"/>
        <v>96</v>
      </c>
      <c r="O97">
        <f t="shared" si="28"/>
        <v>0.34620588278456221</v>
      </c>
      <c r="P97">
        <f t="shared" si="29"/>
        <v>0.287964323602383</v>
      </c>
      <c r="Q97">
        <v>97</v>
      </c>
      <c r="R97">
        <f t="shared" si="30"/>
        <v>96</v>
      </c>
      <c r="S97">
        <f t="shared" si="31"/>
        <v>1.2896215579685475</v>
      </c>
      <c r="T97">
        <f t="shared" si="32"/>
        <v>0.20995161542408899</v>
      </c>
      <c r="U97">
        <v>97</v>
      </c>
      <c r="V97">
        <f t="shared" si="33"/>
        <v>96</v>
      </c>
      <c r="W97">
        <f t="shared" si="34"/>
        <v>1.3564505019809985</v>
      </c>
      <c r="X97">
        <f t="shared" si="35"/>
        <v>0.30208856190280398</v>
      </c>
    </row>
    <row r="98" spans="1:24" x14ac:dyDescent="0.3">
      <c r="A98">
        <v>98</v>
      </c>
      <c r="B98">
        <f t="shared" si="18"/>
        <v>97</v>
      </c>
      <c r="C98">
        <f t="shared" si="19"/>
        <v>0.1387696709585079</v>
      </c>
      <c r="D98">
        <f t="shared" si="20"/>
        <v>2</v>
      </c>
      <c r="E98">
        <v>98</v>
      </c>
      <c r="F98">
        <f t="shared" si="21"/>
        <v>97</v>
      </c>
      <c r="G98">
        <f t="shared" si="22"/>
        <v>0.16507246251015451</v>
      </c>
      <c r="H98">
        <f t="shared" si="23"/>
        <v>1.9635927697136699</v>
      </c>
      <c r="I98">
        <v>98</v>
      </c>
      <c r="J98">
        <f t="shared" si="24"/>
        <v>97</v>
      </c>
      <c r="K98">
        <f t="shared" si="25"/>
        <v>1.3646822434031272</v>
      </c>
      <c r="L98">
        <f t="shared" si="26"/>
        <v>1.6873012116063599</v>
      </c>
      <c r="M98">
        <v>98</v>
      </c>
      <c r="N98">
        <f t="shared" si="27"/>
        <v>97</v>
      </c>
      <c r="O98">
        <f t="shared" si="28"/>
        <v>0.34681256569270991</v>
      </c>
      <c r="P98">
        <f t="shared" si="29"/>
        <v>0.712035676397617</v>
      </c>
      <c r="Q98">
        <v>98</v>
      </c>
      <c r="R98">
        <f t="shared" si="30"/>
        <v>97</v>
      </c>
      <c r="S98">
        <f t="shared" si="31"/>
        <v>1.2904514532033855</v>
      </c>
      <c r="T98">
        <f t="shared" si="32"/>
        <v>0.79004838457591098</v>
      </c>
      <c r="U98">
        <v>98</v>
      </c>
      <c r="V98">
        <f t="shared" si="33"/>
        <v>97</v>
      </c>
      <c r="W98">
        <f t="shared" si="34"/>
        <v>1.3570167721901463</v>
      </c>
      <c r="X98">
        <f t="shared" si="35"/>
        <v>0.69791143809719602</v>
      </c>
    </row>
    <row r="99" spans="1:24" x14ac:dyDescent="0.3">
      <c r="A99">
        <v>99</v>
      </c>
      <c r="B99">
        <f t="shared" si="18"/>
        <v>98</v>
      </c>
      <c r="C99">
        <f t="shared" si="19"/>
        <v>0.14020028612302859</v>
      </c>
      <c r="D99">
        <f t="shared" si="20"/>
        <v>1</v>
      </c>
      <c r="E99">
        <v>99</v>
      </c>
      <c r="F99">
        <f t="shared" si="21"/>
        <v>98</v>
      </c>
      <c r="G99">
        <f t="shared" si="22"/>
        <v>0.16639890820318359</v>
      </c>
      <c r="H99">
        <f t="shared" si="23"/>
        <v>1.0364072302863301</v>
      </c>
      <c r="I99">
        <v>99</v>
      </c>
      <c r="J99">
        <f t="shared" si="24"/>
        <v>98</v>
      </c>
      <c r="K99">
        <f t="shared" si="25"/>
        <v>1.3652181553104414</v>
      </c>
      <c r="L99">
        <f t="shared" si="26"/>
        <v>1.3126987883936401</v>
      </c>
      <c r="M99">
        <v>99</v>
      </c>
      <c r="N99">
        <f t="shared" si="27"/>
        <v>98</v>
      </c>
      <c r="O99">
        <f t="shared" si="28"/>
        <v>0.3474192486008576</v>
      </c>
      <c r="P99">
        <f t="shared" si="29"/>
        <v>0.287964323602383</v>
      </c>
      <c r="Q99">
        <v>99</v>
      </c>
      <c r="R99">
        <f t="shared" si="30"/>
        <v>98</v>
      </c>
      <c r="S99">
        <f t="shared" si="31"/>
        <v>1.2912813484382237</v>
      </c>
      <c r="T99">
        <f t="shared" si="32"/>
        <v>0.20995161542408899</v>
      </c>
      <c r="U99">
        <v>99</v>
      </c>
      <c r="V99">
        <f t="shared" si="33"/>
        <v>98</v>
      </c>
      <c r="W99">
        <f t="shared" si="34"/>
        <v>1.3575830423992943</v>
      </c>
      <c r="X99">
        <f t="shared" si="35"/>
        <v>0.30208856190280398</v>
      </c>
    </row>
    <row r="100" spans="1:24" x14ac:dyDescent="0.3">
      <c r="A100">
        <v>100</v>
      </c>
      <c r="B100">
        <f t="shared" si="18"/>
        <v>99</v>
      </c>
      <c r="C100">
        <f t="shared" si="19"/>
        <v>0.14163090128754929</v>
      </c>
      <c r="D100">
        <f t="shared" si="20"/>
        <v>2</v>
      </c>
      <c r="E100">
        <v>100</v>
      </c>
      <c r="F100">
        <f t="shared" si="21"/>
        <v>99</v>
      </c>
      <c r="G100">
        <f t="shared" si="22"/>
        <v>0.16772535389621271</v>
      </c>
      <c r="H100">
        <f t="shared" si="23"/>
        <v>1.9635927697136699</v>
      </c>
      <c r="I100">
        <v>100</v>
      </c>
      <c r="J100">
        <f t="shared" si="24"/>
        <v>99</v>
      </c>
      <c r="K100">
        <f t="shared" si="25"/>
        <v>1.3657540672177557</v>
      </c>
      <c r="L100">
        <f t="shared" si="26"/>
        <v>1.6873012116063599</v>
      </c>
      <c r="M100">
        <v>100</v>
      </c>
      <c r="N100">
        <f t="shared" si="27"/>
        <v>99</v>
      </c>
      <c r="O100">
        <f t="shared" si="28"/>
        <v>0.34802593150900529</v>
      </c>
      <c r="P100">
        <f t="shared" si="29"/>
        <v>0.712035676397617</v>
      </c>
      <c r="Q100">
        <v>100</v>
      </c>
      <c r="R100">
        <f t="shared" si="30"/>
        <v>99</v>
      </c>
      <c r="S100">
        <f t="shared" si="31"/>
        <v>1.2921112436730617</v>
      </c>
      <c r="T100">
        <f t="shared" si="32"/>
        <v>0.79004838457591098</v>
      </c>
      <c r="U100">
        <v>100</v>
      </c>
      <c r="V100">
        <f t="shared" si="33"/>
        <v>99</v>
      </c>
      <c r="W100">
        <f t="shared" si="34"/>
        <v>1.3581493126084421</v>
      </c>
      <c r="X100">
        <f t="shared" si="35"/>
        <v>0.69791143809719602</v>
      </c>
    </row>
    <row r="101" spans="1:24" x14ac:dyDescent="0.3">
      <c r="A101">
        <v>101</v>
      </c>
      <c r="B101">
        <f t="shared" si="18"/>
        <v>100</v>
      </c>
      <c r="C101">
        <f t="shared" si="19"/>
        <v>0.14306151645206999</v>
      </c>
      <c r="D101">
        <f t="shared" si="20"/>
        <v>1</v>
      </c>
      <c r="E101">
        <v>101</v>
      </c>
      <c r="F101">
        <f t="shared" si="21"/>
        <v>100</v>
      </c>
      <c r="G101">
        <f t="shared" si="22"/>
        <v>0.1690517995892418</v>
      </c>
      <c r="H101">
        <f t="shared" si="23"/>
        <v>1.0364072302863301</v>
      </c>
      <c r="I101">
        <v>101</v>
      </c>
      <c r="J101">
        <f t="shared" si="24"/>
        <v>100</v>
      </c>
      <c r="K101">
        <f t="shared" si="25"/>
        <v>1.36628997912507</v>
      </c>
      <c r="L101">
        <f t="shared" si="26"/>
        <v>1.3126987883936401</v>
      </c>
      <c r="M101">
        <v>101</v>
      </c>
      <c r="N101">
        <f t="shared" si="27"/>
        <v>100</v>
      </c>
      <c r="O101">
        <f t="shared" si="28"/>
        <v>0.34863261441715299</v>
      </c>
      <c r="P101">
        <f t="shared" si="29"/>
        <v>0.287964323602383</v>
      </c>
      <c r="Q101">
        <v>101</v>
      </c>
      <c r="R101">
        <f t="shared" si="30"/>
        <v>100</v>
      </c>
      <c r="S101">
        <f t="shared" si="31"/>
        <v>1.2929411389079</v>
      </c>
      <c r="T101">
        <f t="shared" si="32"/>
        <v>0.20995161542408899</v>
      </c>
      <c r="U101">
        <v>101</v>
      </c>
      <c r="V101">
        <f t="shared" si="33"/>
        <v>100</v>
      </c>
      <c r="W101">
        <f t="shared" si="34"/>
        <v>1.3587155828175899</v>
      </c>
      <c r="X101">
        <f t="shared" si="35"/>
        <v>0.30208856190280398</v>
      </c>
    </row>
    <row r="102" spans="1:24" x14ac:dyDescent="0.3">
      <c r="A102">
        <v>102</v>
      </c>
      <c r="B102">
        <f t="shared" si="18"/>
        <v>101</v>
      </c>
      <c r="C102">
        <f t="shared" si="19"/>
        <v>0.14449213161659069</v>
      </c>
      <c r="D102">
        <f t="shared" si="20"/>
        <v>2</v>
      </c>
      <c r="E102">
        <v>102</v>
      </c>
      <c r="F102">
        <f t="shared" si="21"/>
        <v>101</v>
      </c>
      <c r="G102">
        <f t="shared" si="22"/>
        <v>0.17037824528227088</v>
      </c>
      <c r="H102">
        <f t="shared" si="23"/>
        <v>1.9635927697136699</v>
      </c>
      <c r="I102">
        <v>102</v>
      </c>
      <c r="J102">
        <f t="shared" si="24"/>
        <v>101</v>
      </c>
      <c r="K102">
        <f t="shared" si="25"/>
        <v>1.3668258910323843</v>
      </c>
      <c r="L102">
        <f t="shared" si="26"/>
        <v>1.6873012116063599</v>
      </c>
      <c r="M102">
        <v>102</v>
      </c>
      <c r="N102">
        <f t="shared" si="27"/>
        <v>101</v>
      </c>
      <c r="O102">
        <f t="shared" si="28"/>
        <v>0.34923929732530068</v>
      </c>
      <c r="P102">
        <f t="shared" si="29"/>
        <v>0.712035676397617</v>
      </c>
      <c r="Q102">
        <v>102</v>
      </c>
      <c r="R102">
        <f t="shared" si="30"/>
        <v>101</v>
      </c>
      <c r="S102">
        <f t="shared" si="31"/>
        <v>1.293771034142738</v>
      </c>
      <c r="T102">
        <f t="shared" si="32"/>
        <v>0.79004838457591098</v>
      </c>
      <c r="U102">
        <v>102</v>
      </c>
      <c r="V102">
        <f t="shared" si="33"/>
        <v>101</v>
      </c>
      <c r="W102">
        <f t="shared" si="34"/>
        <v>1.3592818530267379</v>
      </c>
      <c r="X102">
        <f t="shared" si="35"/>
        <v>0.69791143809719602</v>
      </c>
    </row>
    <row r="103" spans="1:24" x14ac:dyDescent="0.3">
      <c r="A103">
        <v>103</v>
      </c>
      <c r="B103">
        <f t="shared" si="18"/>
        <v>102</v>
      </c>
      <c r="C103">
        <f t="shared" si="19"/>
        <v>0.14592274678111139</v>
      </c>
      <c r="D103">
        <f t="shared" si="20"/>
        <v>1</v>
      </c>
      <c r="E103">
        <v>103</v>
      </c>
      <c r="F103">
        <f t="shared" si="21"/>
        <v>102</v>
      </c>
      <c r="G103">
        <f t="shared" si="22"/>
        <v>0.1717046909753</v>
      </c>
      <c r="H103">
        <f t="shared" si="23"/>
        <v>1.0364072302863301</v>
      </c>
      <c r="I103">
        <v>103</v>
      </c>
      <c r="J103">
        <f t="shared" si="24"/>
        <v>102</v>
      </c>
      <c r="K103">
        <f t="shared" si="25"/>
        <v>1.3673618029396986</v>
      </c>
      <c r="L103">
        <f t="shared" si="26"/>
        <v>1.3126987883936401</v>
      </c>
      <c r="M103">
        <v>103</v>
      </c>
      <c r="N103">
        <f t="shared" si="27"/>
        <v>102</v>
      </c>
      <c r="O103">
        <f t="shared" si="28"/>
        <v>0.34984598023344837</v>
      </c>
      <c r="P103">
        <f t="shared" si="29"/>
        <v>0.287964323602383</v>
      </c>
      <c r="Q103">
        <v>103</v>
      </c>
      <c r="R103">
        <f t="shared" si="30"/>
        <v>102</v>
      </c>
      <c r="S103">
        <f t="shared" si="31"/>
        <v>1.2946009293775762</v>
      </c>
      <c r="T103">
        <f t="shared" si="32"/>
        <v>0.20995161542408899</v>
      </c>
      <c r="U103">
        <v>103</v>
      </c>
      <c r="V103">
        <f t="shared" si="33"/>
        <v>102</v>
      </c>
      <c r="W103">
        <f t="shared" si="34"/>
        <v>1.3598481232358859</v>
      </c>
      <c r="X103">
        <f t="shared" si="35"/>
        <v>0.30208856190280398</v>
      </c>
    </row>
    <row r="104" spans="1:24" x14ac:dyDescent="0.3">
      <c r="A104">
        <v>104</v>
      </c>
      <c r="B104">
        <f t="shared" si="18"/>
        <v>103</v>
      </c>
      <c r="C104">
        <f t="shared" si="19"/>
        <v>0.14735336194563209</v>
      </c>
      <c r="D104">
        <f t="shared" si="20"/>
        <v>2</v>
      </c>
      <c r="E104">
        <v>104</v>
      </c>
      <c r="F104">
        <f t="shared" si="21"/>
        <v>103</v>
      </c>
      <c r="G104">
        <f t="shared" si="22"/>
        <v>0.17303113666832909</v>
      </c>
      <c r="H104">
        <f t="shared" si="23"/>
        <v>1.9635927697136699</v>
      </c>
      <c r="I104">
        <v>104</v>
      </c>
      <c r="J104">
        <f t="shared" si="24"/>
        <v>103</v>
      </c>
      <c r="K104">
        <f t="shared" si="25"/>
        <v>1.3678977148470131</v>
      </c>
      <c r="L104">
        <f t="shared" si="26"/>
        <v>1.6873012116063599</v>
      </c>
      <c r="M104">
        <v>104</v>
      </c>
      <c r="N104">
        <f t="shared" si="27"/>
        <v>103</v>
      </c>
      <c r="O104">
        <f t="shared" si="28"/>
        <v>0.35045266314159612</v>
      </c>
      <c r="P104">
        <f t="shared" si="29"/>
        <v>0.712035676397617</v>
      </c>
      <c r="Q104">
        <v>104</v>
      </c>
      <c r="R104">
        <f t="shared" si="30"/>
        <v>103</v>
      </c>
      <c r="S104">
        <f t="shared" si="31"/>
        <v>1.2954308246124142</v>
      </c>
      <c r="T104">
        <f t="shared" si="32"/>
        <v>0.79004838457591098</v>
      </c>
      <c r="U104">
        <v>104</v>
      </c>
      <c r="V104">
        <f t="shared" si="33"/>
        <v>103</v>
      </c>
      <c r="W104">
        <f t="shared" si="34"/>
        <v>1.3604143934450337</v>
      </c>
      <c r="X104">
        <f t="shared" si="35"/>
        <v>0.69791143809719602</v>
      </c>
    </row>
    <row r="105" spans="1:24" x14ac:dyDescent="0.3">
      <c r="A105">
        <v>105</v>
      </c>
      <c r="B105">
        <f t="shared" si="18"/>
        <v>104</v>
      </c>
      <c r="C105">
        <f t="shared" si="19"/>
        <v>0.14878397711015279</v>
      </c>
      <c r="D105">
        <f t="shared" si="20"/>
        <v>1</v>
      </c>
      <c r="E105">
        <v>105</v>
      </c>
      <c r="F105">
        <f t="shared" si="21"/>
        <v>104</v>
      </c>
      <c r="G105">
        <f t="shared" si="22"/>
        <v>0.1743575823613582</v>
      </c>
      <c r="H105">
        <f t="shared" si="23"/>
        <v>1.0364072302863301</v>
      </c>
      <c r="I105">
        <v>105</v>
      </c>
      <c r="J105">
        <f t="shared" si="24"/>
        <v>104</v>
      </c>
      <c r="K105">
        <f t="shared" si="25"/>
        <v>1.3684336267543273</v>
      </c>
      <c r="L105">
        <f t="shared" si="26"/>
        <v>1.3126987883936401</v>
      </c>
      <c r="M105">
        <v>105</v>
      </c>
      <c r="N105">
        <f t="shared" si="27"/>
        <v>104</v>
      </c>
      <c r="O105">
        <f t="shared" si="28"/>
        <v>0.35105934604974381</v>
      </c>
      <c r="P105">
        <f t="shared" si="29"/>
        <v>0.287964323602383</v>
      </c>
      <c r="Q105">
        <v>105</v>
      </c>
      <c r="R105">
        <f t="shared" si="30"/>
        <v>104</v>
      </c>
      <c r="S105">
        <f t="shared" si="31"/>
        <v>1.2962607198472522</v>
      </c>
      <c r="T105">
        <f t="shared" si="32"/>
        <v>0.20995161542408899</v>
      </c>
      <c r="U105">
        <v>105</v>
      </c>
      <c r="V105">
        <f t="shared" si="33"/>
        <v>104</v>
      </c>
      <c r="W105">
        <f t="shared" si="34"/>
        <v>1.3609806636541815</v>
      </c>
      <c r="X105">
        <f t="shared" si="35"/>
        <v>0.30208856190280398</v>
      </c>
    </row>
    <row r="106" spans="1:24" x14ac:dyDescent="0.3">
      <c r="A106">
        <v>106</v>
      </c>
      <c r="B106">
        <f t="shared" si="18"/>
        <v>105</v>
      </c>
      <c r="C106">
        <f t="shared" si="19"/>
        <v>0.15021459227467349</v>
      </c>
      <c r="D106">
        <f t="shared" si="20"/>
        <v>2</v>
      </c>
      <c r="E106">
        <v>106</v>
      </c>
      <c r="F106">
        <f t="shared" si="21"/>
        <v>105</v>
      </c>
      <c r="G106">
        <f t="shared" si="22"/>
        <v>0.17568402805438729</v>
      </c>
      <c r="H106">
        <f t="shared" si="23"/>
        <v>1.9635927697136699</v>
      </c>
      <c r="I106">
        <v>106</v>
      </c>
      <c r="J106">
        <f t="shared" si="24"/>
        <v>105</v>
      </c>
      <c r="K106">
        <f t="shared" si="25"/>
        <v>1.3689695386616416</v>
      </c>
      <c r="L106">
        <f t="shared" si="26"/>
        <v>1.6873012116063599</v>
      </c>
      <c r="M106">
        <v>106</v>
      </c>
      <c r="N106">
        <f t="shared" si="27"/>
        <v>105</v>
      </c>
      <c r="O106">
        <f t="shared" si="28"/>
        <v>0.35166602895789151</v>
      </c>
      <c r="P106">
        <f t="shared" si="29"/>
        <v>0.712035676397617</v>
      </c>
      <c r="Q106">
        <v>106</v>
      </c>
      <c r="R106">
        <f t="shared" si="30"/>
        <v>105</v>
      </c>
      <c r="S106">
        <f t="shared" si="31"/>
        <v>1.2970906150820904</v>
      </c>
      <c r="T106">
        <f t="shared" si="32"/>
        <v>0.79004838457591098</v>
      </c>
      <c r="U106">
        <v>106</v>
      </c>
      <c r="V106">
        <f t="shared" si="33"/>
        <v>105</v>
      </c>
      <c r="W106">
        <f t="shared" si="34"/>
        <v>1.3615469338633295</v>
      </c>
      <c r="X106">
        <f t="shared" si="35"/>
        <v>0.69791143809719602</v>
      </c>
    </row>
    <row r="107" spans="1:24" x14ac:dyDescent="0.3">
      <c r="A107">
        <v>107</v>
      </c>
      <c r="B107">
        <f t="shared" si="18"/>
        <v>106</v>
      </c>
      <c r="C107">
        <f t="shared" si="19"/>
        <v>0.15164520743919419</v>
      </c>
      <c r="D107">
        <f t="shared" si="20"/>
        <v>1</v>
      </c>
      <c r="E107">
        <v>107</v>
      </c>
      <c r="F107">
        <f t="shared" si="21"/>
        <v>106</v>
      </c>
      <c r="G107">
        <f t="shared" si="22"/>
        <v>0.17701047374741641</v>
      </c>
      <c r="H107">
        <f t="shared" si="23"/>
        <v>1.0364072302863301</v>
      </c>
      <c r="I107">
        <v>107</v>
      </c>
      <c r="J107">
        <f t="shared" si="24"/>
        <v>106</v>
      </c>
      <c r="K107">
        <f t="shared" si="25"/>
        <v>1.3695054505689559</v>
      </c>
      <c r="L107">
        <f t="shared" si="26"/>
        <v>1.3126987883936401</v>
      </c>
      <c r="M107">
        <v>107</v>
      </c>
      <c r="N107">
        <f t="shared" si="27"/>
        <v>106</v>
      </c>
      <c r="O107">
        <f t="shared" si="28"/>
        <v>0.3522727118660392</v>
      </c>
      <c r="P107">
        <f t="shared" si="29"/>
        <v>0.287964323602383</v>
      </c>
      <c r="Q107">
        <v>107</v>
      </c>
      <c r="R107">
        <f t="shared" si="30"/>
        <v>106</v>
      </c>
      <c r="S107">
        <f t="shared" si="31"/>
        <v>1.2979205103169285</v>
      </c>
      <c r="T107">
        <f t="shared" si="32"/>
        <v>0.20995161542408899</v>
      </c>
      <c r="U107">
        <v>107</v>
      </c>
      <c r="V107">
        <f t="shared" si="33"/>
        <v>106</v>
      </c>
      <c r="W107">
        <f t="shared" si="34"/>
        <v>1.3621132040724773</v>
      </c>
      <c r="X107">
        <f t="shared" si="35"/>
        <v>0.30208856190280398</v>
      </c>
    </row>
    <row r="108" spans="1:24" x14ac:dyDescent="0.3">
      <c r="A108">
        <v>108</v>
      </c>
      <c r="B108">
        <f t="shared" si="18"/>
        <v>107</v>
      </c>
      <c r="C108">
        <f t="shared" si="19"/>
        <v>0.15307582260371488</v>
      </c>
      <c r="D108">
        <f t="shared" si="20"/>
        <v>2</v>
      </c>
      <c r="E108">
        <v>108</v>
      </c>
      <c r="F108">
        <f t="shared" si="21"/>
        <v>107</v>
      </c>
      <c r="G108">
        <f t="shared" si="22"/>
        <v>0.1783369194404455</v>
      </c>
      <c r="H108">
        <f t="shared" si="23"/>
        <v>1.9635927697136699</v>
      </c>
      <c r="I108">
        <v>108</v>
      </c>
      <c r="J108">
        <f t="shared" si="24"/>
        <v>107</v>
      </c>
      <c r="K108">
        <f t="shared" si="25"/>
        <v>1.3700413624762702</v>
      </c>
      <c r="L108">
        <f t="shared" si="26"/>
        <v>1.6873012116063599</v>
      </c>
      <c r="M108">
        <v>108</v>
      </c>
      <c r="N108">
        <f t="shared" si="27"/>
        <v>107</v>
      </c>
      <c r="O108">
        <f t="shared" si="28"/>
        <v>0.35287939477418689</v>
      </c>
      <c r="P108">
        <f t="shared" si="29"/>
        <v>0.712035676397617</v>
      </c>
      <c r="Q108">
        <v>108</v>
      </c>
      <c r="R108">
        <f t="shared" si="30"/>
        <v>107</v>
      </c>
      <c r="S108">
        <f t="shared" si="31"/>
        <v>1.2987504055517667</v>
      </c>
      <c r="T108">
        <f t="shared" si="32"/>
        <v>0.79004838457591098</v>
      </c>
      <c r="U108">
        <v>108</v>
      </c>
      <c r="V108">
        <f t="shared" si="33"/>
        <v>107</v>
      </c>
      <c r="W108">
        <f t="shared" si="34"/>
        <v>1.3626794742816253</v>
      </c>
      <c r="X108">
        <f t="shared" si="35"/>
        <v>0.69791143809719602</v>
      </c>
    </row>
    <row r="109" spans="1:24" x14ac:dyDescent="0.3">
      <c r="A109">
        <v>109</v>
      </c>
      <c r="B109">
        <f t="shared" si="18"/>
        <v>108</v>
      </c>
      <c r="C109">
        <f t="shared" si="19"/>
        <v>0.15450643776823558</v>
      </c>
      <c r="D109">
        <f t="shared" si="20"/>
        <v>1</v>
      </c>
      <c r="E109">
        <v>109</v>
      </c>
      <c r="F109">
        <f t="shared" si="21"/>
        <v>108</v>
      </c>
      <c r="G109">
        <f t="shared" si="22"/>
        <v>0.17966336513347458</v>
      </c>
      <c r="H109">
        <f t="shared" si="23"/>
        <v>1.0364072302863301</v>
      </c>
      <c r="I109">
        <v>109</v>
      </c>
      <c r="J109">
        <f t="shared" si="24"/>
        <v>108</v>
      </c>
      <c r="K109">
        <f t="shared" si="25"/>
        <v>1.3705772743835845</v>
      </c>
      <c r="L109">
        <f t="shared" si="26"/>
        <v>1.3126987883936401</v>
      </c>
      <c r="M109">
        <v>109</v>
      </c>
      <c r="N109">
        <f t="shared" si="27"/>
        <v>108</v>
      </c>
      <c r="O109">
        <f t="shared" si="28"/>
        <v>0.35348607768233459</v>
      </c>
      <c r="P109">
        <f t="shared" si="29"/>
        <v>0.287964323602383</v>
      </c>
      <c r="Q109">
        <v>109</v>
      </c>
      <c r="R109">
        <f t="shared" si="30"/>
        <v>108</v>
      </c>
      <c r="S109">
        <f t="shared" si="31"/>
        <v>1.2995803007866047</v>
      </c>
      <c r="T109">
        <f t="shared" si="32"/>
        <v>0.20995161542408899</v>
      </c>
      <c r="U109">
        <v>109</v>
      </c>
      <c r="V109">
        <f t="shared" si="33"/>
        <v>108</v>
      </c>
      <c r="W109">
        <f t="shared" si="34"/>
        <v>1.3632457444907731</v>
      </c>
      <c r="X109">
        <f t="shared" si="35"/>
        <v>0.30208856190280398</v>
      </c>
    </row>
    <row r="110" spans="1:24" x14ac:dyDescent="0.3">
      <c r="A110">
        <v>110</v>
      </c>
      <c r="B110">
        <f t="shared" si="18"/>
        <v>109</v>
      </c>
      <c r="C110">
        <f t="shared" si="19"/>
        <v>0.15593705293275628</v>
      </c>
      <c r="D110">
        <f t="shared" si="20"/>
        <v>2</v>
      </c>
      <c r="E110">
        <v>110</v>
      </c>
      <c r="F110">
        <f t="shared" si="21"/>
        <v>109</v>
      </c>
      <c r="G110">
        <f t="shared" si="22"/>
        <v>0.1809898108265037</v>
      </c>
      <c r="H110">
        <f t="shared" si="23"/>
        <v>1.9635927697136699</v>
      </c>
      <c r="I110">
        <v>110</v>
      </c>
      <c r="J110">
        <f t="shared" si="24"/>
        <v>109</v>
      </c>
      <c r="K110">
        <f t="shared" si="25"/>
        <v>1.3711131862908987</v>
      </c>
      <c r="L110">
        <f t="shared" si="26"/>
        <v>1.6873012116063599</v>
      </c>
      <c r="M110">
        <v>110</v>
      </c>
      <c r="N110">
        <f t="shared" si="27"/>
        <v>109</v>
      </c>
      <c r="O110">
        <f t="shared" si="28"/>
        <v>0.35409276059048234</v>
      </c>
      <c r="P110">
        <f t="shared" si="29"/>
        <v>0.712035676397617</v>
      </c>
      <c r="Q110">
        <v>110</v>
      </c>
      <c r="R110">
        <f t="shared" si="30"/>
        <v>109</v>
      </c>
      <c r="S110">
        <f t="shared" si="31"/>
        <v>1.3004101960214429</v>
      </c>
      <c r="T110">
        <f t="shared" si="32"/>
        <v>0.79004838457591098</v>
      </c>
      <c r="U110">
        <v>110</v>
      </c>
      <c r="V110">
        <f t="shared" si="33"/>
        <v>109</v>
      </c>
      <c r="W110">
        <f t="shared" si="34"/>
        <v>1.3638120146999211</v>
      </c>
      <c r="X110">
        <f t="shared" si="35"/>
        <v>0.69791143809719602</v>
      </c>
    </row>
    <row r="111" spans="1:24" x14ac:dyDescent="0.3">
      <c r="A111">
        <v>111</v>
      </c>
      <c r="B111">
        <f t="shared" si="18"/>
        <v>110</v>
      </c>
      <c r="C111">
        <f t="shared" si="19"/>
        <v>0.15736766809727698</v>
      </c>
      <c r="D111">
        <f t="shared" si="20"/>
        <v>1</v>
      </c>
      <c r="E111">
        <v>111</v>
      </c>
      <c r="F111">
        <f t="shared" si="21"/>
        <v>110</v>
      </c>
      <c r="G111">
        <f t="shared" si="22"/>
        <v>0.18231625651953279</v>
      </c>
      <c r="H111">
        <f t="shared" si="23"/>
        <v>1.0364072302863301</v>
      </c>
      <c r="I111">
        <v>111</v>
      </c>
      <c r="J111">
        <f t="shared" si="24"/>
        <v>110</v>
      </c>
      <c r="K111">
        <f t="shared" si="25"/>
        <v>1.371649098198213</v>
      </c>
      <c r="L111">
        <f t="shared" si="26"/>
        <v>1.3126987883936401</v>
      </c>
      <c r="M111">
        <v>111</v>
      </c>
      <c r="N111">
        <f t="shared" si="27"/>
        <v>110</v>
      </c>
      <c r="O111">
        <f t="shared" si="28"/>
        <v>0.35469944349863003</v>
      </c>
      <c r="P111">
        <f t="shared" si="29"/>
        <v>0.287964323602383</v>
      </c>
      <c r="Q111">
        <v>111</v>
      </c>
      <c r="R111">
        <f t="shared" si="30"/>
        <v>110</v>
      </c>
      <c r="S111">
        <f t="shared" si="31"/>
        <v>1.3012400912562809</v>
      </c>
      <c r="T111">
        <f t="shared" si="32"/>
        <v>0.20995161542408899</v>
      </c>
      <c r="U111">
        <v>111</v>
      </c>
      <c r="V111">
        <f t="shared" si="33"/>
        <v>110</v>
      </c>
      <c r="W111">
        <f t="shared" si="34"/>
        <v>1.3643782849090689</v>
      </c>
      <c r="X111">
        <f t="shared" si="35"/>
        <v>0.30208856190280398</v>
      </c>
    </row>
    <row r="112" spans="1:24" x14ac:dyDescent="0.3">
      <c r="A112">
        <v>112</v>
      </c>
      <c r="B112">
        <f t="shared" si="18"/>
        <v>111</v>
      </c>
      <c r="C112">
        <f t="shared" si="19"/>
        <v>0.15879828326179768</v>
      </c>
      <c r="D112">
        <f t="shared" si="20"/>
        <v>2</v>
      </c>
      <c r="E112">
        <v>112</v>
      </c>
      <c r="F112">
        <f t="shared" si="21"/>
        <v>111</v>
      </c>
      <c r="G112">
        <f t="shared" si="22"/>
        <v>0.1836427022125619</v>
      </c>
      <c r="H112">
        <f t="shared" si="23"/>
        <v>1.9635927697136699</v>
      </c>
      <c r="I112">
        <v>112</v>
      </c>
      <c r="J112">
        <f t="shared" si="24"/>
        <v>111</v>
      </c>
      <c r="K112">
        <f t="shared" si="25"/>
        <v>1.3721850101055273</v>
      </c>
      <c r="L112">
        <f t="shared" si="26"/>
        <v>1.6873012116063599</v>
      </c>
      <c r="M112">
        <v>112</v>
      </c>
      <c r="N112">
        <f t="shared" si="27"/>
        <v>111</v>
      </c>
      <c r="O112">
        <f t="shared" si="28"/>
        <v>0.35530612640677772</v>
      </c>
      <c r="P112">
        <f t="shared" si="29"/>
        <v>0.712035676397617</v>
      </c>
      <c r="Q112">
        <v>112</v>
      </c>
      <c r="R112">
        <f t="shared" si="30"/>
        <v>111</v>
      </c>
      <c r="S112">
        <f t="shared" si="31"/>
        <v>1.3020699864911189</v>
      </c>
      <c r="T112">
        <f t="shared" si="32"/>
        <v>0.79004838457591098</v>
      </c>
      <c r="U112">
        <v>112</v>
      </c>
      <c r="V112">
        <f t="shared" si="33"/>
        <v>111</v>
      </c>
      <c r="W112">
        <f t="shared" si="34"/>
        <v>1.3649445551182169</v>
      </c>
      <c r="X112">
        <f t="shared" si="35"/>
        <v>0.69791143809719602</v>
      </c>
    </row>
    <row r="113" spans="1:24" x14ac:dyDescent="0.3">
      <c r="A113">
        <v>113</v>
      </c>
      <c r="B113">
        <f t="shared" si="18"/>
        <v>112</v>
      </c>
      <c r="C113">
        <f t="shared" si="19"/>
        <v>0.16022889842631838</v>
      </c>
      <c r="D113">
        <f t="shared" si="20"/>
        <v>1</v>
      </c>
      <c r="E113">
        <v>113</v>
      </c>
      <c r="F113">
        <f t="shared" si="21"/>
        <v>112</v>
      </c>
      <c r="G113">
        <f t="shared" si="22"/>
        <v>0.18496914790559099</v>
      </c>
      <c r="H113">
        <f t="shared" si="23"/>
        <v>1.0364072302863301</v>
      </c>
      <c r="I113">
        <v>113</v>
      </c>
      <c r="J113">
        <f t="shared" si="24"/>
        <v>112</v>
      </c>
      <c r="K113">
        <f t="shared" si="25"/>
        <v>1.3727209220128416</v>
      </c>
      <c r="L113">
        <f t="shared" si="26"/>
        <v>1.3126987883936401</v>
      </c>
      <c r="M113">
        <v>113</v>
      </c>
      <c r="N113">
        <f t="shared" si="27"/>
        <v>112</v>
      </c>
      <c r="O113">
        <f t="shared" si="28"/>
        <v>0.35591280931492542</v>
      </c>
      <c r="P113">
        <f t="shared" si="29"/>
        <v>0.287964323602383</v>
      </c>
      <c r="Q113">
        <v>113</v>
      </c>
      <c r="R113">
        <f t="shared" si="30"/>
        <v>112</v>
      </c>
      <c r="S113">
        <f t="shared" si="31"/>
        <v>1.3028998817259572</v>
      </c>
      <c r="T113">
        <f t="shared" si="32"/>
        <v>0.20995161542408899</v>
      </c>
      <c r="U113">
        <v>113</v>
      </c>
      <c r="V113">
        <f t="shared" si="33"/>
        <v>112</v>
      </c>
      <c r="W113">
        <f t="shared" si="34"/>
        <v>1.3655108253273647</v>
      </c>
      <c r="X113">
        <f t="shared" si="35"/>
        <v>0.30208856190280398</v>
      </c>
    </row>
    <row r="114" spans="1:24" x14ac:dyDescent="0.3">
      <c r="A114">
        <v>114</v>
      </c>
      <c r="B114">
        <f t="shared" si="18"/>
        <v>113</v>
      </c>
      <c r="C114">
        <f t="shared" si="19"/>
        <v>0.16165951359083908</v>
      </c>
      <c r="D114">
        <f t="shared" si="20"/>
        <v>2</v>
      </c>
      <c r="E114">
        <v>114</v>
      </c>
      <c r="F114">
        <f t="shared" si="21"/>
        <v>113</v>
      </c>
      <c r="G114">
        <f t="shared" si="22"/>
        <v>0.18629559359862011</v>
      </c>
      <c r="H114">
        <f t="shared" si="23"/>
        <v>1.9635927697136699</v>
      </c>
      <c r="I114">
        <v>114</v>
      </c>
      <c r="J114">
        <f t="shared" si="24"/>
        <v>113</v>
      </c>
      <c r="K114">
        <f t="shared" si="25"/>
        <v>1.3732568339201561</v>
      </c>
      <c r="L114">
        <f t="shared" si="26"/>
        <v>1.6873012116063599</v>
      </c>
      <c r="M114">
        <v>114</v>
      </c>
      <c r="N114">
        <f t="shared" si="27"/>
        <v>113</v>
      </c>
      <c r="O114">
        <f t="shared" si="28"/>
        <v>0.35651949222307311</v>
      </c>
      <c r="P114">
        <f t="shared" si="29"/>
        <v>0.712035676397617</v>
      </c>
      <c r="Q114">
        <v>114</v>
      </c>
      <c r="R114">
        <f t="shared" si="30"/>
        <v>113</v>
      </c>
      <c r="S114">
        <f t="shared" si="31"/>
        <v>1.3037297769607952</v>
      </c>
      <c r="T114">
        <f t="shared" si="32"/>
        <v>0.79004838457591098</v>
      </c>
      <c r="U114">
        <v>114</v>
      </c>
      <c r="V114">
        <f t="shared" si="33"/>
        <v>113</v>
      </c>
      <c r="W114">
        <f t="shared" si="34"/>
        <v>1.3660770955365127</v>
      </c>
      <c r="X114">
        <f t="shared" si="35"/>
        <v>0.69791143809719602</v>
      </c>
    </row>
    <row r="115" spans="1:24" x14ac:dyDescent="0.3">
      <c r="A115">
        <v>115</v>
      </c>
      <c r="B115">
        <f t="shared" si="18"/>
        <v>114</v>
      </c>
      <c r="C115">
        <f t="shared" si="19"/>
        <v>0.16309012875535978</v>
      </c>
      <c r="D115">
        <f t="shared" si="20"/>
        <v>1</v>
      </c>
      <c r="E115">
        <v>115</v>
      </c>
      <c r="F115">
        <f t="shared" si="21"/>
        <v>114</v>
      </c>
      <c r="G115">
        <f t="shared" si="22"/>
        <v>0.1876220392916492</v>
      </c>
      <c r="H115">
        <f t="shared" si="23"/>
        <v>1.0364072302863301</v>
      </c>
      <c r="I115">
        <v>115</v>
      </c>
      <c r="J115">
        <f t="shared" si="24"/>
        <v>114</v>
      </c>
      <c r="K115">
        <f t="shared" si="25"/>
        <v>1.3737927458274704</v>
      </c>
      <c r="L115">
        <f t="shared" si="26"/>
        <v>1.3126987883936401</v>
      </c>
      <c r="M115">
        <v>115</v>
      </c>
      <c r="N115">
        <f t="shared" si="27"/>
        <v>114</v>
      </c>
      <c r="O115">
        <f t="shared" si="28"/>
        <v>0.3571261751312208</v>
      </c>
      <c r="P115">
        <f t="shared" si="29"/>
        <v>0.287964323602383</v>
      </c>
      <c r="Q115">
        <v>115</v>
      </c>
      <c r="R115">
        <f t="shared" si="30"/>
        <v>114</v>
      </c>
      <c r="S115">
        <f t="shared" si="31"/>
        <v>1.3045596721956334</v>
      </c>
      <c r="T115">
        <f t="shared" si="32"/>
        <v>0.20995161542408899</v>
      </c>
      <c r="U115">
        <v>115</v>
      </c>
      <c r="V115">
        <f t="shared" si="33"/>
        <v>114</v>
      </c>
      <c r="W115">
        <f t="shared" si="34"/>
        <v>1.3666433657456605</v>
      </c>
      <c r="X115">
        <f t="shared" si="35"/>
        <v>0.30208856190280398</v>
      </c>
    </row>
    <row r="116" spans="1:24" x14ac:dyDescent="0.3">
      <c r="A116">
        <v>116</v>
      </c>
      <c r="B116">
        <f t="shared" si="18"/>
        <v>115</v>
      </c>
      <c r="C116">
        <f t="shared" si="19"/>
        <v>0.16452074391988047</v>
      </c>
      <c r="D116">
        <f t="shared" si="20"/>
        <v>2</v>
      </c>
      <c r="E116">
        <v>116</v>
      </c>
      <c r="F116">
        <f t="shared" si="21"/>
        <v>115</v>
      </c>
      <c r="G116">
        <f t="shared" si="22"/>
        <v>0.18894848498467828</v>
      </c>
      <c r="H116">
        <f t="shared" si="23"/>
        <v>1.9635927697136699</v>
      </c>
      <c r="I116">
        <v>116</v>
      </c>
      <c r="J116">
        <f t="shared" si="24"/>
        <v>115</v>
      </c>
      <c r="K116">
        <f t="shared" si="25"/>
        <v>1.3743286577347846</v>
      </c>
      <c r="L116">
        <f t="shared" si="26"/>
        <v>1.6873012116063599</v>
      </c>
      <c r="M116">
        <v>116</v>
      </c>
      <c r="N116">
        <f t="shared" si="27"/>
        <v>115</v>
      </c>
      <c r="O116">
        <f t="shared" si="28"/>
        <v>0.3577328580393685</v>
      </c>
      <c r="P116">
        <f t="shared" si="29"/>
        <v>0.712035676397617</v>
      </c>
      <c r="Q116">
        <v>116</v>
      </c>
      <c r="R116">
        <f t="shared" si="30"/>
        <v>115</v>
      </c>
      <c r="S116">
        <f t="shared" si="31"/>
        <v>1.3053895674304714</v>
      </c>
      <c r="T116">
        <f t="shared" si="32"/>
        <v>0.79004838457591098</v>
      </c>
      <c r="U116">
        <v>116</v>
      </c>
      <c r="V116">
        <f t="shared" si="33"/>
        <v>115</v>
      </c>
      <c r="W116">
        <f t="shared" si="34"/>
        <v>1.3672096359548085</v>
      </c>
      <c r="X116">
        <f t="shared" si="35"/>
        <v>0.69791143809719602</v>
      </c>
    </row>
    <row r="117" spans="1:24" x14ac:dyDescent="0.3">
      <c r="A117">
        <v>117</v>
      </c>
      <c r="B117">
        <f t="shared" si="18"/>
        <v>116</v>
      </c>
      <c r="C117">
        <f t="shared" si="19"/>
        <v>0.1659513590844012</v>
      </c>
      <c r="D117">
        <f t="shared" si="20"/>
        <v>1</v>
      </c>
      <c r="E117">
        <v>117</v>
      </c>
      <c r="F117">
        <f t="shared" si="21"/>
        <v>116</v>
      </c>
      <c r="G117">
        <f t="shared" si="22"/>
        <v>0.1902749306777074</v>
      </c>
      <c r="H117">
        <f t="shared" si="23"/>
        <v>1.0364072302863301</v>
      </c>
      <c r="I117">
        <v>117</v>
      </c>
      <c r="J117">
        <f t="shared" si="24"/>
        <v>116</v>
      </c>
      <c r="K117">
        <f t="shared" si="25"/>
        <v>1.3748645696420989</v>
      </c>
      <c r="L117">
        <f t="shared" si="26"/>
        <v>1.3126987883936401</v>
      </c>
      <c r="M117">
        <v>117</v>
      </c>
      <c r="N117">
        <f t="shared" si="27"/>
        <v>116</v>
      </c>
      <c r="O117">
        <f t="shared" si="28"/>
        <v>0.35833954094751619</v>
      </c>
      <c r="P117">
        <f t="shared" si="29"/>
        <v>0.287964323602383</v>
      </c>
      <c r="Q117">
        <v>117</v>
      </c>
      <c r="R117">
        <f t="shared" si="30"/>
        <v>116</v>
      </c>
      <c r="S117">
        <f t="shared" si="31"/>
        <v>1.3062194626653094</v>
      </c>
      <c r="T117">
        <f t="shared" si="32"/>
        <v>0.20995161542408899</v>
      </c>
      <c r="U117">
        <v>117</v>
      </c>
      <c r="V117">
        <f t="shared" si="33"/>
        <v>116</v>
      </c>
      <c r="W117">
        <f t="shared" si="34"/>
        <v>1.3677759061639563</v>
      </c>
      <c r="X117">
        <f t="shared" si="35"/>
        <v>0.30208856190280398</v>
      </c>
    </row>
    <row r="118" spans="1:24" x14ac:dyDescent="0.3">
      <c r="A118">
        <v>118</v>
      </c>
      <c r="B118">
        <f t="shared" si="18"/>
        <v>117</v>
      </c>
      <c r="C118">
        <f t="shared" si="19"/>
        <v>0.1673819742489219</v>
      </c>
      <c r="D118">
        <f t="shared" si="20"/>
        <v>2</v>
      </c>
      <c r="E118">
        <v>118</v>
      </c>
      <c r="F118">
        <f t="shared" si="21"/>
        <v>117</v>
      </c>
      <c r="G118">
        <f t="shared" si="22"/>
        <v>0.19160137637073649</v>
      </c>
      <c r="H118">
        <f t="shared" si="23"/>
        <v>1.9635927697136699</v>
      </c>
      <c r="I118">
        <v>118</v>
      </c>
      <c r="J118">
        <f t="shared" si="24"/>
        <v>117</v>
      </c>
      <c r="K118">
        <f t="shared" si="25"/>
        <v>1.3754004815494132</v>
      </c>
      <c r="L118">
        <f t="shared" si="26"/>
        <v>1.6873012116063599</v>
      </c>
      <c r="M118">
        <v>118</v>
      </c>
      <c r="N118">
        <f t="shared" si="27"/>
        <v>117</v>
      </c>
      <c r="O118">
        <f t="shared" si="28"/>
        <v>0.35894622385566388</v>
      </c>
      <c r="P118">
        <f t="shared" si="29"/>
        <v>0.712035676397617</v>
      </c>
      <c r="Q118">
        <v>118</v>
      </c>
      <c r="R118">
        <f t="shared" si="30"/>
        <v>117</v>
      </c>
      <c r="S118">
        <f t="shared" si="31"/>
        <v>1.3070493579001476</v>
      </c>
      <c r="T118">
        <f t="shared" si="32"/>
        <v>0.79004838457591098</v>
      </c>
      <c r="U118">
        <v>118</v>
      </c>
      <c r="V118">
        <f t="shared" si="33"/>
        <v>117</v>
      </c>
      <c r="W118">
        <f t="shared" si="34"/>
        <v>1.3683421763731043</v>
      </c>
      <c r="X118">
        <f t="shared" si="35"/>
        <v>0.69791143809719602</v>
      </c>
    </row>
    <row r="119" spans="1:24" x14ac:dyDescent="0.3">
      <c r="A119">
        <v>119</v>
      </c>
      <c r="B119">
        <f t="shared" si="18"/>
        <v>118</v>
      </c>
      <c r="C119">
        <f t="shared" si="19"/>
        <v>0.1688125894134426</v>
      </c>
      <c r="D119">
        <f t="shared" si="20"/>
        <v>1</v>
      </c>
      <c r="E119">
        <v>119</v>
      </c>
      <c r="F119">
        <f t="shared" si="21"/>
        <v>118</v>
      </c>
      <c r="G119">
        <f t="shared" si="22"/>
        <v>0.1929278220637656</v>
      </c>
      <c r="H119">
        <f t="shared" si="23"/>
        <v>1.0364072302863301</v>
      </c>
      <c r="I119">
        <v>119</v>
      </c>
      <c r="J119">
        <f t="shared" si="24"/>
        <v>118</v>
      </c>
      <c r="K119">
        <f t="shared" si="25"/>
        <v>1.3759363934567275</v>
      </c>
      <c r="L119">
        <f t="shared" si="26"/>
        <v>1.3126987883936401</v>
      </c>
      <c r="M119">
        <v>119</v>
      </c>
      <c r="N119">
        <f t="shared" si="27"/>
        <v>118</v>
      </c>
      <c r="O119">
        <f t="shared" si="28"/>
        <v>0.35955290676381157</v>
      </c>
      <c r="P119">
        <f t="shared" si="29"/>
        <v>0.287964323602383</v>
      </c>
      <c r="Q119">
        <v>119</v>
      </c>
      <c r="R119">
        <f t="shared" si="30"/>
        <v>118</v>
      </c>
      <c r="S119">
        <f t="shared" si="31"/>
        <v>1.3078792531349857</v>
      </c>
      <c r="T119">
        <f t="shared" si="32"/>
        <v>0.20995161542408899</v>
      </c>
      <c r="U119">
        <v>119</v>
      </c>
      <c r="V119">
        <f t="shared" si="33"/>
        <v>118</v>
      </c>
      <c r="W119">
        <f t="shared" si="34"/>
        <v>1.3689084465822521</v>
      </c>
      <c r="X119">
        <f t="shared" si="35"/>
        <v>0.30208856190280398</v>
      </c>
    </row>
    <row r="120" spans="1:24" x14ac:dyDescent="0.3">
      <c r="A120">
        <v>120</v>
      </c>
      <c r="B120">
        <f t="shared" si="18"/>
        <v>119</v>
      </c>
      <c r="C120">
        <f t="shared" si="19"/>
        <v>0.1702432045779633</v>
      </c>
      <c r="D120">
        <f t="shared" si="20"/>
        <v>2</v>
      </c>
      <c r="E120">
        <v>120</v>
      </c>
      <c r="F120">
        <f t="shared" si="21"/>
        <v>119</v>
      </c>
      <c r="G120">
        <f t="shared" si="22"/>
        <v>0.19425426775679469</v>
      </c>
      <c r="H120">
        <f t="shared" si="23"/>
        <v>1.9635927697136699</v>
      </c>
      <c r="I120">
        <v>120</v>
      </c>
      <c r="J120">
        <f t="shared" si="24"/>
        <v>119</v>
      </c>
      <c r="K120">
        <f t="shared" si="25"/>
        <v>1.3764723053640417</v>
      </c>
      <c r="L120">
        <f t="shared" si="26"/>
        <v>1.6873012116063599</v>
      </c>
      <c r="M120">
        <v>120</v>
      </c>
      <c r="N120">
        <f t="shared" si="27"/>
        <v>119</v>
      </c>
      <c r="O120">
        <f t="shared" si="28"/>
        <v>0.36015958967195932</v>
      </c>
      <c r="P120">
        <f t="shared" si="29"/>
        <v>0.712035676397617</v>
      </c>
      <c r="Q120">
        <v>120</v>
      </c>
      <c r="R120">
        <f t="shared" si="30"/>
        <v>119</v>
      </c>
      <c r="S120">
        <f t="shared" si="31"/>
        <v>1.3087091483698239</v>
      </c>
      <c r="T120">
        <f t="shared" si="32"/>
        <v>0.79004838457591098</v>
      </c>
      <c r="U120">
        <v>120</v>
      </c>
      <c r="V120">
        <f t="shared" si="33"/>
        <v>119</v>
      </c>
      <c r="W120">
        <f t="shared" si="34"/>
        <v>1.3694747167914001</v>
      </c>
      <c r="X120">
        <f t="shared" si="35"/>
        <v>0.69791143809719602</v>
      </c>
    </row>
    <row r="121" spans="1:24" x14ac:dyDescent="0.3">
      <c r="A121">
        <v>121</v>
      </c>
      <c r="B121">
        <f t="shared" si="18"/>
        <v>120</v>
      </c>
      <c r="C121">
        <f t="shared" si="19"/>
        <v>0.171673819742484</v>
      </c>
      <c r="D121">
        <f t="shared" si="20"/>
        <v>1</v>
      </c>
      <c r="E121">
        <v>121</v>
      </c>
      <c r="F121">
        <f t="shared" si="21"/>
        <v>120</v>
      </c>
      <c r="G121">
        <f t="shared" si="22"/>
        <v>0.19558071344982381</v>
      </c>
      <c r="H121">
        <f t="shared" si="23"/>
        <v>1.0364072302863301</v>
      </c>
      <c r="I121">
        <v>121</v>
      </c>
      <c r="J121">
        <f t="shared" si="24"/>
        <v>120</v>
      </c>
      <c r="K121">
        <f t="shared" si="25"/>
        <v>1.377008217271356</v>
      </c>
      <c r="L121">
        <f t="shared" si="26"/>
        <v>1.3126987883936401</v>
      </c>
      <c r="M121">
        <v>121</v>
      </c>
      <c r="N121">
        <f t="shared" si="27"/>
        <v>120</v>
      </c>
      <c r="O121">
        <f t="shared" si="28"/>
        <v>0.36076627258010702</v>
      </c>
      <c r="P121">
        <f t="shared" si="29"/>
        <v>0.287964323602383</v>
      </c>
      <c r="Q121">
        <v>121</v>
      </c>
      <c r="R121">
        <f t="shared" si="30"/>
        <v>120</v>
      </c>
      <c r="S121">
        <f t="shared" si="31"/>
        <v>1.3095390436046619</v>
      </c>
      <c r="T121">
        <f t="shared" si="32"/>
        <v>0.20995161542408899</v>
      </c>
      <c r="U121">
        <v>121</v>
      </c>
      <c r="V121">
        <f t="shared" si="33"/>
        <v>120</v>
      </c>
      <c r="W121">
        <f t="shared" si="34"/>
        <v>1.3700409870005479</v>
      </c>
      <c r="X121">
        <f t="shared" si="35"/>
        <v>0.30208856190280398</v>
      </c>
    </row>
    <row r="122" spans="1:24" x14ac:dyDescent="0.3">
      <c r="A122">
        <v>122</v>
      </c>
      <c r="B122">
        <f t="shared" si="18"/>
        <v>121</v>
      </c>
      <c r="C122">
        <f t="shared" si="19"/>
        <v>0.1731044349070047</v>
      </c>
      <c r="D122">
        <f t="shared" si="20"/>
        <v>2</v>
      </c>
      <c r="E122">
        <v>122</v>
      </c>
      <c r="F122">
        <f t="shared" si="21"/>
        <v>121</v>
      </c>
      <c r="G122">
        <f t="shared" si="22"/>
        <v>0.19690715914285289</v>
      </c>
      <c r="H122">
        <f t="shared" si="23"/>
        <v>1.9635927697136699</v>
      </c>
      <c r="I122">
        <v>122</v>
      </c>
      <c r="J122">
        <f t="shared" si="24"/>
        <v>121</v>
      </c>
      <c r="K122">
        <f t="shared" si="25"/>
        <v>1.3775441291786703</v>
      </c>
      <c r="L122">
        <f t="shared" si="26"/>
        <v>1.6873012116063599</v>
      </c>
      <c r="M122">
        <v>122</v>
      </c>
      <c r="N122">
        <f t="shared" si="27"/>
        <v>121</v>
      </c>
      <c r="O122">
        <f t="shared" si="28"/>
        <v>0.36137295548825471</v>
      </c>
      <c r="P122">
        <f t="shared" si="29"/>
        <v>0.712035676397617</v>
      </c>
      <c r="Q122">
        <v>122</v>
      </c>
      <c r="R122">
        <f t="shared" si="30"/>
        <v>121</v>
      </c>
      <c r="S122">
        <f t="shared" si="31"/>
        <v>1.3103689388394999</v>
      </c>
      <c r="T122">
        <f t="shared" si="32"/>
        <v>0.79004838457591098</v>
      </c>
      <c r="U122">
        <v>122</v>
      </c>
      <c r="V122">
        <f t="shared" si="33"/>
        <v>121</v>
      </c>
      <c r="W122">
        <f t="shared" si="34"/>
        <v>1.3706072572096959</v>
      </c>
      <c r="X122">
        <f t="shared" si="35"/>
        <v>0.69791143809719602</v>
      </c>
    </row>
    <row r="123" spans="1:24" x14ac:dyDescent="0.3">
      <c r="A123">
        <v>123</v>
      </c>
      <c r="B123">
        <f t="shared" si="18"/>
        <v>122</v>
      </c>
      <c r="C123">
        <f t="shared" si="19"/>
        <v>0.17453505007152539</v>
      </c>
      <c r="D123">
        <f t="shared" si="20"/>
        <v>1</v>
      </c>
      <c r="E123">
        <v>123</v>
      </c>
      <c r="F123">
        <f t="shared" si="21"/>
        <v>122</v>
      </c>
      <c r="G123">
        <f t="shared" si="22"/>
        <v>0.19823360483588198</v>
      </c>
      <c r="H123">
        <f t="shared" si="23"/>
        <v>1.0364072302863301</v>
      </c>
      <c r="I123">
        <v>123</v>
      </c>
      <c r="J123">
        <f t="shared" si="24"/>
        <v>122</v>
      </c>
      <c r="K123">
        <f t="shared" si="25"/>
        <v>1.3780800410859846</v>
      </c>
      <c r="L123">
        <f t="shared" si="26"/>
        <v>1.3126987883936401</v>
      </c>
      <c r="M123">
        <v>123</v>
      </c>
      <c r="N123">
        <f t="shared" si="27"/>
        <v>122</v>
      </c>
      <c r="O123">
        <f t="shared" si="28"/>
        <v>0.3619796383964024</v>
      </c>
      <c r="P123">
        <f t="shared" si="29"/>
        <v>0.287964323602383</v>
      </c>
      <c r="Q123">
        <v>123</v>
      </c>
      <c r="R123">
        <f t="shared" si="30"/>
        <v>122</v>
      </c>
      <c r="S123">
        <f t="shared" si="31"/>
        <v>1.3111988340743381</v>
      </c>
      <c r="T123">
        <f t="shared" si="32"/>
        <v>0.20995161542408899</v>
      </c>
      <c r="U123">
        <v>123</v>
      </c>
      <c r="V123">
        <f t="shared" si="33"/>
        <v>122</v>
      </c>
      <c r="W123">
        <f t="shared" si="34"/>
        <v>1.3711735274188437</v>
      </c>
      <c r="X123">
        <f t="shared" si="35"/>
        <v>0.30208856190280398</v>
      </c>
    </row>
    <row r="124" spans="1:24" x14ac:dyDescent="0.3">
      <c r="A124">
        <v>124</v>
      </c>
      <c r="B124">
        <f t="shared" si="18"/>
        <v>123</v>
      </c>
      <c r="C124">
        <f t="shared" si="19"/>
        <v>0.17596566523604609</v>
      </c>
      <c r="D124">
        <f t="shared" si="20"/>
        <v>2</v>
      </c>
      <c r="E124">
        <v>124</v>
      </c>
      <c r="F124">
        <f t="shared" si="21"/>
        <v>123</v>
      </c>
      <c r="G124">
        <f t="shared" si="22"/>
        <v>0.1995600505289111</v>
      </c>
      <c r="H124">
        <f t="shared" si="23"/>
        <v>1.9635927697136699</v>
      </c>
      <c r="I124">
        <v>124</v>
      </c>
      <c r="J124">
        <f t="shared" si="24"/>
        <v>123</v>
      </c>
      <c r="K124">
        <f t="shared" si="25"/>
        <v>1.3786159529932989</v>
      </c>
      <c r="L124">
        <f t="shared" si="26"/>
        <v>1.6873012116063599</v>
      </c>
      <c r="M124">
        <v>124</v>
      </c>
      <c r="N124">
        <f t="shared" si="27"/>
        <v>123</v>
      </c>
      <c r="O124">
        <f t="shared" si="28"/>
        <v>0.3625863213045501</v>
      </c>
      <c r="P124">
        <f t="shared" si="29"/>
        <v>0.712035676397617</v>
      </c>
      <c r="Q124">
        <v>124</v>
      </c>
      <c r="R124">
        <f t="shared" si="30"/>
        <v>123</v>
      </c>
      <c r="S124">
        <f t="shared" si="31"/>
        <v>1.3120287293091761</v>
      </c>
      <c r="T124">
        <f t="shared" si="32"/>
        <v>0.79004838457591098</v>
      </c>
      <c r="U124">
        <v>124</v>
      </c>
      <c r="V124">
        <f t="shared" si="33"/>
        <v>123</v>
      </c>
      <c r="W124">
        <f t="shared" si="34"/>
        <v>1.3717397976279917</v>
      </c>
      <c r="X124">
        <f t="shared" si="35"/>
        <v>0.69791143809719602</v>
      </c>
    </row>
    <row r="125" spans="1:24" x14ac:dyDescent="0.3">
      <c r="A125">
        <v>125</v>
      </c>
      <c r="B125">
        <f t="shared" si="18"/>
        <v>124</v>
      </c>
      <c r="C125">
        <f t="shared" si="19"/>
        <v>0.17739628040056679</v>
      </c>
      <c r="D125">
        <f t="shared" si="20"/>
        <v>1</v>
      </c>
      <c r="E125">
        <v>125</v>
      </c>
      <c r="F125">
        <f t="shared" si="21"/>
        <v>124</v>
      </c>
      <c r="G125">
        <f t="shared" si="22"/>
        <v>0.20088649622194019</v>
      </c>
      <c r="H125">
        <f t="shared" si="23"/>
        <v>1.0364072302863301</v>
      </c>
      <c r="I125">
        <v>125</v>
      </c>
      <c r="J125">
        <f t="shared" si="24"/>
        <v>124</v>
      </c>
      <c r="K125">
        <f t="shared" si="25"/>
        <v>1.3791518649006134</v>
      </c>
      <c r="L125">
        <f t="shared" si="26"/>
        <v>1.3126987883936401</v>
      </c>
      <c r="M125">
        <v>125</v>
      </c>
      <c r="N125">
        <f t="shared" si="27"/>
        <v>124</v>
      </c>
      <c r="O125">
        <f t="shared" si="28"/>
        <v>0.36319300421269779</v>
      </c>
      <c r="P125">
        <f t="shared" si="29"/>
        <v>0.287964323602383</v>
      </c>
      <c r="Q125">
        <v>125</v>
      </c>
      <c r="R125">
        <f t="shared" si="30"/>
        <v>124</v>
      </c>
      <c r="S125">
        <f t="shared" si="31"/>
        <v>1.3128586245440144</v>
      </c>
      <c r="T125">
        <f t="shared" si="32"/>
        <v>0.20995161542408899</v>
      </c>
      <c r="U125">
        <v>125</v>
      </c>
      <c r="V125">
        <f t="shared" si="33"/>
        <v>124</v>
      </c>
      <c r="W125">
        <f t="shared" si="34"/>
        <v>1.3723060678371395</v>
      </c>
      <c r="X125">
        <f t="shared" si="35"/>
        <v>0.30208856190280398</v>
      </c>
    </row>
    <row r="126" spans="1:24" x14ac:dyDescent="0.3">
      <c r="A126">
        <v>126</v>
      </c>
      <c r="B126">
        <f t="shared" si="18"/>
        <v>125</v>
      </c>
      <c r="C126">
        <f t="shared" si="19"/>
        <v>0.17882689556508749</v>
      </c>
      <c r="D126">
        <f t="shared" si="20"/>
        <v>2</v>
      </c>
      <c r="E126">
        <v>126</v>
      </c>
      <c r="F126">
        <f t="shared" si="21"/>
        <v>125</v>
      </c>
      <c r="G126">
        <f t="shared" si="22"/>
        <v>0.2022129419149693</v>
      </c>
      <c r="H126">
        <f t="shared" si="23"/>
        <v>1.9635927697136699</v>
      </c>
      <c r="I126">
        <v>126</v>
      </c>
      <c r="J126">
        <f t="shared" si="24"/>
        <v>125</v>
      </c>
      <c r="K126">
        <f t="shared" si="25"/>
        <v>1.3796877768079276</v>
      </c>
      <c r="L126">
        <f t="shared" si="26"/>
        <v>1.6873012116063599</v>
      </c>
      <c r="M126">
        <v>126</v>
      </c>
      <c r="N126">
        <f t="shared" si="27"/>
        <v>125</v>
      </c>
      <c r="O126">
        <f t="shared" si="28"/>
        <v>0.36379968712084554</v>
      </c>
      <c r="P126">
        <f t="shared" si="29"/>
        <v>0.712035676397617</v>
      </c>
      <c r="Q126">
        <v>126</v>
      </c>
      <c r="R126">
        <f t="shared" si="30"/>
        <v>125</v>
      </c>
      <c r="S126">
        <f t="shared" si="31"/>
        <v>1.3136885197788524</v>
      </c>
      <c r="T126">
        <f t="shared" si="32"/>
        <v>0.79004838457591098</v>
      </c>
      <c r="U126">
        <v>126</v>
      </c>
      <c r="V126">
        <f t="shared" si="33"/>
        <v>125</v>
      </c>
      <c r="W126">
        <f t="shared" si="34"/>
        <v>1.3728723380462875</v>
      </c>
      <c r="X126">
        <f t="shared" si="35"/>
        <v>0.69791143809719602</v>
      </c>
    </row>
    <row r="127" spans="1:24" x14ac:dyDescent="0.3">
      <c r="A127">
        <v>127</v>
      </c>
      <c r="B127">
        <f t="shared" si="18"/>
        <v>126</v>
      </c>
      <c r="C127">
        <f t="shared" si="19"/>
        <v>0.18025751072960819</v>
      </c>
      <c r="D127">
        <f t="shared" si="20"/>
        <v>1</v>
      </c>
      <c r="E127">
        <v>127</v>
      </c>
      <c r="F127">
        <f t="shared" si="21"/>
        <v>126</v>
      </c>
      <c r="G127">
        <f t="shared" si="22"/>
        <v>0.20353938760799839</v>
      </c>
      <c r="H127">
        <f t="shared" si="23"/>
        <v>1.0364072302863301</v>
      </c>
      <c r="I127">
        <v>127</v>
      </c>
      <c r="J127">
        <f t="shared" si="24"/>
        <v>126</v>
      </c>
      <c r="K127">
        <f t="shared" si="25"/>
        <v>1.3802236887152419</v>
      </c>
      <c r="L127">
        <f t="shared" si="26"/>
        <v>1.3126987883936401</v>
      </c>
      <c r="M127">
        <v>127</v>
      </c>
      <c r="N127">
        <f t="shared" si="27"/>
        <v>126</v>
      </c>
      <c r="O127">
        <f t="shared" si="28"/>
        <v>0.36440637002899323</v>
      </c>
      <c r="P127">
        <f t="shared" si="29"/>
        <v>0.287964323602383</v>
      </c>
      <c r="Q127">
        <v>127</v>
      </c>
      <c r="R127">
        <f t="shared" si="30"/>
        <v>126</v>
      </c>
      <c r="S127">
        <f t="shared" si="31"/>
        <v>1.3145184150136906</v>
      </c>
      <c r="T127">
        <f t="shared" si="32"/>
        <v>0.20995161542408899</v>
      </c>
      <c r="U127">
        <v>127</v>
      </c>
      <c r="V127">
        <f t="shared" si="33"/>
        <v>126</v>
      </c>
      <c r="W127">
        <f t="shared" si="34"/>
        <v>1.3734386082554353</v>
      </c>
      <c r="X127">
        <f t="shared" si="35"/>
        <v>0.30208856190280398</v>
      </c>
    </row>
    <row r="128" spans="1:24" x14ac:dyDescent="0.3">
      <c r="A128">
        <v>128</v>
      </c>
      <c r="B128">
        <f t="shared" si="18"/>
        <v>127</v>
      </c>
      <c r="C128">
        <f t="shared" si="19"/>
        <v>0.18168812589412889</v>
      </c>
      <c r="D128">
        <f t="shared" si="20"/>
        <v>2</v>
      </c>
      <c r="E128">
        <v>128</v>
      </c>
      <c r="F128">
        <f t="shared" si="21"/>
        <v>127</v>
      </c>
      <c r="G128">
        <f t="shared" si="22"/>
        <v>0.20486583330102751</v>
      </c>
      <c r="H128">
        <f t="shared" si="23"/>
        <v>1.9635927697136699</v>
      </c>
      <c r="I128">
        <v>128</v>
      </c>
      <c r="J128">
        <f t="shared" si="24"/>
        <v>127</v>
      </c>
      <c r="K128">
        <f t="shared" si="25"/>
        <v>1.3807596006225562</v>
      </c>
      <c r="L128">
        <f t="shared" si="26"/>
        <v>1.6873012116063599</v>
      </c>
      <c r="M128">
        <v>128</v>
      </c>
      <c r="N128">
        <f t="shared" si="27"/>
        <v>127</v>
      </c>
      <c r="O128">
        <f t="shared" si="28"/>
        <v>0.36501305293714092</v>
      </c>
      <c r="P128">
        <f t="shared" si="29"/>
        <v>0.712035676397617</v>
      </c>
      <c r="Q128">
        <v>128</v>
      </c>
      <c r="R128">
        <f t="shared" si="30"/>
        <v>127</v>
      </c>
      <c r="S128">
        <f t="shared" si="31"/>
        <v>1.3153483102485286</v>
      </c>
      <c r="T128">
        <f t="shared" si="32"/>
        <v>0.79004838457591098</v>
      </c>
      <c r="U128">
        <v>128</v>
      </c>
      <c r="V128">
        <f t="shared" si="33"/>
        <v>127</v>
      </c>
      <c r="W128">
        <f t="shared" si="34"/>
        <v>1.3740048784645833</v>
      </c>
      <c r="X128">
        <f t="shared" si="35"/>
        <v>0.69791143809719602</v>
      </c>
    </row>
    <row r="129" spans="1:24" x14ac:dyDescent="0.3">
      <c r="A129">
        <v>129</v>
      </c>
      <c r="B129">
        <f t="shared" ref="B129:B192" si="36">(A129-1)</f>
        <v>128</v>
      </c>
      <c r="C129">
        <f t="shared" ref="C129:C192" si="37">0+B129*0.0014306151645207</f>
        <v>0.18311874105864959</v>
      </c>
      <c r="D129">
        <f t="shared" ref="D129:D192" si="38">IF(B129/2-INT(B129/2)&lt;0.1,1,2)</f>
        <v>1</v>
      </c>
      <c r="E129">
        <v>129</v>
      </c>
      <c r="F129">
        <f t="shared" ref="F129:F192" si="39">(E129-1)</f>
        <v>128</v>
      </c>
      <c r="G129">
        <f t="shared" ref="G129:G192" si="40">0.0364072302863318+F129*0.0013264456930291</f>
        <v>0.20619227899405659</v>
      </c>
      <c r="H129">
        <f t="shared" ref="H129:H192" si="41">IF(F129/2-INT(F129/2)&lt;0.1,1.03640723028633,1.96359276971367)</f>
        <v>1.0364072302863301</v>
      </c>
      <c r="I129">
        <v>129</v>
      </c>
      <c r="J129">
        <f t="shared" ref="J129:J192" si="42">(I129-1)</f>
        <v>128</v>
      </c>
      <c r="K129">
        <f t="shared" ref="K129:K192" si="43">1.31269878839364+J129*0.0005359119073143</f>
        <v>1.3812955125298705</v>
      </c>
      <c r="L129">
        <f t="shared" ref="L129:L192" si="44">IF(J129/2-INT(J129/2)&lt;0.1,1.31269878839364,1.68730121160636)</f>
        <v>1.3126987883936401</v>
      </c>
      <c r="M129">
        <v>129</v>
      </c>
      <c r="N129">
        <f t="shared" ref="N129:N192" si="45">(M129-1)</f>
        <v>128</v>
      </c>
      <c r="O129">
        <f t="shared" ref="O129:O192" si="46">0.287964323602383+N129*0.0006066829081477</f>
        <v>0.36561973584528862</v>
      </c>
      <c r="P129">
        <f t="shared" ref="P129:P192" si="47">IF(N129/2-INT(N129/2)&lt;0.1,0.287964323602383,0.712035676397617)</f>
        <v>0.287964323602383</v>
      </c>
      <c r="Q129">
        <v>129</v>
      </c>
      <c r="R129">
        <f t="shared" ref="R129:R192" si="48">(Q129-1)</f>
        <v>128</v>
      </c>
      <c r="S129">
        <f t="shared" ref="S129:S192" si="49">1.20995161542409+R129*0.0008298952348381</f>
        <v>1.3161782054833666</v>
      </c>
      <c r="T129">
        <f t="shared" ref="T129:T192" si="50">IF(R129/2-INT(R129/2)&lt;0.1,0.209951615424089,0.790048384575911)</f>
        <v>0.20995161542408899</v>
      </c>
      <c r="U129">
        <v>129</v>
      </c>
      <c r="V129">
        <f t="shared" ref="V129:V192" si="51">(U129-1)</f>
        <v>128</v>
      </c>
      <c r="W129">
        <f t="shared" ref="W129:W192" si="52">1.3020885619028+V129*0.0005662702091479</f>
        <v>1.3745711486737311</v>
      </c>
      <c r="X129">
        <f t="shared" ref="X129:X192" si="53">IF(V129/2-INT(V129/2)&lt;0.1,0.302088561902804,0.697911438097196)</f>
        <v>0.30208856190280398</v>
      </c>
    </row>
    <row r="130" spans="1:24" x14ac:dyDescent="0.3">
      <c r="A130">
        <v>130</v>
      </c>
      <c r="B130">
        <f t="shared" si="36"/>
        <v>129</v>
      </c>
      <c r="C130">
        <f t="shared" si="37"/>
        <v>0.18454935622317029</v>
      </c>
      <c r="D130">
        <f t="shared" si="38"/>
        <v>2</v>
      </c>
      <c r="E130">
        <v>130</v>
      </c>
      <c r="F130">
        <f t="shared" si="39"/>
        <v>129</v>
      </c>
      <c r="G130">
        <f t="shared" si="40"/>
        <v>0.20751872468708568</v>
      </c>
      <c r="H130">
        <f t="shared" si="41"/>
        <v>1.9635927697136699</v>
      </c>
      <c r="I130">
        <v>130</v>
      </c>
      <c r="J130">
        <f t="shared" si="42"/>
        <v>129</v>
      </c>
      <c r="K130">
        <f t="shared" si="43"/>
        <v>1.3818314244371848</v>
      </c>
      <c r="L130">
        <f t="shared" si="44"/>
        <v>1.6873012116063599</v>
      </c>
      <c r="M130">
        <v>130</v>
      </c>
      <c r="N130">
        <f t="shared" si="45"/>
        <v>129</v>
      </c>
      <c r="O130">
        <f t="shared" si="46"/>
        <v>0.36622641875343631</v>
      </c>
      <c r="P130">
        <f t="shared" si="47"/>
        <v>0.712035676397617</v>
      </c>
      <c r="Q130">
        <v>130</v>
      </c>
      <c r="R130">
        <f t="shared" si="48"/>
        <v>129</v>
      </c>
      <c r="S130">
        <f t="shared" si="49"/>
        <v>1.3170081007182048</v>
      </c>
      <c r="T130">
        <f t="shared" si="50"/>
        <v>0.79004838457591098</v>
      </c>
      <c r="U130">
        <v>130</v>
      </c>
      <c r="V130">
        <f t="shared" si="51"/>
        <v>129</v>
      </c>
      <c r="W130">
        <f t="shared" si="52"/>
        <v>1.3751374188828791</v>
      </c>
      <c r="X130">
        <f t="shared" si="53"/>
        <v>0.69791143809719602</v>
      </c>
    </row>
    <row r="131" spans="1:24" x14ac:dyDescent="0.3">
      <c r="A131">
        <v>131</v>
      </c>
      <c r="B131">
        <f t="shared" si="36"/>
        <v>130</v>
      </c>
      <c r="C131">
        <f t="shared" si="37"/>
        <v>0.18597997138769098</v>
      </c>
      <c r="D131">
        <f t="shared" si="38"/>
        <v>1</v>
      </c>
      <c r="E131">
        <v>131</v>
      </c>
      <c r="F131">
        <f t="shared" si="39"/>
        <v>130</v>
      </c>
      <c r="G131">
        <f t="shared" si="40"/>
        <v>0.2088451703801148</v>
      </c>
      <c r="H131">
        <f t="shared" si="41"/>
        <v>1.0364072302863301</v>
      </c>
      <c r="I131">
        <v>131</v>
      </c>
      <c r="J131">
        <f t="shared" si="42"/>
        <v>130</v>
      </c>
      <c r="K131">
        <f t="shared" si="43"/>
        <v>1.382367336344499</v>
      </c>
      <c r="L131">
        <f t="shared" si="44"/>
        <v>1.3126987883936401</v>
      </c>
      <c r="M131">
        <v>131</v>
      </c>
      <c r="N131">
        <f t="shared" si="45"/>
        <v>130</v>
      </c>
      <c r="O131">
        <f t="shared" si="46"/>
        <v>0.366833101661584</v>
      </c>
      <c r="P131">
        <f t="shared" si="47"/>
        <v>0.287964323602383</v>
      </c>
      <c r="Q131">
        <v>131</v>
      </c>
      <c r="R131">
        <f t="shared" si="48"/>
        <v>130</v>
      </c>
      <c r="S131">
        <f t="shared" si="49"/>
        <v>1.3178379959530429</v>
      </c>
      <c r="T131">
        <f t="shared" si="50"/>
        <v>0.20995161542408899</v>
      </c>
      <c r="U131">
        <v>131</v>
      </c>
      <c r="V131">
        <f t="shared" si="51"/>
        <v>130</v>
      </c>
      <c r="W131">
        <f t="shared" si="52"/>
        <v>1.3757036890920269</v>
      </c>
      <c r="X131">
        <f t="shared" si="53"/>
        <v>0.30208856190280398</v>
      </c>
    </row>
    <row r="132" spans="1:24" x14ac:dyDescent="0.3">
      <c r="A132">
        <v>132</v>
      </c>
      <c r="B132">
        <f t="shared" si="36"/>
        <v>131</v>
      </c>
      <c r="C132">
        <f t="shared" si="37"/>
        <v>0.18741058655221168</v>
      </c>
      <c r="D132">
        <f t="shared" si="38"/>
        <v>2</v>
      </c>
      <c r="E132">
        <v>132</v>
      </c>
      <c r="F132">
        <f t="shared" si="39"/>
        <v>131</v>
      </c>
      <c r="G132">
        <f t="shared" si="40"/>
        <v>0.21017161607314389</v>
      </c>
      <c r="H132">
        <f t="shared" si="41"/>
        <v>1.9635927697136699</v>
      </c>
      <c r="I132">
        <v>132</v>
      </c>
      <c r="J132">
        <f t="shared" si="42"/>
        <v>131</v>
      </c>
      <c r="K132">
        <f t="shared" si="43"/>
        <v>1.3829032482518133</v>
      </c>
      <c r="L132">
        <f t="shared" si="44"/>
        <v>1.6873012116063599</v>
      </c>
      <c r="M132">
        <v>132</v>
      </c>
      <c r="N132">
        <f t="shared" si="45"/>
        <v>131</v>
      </c>
      <c r="O132">
        <f t="shared" si="46"/>
        <v>0.3674397845697317</v>
      </c>
      <c r="P132">
        <f t="shared" si="47"/>
        <v>0.712035676397617</v>
      </c>
      <c r="Q132">
        <v>132</v>
      </c>
      <c r="R132">
        <f t="shared" si="48"/>
        <v>131</v>
      </c>
      <c r="S132">
        <f t="shared" si="49"/>
        <v>1.3186678911878811</v>
      </c>
      <c r="T132">
        <f t="shared" si="50"/>
        <v>0.79004838457591098</v>
      </c>
      <c r="U132">
        <v>132</v>
      </c>
      <c r="V132">
        <f t="shared" si="51"/>
        <v>131</v>
      </c>
      <c r="W132">
        <f t="shared" si="52"/>
        <v>1.3762699593011749</v>
      </c>
      <c r="X132">
        <f t="shared" si="53"/>
        <v>0.69791143809719602</v>
      </c>
    </row>
    <row r="133" spans="1:24" x14ac:dyDescent="0.3">
      <c r="A133">
        <v>133</v>
      </c>
      <c r="B133">
        <f t="shared" si="36"/>
        <v>132</v>
      </c>
      <c r="C133">
        <f t="shared" si="37"/>
        <v>0.18884120171673238</v>
      </c>
      <c r="D133">
        <f t="shared" si="38"/>
        <v>1</v>
      </c>
      <c r="E133">
        <v>133</v>
      </c>
      <c r="F133">
        <f t="shared" si="39"/>
        <v>132</v>
      </c>
      <c r="G133">
        <f t="shared" si="40"/>
        <v>0.211498061766173</v>
      </c>
      <c r="H133">
        <f t="shared" si="41"/>
        <v>1.0364072302863301</v>
      </c>
      <c r="I133">
        <v>133</v>
      </c>
      <c r="J133">
        <f t="shared" si="42"/>
        <v>132</v>
      </c>
      <c r="K133">
        <f t="shared" si="43"/>
        <v>1.3834391601591276</v>
      </c>
      <c r="L133">
        <f t="shared" si="44"/>
        <v>1.3126987883936401</v>
      </c>
      <c r="M133">
        <v>133</v>
      </c>
      <c r="N133">
        <f t="shared" si="45"/>
        <v>132</v>
      </c>
      <c r="O133">
        <f t="shared" si="46"/>
        <v>0.36804646747787939</v>
      </c>
      <c r="P133">
        <f t="shared" si="47"/>
        <v>0.287964323602383</v>
      </c>
      <c r="Q133">
        <v>133</v>
      </c>
      <c r="R133">
        <f t="shared" si="48"/>
        <v>132</v>
      </c>
      <c r="S133">
        <f t="shared" si="49"/>
        <v>1.3194977864227191</v>
      </c>
      <c r="T133">
        <f t="shared" si="50"/>
        <v>0.20995161542408899</v>
      </c>
      <c r="U133">
        <v>133</v>
      </c>
      <c r="V133">
        <f t="shared" si="51"/>
        <v>132</v>
      </c>
      <c r="W133">
        <f t="shared" si="52"/>
        <v>1.3768362295103227</v>
      </c>
      <c r="X133">
        <f t="shared" si="53"/>
        <v>0.30208856190280398</v>
      </c>
    </row>
    <row r="134" spans="1:24" x14ac:dyDescent="0.3">
      <c r="A134">
        <v>134</v>
      </c>
      <c r="B134">
        <f t="shared" si="36"/>
        <v>133</v>
      </c>
      <c r="C134">
        <f t="shared" si="37"/>
        <v>0.19027181688125308</v>
      </c>
      <c r="D134">
        <f t="shared" si="38"/>
        <v>2</v>
      </c>
      <c r="E134">
        <v>134</v>
      </c>
      <c r="F134">
        <f t="shared" si="39"/>
        <v>133</v>
      </c>
      <c r="G134">
        <f t="shared" si="40"/>
        <v>0.21282450745920209</v>
      </c>
      <c r="H134">
        <f t="shared" si="41"/>
        <v>1.9635927697136699</v>
      </c>
      <c r="I134">
        <v>134</v>
      </c>
      <c r="J134">
        <f t="shared" si="42"/>
        <v>133</v>
      </c>
      <c r="K134">
        <f t="shared" si="43"/>
        <v>1.3839750720664419</v>
      </c>
      <c r="L134">
        <f t="shared" si="44"/>
        <v>1.6873012116063599</v>
      </c>
      <c r="M134">
        <v>134</v>
      </c>
      <c r="N134">
        <f t="shared" si="45"/>
        <v>133</v>
      </c>
      <c r="O134">
        <f t="shared" si="46"/>
        <v>0.36865315038602708</v>
      </c>
      <c r="P134">
        <f t="shared" si="47"/>
        <v>0.712035676397617</v>
      </c>
      <c r="Q134">
        <v>134</v>
      </c>
      <c r="R134">
        <f t="shared" si="48"/>
        <v>133</v>
      </c>
      <c r="S134">
        <f t="shared" si="49"/>
        <v>1.3203276816575573</v>
      </c>
      <c r="T134">
        <f t="shared" si="50"/>
        <v>0.79004838457591098</v>
      </c>
      <c r="U134">
        <v>134</v>
      </c>
      <c r="V134">
        <f t="shared" si="51"/>
        <v>133</v>
      </c>
      <c r="W134">
        <f t="shared" si="52"/>
        <v>1.3774024997194707</v>
      </c>
      <c r="X134">
        <f t="shared" si="53"/>
        <v>0.69791143809719602</v>
      </c>
    </row>
    <row r="135" spans="1:24" x14ac:dyDescent="0.3">
      <c r="A135">
        <v>135</v>
      </c>
      <c r="B135">
        <f t="shared" si="36"/>
        <v>134</v>
      </c>
      <c r="C135">
        <f t="shared" si="37"/>
        <v>0.19170243204577378</v>
      </c>
      <c r="D135">
        <f t="shared" si="38"/>
        <v>1</v>
      </c>
      <c r="E135">
        <v>135</v>
      </c>
      <c r="F135">
        <f t="shared" si="39"/>
        <v>134</v>
      </c>
      <c r="G135">
        <f t="shared" si="40"/>
        <v>0.2141509531522312</v>
      </c>
      <c r="H135">
        <f t="shared" si="41"/>
        <v>1.0364072302863301</v>
      </c>
      <c r="I135">
        <v>135</v>
      </c>
      <c r="J135">
        <f t="shared" si="42"/>
        <v>134</v>
      </c>
      <c r="K135">
        <f t="shared" si="43"/>
        <v>1.3845109839737564</v>
      </c>
      <c r="L135">
        <f t="shared" si="44"/>
        <v>1.3126987883936401</v>
      </c>
      <c r="M135">
        <v>135</v>
      </c>
      <c r="N135">
        <f t="shared" si="45"/>
        <v>134</v>
      </c>
      <c r="O135">
        <f t="shared" si="46"/>
        <v>0.36925983329417478</v>
      </c>
      <c r="P135">
        <f t="shared" si="47"/>
        <v>0.287964323602383</v>
      </c>
      <c r="Q135">
        <v>135</v>
      </c>
      <c r="R135">
        <f t="shared" si="48"/>
        <v>134</v>
      </c>
      <c r="S135">
        <f t="shared" si="49"/>
        <v>1.3211575768923953</v>
      </c>
      <c r="T135">
        <f t="shared" si="50"/>
        <v>0.20995161542408899</v>
      </c>
      <c r="U135">
        <v>135</v>
      </c>
      <c r="V135">
        <f t="shared" si="51"/>
        <v>134</v>
      </c>
      <c r="W135">
        <f t="shared" si="52"/>
        <v>1.3779687699286185</v>
      </c>
      <c r="X135">
        <f t="shared" si="53"/>
        <v>0.30208856190280398</v>
      </c>
    </row>
    <row r="136" spans="1:24" x14ac:dyDescent="0.3">
      <c r="A136">
        <v>136</v>
      </c>
      <c r="B136">
        <f t="shared" si="36"/>
        <v>135</v>
      </c>
      <c r="C136">
        <f t="shared" si="37"/>
        <v>0.19313304721029448</v>
      </c>
      <c r="D136">
        <f t="shared" si="38"/>
        <v>2</v>
      </c>
      <c r="E136">
        <v>136</v>
      </c>
      <c r="F136">
        <f t="shared" si="39"/>
        <v>135</v>
      </c>
      <c r="G136">
        <f t="shared" si="40"/>
        <v>0.21547739884526029</v>
      </c>
      <c r="H136">
        <f t="shared" si="41"/>
        <v>1.9635927697136699</v>
      </c>
      <c r="I136">
        <v>136</v>
      </c>
      <c r="J136">
        <f t="shared" si="42"/>
        <v>135</v>
      </c>
      <c r="K136">
        <f t="shared" si="43"/>
        <v>1.3850468958810707</v>
      </c>
      <c r="L136">
        <f t="shared" si="44"/>
        <v>1.6873012116063599</v>
      </c>
      <c r="M136">
        <v>136</v>
      </c>
      <c r="N136">
        <f t="shared" si="45"/>
        <v>135</v>
      </c>
      <c r="O136">
        <f t="shared" si="46"/>
        <v>0.36986651620232247</v>
      </c>
      <c r="P136">
        <f t="shared" si="47"/>
        <v>0.712035676397617</v>
      </c>
      <c r="Q136">
        <v>136</v>
      </c>
      <c r="R136">
        <f t="shared" si="48"/>
        <v>135</v>
      </c>
      <c r="S136">
        <f t="shared" si="49"/>
        <v>1.3219874721272333</v>
      </c>
      <c r="T136">
        <f t="shared" si="50"/>
        <v>0.79004838457591098</v>
      </c>
      <c r="U136">
        <v>136</v>
      </c>
      <c r="V136">
        <f t="shared" si="51"/>
        <v>135</v>
      </c>
      <c r="W136">
        <f t="shared" si="52"/>
        <v>1.3785350401377665</v>
      </c>
      <c r="X136">
        <f t="shared" si="53"/>
        <v>0.69791143809719602</v>
      </c>
    </row>
    <row r="137" spans="1:24" x14ac:dyDescent="0.3">
      <c r="A137">
        <v>137</v>
      </c>
      <c r="B137">
        <f t="shared" si="36"/>
        <v>136</v>
      </c>
      <c r="C137">
        <f t="shared" si="37"/>
        <v>0.19456366237481518</v>
      </c>
      <c r="D137">
        <f t="shared" si="38"/>
        <v>1</v>
      </c>
      <c r="E137">
        <v>137</v>
      </c>
      <c r="F137">
        <f t="shared" si="39"/>
        <v>136</v>
      </c>
      <c r="G137">
        <f t="shared" si="40"/>
        <v>0.21680384453828938</v>
      </c>
      <c r="H137">
        <f t="shared" si="41"/>
        <v>1.0364072302863301</v>
      </c>
      <c r="I137">
        <v>137</v>
      </c>
      <c r="J137">
        <f t="shared" si="42"/>
        <v>136</v>
      </c>
      <c r="K137">
        <f t="shared" si="43"/>
        <v>1.3855828077883849</v>
      </c>
      <c r="L137">
        <f t="shared" si="44"/>
        <v>1.3126987883936401</v>
      </c>
      <c r="M137">
        <v>137</v>
      </c>
      <c r="N137">
        <f t="shared" si="45"/>
        <v>136</v>
      </c>
      <c r="O137">
        <f t="shared" si="46"/>
        <v>0.37047319911047022</v>
      </c>
      <c r="P137">
        <f t="shared" si="47"/>
        <v>0.287964323602383</v>
      </c>
      <c r="Q137">
        <v>137</v>
      </c>
      <c r="R137">
        <f t="shared" si="48"/>
        <v>136</v>
      </c>
      <c r="S137">
        <f t="shared" si="49"/>
        <v>1.3228173673620716</v>
      </c>
      <c r="T137">
        <f t="shared" si="50"/>
        <v>0.20995161542408899</v>
      </c>
      <c r="U137">
        <v>137</v>
      </c>
      <c r="V137">
        <f t="shared" si="51"/>
        <v>136</v>
      </c>
      <c r="W137">
        <f t="shared" si="52"/>
        <v>1.3791013103469143</v>
      </c>
      <c r="X137">
        <f t="shared" si="53"/>
        <v>0.30208856190280398</v>
      </c>
    </row>
    <row r="138" spans="1:24" x14ac:dyDescent="0.3">
      <c r="A138">
        <v>138</v>
      </c>
      <c r="B138">
        <f t="shared" si="36"/>
        <v>137</v>
      </c>
      <c r="C138">
        <f t="shared" si="37"/>
        <v>0.19599427753933588</v>
      </c>
      <c r="D138">
        <f t="shared" si="38"/>
        <v>2</v>
      </c>
      <c r="E138">
        <v>138</v>
      </c>
      <c r="F138">
        <f t="shared" si="39"/>
        <v>137</v>
      </c>
      <c r="G138">
        <f t="shared" si="40"/>
        <v>0.2181302902313185</v>
      </c>
      <c r="H138">
        <f t="shared" si="41"/>
        <v>1.9635927697136699</v>
      </c>
      <c r="I138">
        <v>138</v>
      </c>
      <c r="J138">
        <f t="shared" si="42"/>
        <v>137</v>
      </c>
      <c r="K138">
        <f t="shared" si="43"/>
        <v>1.3861187196956992</v>
      </c>
      <c r="L138">
        <f t="shared" si="44"/>
        <v>1.6873012116063599</v>
      </c>
      <c r="M138">
        <v>138</v>
      </c>
      <c r="N138">
        <f t="shared" si="45"/>
        <v>137</v>
      </c>
      <c r="O138">
        <f t="shared" si="46"/>
        <v>0.37107988201861791</v>
      </c>
      <c r="P138">
        <f t="shared" si="47"/>
        <v>0.712035676397617</v>
      </c>
      <c r="Q138">
        <v>138</v>
      </c>
      <c r="R138">
        <f t="shared" si="48"/>
        <v>137</v>
      </c>
      <c r="S138">
        <f t="shared" si="49"/>
        <v>1.3236472625969096</v>
      </c>
      <c r="T138">
        <f t="shared" si="50"/>
        <v>0.79004838457591098</v>
      </c>
      <c r="U138">
        <v>138</v>
      </c>
      <c r="V138">
        <f t="shared" si="51"/>
        <v>137</v>
      </c>
      <c r="W138">
        <f t="shared" si="52"/>
        <v>1.3796675805560623</v>
      </c>
      <c r="X138">
        <f t="shared" si="53"/>
        <v>0.69791143809719602</v>
      </c>
    </row>
    <row r="139" spans="1:24" x14ac:dyDescent="0.3">
      <c r="A139">
        <v>139</v>
      </c>
      <c r="B139">
        <f t="shared" si="36"/>
        <v>138</v>
      </c>
      <c r="C139">
        <f t="shared" si="37"/>
        <v>0.19742489270385657</v>
      </c>
      <c r="D139">
        <f t="shared" si="38"/>
        <v>1</v>
      </c>
      <c r="E139">
        <v>139</v>
      </c>
      <c r="F139">
        <f t="shared" si="39"/>
        <v>138</v>
      </c>
      <c r="G139">
        <f t="shared" si="40"/>
        <v>0.21945673592434758</v>
      </c>
      <c r="H139">
        <f t="shared" si="41"/>
        <v>1.0364072302863301</v>
      </c>
      <c r="I139">
        <v>139</v>
      </c>
      <c r="J139">
        <f t="shared" si="42"/>
        <v>138</v>
      </c>
      <c r="K139">
        <f t="shared" si="43"/>
        <v>1.3866546316030135</v>
      </c>
      <c r="L139">
        <f t="shared" si="44"/>
        <v>1.3126987883936401</v>
      </c>
      <c r="M139">
        <v>139</v>
      </c>
      <c r="N139">
        <f t="shared" si="45"/>
        <v>138</v>
      </c>
      <c r="O139">
        <f t="shared" si="46"/>
        <v>0.37168656492676561</v>
      </c>
      <c r="P139">
        <f t="shared" si="47"/>
        <v>0.287964323602383</v>
      </c>
      <c r="Q139">
        <v>139</v>
      </c>
      <c r="R139">
        <f t="shared" si="48"/>
        <v>138</v>
      </c>
      <c r="S139">
        <f t="shared" si="49"/>
        <v>1.3244771578317478</v>
      </c>
      <c r="T139">
        <f t="shared" si="50"/>
        <v>0.20995161542408899</v>
      </c>
      <c r="U139">
        <v>139</v>
      </c>
      <c r="V139">
        <f t="shared" si="51"/>
        <v>138</v>
      </c>
      <c r="W139">
        <f t="shared" si="52"/>
        <v>1.3802338507652101</v>
      </c>
      <c r="X139">
        <f t="shared" si="53"/>
        <v>0.30208856190280398</v>
      </c>
    </row>
    <row r="140" spans="1:24" x14ac:dyDescent="0.3">
      <c r="A140">
        <v>140</v>
      </c>
      <c r="B140">
        <f t="shared" si="36"/>
        <v>139</v>
      </c>
      <c r="C140">
        <f t="shared" si="37"/>
        <v>0.19885550786837727</v>
      </c>
      <c r="D140">
        <f t="shared" si="38"/>
        <v>2</v>
      </c>
      <c r="E140">
        <v>140</v>
      </c>
      <c r="F140">
        <f t="shared" si="39"/>
        <v>139</v>
      </c>
      <c r="G140">
        <f t="shared" si="40"/>
        <v>0.2207831816173767</v>
      </c>
      <c r="H140">
        <f t="shared" si="41"/>
        <v>1.9635927697136699</v>
      </c>
      <c r="I140">
        <v>140</v>
      </c>
      <c r="J140">
        <f t="shared" si="42"/>
        <v>139</v>
      </c>
      <c r="K140">
        <f t="shared" si="43"/>
        <v>1.3871905435103278</v>
      </c>
      <c r="L140">
        <f t="shared" si="44"/>
        <v>1.6873012116063599</v>
      </c>
      <c r="M140">
        <v>140</v>
      </c>
      <c r="N140">
        <f t="shared" si="45"/>
        <v>139</v>
      </c>
      <c r="O140">
        <f t="shared" si="46"/>
        <v>0.3722932478349133</v>
      </c>
      <c r="P140">
        <f t="shared" si="47"/>
        <v>0.712035676397617</v>
      </c>
      <c r="Q140">
        <v>140</v>
      </c>
      <c r="R140">
        <f t="shared" si="48"/>
        <v>139</v>
      </c>
      <c r="S140">
        <f t="shared" si="49"/>
        <v>1.3253070530665858</v>
      </c>
      <c r="T140">
        <f t="shared" si="50"/>
        <v>0.79004838457591098</v>
      </c>
      <c r="U140">
        <v>140</v>
      </c>
      <c r="V140">
        <f t="shared" si="51"/>
        <v>139</v>
      </c>
      <c r="W140">
        <f t="shared" si="52"/>
        <v>1.3808001209743581</v>
      </c>
      <c r="X140">
        <f t="shared" si="53"/>
        <v>0.69791143809719602</v>
      </c>
    </row>
    <row r="141" spans="1:24" x14ac:dyDescent="0.3">
      <c r="A141">
        <v>141</v>
      </c>
      <c r="B141">
        <f t="shared" si="36"/>
        <v>140</v>
      </c>
      <c r="C141">
        <f t="shared" si="37"/>
        <v>0.20028612303289797</v>
      </c>
      <c r="D141">
        <f t="shared" si="38"/>
        <v>1</v>
      </c>
      <c r="E141">
        <v>141</v>
      </c>
      <c r="F141">
        <f t="shared" si="39"/>
        <v>140</v>
      </c>
      <c r="G141">
        <f t="shared" si="40"/>
        <v>0.22210962731040579</v>
      </c>
      <c r="H141">
        <f t="shared" si="41"/>
        <v>1.0364072302863301</v>
      </c>
      <c r="I141">
        <v>141</v>
      </c>
      <c r="J141">
        <f t="shared" si="42"/>
        <v>140</v>
      </c>
      <c r="K141">
        <f t="shared" si="43"/>
        <v>1.3877264554176421</v>
      </c>
      <c r="L141">
        <f t="shared" si="44"/>
        <v>1.3126987883936401</v>
      </c>
      <c r="M141">
        <v>141</v>
      </c>
      <c r="N141">
        <f t="shared" si="45"/>
        <v>140</v>
      </c>
      <c r="O141">
        <f t="shared" si="46"/>
        <v>0.37289993074306099</v>
      </c>
      <c r="P141">
        <f t="shared" si="47"/>
        <v>0.287964323602383</v>
      </c>
      <c r="Q141">
        <v>141</v>
      </c>
      <c r="R141">
        <f t="shared" si="48"/>
        <v>140</v>
      </c>
      <c r="S141">
        <f t="shared" si="49"/>
        <v>1.3261369483014238</v>
      </c>
      <c r="T141">
        <f t="shared" si="50"/>
        <v>0.20995161542408899</v>
      </c>
      <c r="U141">
        <v>141</v>
      </c>
      <c r="V141">
        <f t="shared" si="51"/>
        <v>140</v>
      </c>
      <c r="W141">
        <f t="shared" si="52"/>
        <v>1.3813663911835059</v>
      </c>
      <c r="X141">
        <f t="shared" si="53"/>
        <v>0.30208856190280398</v>
      </c>
    </row>
    <row r="142" spans="1:24" x14ac:dyDescent="0.3">
      <c r="A142">
        <v>142</v>
      </c>
      <c r="B142">
        <f t="shared" si="36"/>
        <v>141</v>
      </c>
      <c r="C142">
        <f t="shared" si="37"/>
        <v>0.2017167381974187</v>
      </c>
      <c r="D142">
        <f t="shared" si="38"/>
        <v>2</v>
      </c>
      <c r="E142">
        <v>142</v>
      </c>
      <c r="F142">
        <f t="shared" si="39"/>
        <v>141</v>
      </c>
      <c r="G142">
        <f t="shared" si="40"/>
        <v>0.2234360730034349</v>
      </c>
      <c r="H142">
        <f t="shared" si="41"/>
        <v>1.9635927697136699</v>
      </c>
      <c r="I142">
        <v>142</v>
      </c>
      <c r="J142">
        <f t="shared" si="42"/>
        <v>141</v>
      </c>
      <c r="K142">
        <f t="shared" si="43"/>
        <v>1.3882623673249563</v>
      </c>
      <c r="L142">
        <f t="shared" si="44"/>
        <v>1.6873012116063599</v>
      </c>
      <c r="M142">
        <v>142</v>
      </c>
      <c r="N142">
        <f t="shared" si="45"/>
        <v>141</v>
      </c>
      <c r="O142">
        <f t="shared" si="46"/>
        <v>0.37350661365120869</v>
      </c>
      <c r="P142">
        <f t="shared" si="47"/>
        <v>0.712035676397617</v>
      </c>
      <c r="Q142">
        <v>142</v>
      </c>
      <c r="R142">
        <f t="shared" si="48"/>
        <v>141</v>
      </c>
      <c r="S142">
        <f t="shared" si="49"/>
        <v>1.326966843536262</v>
      </c>
      <c r="T142">
        <f t="shared" si="50"/>
        <v>0.79004838457591098</v>
      </c>
      <c r="U142">
        <v>142</v>
      </c>
      <c r="V142">
        <f t="shared" si="51"/>
        <v>141</v>
      </c>
      <c r="W142">
        <f t="shared" si="52"/>
        <v>1.3819326613926539</v>
      </c>
      <c r="X142">
        <f t="shared" si="53"/>
        <v>0.69791143809719602</v>
      </c>
    </row>
    <row r="143" spans="1:24" x14ac:dyDescent="0.3">
      <c r="A143">
        <v>143</v>
      </c>
      <c r="B143">
        <f t="shared" si="36"/>
        <v>142</v>
      </c>
      <c r="C143">
        <f t="shared" si="37"/>
        <v>0.2031473533619394</v>
      </c>
      <c r="D143">
        <f t="shared" si="38"/>
        <v>1</v>
      </c>
      <c r="E143">
        <v>143</v>
      </c>
      <c r="F143">
        <f t="shared" si="39"/>
        <v>142</v>
      </c>
      <c r="G143">
        <f t="shared" si="40"/>
        <v>0.22476251869646399</v>
      </c>
      <c r="H143">
        <f t="shared" si="41"/>
        <v>1.0364072302863301</v>
      </c>
      <c r="I143">
        <v>143</v>
      </c>
      <c r="J143">
        <f t="shared" si="42"/>
        <v>142</v>
      </c>
      <c r="K143">
        <f t="shared" si="43"/>
        <v>1.3887982792322706</v>
      </c>
      <c r="L143">
        <f t="shared" si="44"/>
        <v>1.3126987883936401</v>
      </c>
      <c r="M143">
        <v>143</v>
      </c>
      <c r="N143">
        <f t="shared" si="45"/>
        <v>142</v>
      </c>
      <c r="O143">
        <f t="shared" si="46"/>
        <v>0.37411329655935643</v>
      </c>
      <c r="P143">
        <f t="shared" si="47"/>
        <v>0.287964323602383</v>
      </c>
      <c r="Q143">
        <v>143</v>
      </c>
      <c r="R143">
        <f t="shared" si="48"/>
        <v>142</v>
      </c>
      <c r="S143">
        <f t="shared" si="49"/>
        <v>1.3277967387711</v>
      </c>
      <c r="T143">
        <f t="shared" si="50"/>
        <v>0.20995161542408899</v>
      </c>
      <c r="U143">
        <v>143</v>
      </c>
      <c r="V143">
        <f t="shared" si="51"/>
        <v>142</v>
      </c>
      <c r="W143">
        <f t="shared" si="52"/>
        <v>1.3824989316018017</v>
      </c>
      <c r="X143">
        <f t="shared" si="53"/>
        <v>0.30208856190280398</v>
      </c>
    </row>
    <row r="144" spans="1:24" x14ac:dyDescent="0.3">
      <c r="A144">
        <v>144</v>
      </c>
      <c r="B144">
        <f t="shared" si="36"/>
        <v>143</v>
      </c>
      <c r="C144">
        <f t="shared" si="37"/>
        <v>0.2045779685264601</v>
      </c>
      <c r="D144">
        <f t="shared" si="38"/>
        <v>2</v>
      </c>
      <c r="E144">
        <v>144</v>
      </c>
      <c r="F144">
        <f t="shared" si="39"/>
        <v>143</v>
      </c>
      <c r="G144">
        <f t="shared" si="40"/>
        <v>0.22608896438949308</v>
      </c>
      <c r="H144">
        <f t="shared" si="41"/>
        <v>1.9635927697136699</v>
      </c>
      <c r="I144">
        <v>144</v>
      </c>
      <c r="J144">
        <f t="shared" si="42"/>
        <v>143</v>
      </c>
      <c r="K144">
        <f t="shared" si="43"/>
        <v>1.3893341911395849</v>
      </c>
      <c r="L144">
        <f t="shared" si="44"/>
        <v>1.6873012116063599</v>
      </c>
      <c r="M144">
        <v>144</v>
      </c>
      <c r="N144">
        <f t="shared" si="45"/>
        <v>143</v>
      </c>
      <c r="O144">
        <f t="shared" si="46"/>
        <v>0.37471997946750413</v>
      </c>
      <c r="P144">
        <f t="shared" si="47"/>
        <v>0.712035676397617</v>
      </c>
      <c r="Q144">
        <v>144</v>
      </c>
      <c r="R144">
        <f t="shared" si="48"/>
        <v>143</v>
      </c>
      <c r="S144">
        <f t="shared" si="49"/>
        <v>1.3286266340059383</v>
      </c>
      <c r="T144">
        <f t="shared" si="50"/>
        <v>0.79004838457591098</v>
      </c>
      <c r="U144">
        <v>144</v>
      </c>
      <c r="V144">
        <f t="shared" si="51"/>
        <v>143</v>
      </c>
      <c r="W144">
        <f t="shared" si="52"/>
        <v>1.3830652018109497</v>
      </c>
      <c r="X144">
        <f t="shared" si="53"/>
        <v>0.69791143809719602</v>
      </c>
    </row>
    <row r="145" spans="1:24" x14ac:dyDescent="0.3">
      <c r="A145">
        <v>145</v>
      </c>
      <c r="B145">
        <f t="shared" si="36"/>
        <v>144</v>
      </c>
      <c r="C145">
        <f t="shared" si="37"/>
        <v>0.2060085836909808</v>
      </c>
      <c r="D145">
        <f t="shared" si="38"/>
        <v>1</v>
      </c>
      <c r="E145">
        <v>145</v>
      </c>
      <c r="F145">
        <f t="shared" si="39"/>
        <v>144</v>
      </c>
      <c r="G145">
        <f t="shared" si="40"/>
        <v>0.2274154100825222</v>
      </c>
      <c r="H145">
        <f t="shared" si="41"/>
        <v>1.0364072302863301</v>
      </c>
      <c r="I145">
        <v>145</v>
      </c>
      <c r="J145">
        <f t="shared" si="42"/>
        <v>144</v>
      </c>
      <c r="K145">
        <f t="shared" si="43"/>
        <v>1.3898701030468992</v>
      </c>
      <c r="L145">
        <f t="shared" si="44"/>
        <v>1.3126987883936401</v>
      </c>
      <c r="M145">
        <v>145</v>
      </c>
      <c r="N145">
        <f t="shared" si="45"/>
        <v>144</v>
      </c>
      <c r="O145">
        <f t="shared" si="46"/>
        <v>0.37532666237565182</v>
      </c>
      <c r="P145">
        <f t="shared" si="47"/>
        <v>0.287964323602383</v>
      </c>
      <c r="Q145">
        <v>145</v>
      </c>
      <c r="R145">
        <f t="shared" si="48"/>
        <v>144</v>
      </c>
      <c r="S145">
        <f t="shared" si="49"/>
        <v>1.3294565292407763</v>
      </c>
      <c r="T145">
        <f t="shared" si="50"/>
        <v>0.20995161542408899</v>
      </c>
      <c r="U145">
        <v>145</v>
      </c>
      <c r="V145">
        <f t="shared" si="51"/>
        <v>144</v>
      </c>
      <c r="W145">
        <f t="shared" si="52"/>
        <v>1.3836314720200975</v>
      </c>
      <c r="X145">
        <f t="shared" si="53"/>
        <v>0.30208856190280398</v>
      </c>
    </row>
    <row r="146" spans="1:24" x14ac:dyDescent="0.3">
      <c r="A146">
        <v>146</v>
      </c>
      <c r="B146">
        <f t="shared" si="36"/>
        <v>145</v>
      </c>
      <c r="C146">
        <f t="shared" si="37"/>
        <v>0.20743919885550149</v>
      </c>
      <c r="D146">
        <f t="shared" si="38"/>
        <v>2</v>
      </c>
      <c r="E146">
        <v>146</v>
      </c>
      <c r="F146">
        <f t="shared" si="39"/>
        <v>145</v>
      </c>
      <c r="G146">
        <f t="shared" si="40"/>
        <v>0.22874185577555128</v>
      </c>
      <c r="H146">
        <f t="shared" si="41"/>
        <v>1.9635927697136699</v>
      </c>
      <c r="I146">
        <v>146</v>
      </c>
      <c r="J146">
        <f t="shared" si="42"/>
        <v>145</v>
      </c>
      <c r="K146">
        <f t="shared" si="43"/>
        <v>1.3904060149542135</v>
      </c>
      <c r="L146">
        <f t="shared" si="44"/>
        <v>1.6873012116063599</v>
      </c>
      <c r="M146">
        <v>146</v>
      </c>
      <c r="N146">
        <f t="shared" si="45"/>
        <v>145</v>
      </c>
      <c r="O146">
        <f t="shared" si="46"/>
        <v>0.37593334528379951</v>
      </c>
      <c r="P146">
        <f t="shared" si="47"/>
        <v>0.712035676397617</v>
      </c>
      <c r="Q146">
        <v>146</v>
      </c>
      <c r="R146">
        <f t="shared" si="48"/>
        <v>145</v>
      </c>
      <c r="S146">
        <f t="shared" si="49"/>
        <v>1.3302864244756145</v>
      </c>
      <c r="T146">
        <f t="shared" si="50"/>
        <v>0.79004838457591098</v>
      </c>
      <c r="U146">
        <v>146</v>
      </c>
      <c r="V146">
        <f t="shared" si="51"/>
        <v>145</v>
      </c>
      <c r="W146">
        <f t="shared" si="52"/>
        <v>1.3841977422292455</v>
      </c>
      <c r="X146">
        <f t="shared" si="53"/>
        <v>0.69791143809719602</v>
      </c>
    </row>
    <row r="147" spans="1:24" x14ac:dyDescent="0.3">
      <c r="A147">
        <v>147</v>
      </c>
      <c r="B147">
        <f t="shared" si="36"/>
        <v>146</v>
      </c>
      <c r="C147">
        <f t="shared" si="37"/>
        <v>0.20886981402002219</v>
      </c>
      <c r="D147">
        <f t="shared" si="38"/>
        <v>1</v>
      </c>
      <c r="E147">
        <v>147</v>
      </c>
      <c r="F147">
        <f t="shared" si="39"/>
        <v>146</v>
      </c>
      <c r="G147">
        <f t="shared" si="40"/>
        <v>0.2300683014685804</v>
      </c>
      <c r="H147">
        <f t="shared" si="41"/>
        <v>1.0364072302863301</v>
      </c>
      <c r="I147">
        <v>147</v>
      </c>
      <c r="J147">
        <f t="shared" si="42"/>
        <v>146</v>
      </c>
      <c r="K147">
        <f t="shared" si="43"/>
        <v>1.390941926861528</v>
      </c>
      <c r="L147">
        <f t="shared" si="44"/>
        <v>1.3126987883936401</v>
      </c>
      <c r="M147">
        <v>147</v>
      </c>
      <c r="N147">
        <f t="shared" si="45"/>
        <v>146</v>
      </c>
      <c r="O147">
        <f t="shared" si="46"/>
        <v>0.37654002819194721</v>
      </c>
      <c r="P147">
        <f t="shared" si="47"/>
        <v>0.287964323602383</v>
      </c>
      <c r="Q147">
        <v>147</v>
      </c>
      <c r="R147">
        <f t="shared" si="48"/>
        <v>146</v>
      </c>
      <c r="S147">
        <f t="shared" si="49"/>
        <v>1.3311163197104525</v>
      </c>
      <c r="T147">
        <f t="shared" si="50"/>
        <v>0.20995161542408899</v>
      </c>
      <c r="U147">
        <v>147</v>
      </c>
      <c r="V147">
        <f t="shared" si="51"/>
        <v>146</v>
      </c>
      <c r="W147">
        <f t="shared" si="52"/>
        <v>1.3847640124383933</v>
      </c>
      <c r="X147">
        <f t="shared" si="53"/>
        <v>0.30208856190280398</v>
      </c>
    </row>
    <row r="148" spans="1:24" x14ac:dyDescent="0.3">
      <c r="A148">
        <v>148</v>
      </c>
      <c r="B148">
        <f t="shared" si="36"/>
        <v>147</v>
      </c>
      <c r="C148">
        <f t="shared" si="37"/>
        <v>0.21030042918454289</v>
      </c>
      <c r="D148">
        <f t="shared" si="38"/>
        <v>2</v>
      </c>
      <c r="E148">
        <v>148</v>
      </c>
      <c r="F148">
        <f t="shared" si="39"/>
        <v>147</v>
      </c>
      <c r="G148">
        <f t="shared" si="40"/>
        <v>0.23139474716160949</v>
      </c>
      <c r="H148">
        <f t="shared" si="41"/>
        <v>1.9635927697136699</v>
      </c>
      <c r="I148">
        <v>148</v>
      </c>
      <c r="J148">
        <f t="shared" si="42"/>
        <v>147</v>
      </c>
      <c r="K148">
        <f t="shared" si="43"/>
        <v>1.3914778387688422</v>
      </c>
      <c r="L148">
        <f t="shared" si="44"/>
        <v>1.6873012116063599</v>
      </c>
      <c r="M148">
        <v>148</v>
      </c>
      <c r="N148">
        <f t="shared" si="45"/>
        <v>147</v>
      </c>
      <c r="O148">
        <f t="shared" si="46"/>
        <v>0.3771467111000949</v>
      </c>
      <c r="P148">
        <f t="shared" si="47"/>
        <v>0.712035676397617</v>
      </c>
      <c r="Q148">
        <v>148</v>
      </c>
      <c r="R148">
        <f t="shared" si="48"/>
        <v>147</v>
      </c>
      <c r="S148">
        <f t="shared" si="49"/>
        <v>1.3319462149452905</v>
      </c>
      <c r="T148">
        <f t="shared" si="50"/>
        <v>0.79004838457591098</v>
      </c>
      <c r="U148">
        <v>148</v>
      </c>
      <c r="V148">
        <f t="shared" si="51"/>
        <v>147</v>
      </c>
      <c r="W148">
        <f t="shared" si="52"/>
        <v>1.3853302826475413</v>
      </c>
      <c r="X148">
        <f t="shared" si="53"/>
        <v>0.69791143809719602</v>
      </c>
    </row>
    <row r="149" spans="1:24" x14ac:dyDescent="0.3">
      <c r="A149">
        <v>149</v>
      </c>
      <c r="B149">
        <f t="shared" si="36"/>
        <v>148</v>
      </c>
      <c r="C149">
        <f t="shared" si="37"/>
        <v>0.21173104434906359</v>
      </c>
      <c r="D149">
        <f t="shared" si="38"/>
        <v>1</v>
      </c>
      <c r="E149">
        <v>149</v>
      </c>
      <c r="F149">
        <f t="shared" si="39"/>
        <v>148</v>
      </c>
      <c r="G149">
        <f t="shared" si="40"/>
        <v>0.2327211928546386</v>
      </c>
      <c r="H149">
        <f t="shared" si="41"/>
        <v>1.0364072302863301</v>
      </c>
      <c r="I149">
        <v>149</v>
      </c>
      <c r="J149">
        <f t="shared" si="42"/>
        <v>148</v>
      </c>
      <c r="K149">
        <f t="shared" si="43"/>
        <v>1.3920137506761565</v>
      </c>
      <c r="L149">
        <f t="shared" si="44"/>
        <v>1.3126987883936401</v>
      </c>
      <c r="M149">
        <v>149</v>
      </c>
      <c r="N149">
        <f t="shared" si="45"/>
        <v>148</v>
      </c>
      <c r="O149">
        <f t="shared" si="46"/>
        <v>0.37775339400824259</v>
      </c>
      <c r="P149">
        <f t="shared" si="47"/>
        <v>0.287964323602383</v>
      </c>
      <c r="Q149">
        <v>149</v>
      </c>
      <c r="R149">
        <f t="shared" si="48"/>
        <v>148</v>
      </c>
      <c r="S149">
        <f t="shared" si="49"/>
        <v>1.3327761101801288</v>
      </c>
      <c r="T149">
        <f t="shared" si="50"/>
        <v>0.20995161542408899</v>
      </c>
      <c r="U149">
        <v>149</v>
      </c>
      <c r="V149">
        <f t="shared" si="51"/>
        <v>148</v>
      </c>
      <c r="W149">
        <f t="shared" si="52"/>
        <v>1.3858965528566891</v>
      </c>
      <c r="X149">
        <f t="shared" si="53"/>
        <v>0.30208856190280398</v>
      </c>
    </row>
    <row r="150" spans="1:24" x14ac:dyDescent="0.3">
      <c r="A150">
        <v>150</v>
      </c>
      <c r="B150">
        <f t="shared" si="36"/>
        <v>149</v>
      </c>
      <c r="C150">
        <f t="shared" si="37"/>
        <v>0.21316165951358429</v>
      </c>
      <c r="D150">
        <f t="shared" si="38"/>
        <v>2</v>
      </c>
      <c r="E150">
        <v>150</v>
      </c>
      <c r="F150">
        <f t="shared" si="39"/>
        <v>149</v>
      </c>
      <c r="G150">
        <f t="shared" si="40"/>
        <v>0.23404763854766769</v>
      </c>
      <c r="H150">
        <f t="shared" si="41"/>
        <v>1.9635927697136699</v>
      </c>
      <c r="I150">
        <v>150</v>
      </c>
      <c r="J150">
        <f t="shared" si="42"/>
        <v>149</v>
      </c>
      <c r="K150">
        <f t="shared" si="43"/>
        <v>1.3925496625834708</v>
      </c>
      <c r="L150">
        <f t="shared" si="44"/>
        <v>1.6873012116063599</v>
      </c>
      <c r="M150">
        <v>150</v>
      </c>
      <c r="N150">
        <f t="shared" si="45"/>
        <v>149</v>
      </c>
      <c r="O150">
        <f t="shared" si="46"/>
        <v>0.37836007691639029</v>
      </c>
      <c r="P150">
        <f t="shared" si="47"/>
        <v>0.712035676397617</v>
      </c>
      <c r="Q150">
        <v>150</v>
      </c>
      <c r="R150">
        <f t="shared" si="48"/>
        <v>149</v>
      </c>
      <c r="S150">
        <f t="shared" si="49"/>
        <v>1.3336060054149668</v>
      </c>
      <c r="T150">
        <f t="shared" si="50"/>
        <v>0.79004838457591098</v>
      </c>
      <c r="U150">
        <v>150</v>
      </c>
      <c r="V150">
        <f t="shared" si="51"/>
        <v>149</v>
      </c>
      <c r="W150">
        <f t="shared" si="52"/>
        <v>1.3864628230658371</v>
      </c>
      <c r="X150">
        <f t="shared" si="53"/>
        <v>0.69791143809719602</v>
      </c>
    </row>
    <row r="151" spans="1:24" x14ac:dyDescent="0.3">
      <c r="A151">
        <v>151</v>
      </c>
      <c r="B151">
        <f t="shared" si="36"/>
        <v>150</v>
      </c>
      <c r="C151">
        <f t="shared" si="37"/>
        <v>0.21459227467810499</v>
      </c>
      <c r="D151">
        <f t="shared" si="38"/>
        <v>1</v>
      </c>
      <c r="E151">
        <v>151</v>
      </c>
      <c r="F151">
        <f t="shared" si="39"/>
        <v>150</v>
      </c>
      <c r="G151">
        <f t="shared" si="40"/>
        <v>0.23537408424069678</v>
      </c>
      <c r="H151">
        <f t="shared" si="41"/>
        <v>1.0364072302863301</v>
      </c>
      <c r="I151">
        <v>151</v>
      </c>
      <c r="J151">
        <f t="shared" si="42"/>
        <v>150</v>
      </c>
      <c r="K151">
        <f t="shared" si="43"/>
        <v>1.3930855744907851</v>
      </c>
      <c r="L151">
        <f t="shared" si="44"/>
        <v>1.3126987883936401</v>
      </c>
      <c r="M151">
        <v>151</v>
      </c>
      <c r="N151">
        <f t="shared" si="45"/>
        <v>150</v>
      </c>
      <c r="O151">
        <f t="shared" si="46"/>
        <v>0.37896675982453798</v>
      </c>
      <c r="P151">
        <f t="shared" si="47"/>
        <v>0.287964323602383</v>
      </c>
      <c r="Q151">
        <v>151</v>
      </c>
      <c r="R151">
        <f t="shared" si="48"/>
        <v>150</v>
      </c>
      <c r="S151">
        <f t="shared" si="49"/>
        <v>1.334435900649805</v>
      </c>
      <c r="T151">
        <f t="shared" si="50"/>
        <v>0.20995161542408899</v>
      </c>
      <c r="U151">
        <v>151</v>
      </c>
      <c r="V151">
        <f t="shared" si="51"/>
        <v>150</v>
      </c>
      <c r="W151">
        <f t="shared" si="52"/>
        <v>1.3870290932749849</v>
      </c>
      <c r="X151">
        <f t="shared" si="53"/>
        <v>0.30208856190280398</v>
      </c>
    </row>
    <row r="152" spans="1:24" x14ac:dyDescent="0.3">
      <c r="A152">
        <v>152</v>
      </c>
      <c r="B152">
        <f t="shared" si="36"/>
        <v>151</v>
      </c>
      <c r="C152">
        <f t="shared" si="37"/>
        <v>0.21602288984262569</v>
      </c>
      <c r="D152">
        <f t="shared" si="38"/>
        <v>2</v>
      </c>
      <c r="E152">
        <v>152</v>
      </c>
      <c r="F152">
        <f t="shared" si="39"/>
        <v>151</v>
      </c>
      <c r="G152">
        <f t="shared" si="40"/>
        <v>0.2367005299337259</v>
      </c>
      <c r="H152">
        <f t="shared" si="41"/>
        <v>1.9635927697136699</v>
      </c>
      <c r="I152">
        <v>152</v>
      </c>
      <c r="J152">
        <f t="shared" si="42"/>
        <v>151</v>
      </c>
      <c r="K152">
        <f t="shared" si="43"/>
        <v>1.3936214863980994</v>
      </c>
      <c r="L152">
        <f t="shared" si="44"/>
        <v>1.6873012116063599</v>
      </c>
      <c r="M152">
        <v>152</v>
      </c>
      <c r="N152">
        <f t="shared" si="45"/>
        <v>151</v>
      </c>
      <c r="O152">
        <f t="shared" si="46"/>
        <v>0.37957344273268567</v>
      </c>
      <c r="P152">
        <f t="shared" si="47"/>
        <v>0.712035676397617</v>
      </c>
      <c r="Q152">
        <v>152</v>
      </c>
      <c r="R152">
        <f t="shared" si="48"/>
        <v>151</v>
      </c>
      <c r="S152">
        <f t="shared" si="49"/>
        <v>1.335265795884643</v>
      </c>
      <c r="T152">
        <f t="shared" si="50"/>
        <v>0.79004838457591098</v>
      </c>
      <c r="U152">
        <v>152</v>
      </c>
      <c r="V152">
        <f t="shared" si="51"/>
        <v>151</v>
      </c>
      <c r="W152">
        <f t="shared" si="52"/>
        <v>1.3875953634841329</v>
      </c>
      <c r="X152">
        <f t="shared" si="53"/>
        <v>0.69791143809719602</v>
      </c>
    </row>
    <row r="153" spans="1:24" x14ac:dyDescent="0.3">
      <c r="A153">
        <v>153</v>
      </c>
      <c r="B153">
        <f t="shared" si="36"/>
        <v>152</v>
      </c>
      <c r="C153">
        <f t="shared" si="37"/>
        <v>0.21745350500714639</v>
      </c>
      <c r="D153">
        <f t="shared" si="38"/>
        <v>1</v>
      </c>
      <c r="E153">
        <v>153</v>
      </c>
      <c r="F153">
        <f t="shared" si="39"/>
        <v>152</v>
      </c>
      <c r="G153">
        <f t="shared" si="40"/>
        <v>0.23802697562675498</v>
      </c>
      <c r="H153">
        <f t="shared" si="41"/>
        <v>1.0364072302863301</v>
      </c>
      <c r="I153">
        <v>153</v>
      </c>
      <c r="J153">
        <f t="shared" si="42"/>
        <v>152</v>
      </c>
      <c r="K153">
        <f t="shared" si="43"/>
        <v>1.3941573983054136</v>
      </c>
      <c r="L153">
        <f t="shared" si="44"/>
        <v>1.3126987883936401</v>
      </c>
      <c r="M153">
        <v>153</v>
      </c>
      <c r="N153">
        <f t="shared" si="45"/>
        <v>152</v>
      </c>
      <c r="O153">
        <f t="shared" si="46"/>
        <v>0.38018012564083342</v>
      </c>
      <c r="P153">
        <f t="shared" si="47"/>
        <v>0.287964323602383</v>
      </c>
      <c r="Q153">
        <v>153</v>
      </c>
      <c r="R153">
        <f t="shared" si="48"/>
        <v>152</v>
      </c>
      <c r="S153">
        <f t="shared" si="49"/>
        <v>1.336095691119481</v>
      </c>
      <c r="T153">
        <f t="shared" si="50"/>
        <v>0.20995161542408899</v>
      </c>
      <c r="U153">
        <v>153</v>
      </c>
      <c r="V153">
        <f t="shared" si="51"/>
        <v>152</v>
      </c>
      <c r="W153">
        <f t="shared" si="52"/>
        <v>1.3881616336932807</v>
      </c>
      <c r="X153">
        <f t="shared" si="53"/>
        <v>0.30208856190280398</v>
      </c>
    </row>
    <row r="154" spans="1:24" x14ac:dyDescent="0.3">
      <c r="A154">
        <v>154</v>
      </c>
      <c r="B154">
        <f t="shared" si="36"/>
        <v>153</v>
      </c>
      <c r="C154">
        <f t="shared" si="37"/>
        <v>0.21888412017166708</v>
      </c>
      <c r="D154">
        <f t="shared" si="38"/>
        <v>2</v>
      </c>
      <c r="E154">
        <v>154</v>
      </c>
      <c r="F154">
        <f t="shared" si="39"/>
        <v>153</v>
      </c>
      <c r="G154">
        <f t="shared" si="40"/>
        <v>0.2393534213197841</v>
      </c>
      <c r="H154">
        <f t="shared" si="41"/>
        <v>1.9635927697136699</v>
      </c>
      <c r="I154">
        <v>154</v>
      </c>
      <c r="J154">
        <f t="shared" si="42"/>
        <v>153</v>
      </c>
      <c r="K154">
        <f t="shared" si="43"/>
        <v>1.3946933102127279</v>
      </c>
      <c r="L154">
        <f t="shared" si="44"/>
        <v>1.6873012116063599</v>
      </c>
      <c r="M154">
        <v>154</v>
      </c>
      <c r="N154">
        <f t="shared" si="45"/>
        <v>153</v>
      </c>
      <c r="O154">
        <f t="shared" si="46"/>
        <v>0.38078680854898111</v>
      </c>
      <c r="P154">
        <f t="shared" si="47"/>
        <v>0.712035676397617</v>
      </c>
      <c r="Q154">
        <v>154</v>
      </c>
      <c r="R154">
        <f t="shared" si="48"/>
        <v>153</v>
      </c>
      <c r="S154">
        <f t="shared" si="49"/>
        <v>1.3369255863543192</v>
      </c>
      <c r="T154">
        <f t="shared" si="50"/>
        <v>0.79004838457591098</v>
      </c>
      <c r="U154">
        <v>154</v>
      </c>
      <c r="V154">
        <f t="shared" si="51"/>
        <v>153</v>
      </c>
      <c r="W154">
        <f t="shared" si="52"/>
        <v>1.3887279039024287</v>
      </c>
      <c r="X154">
        <f t="shared" si="53"/>
        <v>0.69791143809719602</v>
      </c>
    </row>
    <row r="155" spans="1:24" x14ac:dyDescent="0.3">
      <c r="A155">
        <v>155</v>
      </c>
      <c r="B155">
        <f t="shared" si="36"/>
        <v>154</v>
      </c>
      <c r="C155">
        <f t="shared" si="37"/>
        <v>0.22031473533618778</v>
      </c>
      <c r="D155">
        <f t="shared" si="38"/>
        <v>1</v>
      </c>
      <c r="E155">
        <v>155</v>
      </c>
      <c r="F155">
        <f t="shared" si="39"/>
        <v>154</v>
      </c>
      <c r="G155">
        <f t="shared" si="40"/>
        <v>0.24067986701281319</v>
      </c>
      <c r="H155">
        <f t="shared" si="41"/>
        <v>1.0364072302863301</v>
      </c>
      <c r="I155">
        <v>155</v>
      </c>
      <c r="J155">
        <f t="shared" si="42"/>
        <v>154</v>
      </c>
      <c r="K155">
        <f t="shared" si="43"/>
        <v>1.3952292221200422</v>
      </c>
      <c r="L155">
        <f t="shared" si="44"/>
        <v>1.3126987883936401</v>
      </c>
      <c r="M155">
        <v>155</v>
      </c>
      <c r="N155">
        <f t="shared" si="45"/>
        <v>154</v>
      </c>
      <c r="O155">
        <f t="shared" si="46"/>
        <v>0.38139349145712881</v>
      </c>
      <c r="P155">
        <f t="shared" si="47"/>
        <v>0.287964323602383</v>
      </c>
      <c r="Q155">
        <v>155</v>
      </c>
      <c r="R155">
        <f t="shared" si="48"/>
        <v>154</v>
      </c>
      <c r="S155">
        <f t="shared" si="49"/>
        <v>1.3377554815891572</v>
      </c>
      <c r="T155">
        <f t="shared" si="50"/>
        <v>0.20995161542408899</v>
      </c>
      <c r="U155">
        <v>155</v>
      </c>
      <c r="V155">
        <f t="shared" si="51"/>
        <v>154</v>
      </c>
      <c r="W155">
        <f t="shared" si="52"/>
        <v>1.3892941741115765</v>
      </c>
      <c r="X155">
        <f t="shared" si="53"/>
        <v>0.30208856190280398</v>
      </c>
    </row>
    <row r="156" spans="1:24" x14ac:dyDescent="0.3">
      <c r="A156">
        <v>156</v>
      </c>
      <c r="B156">
        <f t="shared" si="36"/>
        <v>155</v>
      </c>
      <c r="C156">
        <f t="shared" si="37"/>
        <v>0.22174535050070848</v>
      </c>
      <c r="D156">
        <f t="shared" si="38"/>
        <v>2</v>
      </c>
      <c r="E156">
        <v>156</v>
      </c>
      <c r="F156">
        <f t="shared" si="39"/>
        <v>155</v>
      </c>
      <c r="G156">
        <f t="shared" si="40"/>
        <v>0.2420063127058423</v>
      </c>
      <c r="H156">
        <f t="shared" si="41"/>
        <v>1.9635927697136699</v>
      </c>
      <c r="I156">
        <v>156</v>
      </c>
      <c r="J156">
        <f t="shared" si="42"/>
        <v>155</v>
      </c>
      <c r="K156">
        <f t="shared" si="43"/>
        <v>1.3957651340273565</v>
      </c>
      <c r="L156">
        <f t="shared" si="44"/>
        <v>1.6873012116063599</v>
      </c>
      <c r="M156">
        <v>156</v>
      </c>
      <c r="N156">
        <f t="shared" si="45"/>
        <v>155</v>
      </c>
      <c r="O156">
        <f t="shared" si="46"/>
        <v>0.3820001743652765</v>
      </c>
      <c r="P156">
        <f t="shared" si="47"/>
        <v>0.712035676397617</v>
      </c>
      <c r="Q156">
        <v>156</v>
      </c>
      <c r="R156">
        <f t="shared" si="48"/>
        <v>155</v>
      </c>
      <c r="S156">
        <f t="shared" si="49"/>
        <v>1.3385853768239955</v>
      </c>
      <c r="T156">
        <f t="shared" si="50"/>
        <v>0.79004838457591098</v>
      </c>
      <c r="U156">
        <v>156</v>
      </c>
      <c r="V156">
        <f t="shared" si="51"/>
        <v>155</v>
      </c>
      <c r="W156">
        <f t="shared" si="52"/>
        <v>1.3898604443207245</v>
      </c>
      <c r="X156">
        <f t="shared" si="53"/>
        <v>0.69791143809719602</v>
      </c>
    </row>
    <row r="157" spans="1:24" x14ac:dyDescent="0.3">
      <c r="A157">
        <v>157</v>
      </c>
      <c r="B157">
        <f t="shared" si="36"/>
        <v>156</v>
      </c>
      <c r="C157">
        <f t="shared" si="37"/>
        <v>0.22317596566522918</v>
      </c>
      <c r="D157">
        <f t="shared" si="38"/>
        <v>1</v>
      </c>
      <c r="E157">
        <v>157</v>
      </c>
      <c r="F157">
        <f t="shared" si="39"/>
        <v>156</v>
      </c>
      <c r="G157">
        <f t="shared" si="40"/>
        <v>0.24333275839887139</v>
      </c>
      <c r="H157">
        <f t="shared" si="41"/>
        <v>1.0364072302863301</v>
      </c>
      <c r="I157">
        <v>157</v>
      </c>
      <c r="J157">
        <f t="shared" si="42"/>
        <v>156</v>
      </c>
      <c r="K157">
        <f t="shared" si="43"/>
        <v>1.396301045934671</v>
      </c>
      <c r="L157">
        <f t="shared" si="44"/>
        <v>1.3126987883936401</v>
      </c>
      <c r="M157">
        <v>157</v>
      </c>
      <c r="N157">
        <f t="shared" si="45"/>
        <v>156</v>
      </c>
      <c r="O157">
        <f t="shared" si="46"/>
        <v>0.38260685727342419</v>
      </c>
      <c r="P157">
        <f t="shared" si="47"/>
        <v>0.287964323602383</v>
      </c>
      <c r="Q157">
        <v>157</v>
      </c>
      <c r="R157">
        <f t="shared" si="48"/>
        <v>156</v>
      </c>
      <c r="S157">
        <f t="shared" si="49"/>
        <v>1.3394152720588335</v>
      </c>
      <c r="T157">
        <f t="shared" si="50"/>
        <v>0.20995161542408899</v>
      </c>
      <c r="U157">
        <v>157</v>
      </c>
      <c r="V157">
        <f t="shared" si="51"/>
        <v>156</v>
      </c>
      <c r="W157">
        <f t="shared" si="52"/>
        <v>1.3904267145298723</v>
      </c>
      <c r="X157">
        <f t="shared" si="53"/>
        <v>0.30208856190280398</v>
      </c>
    </row>
    <row r="158" spans="1:24" x14ac:dyDescent="0.3">
      <c r="A158">
        <v>158</v>
      </c>
      <c r="B158">
        <f t="shared" si="36"/>
        <v>157</v>
      </c>
      <c r="C158">
        <f t="shared" si="37"/>
        <v>0.22460658082974988</v>
      </c>
      <c r="D158">
        <f t="shared" si="38"/>
        <v>2</v>
      </c>
      <c r="E158">
        <v>158</v>
      </c>
      <c r="F158">
        <f t="shared" si="39"/>
        <v>157</v>
      </c>
      <c r="G158">
        <f t="shared" si="40"/>
        <v>0.24465920409190048</v>
      </c>
      <c r="H158">
        <f t="shared" si="41"/>
        <v>1.9635927697136699</v>
      </c>
      <c r="I158">
        <v>158</v>
      </c>
      <c r="J158">
        <f t="shared" si="42"/>
        <v>157</v>
      </c>
      <c r="K158">
        <f t="shared" si="43"/>
        <v>1.3968369578419852</v>
      </c>
      <c r="L158">
        <f t="shared" si="44"/>
        <v>1.6873012116063599</v>
      </c>
      <c r="M158">
        <v>158</v>
      </c>
      <c r="N158">
        <f t="shared" si="45"/>
        <v>157</v>
      </c>
      <c r="O158">
        <f t="shared" si="46"/>
        <v>0.38321354018157189</v>
      </c>
      <c r="P158">
        <f t="shared" si="47"/>
        <v>0.712035676397617</v>
      </c>
      <c r="Q158">
        <v>158</v>
      </c>
      <c r="R158">
        <f t="shared" si="48"/>
        <v>157</v>
      </c>
      <c r="S158">
        <f t="shared" si="49"/>
        <v>1.3402451672936717</v>
      </c>
      <c r="T158">
        <f t="shared" si="50"/>
        <v>0.79004838457591098</v>
      </c>
      <c r="U158">
        <v>158</v>
      </c>
      <c r="V158">
        <f t="shared" si="51"/>
        <v>157</v>
      </c>
      <c r="W158">
        <f t="shared" si="52"/>
        <v>1.3909929847390203</v>
      </c>
      <c r="X158">
        <f t="shared" si="53"/>
        <v>0.69791143809719602</v>
      </c>
    </row>
    <row r="159" spans="1:24" x14ac:dyDescent="0.3">
      <c r="A159">
        <v>159</v>
      </c>
      <c r="B159">
        <f t="shared" si="36"/>
        <v>158</v>
      </c>
      <c r="C159">
        <f t="shared" si="37"/>
        <v>0.22603719599427058</v>
      </c>
      <c r="D159">
        <f t="shared" si="38"/>
        <v>1</v>
      </c>
      <c r="E159">
        <v>159</v>
      </c>
      <c r="F159">
        <f t="shared" si="39"/>
        <v>158</v>
      </c>
      <c r="G159">
        <f t="shared" si="40"/>
        <v>0.24598564978492959</v>
      </c>
      <c r="H159">
        <f t="shared" si="41"/>
        <v>1.0364072302863301</v>
      </c>
      <c r="I159">
        <v>159</v>
      </c>
      <c r="J159">
        <f t="shared" si="42"/>
        <v>158</v>
      </c>
      <c r="K159">
        <f t="shared" si="43"/>
        <v>1.3973728697492995</v>
      </c>
      <c r="L159">
        <f t="shared" si="44"/>
        <v>1.3126987883936401</v>
      </c>
      <c r="M159">
        <v>159</v>
      </c>
      <c r="N159">
        <f t="shared" si="45"/>
        <v>158</v>
      </c>
      <c r="O159">
        <f t="shared" si="46"/>
        <v>0.38382022308971964</v>
      </c>
      <c r="P159">
        <f t="shared" si="47"/>
        <v>0.287964323602383</v>
      </c>
      <c r="Q159">
        <v>159</v>
      </c>
      <c r="R159">
        <f t="shared" si="48"/>
        <v>158</v>
      </c>
      <c r="S159">
        <f t="shared" si="49"/>
        <v>1.3410750625285097</v>
      </c>
      <c r="T159">
        <f t="shared" si="50"/>
        <v>0.20995161542408899</v>
      </c>
      <c r="U159">
        <v>159</v>
      </c>
      <c r="V159">
        <f t="shared" si="51"/>
        <v>158</v>
      </c>
      <c r="W159">
        <f t="shared" si="52"/>
        <v>1.3915592549481681</v>
      </c>
      <c r="X159">
        <f t="shared" si="53"/>
        <v>0.30208856190280398</v>
      </c>
    </row>
    <row r="160" spans="1:24" x14ac:dyDescent="0.3">
      <c r="A160">
        <v>160</v>
      </c>
      <c r="B160">
        <f t="shared" si="36"/>
        <v>159</v>
      </c>
      <c r="C160">
        <f t="shared" si="37"/>
        <v>0.22746781115879128</v>
      </c>
      <c r="D160">
        <f t="shared" si="38"/>
        <v>2</v>
      </c>
      <c r="E160">
        <v>160</v>
      </c>
      <c r="F160">
        <f t="shared" si="39"/>
        <v>159</v>
      </c>
      <c r="G160">
        <f t="shared" si="40"/>
        <v>0.24731209547795868</v>
      </c>
      <c r="H160">
        <f t="shared" si="41"/>
        <v>1.9635927697136699</v>
      </c>
      <c r="I160">
        <v>160</v>
      </c>
      <c r="J160">
        <f t="shared" si="42"/>
        <v>159</v>
      </c>
      <c r="K160">
        <f t="shared" si="43"/>
        <v>1.3979087816566138</v>
      </c>
      <c r="L160">
        <f t="shared" si="44"/>
        <v>1.6873012116063599</v>
      </c>
      <c r="M160">
        <v>160</v>
      </c>
      <c r="N160">
        <f t="shared" si="45"/>
        <v>159</v>
      </c>
      <c r="O160">
        <f t="shared" si="46"/>
        <v>0.38442690599786733</v>
      </c>
      <c r="P160">
        <f t="shared" si="47"/>
        <v>0.712035676397617</v>
      </c>
      <c r="Q160">
        <v>160</v>
      </c>
      <c r="R160">
        <f t="shared" si="48"/>
        <v>159</v>
      </c>
      <c r="S160">
        <f t="shared" si="49"/>
        <v>1.3419049577633477</v>
      </c>
      <c r="T160">
        <f t="shared" si="50"/>
        <v>0.79004838457591098</v>
      </c>
      <c r="U160">
        <v>160</v>
      </c>
      <c r="V160">
        <f t="shared" si="51"/>
        <v>159</v>
      </c>
      <c r="W160">
        <f t="shared" si="52"/>
        <v>1.3921255251573161</v>
      </c>
      <c r="X160">
        <f t="shared" si="53"/>
        <v>0.69791143809719602</v>
      </c>
    </row>
    <row r="161" spans="1:24" x14ac:dyDescent="0.3">
      <c r="A161">
        <v>161</v>
      </c>
      <c r="B161">
        <f t="shared" si="36"/>
        <v>160</v>
      </c>
      <c r="C161">
        <f t="shared" si="37"/>
        <v>0.22889842632331198</v>
      </c>
      <c r="D161">
        <f t="shared" si="38"/>
        <v>1</v>
      </c>
      <c r="E161">
        <v>161</v>
      </c>
      <c r="F161">
        <f t="shared" si="39"/>
        <v>160</v>
      </c>
      <c r="G161">
        <f t="shared" si="40"/>
        <v>0.2486385411709878</v>
      </c>
      <c r="H161">
        <f t="shared" si="41"/>
        <v>1.0364072302863301</v>
      </c>
      <c r="I161">
        <v>161</v>
      </c>
      <c r="J161">
        <f t="shared" si="42"/>
        <v>160</v>
      </c>
      <c r="K161">
        <f t="shared" si="43"/>
        <v>1.3984446935639281</v>
      </c>
      <c r="L161">
        <f t="shared" si="44"/>
        <v>1.3126987883936401</v>
      </c>
      <c r="M161">
        <v>161</v>
      </c>
      <c r="N161">
        <f t="shared" si="45"/>
        <v>160</v>
      </c>
      <c r="O161">
        <f t="shared" si="46"/>
        <v>0.38503358890601502</v>
      </c>
      <c r="P161">
        <f t="shared" si="47"/>
        <v>0.287964323602383</v>
      </c>
      <c r="Q161">
        <v>161</v>
      </c>
      <c r="R161">
        <f t="shared" si="48"/>
        <v>160</v>
      </c>
      <c r="S161">
        <f t="shared" si="49"/>
        <v>1.342734852998186</v>
      </c>
      <c r="T161">
        <f t="shared" si="50"/>
        <v>0.20995161542408899</v>
      </c>
      <c r="U161">
        <v>161</v>
      </c>
      <c r="V161">
        <f t="shared" si="51"/>
        <v>160</v>
      </c>
      <c r="W161">
        <f t="shared" si="52"/>
        <v>1.3926917953664639</v>
      </c>
      <c r="X161">
        <f t="shared" si="53"/>
        <v>0.30208856190280398</v>
      </c>
    </row>
    <row r="162" spans="1:24" x14ac:dyDescent="0.3">
      <c r="A162">
        <v>162</v>
      </c>
      <c r="B162">
        <f t="shared" si="36"/>
        <v>161</v>
      </c>
      <c r="C162">
        <f t="shared" si="37"/>
        <v>0.23032904148783268</v>
      </c>
      <c r="D162">
        <f t="shared" si="38"/>
        <v>2</v>
      </c>
      <c r="E162">
        <v>162</v>
      </c>
      <c r="F162">
        <f t="shared" si="39"/>
        <v>161</v>
      </c>
      <c r="G162">
        <f t="shared" si="40"/>
        <v>0.24996498686401689</v>
      </c>
      <c r="H162">
        <f t="shared" si="41"/>
        <v>1.9635927697136699</v>
      </c>
      <c r="I162">
        <v>162</v>
      </c>
      <c r="J162">
        <f t="shared" si="42"/>
        <v>161</v>
      </c>
      <c r="K162">
        <f t="shared" si="43"/>
        <v>1.3989806054712424</v>
      </c>
      <c r="L162">
        <f t="shared" si="44"/>
        <v>1.6873012116063599</v>
      </c>
      <c r="M162">
        <v>162</v>
      </c>
      <c r="N162">
        <f t="shared" si="45"/>
        <v>161</v>
      </c>
      <c r="O162">
        <f t="shared" si="46"/>
        <v>0.38564027181416272</v>
      </c>
      <c r="P162">
        <f t="shared" si="47"/>
        <v>0.712035676397617</v>
      </c>
      <c r="Q162">
        <v>162</v>
      </c>
      <c r="R162">
        <f t="shared" si="48"/>
        <v>161</v>
      </c>
      <c r="S162">
        <f t="shared" si="49"/>
        <v>1.343564748233024</v>
      </c>
      <c r="T162">
        <f t="shared" si="50"/>
        <v>0.79004838457591098</v>
      </c>
      <c r="U162">
        <v>162</v>
      </c>
      <c r="V162">
        <f t="shared" si="51"/>
        <v>161</v>
      </c>
      <c r="W162">
        <f t="shared" si="52"/>
        <v>1.3932580655756119</v>
      </c>
      <c r="X162">
        <f t="shared" si="53"/>
        <v>0.69791143809719602</v>
      </c>
    </row>
    <row r="163" spans="1:24" x14ac:dyDescent="0.3">
      <c r="A163">
        <v>163</v>
      </c>
      <c r="B163">
        <f t="shared" si="36"/>
        <v>162</v>
      </c>
      <c r="C163">
        <f t="shared" si="37"/>
        <v>0.23175965665235337</v>
      </c>
      <c r="D163">
        <f t="shared" si="38"/>
        <v>1</v>
      </c>
      <c r="E163">
        <v>163</v>
      </c>
      <c r="F163">
        <f t="shared" si="39"/>
        <v>162</v>
      </c>
      <c r="G163">
        <f t="shared" si="40"/>
        <v>0.251291432557046</v>
      </c>
      <c r="H163">
        <f t="shared" si="41"/>
        <v>1.0364072302863301</v>
      </c>
      <c r="I163">
        <v>163</v>
      </c>
      <c r="J163">
        <f t="shared" si="42"/>
        <v>162</v>
      </c>
      <c r="K163">
        <f t="shared" si="43"/>
        <v>1.3995165173785566</v>
      </c>
      <c r="L163">
        <f t="shared" si="44"/>
        <v>1.3126987883936401</v>
      </c>
      <c r="M163">
        <v>163</v>
      </c>
      <c r="N163">
        <f t="shared" si="45"/>
        <v>162</v>
      </c>
      <c r="O163">
        <f t="shared" si="46"/>
        <v>0.38624695472231041</v>
      </c>
      <c r="P163">
        <f t="shared" si="47"/>
        <v>0.287964323602383</v>
      </c>
      <c r="Q163">
        <v>163</v>
      </c>
      <c r="R163">
        <f t="shared" si="48"/>
        <v>162</v>
      </c>
      <c r="S163">
        <f t="shared" si="49"/>
        <v>1.3443946434678622</v>
      </c>
      <c r="T163">
        <f t="shared" si="50"/>
        <v>0.20995161542408899</v>
      </c>
      <c r="U163">
        <v>163</v>
      </c>
      <c r="V163">
        <f t="shared" si="51"/>
        <v>162</v>
      </c>
      <c r="W163">
        <f t="shared" si="52"/>
        <v>1.3938243357847597</v>
      </c>
      <c r="X163">
        <f t="shared" si="53"/>
        <v>0.30208856190280398</v>
      </c>
    </row>
    <row r="164" spans="1:24" x14ac:dyDescent="0.3">
      <c r="A164">
        <v>164</v>
      </c>
      <c r="B164">
        <f t="shared" si="36"/>
        <v>163</v>
      </c>
      <c r="C164">
        <f t="shared" si="37"/>
        <v>0.23319027181687407</v>
      </c>
      <c r="D164">
        <f t="shared" si="38"/>
        <v>2</v>
      </c>
      <c r="E164">
        <v>164</v>
      </c>
      <c r="F164">
        <f t="shared" si="39"/>
        <v>163</v>
      </c>
      <c r="G164">
        <f t="shared" si="40"/>
        <v>0.25261787825007509</v>
      </c>
      <c r="H164">
        <f t="shared" si="41"/>
        <v>1.9635927697136699</v>
      </c>
      <c r="I164">
        <v>164</v>
      </c>
      <c r="J164">
        <f t="shared" si="42"/>
        <v>163</v>
      </c>
      <c r="K164">
        <f t="shared" si="43"/>
        <v>1.4000524292858709</v>
      </c>
      <c r="L164">
        <f t="shared" si="44"/>
        <v>1.6873012116063599</v>
      </c>
      <c r="M164">
        <v>164</v>
      </c>
      <c r="N164">
        <f t="shared" si="45"/>
        <v>163</v>
      </c>
      <c r="O164">
        <f t="shared" si="46"/>
        <v>0.3868536376304581</v>
      </c>
      <c r="P164">
        <f t="shared" si="47"/>
        <v>0.712035676397617</v>
      </c>
      <c r="Q164">
        <v>164</v>
      </c>
      <c r="R164">
        <f t="shared" si="48"/>
        <v>163</v>
      </c>
      <c r="S164">
        <f t="shared" si="49"/>
        <v>1.3452245387027002</v>
      </c>
      <c r="T164">
        <f t="shared" si="50"/>
        <v>0.79004838457591098</v>
      </c>
      <c r="U164">
        <v>164</v>
      </c>
      <c r="V164">
        <f t="shared" si="51"/>
        <v>163</v>
      </c>
      <c r="W164">
        <f t="shared" si="52"/>
        <v>1.3943906059939077</v>
      </c>
      <c r="X164">
        <f t="shared" si="53"/>
        <v>0.69791143809719602</v>
      </c>
    </row>
    <row r="165" spans="1:24" x14ac:dyDescent="0.3">
      <c r="A165">
        <v>165</v>
      </c>
      <c r="B165">
        <f t="shared" si="36"/>
        <v>164</v>
      </c>
      <c r="C165">
        <f t="shared" si="37"/>
        <v>0.23462088698139477</v>
      </c>
      <c r="D165">
        <f t="shared" si="38"/>
        <v>1</v>
      </c>
      <c r="E165">
        <v>165</v>
      </c>
      <c r="F165">
        <f t="shared" si="39"/>
        <v>164</v>
      </c>
      <c r="G165">
        <f t="shared" si="40"/>
        <v>0.25394432394310418</v>
      </c>
      <c r="H165">
        <f t="shared" si="41"/>
        <v>1.0364072302863301</v>
      </c>
      <c r="I165">
        <v>165</v>
      </c>
      <c r="J165">
        <f t="shared" si="42"/>
        <v>164</v>
      </c>
      <c r="K165">
        <f t="shared" si="43"/>
        <v>1.4005883411931852</v>
      </c>
      <c r="L165">
        <f t="shared" si="44"/>
        <v>1.3126987883936401</v>
      </c>
      <c r="M165">
        <v>165</v>
      </c>
      <c r="N165">
        <f t="shared" si="45"/>
        <v>164</v>
      </c>
      <c r="O165">
        <f t="shared" si="46"/>
        <v>0.3874603205386058</v>
      </c>
      <c r="P165">
        <f t="shared" si="47"/>
        <v>0.287964323602383</v>
      </c>
      <c r="Q165">
        <v>165</v>
      </c>
      <c r="R165">
        <f t="shared" si="48"/>
        <v>164</v>
      </c>
      <c r="S165">
        <f t="shared" si="49"/>
        <v>1.3460544339375384</v>
      </c>
      <c r="T165">
        <f t="shared" si="50"/>
        <v>0.20995161542408899</v>
      </c>
      <c r="U165">
        <v>165</v>
      </c>
      <c r="V165">
        <f t="shared" si="51"/>
        <v>164</v>
      </c>
      <c r="W165">
        <f t="shared" si="52"/>
        <v>1.3949568762030555</v>
      </c>
      <c r="X165">
        <f t="shared" si="53"/>
        <v>0.30208856190280398</v>
      </c>
    </row>
    <row r="166" spans="1:24" x14ac:dyDescent="0.3">
      <c r="A166">
        <v>166</v>
      </c>
      <c r="B166">
        <f t="shared" si="36"/>
        <v>165</v>
      </c>
      <c r="C166">
        <f t="shared" si="37"/>
        <v>0.23605150214591547</v>
      </c>
      <c r="D166">
        <f t="shared" si="38"/>
        <v>2</v>
      </c>
      <c r="E166">
        <v>166</v>
      </c>
      <c r="F166">
        <f t="shared" si="39"/>
        <v>165</v>
      </c>
      <c r="G166">
        <f t="shared" si="40"/>
        <v>0.25527076963613327</v>
      </c>
      <c r="H166">
        <f t="shared" si="41"/>
        <v>1.9635927697136699</v>
      </c>
      <c r="I166">
        <v>166</v>
      </c>
      <c r="J166">
        <f t="shared" si="42"/>
        <v>165</v>
      </c>
      <c r="K166">
        <f t="shared" si="43"/>
        <v>1.4011242531004995</v>
      </c>
      <c r="L166">
        <f t="shared" si="44"/>
        <v>1.6873012116063599</v>
      </c>
      <c r="M166">
        <v>166</v>
      </c>
      <c r="N166">
        <f t="shared" si="45"/>
        <v>165</v>
      </c>
      <c r="O166">
        <f t="shared" si="46"/>
        <v>0.38806700344675349</v>
      </c>
      <c r="P166">
        <f t="shared" si="47"/>
        <v>0.712035676397617</v>
      </c>
      <c r="Q166">
        <v>166</v>
      </c>
      <c r="R166">
        <f t="shared" si="48"/>
        <v>165</v>
      </c>
      <c r="S166">
        <f t="shared" si="49"/>
        <v>1.3468843291723764</v>
      </c>
      <c r="T166">
        <f t="shared" si="50"/>
        <v>0.79004838457591098</v>
      </c>
      <c r="U166">
        <v>166</v>
      </c>
      <c r="V166">
        <f t="shared" si="51"/>
        <v>165</v>
      </c>
      <c r="W166">
        <f t="shared" si="52"/>
        <v>1.3955231464122035</v>
      </c>
      <c r="X166">
        <f t="shared" si="53"/>
        <v>0.69791143809719602</v>
      </c>
    </row>
    <row r="167" spans="1:24" x14ac:dyDescent="0.3">
      <c r="A167">
        <v>167</v>
      </c>
      <c r="B167">
        <f t="shared" si="36"/>
        <v>166</v>
      </c>
      <c r="C167">
        <f t="shared" si="37"/>
        <v>0.23748211731043617</v>
      </c>
      <c r="D167">
        <f t="shared" si="38"/>
        <v>1</v>
      </c>
      <c r="E167">
        <v>167</v>
      </c>
      <c r="F167">
        <f t="shared" si="39"/>
        <v>166</v>
      </c>
      <c r="G167">
        <f t="shared" si="40"/>
        <v>0.25659721532916235</v>
      </c>
      <c r="H167">
        <f t="shared" si="41"/>
        <v>1.0364072302863301</v>
      </c>
      <c r="I167">
        <v>167</v>
      </c>
      <c r="J167">
        <f t="shared" si="42"/>
        <v>166</v>
      </c>
      <c r="K167">
        <f t="shared" si="43"/>
        <v>1.4016601650078138</v>
      </c>
      <c r="L167">
        <f t="shared" si="44"/>
        <v>1.3126987883936401</v>
      </c>
      <c r="M167">
        <v>167</v>
      </c>
      <c r="N167">
        <f t="shared" si="45"/>
        <v>166</v>
      </c>
      <c r="O167">
        <f t="shared" si="46"/>
        <v>0.38867368635490118</v>
      </c>
      <c r="P167">
        <f t="shared" si="47"/>
        <v>0.287964323602383</v>
      </c>
      <c r="Q167">
        <v>167</v>
      </c>
      <c r="R167">
        <f t="shared" si="48"/>
        <v>166</v>
      </c>
      <c r="S167">
        <f t="shared" si="49"/>
        <v>1.3477142244072144</v>
      </c>
      <c r="T167">
        <f t="shared" si="50"/>
        <v>0.20995161542408899</v>
      </c>
      <c r="U167">
        <v>167</v>
      </c>
      <c r="V167">
        <f t="shared" si="51"/>
        <v>166</v>
      </c>
      <c r="W167">
        <f t="shared" si="52"/>
        <v>1.3960894166213513</v>
      </c>
      <c r="X167">
        <f t="shared" si="53"/>
        <v>0.30208856190280398</v>
      </c>
    </row>
    <row r="168" spans="1:24" x14ac:dyDescent="0.3">
      <c r="A168">
        <v>168</v>
      </c>
      <c r="B168">
        <f t="shared" si="36"/>
        <v>167</v>
      </c>
      <c r="C168">
        <f t="shared" si="37"/>
        <v>0.2389127324749569</v>
      </c>
      <c r="D168">
        <f t="shared" si="38"/>
        <v>2</v>
      </c>
      <c r="E168">
        <v>168</v>
      </c>
      <c r="F168">
        <f t="shared" si="39"/>
        <v>167</v>
      </c>
      <c r="G168">
        <f t="shared" si="40"/>
        <v>0.2579236610221915</v>
      </c>
      <c r="H168">
        <f t="shared" si="41"/>
        <v>1.9635927697136699</v>
      </c>
      <c r="I168">
        <v>168</v>
      </c>
      <c r="J168">
        <f t="shared" si="42"/>
        <v>167</v>
      </c>
      <c r="K168">
        <f t="shared" si="43"/>
        <v>1.4021960769151283</v>
      </c>
      <c r="L168">
        <f t="shared" si="44"/>
        <v>1.6873012116063599</v>
      </c>
      <c r="M168">
        <v>168</v>
      </c>
      <c r="N168">
        <f t="shared" si="45"/>
        <v>167</v>
      </c>
      <c r="O168">
        <f t="shared" si="46"/>
        <v>0.38928036926304888</v>
      </c>
      <c r="P168">
        <f t="shared" si="47"/>
        <v>0.712035676397617</v>
      </c>
      <c r="Q168">
        <v>168</v>
      </c>
      <c r="R168">
        <f t="shared" si="48"/>
        <v>167</v>
      </c>
      <c r="S168">
        <f t="shared" si="49"/>
        <v>1.3485441196420527</v>
      </c>
      <c r="T168">
        <f t="shared" si="50"/>
        <v>0.79004838457591098</v>
      </c>
      <c r="U168">
        <v>168</v>
      </c>
      <c r="V168">
        <f t="shared" si="51"/>
        <v>167</v>
      </c>
      <c r="W168">
        <f t="shared" si="52"/>
        <v>1.3966556868304993</v>
      </c>
      <c r="X168">
        <f t="shared" si="53"/>
        <v>0.69791143809719602</v>
      </c>
    </row>
    <row r="169" spans="1:24" x14ac:dyDescent="0.3">
      <c r="A169">
        <v>169</v>
      </c>
      <c r="B169">
        <f t="shared" si="36"/>
        <v>168</v>
      </c>
      <c r="C169">
        <f t="shared" si="37"/>
        <v>0.24034334763947759</v>
      </c>
      <c r="D169">
        <f t="shared" si="38"/>
        <v>1</v>
      </c>
      <c r="E169">
        <v>169</v>
      </c>
      <c r="F169">
        <f t="shared" si="39"/>
        <v>168</v>
      </c>
      <c r="G169">
        <f t="shared" si="40"/>
        <v>0.25925010671522059</v>
      </c>
      <c r="H169">
        <f t="shared" si="41"/>
        <v>1.0364072302863301</v>
      </c>
      <c r="I169">
        <v>169</v>
      </c>
      <c r="J169">
        <f t="shared" si="42"/>
        <v>168</v>
      </c>
      <c r="K169">
        <f t="shared" si="43"/>
        <v>1.4027319888224425</v>
      </c>
      <c r="L169">
        <f t="shared" si="44"/>
        <v>1.3126987883936401</v>
      </c>
      <c r="M169">
        <v>169</v>
      </c>
      <c r="N169">
        <f t="shared" si="45"/>
        <v>168</v>
      </c>
      <c r="O169">
        <f t="shared" si="46"/>
        <v>0.38988705217119662</v>
      </c>
      <c r="P169">
        <f t="shared" si="47"/>
        <v>0.287964323602383</v>
      </c>
      <c r="Q169">
        <v>169</v>
      </c>
      <c r="R169">
        <f t="shared" si="48"/>
        <v>168</v>
      </c>
      <c r="S169">
        <f t="shared" si="49"/>
        <v>1.3493740148768907</v>
      </c>
      <c r="T169">
        <f t="shared" si="50"/>
        <v>0.20995161542408899</v>
      </c>
      <c r="U169">
        <v>169</v>
      </c>
      <c r="V169">
        <f t="shared" si="51"/>
        <v>168</v>
      </c>
      <c r="W169">
        <f t="shared" si="52"/>
        <v>1.3972219570396471</v>
      </c>
      <c r="X169">
        <f t="shared" si="53"/>
        <v>0.30208856190280398</v>
      </c>
    </row>
    <row r="170" spans="1:24" x14ac:dyDescent="0.3">
      <c r="A170">
        <v>170</v>
      </c>
      <c r="B170">
        <f t="shared" si="36"/>
        <v>169</v>
      </c>
      <c r="C170">
        <f t="shared" si="37"/>
        <v>0.24177396280399829</v>
      </c>
      <c r="D170">
        <f t="shared" si="38"/>
        <v>2</v>
      </c>
      <c r="E170">
        <v>170</v>
      </c>
      <c r="F170">
        <f t="shared" si="39"/>
        <v>169</v>
      </c>
      <c r="G170">
        <f t="shared" si="40"/>
        <v>0.26057655240824967</v>
      </c>
      <c r="H170">
        <f t="shared" si="41"/>
        <v>1.9635927697136699</v>
      </c>
      <c r="I170">
        <v>170</v>
      </c>
      <c r="J170">
        <f t="shared" si="42"/>
        <v>169</v>
      </c>
      <c r="K170">
        <f t="shared" si="43"/>
        <v>1.4032679007297568</v>
      </c>
      <c r="L170">
        <f t="shared" si="44"/>
        <v>1.6873012116063599</v>
      </c>
      <c r="M170">
        <v>170</v>
      </c>
      <c r="N170">
        <f t="shared" si="45"/>
        <v>169</v>
      </c>
      <c r="O170">
        <f t="shared" si="46"/>
        <v>0.39049373507934432</v>
      </c>
      <c r="P170">
        <f t="shared" si="47"/>
        <v>0.712035676397617</v>
      </c>
      <c r="Q170">
        <v>170</v>
      </c>
      <c r="R170">
        <f t="shared" si="48"/>
        <v>169</v>
      </c>
      <c r="S170">
        <f t="shared" si="49"/>
        <v>1.3502039101117287</v>
      </c>
      <c r="T170">
        <f t="shared" si="50"/>
        <v>0.79004838457591098</v>
      </c>
      <c r="U170">
        <v>170</v>
      </c>
      <c r="V170">
        <f t="shared" si="51"/>
        <v>169</v>
      </c>
      <c r="W170">
        <f t="shared" si="52"/>
        <v>1.3977882272487951</v>
      </c>
      <c r="X170">
        <f t="shared" si="53"/>
        <v>0.69791143809719602</v>
      </c>
    </row>
    <row r="171" spans="1:24" x14ac:dyDescent="0.3">
      <c r="A171">
        <v>171</v>
      </c>
      <c r="B171">
        <f t="shared" si="36"/>
        <v>170</v>
      </c>
      <c r="C171">
        <f t="shared" si="37"/>
        <v>0.24320457796851899</v>
      </c>
      <c r="D171">
        <f t="shared" si="38"/>
        <v>1</v>
      </c>
      <c r="E171">
        <v>171</v>
      </c>
      <c r="F171">
        <f t="shared" si="39"/>
        <v>170</v>
      </c>
      <c r="G171">
        <f t="shared" si="40"/>
        <v>0.26190299810127876</v>
      </c>
      <c r="H171">
        <f t="shared" si="41"/>
        <v>1.0364072302863301</v>
      </c>
      <c r="I171">
        <v>171</v>
      </c>
      <c r="J171">
        <f t="shared" si="42"/>
        <v>170</v>
      </c>
      <c r="K171">
        <f t="shared" si="43"/>
        <v>1.4038038126370711</v>
      </c>
      <c r="L171">
        <f t="shared" si="44"/>
        <v>1.3126987883936401</v>
      </c>
      <c r="M171">
        <v>171</v>
      </c>
      <c r="N171">
        <f t="shared" si="45"/>
        <v>170</v>
      </c>
      <c r="O171">
        <f t="shared" si="46"/>
        <v>0.39110041798749201</v>
      </c>
      <c r="P171">
        <f t="shared" si="47"/>
        <v>0.287964323602383</v>
      </c>
      <c r="Q171">
        <v>171</v>
      </c>
      <c r="R171">
        <f t="shared" si="48"/>
        <v>170</v>
      </c>
      <c r="S171">
        <f t="shared" si="49"/>
        <v>1.3510338053465669</v>
      </c>
      <c r="T171">
        <f t="shared" si="50"/>
        <v>0.20995161542408899</v>
      </c>
      <c r="U171">
        <v>171</v>
      </c>
      <c r="V171">
        <f t="shared" si="51"/>
        <v>170</v>
      </c>
      <c r="W171">
        <f t="shared" si="52"/>
        <v>1.3983544974579429</v>
      </c>
      <c r="X171">
        <f t="shared" si="53"/>
        <v>0.30208856190280398</v>
      </c>
    </row>
    <row r="172" spans="1:24" x14ac:dyDescent="0.3">
      <c r="A172">
        <v>172</v>
      </c>
      <c r="B172">
        <f t="shared" si="36"/>
        <v>171</v>
      </c>
      <c r="C172">
        <f t="shared" si="37"/>
        <v>0.24463519313303969</v>
      </c>
      <c r="D172">
        <f t="shared" si="38"/>
        <v>2</v>
      </c>
      <c r="E172">
        <v>172</v>
      </c>
      <c r="F172">
        <f t="shared" si="39"/>
        <v>171</v>
      </c>
      <c r="G172">
        <f t="shared" si="40"/>
        <v>0.26322944379430785</v>
      </c>
      <c r="H172">
        <f t="shared" si="41"/>
        <v>1.9635927697136699</v>
      </c>
      <c r="I172">
        <v>172</v>
      </c>
      <c r="J172">
        <f t="shared" si="42"/>
        <v>171</v>
      </c>
      <c r="K172">
        <f t="shared" si="43"/>
        <v>1.4043397245443854</v>
      </c>
      <c r="L172">
        <f t="shared" si="44"/>
        <v>1.6873012116063599</v>
      </c>
      <c r="M172">
        <v>172</v>
      </c>
      <c r="N172">
        <f t="shared" si="45"/>
        <v>171</v>
      </c>
      <c r="O172">
        <f t="shared" si="46"/>
        <v>0.3917071008956397</v>
      </c>
      <c r="P172">
        <f t="shared" si="47"/>
        <v>0.712035676397617</v>
      </c>
      <c r="Q172">
        <v>172</v>
      </c>
      <c r="R172">
        <f t="shared" si="48"/>
        <v>171</v>
      </c>
      <c r="S172">
        <f t="shared" si="49"/>
        <v>1.3518637005814049</v>
      </c>
      <c r="T172">
        <f t="shared" si="50"/>
        <v>0.79004838457591098</v>
      </c>
      <c r="U172">
        <v>172</v>
      </c>
      <c r="V172">
        <f t="shared" si="51"/>
        <v>171</v>
      </c>
      <c r="W172">
        <f t="shared" si="52"/>
        <v>1.3989207676670909</v>
      </c>
      <c r="X172">
        <f t="shared" si="53"/>
        <v>0.69791143809719602</v>
      </c>
    </row>
    <row r="173" spans="1:24" x14ac:dyDescent="0.3">
      <c r="A173">
        <v>173</v>
      </c>
      <c r="B173">
        <f t="shared" si="36"/>
        <v>172</v>
      </c>
      <c r="C173">
        <f t="shared" si="37"/>
        <v>0.24606580829756039</v>
      </c>
      <c r="D173">
        <f t="shared" si="38"/>
        <v>1</v>
      </c>
      <c r="E173">
        <v>173</v>
      </c>
      <c r="F173">
        <f t="shared" si="39"/>
        <v>172</v>
      </c>
      <c r="G173">
        <f t="shared" si="40"/>
        <v>0.26455588948733699</v>
      </c>
      <c r="H173">
        <f t="shared" si="41"/>
        <v>1.0364072302863301</v>
      </c>
      <c r="I173">
        <v>173</v>
      </c>
      <c r="J173">
        <f t="shared" si="42"/>
        <v>172</v>
      </c>
      <c r="K173">
        <f t="shared" si="43"/>
        <v>1.4048756364516997</v>
      </c>
      <c r="L173">
        <f t="shared" si="44"/>
        <v>1.3126987883936401</v>
      </c>
      <c r="M173">
        <v>173</v>
      </c>
      <c r="N173">
        <f t="shared" si="45"/>
        <v>172</v>
      </c>
      <c r="O173">
        <f t="shared" si="46"/>
        <v>0.3923137838037874</v>
      </c>
      <c r="P173">
        <f t="shared" si="47"/>
        <v>0.287964323602383</v>
      </c>
      <c r="Q173">
        <v>173</v>
      </c>
      <c r="R173">
        <f t="shared" si="48"/>
        <v>172</v>
      </c>
      <c r="S173">
        <f t="shared" si="49"/>
        <v>1.3526935958162432</v>
      </c>
      <c r="T173">
        <f t="shared" si="50"/>
        <v>0.20995161542408899</v>
      </c>
      <c r="U173">
        <v>173</v>
      </c>
      <c r="V173">
        <f t="shared" si="51"/>
        <v>172</v>
      </c>
      <c r="W173">
        <f t="shared" si="52"/>
        <v>1.3994870378762387</v>
      </c>
      <c r="X173">
        <f t="shared" si="53"/>
        <v>0.30208856190280398</v>
      </c>
    </row>
    <row r="174" spans="1:24" x14ac:dyDescent="0.3">
      <c r="A174">
        <v>174</v>
      </c>
      <c r="B174">
        <f t="shared" si="36"/>
        <v>173</v>
      </c>
      <c r="C174">
        <f t="shared" si="37"/>
        <v>0.24749642346208109</v>
      </c>
      <c r="D174">
        <f t="shared" si="38"/>
        <v>2</v>
      </c>
      <c r="E174">
        <v>174</v>
      </c>
      <c r="F174">
        <f t="shared" si="39"/>
        <v>173</v>
      </c>
      <c r="G174">
        <f t="shared" si="40"/>
        <v>0.26588233518036608</v>
      </c>
      <c r="H174">
        <f t="shared" si="41"/>
        <v>1.9635927697136699</v>
      </c>
      <c r="I174">
        <v>174</v>
      </c>
      <c r="J174">
        <f t="shared" si="42"/>
        <v>173</v>
      </c>
      <c r="K174">
        <f t="shared" si="43"/>
        <v>1.4054115483590139</v>
      </c>
      <c r="L174">
        <f t="shared" si="44"/>
        <v>1.6873012116063599</v>
      </c>
      <c r="M174">
        <v>174</v>
      </c>
      <c r="N174">
        <f t="shared" si="45"/>
        <v>173</v>
      </c>
      <c r="O174">
        <f t="shared" si="46"/>
        <v>0.39292046671193509</v>
      </c>
      <c r="P174">
        <f t="shared" si="47"/>
        <v>0.712035676397617</v>
      </c>
      <c r="Q174">
        <v>174</v>
      </c>
      <c r="R174">
        <f t="shared" si="48"/>
        <v>173</v>
      </c>
      <c r="S174">
        <f t="shared" si="49"/>
        <v>1.3535234910510812</v>
      </c>
      <c r="T174">
        <f t="shared" si="50"/>
        <v>0.79004838457591098</v>
      </c>
      <c r="U174">
        <v>174</v>
      </c>
      <c r="V174">
        <f t="shared" si="51"/>
        <v>173</v>
      </c>
      <c r="W174">
        <f t="shared" si="52"/>
        <v>1.4000533080853867</v>
      </c>
      <c r="X174">
        <f t="shared" si="53"/>
        <v>0.69791143809719602</v>
      </c>
    </row>
    <row r="175" spans="1:24" x14ac:dyDescent="0.3">
      <c r="A175">
        <v>175</v>
      </c>
      <c r="B175">
        <f t="shared" si="36"/>
        <v>174</v>
      </c>
      <c r="C175">
        <f t="shared" si="37"/>
        <v>0.24892703862660179</v>
      </c>
      <c r="D175">
        <f t="shared" si="38"/>
        <v>1</v>
      </c>
      <c r="E175">
        <v>175</v>
      </c>
      <c r="F175">
        <f t="shared" si="39"/>
        <v>174</v>
      </c>
      <c r="G175">
        <f t="shared" si="40"/>
        <v>0.26720878087339517</v>
      </c>
      <c r="H175">
        <f t="shared" si="41"/>
        <v>1.0364072302863301</v>
      </c>
      <c r="I175">
        <v>175</v>
      </c>
      <c r="J175">
        <f t="shared" si="42"/>
        <v>174</v>
      </c>
      <c r="K175">
        <f t="shared" si="43"/>
        <v>1.4059474602663282</v>
      </c>
      <c r="L175">
        <f t="shared" si="44"/>
        <v>1.3126987883936401</v>
      </c>
      <c r="M175">
        <v>175</v>
      </c>
      <c r="N175">
        <f t="shared" si="45"/>
        <v>174</v>
      </c>
      <c r="O175">
        <f t="shared" si="46"/>
        <v>0.39352714962008284</v>
      </c>
      <c r="P175">
        <f t="shared" si="47"/>
        <v>0.287964323602383</v>
      </c>
      <c r="Q175">
        <v>175</v>
      </c>
      <c r="R175">
        <f t="shared" si="48"/>
        <v>174</v>
      </c>
      <c r="S175">
        <f t="shared" si="49"/>
        <v>1.3543533862859194</v>
      </c>
      <c r="T175">
        <f t="shared" si="50"/>
        <v>0.20995161542408899</v>
      </c>
      <c r="U175">
        <v>175</v>
      </c>
      <c r="V175">
        <f t="shared" si="51"/>
        <v>174</v>
      </c>
      <c r="W175">
        <f t="shared" si="52"/>
        <v>1.4006195782945345</v>
      </c>
      <c r="X175">
        <f t="shared" si="53"/>
        <v>0.30208856190280398</v>
      </c>
    </row>
    <row r="176" spans="1:24" x14ac:dyDescent="0.3">
      <c r="A176">
        <v>176</v>
      </c>
      <c r="B176">
        <f t="shared" si="36"/>
        <v>175</v>
      </c>
      <c r="C176">
        <f t="shared" si="37"/>
        <v>0.25035765379112246</v>
      </c>
      <c r="D176">
        <f t="shared" si="38"/>
        <v>2</v>
      </c>
      <c r="E176">
        <v>176</v>
      </c>
      <c r="F176">
        <f t="shared" si="39"/>
        <v>175</v>
      </c>
      <c r="G176">
        <f t="shared" si="40"/>
        <v>0.26853522656642426</v>
      </c>
      <c r="H176">
        <f t="shared" si="41"/>
        <v>1.9635927697136699</v>
      </c>
      <c r="I176">
        <v>176</v>
      </c>
      <c r="J176">
        <f t="shared" si="42"/>
        <v>175</v>
      </c>
      <c r="K176">
        <f t="shared" si="43"/>
        <v>1.4064833721736425</v>
      </c>
      <c r="L176">
        <f t="shared" si="44"/>
        <v>1.6873012116063599</v>
      </c>
      <c r="M176">
        <v>176</v>
      </c>
      <c r="N176">
        <f t="shared" si="45"/>
        <v>175</v>
      </c>
      <c r="O176">
        <f t="shared" si="46"/>
        <v>0.39413383252823053</v>
      </c>
      <c r="P176">
        <f t="shared" si="47"/>
        <v>0.712035676397617</v>
      </c>
      <c r="Q176">
        <v>176</v>
      </c>
      <c r="R176">
        <f t="shared" si="48"/>
        <v>175</v>
      </c>
      <c r="S176">
        <f t="shared" si="49"/>
        <v>1.3551832815207574</v>
      </c>
      <c r="T176">
        <f t="shared" si="50"/>
        <v>0.79004838457591098</v>
      </c>
      <c r="U176">
        <v>176</v>
      </c>
      <c r="V176">
        <f t="shared" si="51"/>
        <v>175</v>
      </c>
      <c r="W176">
        <f t="shared" si="52"/>
        <v>1.4011858485036826</v>
      </c>
      <c r="X176">
        <f t="shared" si="53"/>
        <v>0.69791143809719602</v>
      </c>
    </row>
    <row r="177" spans="1:24" x14ac:dyDescent="0.3">
      <c r="A177">
        <v>177</v>
      </c>
      <c r="B177">
        <f t="shared" si="36"/>
        <v>176</v>
      </c>
      <c r="C177">
        <f t="shared" si="37"/>
        <v>0.25178826895564316</v>
      </c>
      <c r="D177">
        <f t="shared" si="38"/>
        <v>1</v>
      </c>
      <c r="E177">
        <v>177</v>
      </c>
      <c r="F177">
        <f t="shared" si="39"/>
        <v>176</v>
      </c>
      <c r="G177">
        <f t="shared" si="40"/>
        <v>0.2698616722594534</v>
      </c>
      <c r="H177">
        <f t="shared" si="41"/>
        <v>1.0364072302863301</v>
      </c>
      <c r="I177">
        <v>177</v>
      </c>
      <c r="J177">
        <f t="shared" si="42"/>
        <v>176</v>
      </c>
      <c r="K177">
        <f t="shared" si="43"/>
        <v>1.4070192840809568</v>
      </c>
      <c r="L177">
        <f t="shared" si="44"/>
        <v>1.3126987883936401</v>
      </c>
      <c r="M177">
        <v>177</v>
      </c>
      <c r="N177">
        <f t="shared" si="45"/>
        <v>176</v>
      </c>
      <c r="O177">
        <f t="shared" si="46"/>
        <v>0.39474051543637823</v>
      </c>
      <c r="P177">
        <f t="shared" si="47"/>
        <v>0.287964323602383</v>
      </c>
      <c r="Q177">
        <v>177</v>
      </c>
      <c r="R177">
        <f t="shared" si="48"/>
        <v>176</v>
      </c>
      <c r="S177">
        <f t="shared" si="49"/>
        <v>1.3560131767555954</v>
      </c>
      <c r="T177">
        <f t="shared" si="50"/>
        <v>0.20995161542408899</v>
      </c>
      <c r="U177">
        <v>177</v>
      </c>
      <c r="V177">
        <f t="shared" si="51"/>
        <v>176</v>
      </c>
      <c r="W177">
        <f t="shared" si="52"/>
        <v>1.4017521187128303</v>
      </c>
      <c r="X177">
        <f t="shared" si="53"/>
        <v>0.30208856190280398</v>
      </c>
    </row>
    <row r="178" spans="1:24" x14ac:dyDescent="0.3">
      <c r="A178">
        <v>178</v>
      </c>
      <c r="B178">
        <f t="shared" si="36"/>
        <v>177</v>
      </c>
      <c r="C178">
        <f t="shared" si="37"/>
        <v>0.25321888412016386</v>
      </c>
      <c r="D178">
        <f t="shared" si="38"/>
        <v>2</v>
      </c>
      <c r="E178">
        <v>178</v>
      </c>
      <c r="F178">
        <f t="shared" si="39"/>
        <v>177</v>
      </c>
      <c r="G178">
        <f t="shared" si="40"/>
        <v>0.27118811795248249</v>
      </c>
      <c r="H178">
        <f t="shared" si="41"/>
        <v>1.9635927697136699</v>
      </c>
      <c r="I178">
        <v>178</v>
      </c>
      <c r="J178">
        <f t="shared" si="42"/>
        <v>177</v>
      </c>
      <c r="K178">
        <f t="shared" si="43"/>
        <v>1.4075551959882713</v>
      </c>
      <c r="L178">
        <f t="shared" si="44"/>
        <v>1.6873012116063599</v>
      </c>
      <c r="M178">
        <v>178</v>
      </c>
      <c r="N178">
        <f t="shared" si="45"/>
        <v>177</v>
      </c>
      <c r="O178">
        <f t="shared" si="46"/>
        <v>0.39534719834452592</v>
      </c>
      <c r="P178">
        <f t="shared" si="47"/>
        <v>0.712035676397617</v>
      </c>
      <c r="Q178">
        <v>178</v>
      </c>
      <c r="R178">
        <f t="shared" si="48"/>
        <v>177</v>
      </c>
      <c r="S178">
        <f t="shared" si="49"/>
        <v>1.3568430719904336</v>
      </c>
      <c r="T178">
        <f t="shared" si="50"/>
        <v>0.79004838457591098</v>
      </c>
      <c r="U178">
        <v>178</v>
      </c>
      <c r="V178">
        <f t="shared" si="51"/>
        <v>177</v>
      </c>
      <c r="W178">
        <f t="shared" si="52"/>
        <v>1.4023183889219784</v>
      </c>
      <c r="X178">
        <f t="shared" si="53"/>
        <v>0.69791143809719602</v>
      </c>
    </row>
    <row r="179" spans="1:24" x14ac:dyDescent="0.3">
      <c r="A179">
        <v>179</v>
      </c>
      <c r="B179">
        <f t="shared" si="36"/>
        <v>178</v>
      </c>
      <c r="C179">
        <f t="shared" si="37"/>
        <v>0.25464949928468456</v>
      </c>
      <c r="D179">
        <f t="shared" si="38"/>
        <v>1</v>
      </c>
      <c r="E179">
        <v>179</v>
      </c>
      <c r="F179">
        <f t="shared" si="39"/>
        <v>178</v>
      </c>
      <c r="G179">
        <f t="shared" si="40"/>
        <v>0.27251456364551158</v>
      </c>
      <c r="H179">
        <f t="shared" si="41"/>
        <v>1.0364072302863301</v>
      </c>
      <c r="I179">
        <v>179</v>
      </c>
      <c r="J179">
        <f t="shared" si="42"/>
        <v>178</v>
      </c>
      <c r="K179">
        <f t="shared" si="43"/>
        <v>1.4080911078955856</v>
      </c>
      <c r="L179">
        <f t="shared" si="44"/>
        <v>1.3126987883936401</v>
      </c>
      <c r="M179">
        <v>179</v>
      </c>
      <c r="N179">
        <f t="shared" si="45"/>
        <v>178</v>
      </c>
      <c r="O179">
        <f t="shared" si="46"/>
        <v>0.39595388125267361</v>
      </c>
      <c r="P179">
        <f t="shared" si="47"/>
        <v>0.287964323602383</v>
      </c>
      <c r="Q179">
        <v>179</v>
      </c>
      <c r="R179">
        <f t="shared" si="48"/>
        <v>178</v>
      </c>
      <c r="S179">
        <f t="shared" si="49"/>
        <v>1.3576729672252716</v>
      </c>
      <c r="T179">
        <f t="shared" si="50"/>
        <v>0.20995161542408899</v>
      </c>
      <c r="U179">
        <v>179</v>
      </c>
      <c r="V179">
        <f t="shared" si="51"/>
        <v>178</v>
      </c>
      <c r="W179">
        <f t="shared" si="52"/>
        <v>1.4028846591311261</v>
      </c>
      <c r="X179">
        <f t="shared" si="53"/>
        <v>0.30208856190280398</v>
      </c>
    </row>
    <row r="180" spans="1:24" x14ac:dyDescent="0.3">
      <c r="A180">
        <v>180</v>
      </c>
      <c r="B180">
        <f t="shared" si="36"/>
        <v>179</v>
      </c>
      <c r="C180">
        <f t="shared" si="37"/>
        <v>0.25608011444920525</v>
      </c>
      <c r="D180">
        <f t="shared" si="38"/>
        <v>2</v>
      </c>
      <c r="E180">
        <v>180</v>
      </c>
      <c r="F180">
        <f t="shared" si="39"/>
        <v>179</v>
      </c>
      <c r="G180">
        <f t="shared" si="40"/>
        <v>0.27384100933854066</v>
      </c>
      <c r="H180">
        <f t="shared" si="41"/>
        <v>1.9635927697136699</v>
      </c>
      <c r="I180">
        <v>180</v>
      </c>
      <c r="J180">
        <f t="shared" si="42"/>
        <v>179</v>
      </c>
      <c r="K180">
        <f t="shared" si="43"/>
        <v>1.4086270198028998</v>
      </c>
      <c r="L180">
        <f t="shared" si="44"/>
        <v>1.6873012116063599</v>
      </c>
      <c r="M180">
        <v>180</v>
      </c>
      <c r="N180">
        <f t="shared" si="45"/>
        <v>179</v>
      </c>
      <c r="O180">
        <f t="shared" si="46"/>
        <v>0.39656056416082131</v>
      </c>
      <c r="P180">
        <f t="shared" si="47"/>
        <v>0.712035676397617</v>
      </c>
      <c r="Q180">
        <v>180</v>
      </c>
      <c r="R180">
        <f t="shared" si="48"/>
        <v>179</v>
      </c>
      <c r="S180">
        <f t="shared" si="49"/>
        <v>1.3585028624601099</v>
      </c>
      <c r="T180">
        <f t="shared" si="50"/>
        <v>0.79004838457591098</v>
      </c>
      <c r="U180">
        <v>180</v>
      </c>
      <c r="V180">
        <f t="shared" si="51"/>
        <v>179</v>
      </c>
      <c r="W180">
        <f t="shared" si="52"/>
        <v>1.4034509293402742</v>
      </c>
      <c r="X180">
        <f t="shared" si="53"/>
        <v>0.69791143809719602</v>
      </c>
    </row>
    <row r="181" spans="1:24" x14ac:dyDescent="0.3">
      <c r="A181">
        <v>181</v>
      </c>
      <c r="B181">
        <f t="shared" si="36"/>
        <v>180</v>
      </c>
      <c r="C181">
        <f t="shared" si="37"/>
        <v>0.25751072961372601</v>
      </c>
      <c r="D181">
        <f t="shared" si="38"/>
        <v>1</v>
      </c>
      <c r="E181">
        <v>181</v>
      </c>
      <c r="F181">
        <f t="shared" si="39"/>
        <v>180</v>
      </c>
      <c r="G181">
        <f t="shared" si="40"/>
        <v>0.27516745503156975</v>
      </c>
      <c r="H181">
        <f t="shared" si="41"/>
        <v>1.0364072302863301</v>
      </c>
      <c r="I181">
        <v>181</v>
      </c>
      <c r="J181">
        <f t="shared" si="42"/>
        <v>180</v>
      </c>
      <c r="K181">
        <f t="shared" si="43"/>
        <v>1.4091629317102141</v>
      </c>
      <c r="L181">
        <f t="shared" si="44"/>
        <v>1.3126987883936401</v>
      </c>
      <c r="M181">
        <v>181</v>
      </c>
      <c r="N181">
        <f t="shared" si="45"/>
        <v>180</v>
      </c>
      <c r="O181">
        <f t="shared" si="46"/>
        <v>0.397167247068969</v>
      </c>
      <c r="P181">
        <f t="shared" si="47"/>
        <v>0.287964323602383</v>
      </c>
      <c r="Q181">
        <v>181</v>
      </c>
      <c r="R181">
        <f t="shared" si="48"/>
        <v>180</v>
      </c>
      <c r="S181">
        <f t="shared" si="49"/>
        <v>1.3593327576949479</v>
      </c>
      <c r="T181">
        <f t="shared" si="50"/>
        <v>0.20995161542408899</v>
      </c>
      <c r="U181">
        <v>181</v>
      </c>
      <c r="V181">
        <f t="shared" si="51"/>
        <v>180</v>
      </c>
      <c r="W181">
        <f t="shared" si="52"/>
        <v>1.4040171995494219</v>
      </c>
      <c r="X181">
        <f t="shared" si="53"/>
        <v>0.30208856190280398</v>
      </c>
    </row>
    <row r="182" spans="1:24" x14ac:dyDescent="0.3">
      <c r="A182">
        <v>182</v>
      </c>
      <c r="B182">
        <f t="shared" si="36"/>
        <v>181</v>
      </c>
      <c r="C182">
        <f t="shared" si="37"/>
        <v>0.25894134477824671</v>
      </c>
      <c r="D182">
        <f t="shared" si="38"/>
        <v>2</v>
      </c>
      <c r="E182">
        <v>182</v>
      </c>
      <c r="F182">
        <f t="shared" si="39"/>
        <v>181</v>
      </c>
      <c r="G182">
        <f t="shared" si="40"/>
        <v>0.2764939007245989</v>
      </c>
      <c r="H182">
        <f t="shared" si="41"/>
        <v>1.9635927697136699</v>
      </c>
      <c r="I182">
        <v>182</v>
      </c>
      <c r="J182">
        <f t="shared" si="42"/>
        <v>181</v>
      </c>
      <c r="K182">
        <f t="shared" si="43"/>
        <v>1.4096988436175284</v>
      </c>
      <c r="L182">
        <f t="shared" si="44"/>
        <v>1.6873012116063599</v>
      </c>
      <c r="M182">
        <v>182</v>
      </c>
      <c r="N182">
        <f t="shared" si="45"/>
        <v>181</v>
      </c>
      <c r="O182">
        <f t="shared" si="46"/>
        <v>0.39777392997711669</v>
      </c>
      <c r="P182">
        <f t="shared" si="47"/>
        <v>0.712035676397617</v>
      </c>
      <c r="Q182">
        <v>182</v>
      </c>
      <c r="R182">
        <f t="shared" si="48"/>
        <v>181</v>
      </c>
      <c r="S182">
        <f t="shared" si="49"/>
        <v>1.3601626529297861</v>
      </c>
      <c r="T182">
        <f t="shared" si="50"/>
        <v>0.79004838457591098</v>
      </c>
      <c r="U182">
        <v>182</v>
      </c>
      <c r="V182">
        <f t="shared" si="51"/>
        <v>181</v>
      </c>
      <c r="W182">
        <f t="shared" si="52"/>
        <v>1.40458346975857</v>
      </c>
      <c r="X182">
        <f t="shared" si="53"/>
        <v>0.69791143809719602</v>
      </c>
    </row>
    <row r="183" spans="1:24" x14ac:dyDescent="0.3">
      <c r="A183">
        <v>183</v>
      </c>
      <c r="B183">
        <f t="shared" si="36"/>
        <v>182</v>
      </c>
      <c r="C183">
        <f t="shared" si="37"/>
        <v>0.26037195994276741</v>
      </c>
      <c r="D183">
        <f t="shared" si="38"/>
        <v>1</v>
      </c>
      <c r="E183">
        <v>183</v>
      </c>
      <c r="F183">
        <f t="shared" si="39"/>
        <v>182</v>
      </c>
      <c r="G183">
        <f t="shared" si="40"/>
        <v>0.27782034641762798</v>
      </c>
      <c r="H183">
        <f t="shared" si="41"/>
        <v>1.0364072302863301</v>
      </c>
      <c r="I183">
        <v>183</v>
      </c>
      <c r="J183">
        <f t="shared" si="42"/>
        <v>182</v>
      </c>
      <c r="K183">
        <f t="shared" si="43"/>
        <v>1.4102347555248427</v>
      </c>
      <c r="L183">
        <f t="shared" si="44"/>
        <v>1.3126987883936401</v>
      </c>
      <c r="M183">
        <v>183</v>
      </c>
      <c r="N183">
        <f t="shared" si="45"/>
        <v>182</v>
      </c>
      <c r="O183">
        <f t="shared" si="46"/>
        <v>0.39838061288526438</v>
      </c>
      <c r="P183">
        <f t="shared" si="47"/>
        <v>0.287964323602383</v>
      </c>
      <c r="Q183">
        <v>183</v>
      </c>
      <c r="R183">
        <f t="shared" si="48"/>
        <v>182</v>
      </c>
      <c r="S183">
        <f t="shared" si="49"/>
        <v>1.3609925481646241</v>
      </c>
      <c r="T183">
        <f t="shared" si="50"/>
        <v>0.20995161542408899</v>
      </c>
      <c r="U183">
        <v>183</v>
      </c>
      <c r="V183">
        <f t="shared" si="51"/>
        <v>182</v>
      </c>
      <c r="W183">
        <f t="shared" si="52"/>
        <v>1.4051497399677177</v>
      </c>
      <c r="X183">
        <f t="shared" si="53"/>
        <v>0.30208856190280398</v>
      </c>
    </row>
    <row r="184" spans="1:24" x14ac:dyDescent="0.3">
      <c r="A184">
        <v>184</v>
      </c>
      <c r="B184">
        <f t="shared" si="36"/>
        <v>183</v>
      </c>
      <c r="C184">
        <f t="shared" si="37"/>
        <v>0.2618025751072881</v>
      </c>
      <c r="D184">
        <f t="shared" si="38"/>
        <v>2</v>
      </c>
      <c r="E184">
        <v>184</v>
      </c>
      <c r="F184">
        <f t="shared" si="39"/>
        <v>183</v>
      </c>
      <c r="G184">
        <f t="shared" si="40"/>
        <v>0.27914679211065707</v>
      </c>
      <c r="H184">
        <f t="shared" si="41"/>
        <v>1.9635927697136699</v>
      </c>
      <c r="I184">
        <v>184</v>
      </c>
      <c r="J184">
        <f t="shared" si="42"/>
        <v>183</v>
      </c>
      <c r="K184">
        <f t="shared" si="43"/>
        <v>1.410770667432157</v>
      </c>
      <c r="L184">
        <f t="shared" si="44"/>
        <v>1.6873012116063599</v>
      </c>
      <c r="M184">
        <v>184</v>
      </c>
      <c r="N184">
        <f t="shared" si="45"/>
        <v>183</v>
      </c>
      <c r="O184">
        <f t="shared" si="46"/>
        <v>0.39898729579341208</v>
      </c>
      <c r="P184">
        <f t="shared" si="47"/>
        <v>0.712035676397617</v>
      </c>
      <c r="Q184">
        <v>184</v>
      </c>
      <c r="R184">
        <f t="shared" si="48"/>
        <v>183</v>
      </c>
      <c r="S184">
        <f t="shared" si="49"/>
        <v>1.3618224433994621</v>
      </c>
      <c r="T184">
        <f t="shared" si="50"/>
        <v>0.79004838457591098</v>
      </c>
      <c r="U184">
        <v>184</v>
      </c>
      <c r="V184">
        <f t="shared" si="51"/>
        <v>183</v>
      </c>
      <c r="W184">
        <f t="shared" si="52"/>
        <v>1.4057160101768658</v>
      </c>
      <c r="X184">
        <f t="shared" si="53"/>
        <v>0.69791143809719602</v>
      </c>
    </row>
    <row r="185" spans="1:24" x14ac:dyDescent="0.3">
      <c r="A185">
        <v>185</v>
      </c>
      <c r="B185">
        <f t="shared" si="36"/>
        <v>184</v>
      </c>
      <c r="C185">
        <f t="shared" si="37"/>
        <v>0.2632331902718088</v>
      </c>
      <c r="D185">
        <f t="shared" si="38"/>
        <v>1</v>
      </c>
      <c r="E185">
        <v>185</v>
      </c>
      <c r="F185">
        <f t="shared" si="39"/>
        <v>184</v>
      </c>
      <c r="G185">
        <f t="shared" si="40"/>
        <v>0.28047323780368616</v>
      </c>
      <c r="H185">
        <f t="shared" si="41"/>
        <v>1.0364072302863301</v>
      </c>
      <c r="I185">
        <v>185</v>
      </c>
      <c r="J185">
        <f t="shared" si="42"/>
        <v>184</v>
      </c>
      <c r="K185">
        <f t="shared" si="43"/>
        <v>1.4113065793394712</v>
      </c>
      <c r="L185">
        <f t="shared" si="44"/>
        <v>1.3126987883936401</v>
      </c>
      <c r="M185">
        <v>185</v>
      </c>
      <c r="N185">
        <f t="shared" si="45"/>
        <v>184</v>
      </c>
      <c r="O185">
        <f t="shared" si="46"/>
        <v>0.39959397870155983</v>
      </c>
      <c r="P185">
        <f t="shared" si="47"/>
        <v>0.287964323602383</v>
      </c>
      <c r="Q185">
        <v>185</v>
      </c>
      <c r="R185">
        <f t="shared" si="48"/>
        <v>184</v>
      </c>
      <c r="S185">
        <f t="shared" si="49"/>
        <v>1.3626523386343004</v>
      </c>
      <c r="T185">
        <f t="shared" si="50"/>
        <v>0.20995161542408899</v>
      </c>
      <c r="U185">
        <v>185</v>
      </c>
      <c r="V185">
        <f t="shared" si="51"/>
        <v>184</v>
      </c>
      <c r="W185">
        <f t="shared" si="52"/>
        <v>1.4062822803860136</v>
      </c>
      <c r="X185">
        <f t="shared" si="53"/>
        <v>0.30208856190280398</v>
      </c>
    </row>
    <row r="186" spans="1:24" x14ac:dyDescent="0.3">
      <c r="A186">
        <v>186</v>
      </c>
      <c r="B186">
        <f t="shared" si="36"/>
        <v>185</v>
      </c>
      <c r="C186">
        <f t="shared" si="37"/>
        <v>0.2646638054363295</v>
      </c>
      <c r="D186">
        <f t="shared" si="38"/>
        <v>2</v>
      </c>
      <c r="E186">
        <v>186</v>
      </c>
      <c r="F186">
        <f t="shared" si="39"/>
        <v>185</v>
      </c>
      <c r="G186">
        <f t="shared" si="40"/>
        <v>0.28179968349671525</v>
      </c>
      <c r="H186">
        <f t="shared" si="41"/>
        <v>1.9635927697136699</v>
      </c>
      <c r="I186">
        <v>186</v>
      </c>
      <c r="J186">
        <f t="shared" si="42"/>
        <v>185</v>
      </c>
      <c r="K186">
        <f t="shared" si="43"/>
        <v>1.4118424912467855</v>
      </c>
      <c r="L186">
        <f t="shared" si="44"/>
        <v>1.6873012116063599</v>
      </c>
      <c r="M186">
        <v>186</v>
      </c>
      <c r="N186">
        <f t="shared" si="45"/>
        <v>185</v>
      </c>
      <c r="O186">
        <f t="shared" si="46"/>
        <v>0.40020066160970752</v>
      </c>
      <c r="P186">
        <f t="shared" si="47"/>
        <v>0.712035676397617</v>
      </c>
      <c r="Q186">
        <v>186</v>
      </c>
      <c r="R186">
        <f t="shared" si="48"/>
        <v>185</v>
      </c>
      <c r="S186">
        <f t="shared" si="49"/>
        <v>1.3634822338691384</v>
      </c>
      <c r="T186">
        <f t="shared" si="50"/>
        <v>0.79004838457591098</v>
      </c>
      <c r="U186">
        <v>186</v>
      </c>
      <c r="V186">
        <f t="shared" si="51"/>
        <v>185</v>
      </c>
      <c r="W186">
        <f t="shared" si="52"/>
        <v>1.4068485505951616</v>
      </c>
      <c r="X186">
        <f t="shared" si="53"/>
        <v>0.69791143809719602</v>
      </c>
    </row>
    <row r="187" spans="1:24" x14ac:dyDescent="0.3">
      <c r="A187">
        <v>187</v>
      </c>
      <c r="B187">
        <f t="shared" si="36"/>
        <v>186</v>
      </c>
      <c r="C187">
        <f t="shared" si="37"/>
        <v>0.2660944206008502</v>
      </c>
      <c r="D187">
        <f t="shared" si="38"/>
        <v>1</v>
      </c>
      <c r="E187">
        <v>187</v>
      </c>
      <c r="F187">
        <f t="shared" si="39"/>
        <v>186</v>
      </c>
      <c r="G187">
        <f t="shared" si="40"/>
        <v>0.28312612918974439</v>
      </c>
      <c r="H187">
        <f t="shared" si="41"/>
        <v>1.0364072302863301</v>
      </c>
      <c r="I187">
        <v>187</v>
      </c>
      <c r="J187">
        <f t="shared" si="42"/>
        <v>186</v>
      </c>
      <c r="K187">
        <f t="shared" si="43"/>
        <v>1.4123784031540998</v>
      </c>
      <c r="L187">
        <f t="shared" si="44"/>
        <v>1.3126987883936401</v>
      </c>
      <c r="M187">
        <v>187</v>
      </c>
      <c r="N187">
        <f t="shared" si="45"/>
        <v>186</v>
      </c>
      <c r="O187">
        <f t="shared" si="46"/>
        <v>0.40080734451785521</v>
      </c>
      <c r="P187">
        <f t="shared" si="47"/>
        <v>0.287964323602383</v>
      </c>
      <c r="Q187">
        <v>187</v>
      </c>
      <c r="R187">
        <f t="shared" si="48"/>
        <v>186</v>
      </c>
      <c r="S187">
        <f t="shared" si="49"/>
        <v>1.3643121291039766</v>
      </c>
      <c r="T187">
        <f t="shared" si="50"/>
        <v>0.20995161542408899</v>
      </c>
      <c r="U187">
        <v>187</v>
      </c>
      <c r="V187">
        <f t="shared" si="51"/>
        <v>186</v>
      </c>
      <c r="W187">
        <f t="shared" si="52"/>
        <v>1.4074148208043094</v>
      </c>
      <c r="X187">
        <f t="shared" si="53"/>
        <v>0.30208856190280398</v>
      </c>
    </row>
    <row r="188" spans="1:24" x14ac:dyDescent="0.3">
      <c r="A188">
        <v>188</v>
      </c>
      <c r="B188">
        <f t="shared" si="36"/>
        <v>187</v>
      </c>
      <c r="C188">
        <f t="shared" si="37"/>
        <v>0.2675250357653709</v>
      </c>
      <c r="D188">
        <f t="shared" si="38"/>
        <v>2</v>
      </c>
      <c r="E188">
        <v>188</v>
      </c>
      <c r="F188">
        <f t="shared" si="39"/>
        <v>187</v>
      </c>
      <c r="G188">
        <f t="shared" si="40"/>
        <v>0.28445257488277348</v>
      </c>
      <c r="H188">
        <f t="shared" si="41"/>
        <v>1.9635927697136699</v>
      </c>
      <c r="I188">
        <v>188</v>
      </c>
      <c r="J188">
        <f t="shared" si="42"/>
        <v>187</v>
      </c>
      <c r="K188">
        <f t="shared" si="43"/>
        <v>1.4129143150614141</v>
      </c>
      <c r="L188">
        <f t="shared" si="44"/>
        <v>1.6873012116063599</v>
      </c>
      <c r="M188">
        <v>188</v>
      </c>
      <c r="N188">
        <f t="shared" si="45"/>
        <v>187</v>
      </c>
      <c r="O188">
        <f t="shared" si="46"/>
        <v>0.40141402742600291</v>
      </c>
      <c r="P188">
        <f t="shared" si="47"/>
        <v>0.712035676397617</v>
      </c>
      <c r="Q188">
        <v>188</v>
      </c>
      <c r="R188">
        <f t="shared" si="48"/>
        <v>187</v>
      </c>
      <c r="S188">
        <f t="shared" si="49"/>
        <v>1.3651420243388146</v>
      </c>
      <c r="T188">
        <f t="shared" si="50"/>
        <v>0.79004838457591098</v>
      </c>
      <c r="U188">
        <v>188</v>
      </c>
      <c r="V188">
        <f t="shared" si="51"/>
        <v>187</v>
      </c>
      <c r="W188">
        <f t="shared" si="52"/>
        <v>1.4079810910134574</v>
      </c>
      <c r="X188">
        <f t="shared" si="53"/>
        <v>0.69791143809719602</v>
      </c>
    </row>
    <row r="189" spans="1:24" x14ac:dyDescent="0.3">
      <c r="A189">
        <v>189</v>
      </c>
      <c r="B189">
        <f t="shared" si="36"/>
        <v>188</v>
      </c>
      <c r="C189">
        <f t="shared" si="37"/>
        <v>0.2689556509298916</v>
      </c>
      <c r="D189">
        <f t="shared" si="38"/>
        <v>1</v>
      </c>
      <c r="E189">
        <v>189</v>
      </c>
      <c r="F189">
        <f t="shared" si="39"/>
        <v>188</v>
      </c>
      <c r="G189">
        <f t="shared" si="40"/>
        <v>0.28577902057580257</v>
      </c>
      <c r="H189">
        <f t="shared" si="41"/>
        <v>1.0364072302863301</v>
      </c>
      <c r="I189">
        <v>189</v>
      </c>
      <c r="J189">
        <f t="shared" si="42"/>
        <v>188</v>
      </c>
      <c r="K189">
        <f t="shared" si="43"/>
        <v>1.4134502269687286</v>
      </c>
      <c r="L189">
        <f t="shared" si="44"/>
        <v>1.3126987883936401</v>
      </c>
      <c r="M189">
        <v>189</v>
      </c>
      <c r="N189">
        <f t="shared" si="45"/>
        <v>188</v>
      </c>
      <c r="O189">
        <f t="shared" si="46"/>
        <v>0.4020207103341506</v>
      </c>
      <c r="P189">
        <f t="shared" si="47"/>
        <v>0.287964323602383</v>
      </c>
      <c r="Q189">
        <v>189</v>
      </c>
      <c r="R189">
        <f t="shared" si="48"/>
        <v>188</v>
      </c>
      <c r="S189">
        <f t="shared" si="49"/>
        <v>1.3659719195736528</v>
      </c>
      <c r="T189">
        <f t="shared" si="50"/>
        <v>0.20995161542408899</v>
      </c>
      <c r="U189">
        <v>189</v>
      </c>
      <c r="V189">
        <f t="shared" si="51"/>
        <v>188</v>
      </c>
      <c r="W189">
        <f t="shared" si="52"/>
        <v>1.4085473612226052</v>
      </c>
      <c r="X189">
        <f t="shared" si="53"/>
        <v>0.30208856190280398</v>
      </c>
    </row>
    <row r="190" spans="1:24" x14ac:dyDescent="0.3">
      <c r="A190">
        <v>190</v>
      </c>
      <c r="B190">
        <f t="shared" si="36"/>
        <v>189</v>
      </c>
      <c r="C190">
        <f t="shared" si="37"/>
        <v>0.2703862660944123</v>
      </c>
      <c r="D190">
        <f t="shared" si="38"/>
        <v>2</v>
      </c>
      <c r="E190">
        <v>190</v>
      </c>
      <c r="F190">
        <f t="shared" si="39"/>
        <v>189</v>
      </c>
      <c r="G190">
        <f t="shared" si="40"/>
        <v>0.28710546626883171</v>
      </c>
      <c r="H190">
        <f t="shared" si="41"/>
        <v>1.9635927697136699</v>
      </c>
      <c r="I190">
        <v>190</v>
      </c>
      <c r="J190">
        <f t="shared" si="42"/>
        <v>189</v>
      </c>
      <c r="K190">
        <f t="shared" si="43"/>
        <v>1.4139861388760429</v>
      </c>
      <c r="L190">
        <f t="shared" si="44"/>
        <v>1.6873012116063599</v>
      </c>
      <c r="M190">
        <v>190</v>
      </c>
      <c r="N190">
        <f t="shared" si="45"/>
        <v>189</v>
      </c>
      <c r="O190">
        <f t="shared" si="46"/>
        <v>0.40262739324229829</v>
      </c>
      <c r="P190">
        <f t="shared" si="47"/>
        <v>0.712035676397617</v>
      </c>
      <c r="Q190">
        <v>190</v>
      </c>
      <c r="R190">
        <f t="shared" si="48"/>
        <v>189</v>
      </c>
      <c r="S190">
        <f t="shared" si="49"/>
        <v>1.3668018148084908</v>
      </c>
      <c r="T190">
        <f t="shared" si="50"/>
        <v>0.79004838457591098</v>
      </c>
      <c r="U190">
        <v>190</v>
      </c>
      <c r="V190">
        <f t="shared" si="51"/>
        <v>189</v>
      </c>
      <c r="W190">
        <f t="shared" si="52"/>
        <v>1.4091136314317532</v>
      </c>
      <c r="X190">
        <f t="shared" si="53"/>
        <v>0.69791143809719602</v>
      </c>
    </row>
    <row r="191" spans="1:24" x14ac:dyDescent="0.3">
      <c r="A191">
        <v>191</v>
      </c>
      <c r="B191">
        <f t="shared" si="36"/>
        <v>190</v>
      </c>
      <c r="C191">
        <f t="shared" si="37"/>
        <v>0.271816881258933</v>
      </c>
      <c r="D191">
        <f t="shared" si="38"/>
        <v>1</v>
      </c>
      <c r="E191">
        <v>191</v>
      </c>
      <c r="F191">
        <f t="shared" si="39"/>
        <v>190</v>
      </c>
      <c r="G191">
        <f t="shared" si="40"/>
        <v>0.2884319119618608</v>
      </c>
      <c r="H191">
        <f t="shared" si="41"/>
        <v>1.0364072302863301</v>
      </c>
      <c r="I191">
        <v>191</v>
      </c>
      <c r="J191">
        <f t="shared" si="42"/>
        <v>190</v>
      </c>
      <c r="K191">
        <f t="shared" si="43"/>
        <v>1.4145220507833571</v>
      </c>
      <c r="L191">
        <f t="shared" si="44"/>
        <v>1.3126987883936401</v>
      </c>
      <c r="M191">
        <v>191</v>
      </c>
      <c r="N191">
        <f t="shared" si="45"/>
        <v>190</v>
      </c>
      <c r="O191">
        <f t="shared" si="46"/>
        <v>0.40323407615044604</v>
      </c>
      <c r="P191">
        <f t="shared" si="47"/>
        <v>0.287964323602383</v>
      </c>
      <c r="Q191">
        <v>191</v>
      </c>
      <c r="R191">
        <f t="shared" si="48"/>
        <v>190</v>
      </c>
      <c r="S191">
        <f t="shared" si="49"/>
        <v>1.3676317100433288</v>
      </c>
      <c r="T191">
        <f t="shared" si="50"/>
        <v>0.20995161542408899</v>
      </c>
      <c r="U191">
        <v>191</v>
      </c>
      <c r="V191">
        <f t="shared" si="51"/>
        <v>190</v>
      </c>
      <c r="W191">
        <f t="shared" si="52"/>
        <v>1.409679901640901</v>
      </c>
      <c r="X191">
        <f t="shared" si="53"/>
        <v>0.30208856190280398</v>
      </c>
    </row>
    <row r="192" spans="1:24" x14ac:dyDescent="0.3">
      <c r="A192">
        <v>192</v>
      </c>
      <c r="B192">
        <f t="shared" si="36"/>
        <v>191</v>
      </c>
      <c r="C192">
        <f t="shared" si="37"/>
        <v>0.2732474964234537</v>
      </c>
      <c r="D192">
        <f t="shared" si="38"/>
        <v>2</v>
      </c>
      <c r="E192">
        <v>192</v>
      </c>
      <c r="F192">
        <f t="shared" si="39"/>
        <v>191</v>
      </c>
      <c r="G192">
        <f t="shared" si="40"/>
        <v>0.28975835765488989</v>
      </c>
      <c r="H192">
        <f t="shared" si="41"/>
        <v>1.9635927697136699</v>
      </c>
      <c r="I192">
        <v>192</v>
      </c>
      <c r="J192">
        <f t="shared" si="42"/>
        <v>191</v>
      </c>
      <c r="K192">
        <f t="shared" si="43"/>
        <v>1.4150579626906714</v>
      </c>
      <c r="L192">
        <f t="shared" si="44"/>
        <v>1.6873012116063599</v>
      </c>
      <c r="M192">
        <v>192</v>
      </c>
      <c r="N192">
        <f t="shared" si="45"/>
        <v>191</v>
      </c>
      <c r="O192">
        <f t="shared" si="46"/>
        <v>0.40384075905859373</v>
      </c>
      <c r="P192">
        <f t="shared" si="47"/>
        <v>0.712035676397617</v>
      </c>
      <c r="Q192">
        <v>192</v>
      </c>
      <c r="R192">
        <f t="shared" si="48"/>
        <v>191</v>
      </c>
      <c r="S192">
        <f t="shared" si="49"/>
        <v>1.3684616052781671</v>
      </c>
      <c r="T192">
        <f t="shared" si="50"/>
        <v>0.79004838457591098</v>
      </c>
      <c r="U192">
        <v>192</v>
      </c>
      <c r="V192">
        <f t="shared" si="51"/>
        <v>191</v>
      </c>
      <c r="W192">
        <f t="shared" si="52"/>
        <v>1.410246171850049</v>
      </c>
      <c r="X192">
        <f t="shared" si="53"/>
        <v>0.69791143809719602</v>
      </c>
    </row>
    <row r="193" spans="1:24" x14ac:dyDescent="0.3">
      <c r="A193">
        <v>193</v>
      </c>
      <c r="B193">
        <f t="shared" ref="B193:B256" si="54">(A193-1)</f>
        <v>192</v>
      </c>
      <c r="C193">
        <f t="shared" ref="C193:C256" si="55">0+B193*0.0014306151645207</f>
        <v>0.27467811158797439</v>
      </c>
      <c r="D193">
        <f t="shared" ref="D193:D256" si="56">IF(B193/2-INT(B193/2)&lt;0.1,1,2)</f>
        <v>1</v>
      </c>
      <c r="E193">
        <v>193</v>
      </c>
      <c r="F193">
        <f t="shared" ref="F193:F256" si="57">(E193-1)</f>
        <v>192</v>
      </c>
      <c r="G193">
        <f t="shared" ref="G193:G256" si="58">0.0364072302863318+F193*0.0013264456930291</f>
        <v>0.29108480334791897</v>
      </c>
      <c r="H193">
        <f t="shared" ref="H193:H256" si="59">IF(F193/2-INT(F193/2)&lt;0.1,1.03640723028633,1.96359276971367)</f>
        <v>1.0364072302863301</v>
      </c>
      <c r="I193">
        <v>193</v>
      </c>
      <c r="J193">
        <f t="shared" ref="J193:J256" si="60">(I193-1)</f>
        <v>192</v>
      </c>
      <c r="K193">
        <f t="shared" ref="K193:K256" si="61">1.31269878839364+J193*0.0005359119073143</f>
        <v>1.4155938745979857</v>
      </c>
      <c r="L193">
        <f t="shared" ref="L193:L256" si="62">IF(J193/2-INT(J193/2)&lt;0.1,1.31269878839364,1.68730121160636)</f>
        <v>1.3126987883936401</v>
      </c>
      <c r="M193">
        <v>193</v>
      </c>
      <c r="N193">
        <f t="shared" ref="N193:N256" si="63">(M193-1)</f>
        <v>192</v>
      </c>
      <c r="O193">
        <f t="shared" ref="O193:O256" si="64">0.287964323602383+N193*0.0006066829081477</f>
        <v>0.40444744196674143</v>
      </c>
      <c r="P193">
        <f t="shared" ref="P193:P256" si="65">IF(N193/2-INT(N193/2)&lt;0.1,0.287964323602383,0.712035676397617)</f>
        <v>0.287964323602383</v>
      </c>
      <c r="Q193">
        <v>193</v>
      </c>
      <c r="R193">
        <f t="shared" ref="R193:R256" si="66">(Q193-1)</f>
        <v>192</v>
      </c>
      <c r="S193">
        <f t="shared" ref="S193:S256" si="67">1.20995161542409+R193*0.0008298952348381</f>
        <v>1.3692915005130051</v>
      </c>
      <c r="T193">
        <f t="shared" ref="T193:T256" si="68">IF(R193/2-INT(R193/2)&lt;0.1,0.209951615424089,0.790048384575911)</f>
        <v>0.20995161542408899</v>
      </c>
      <c r="U193">
        <v>193</v>
      </c>
      <c r="V193">
        <f t="shared" ref="V193:V256" si="69">(U193-1)</f>
        <v>192</v>
      </c>
      <c r="W193">
        <f t="shared" ref="W193:W256" si="70">1.3020885619028+V193*0.0005662702091479</f>
        <v>1.4108124420591968</v>
      </c>
      <c r="X193">
        <f t="shared" ref="X193:X256" si="71">IF(V193/2-INT(V193/2)&lt;0.1,0.302088561902804,0.697911438097196)</f>
        <v>0.30208856190280398</v>
      </c>
    </row>
    <row r="194" spans="1:24" x14ac:dyDescent="0.3">
      <c r="A194">
        <v>194</v>
      </c>
      <c r="B194">
        <f t="shared" si="54"/>
        <v>193</v>
      </c>
      <c r="C194">
        <f t="shared" si="55"/>
        <v>0.27610872675249509</v>
      </c>
      <c r="D194">
        <f t="shared" si="56"/>
        <v>2</v>
      </c>
      <c r="E194">
        <v>194</v>
      </c>
      <c r="F194">
        <f t="shared" si="57"/>
        <v>193</v>
      </c>
      <c r="G194">
        <f t="shared" si="58"/>
        <v>0.29241124904094806</v>
      </c>
      <c r="H194">
        <f t="shared" si="59"/>
        <v>1.9635927697136699</v>
      </c>
      <c r="I194">
        <v>194</v>
      </c>
      <c r="J194">
        <f t="shared" si="60"/>
        <v>193</v>
      </c>
      <c r="K194">
        <f t="shared" si="61"/>
        <v>1.4161297865053</v>
      </c>
      <c r="L194">
        <f t="shared" si="62"/>
        <v>1.6873012116063599</v>
      </c>
      <c r="M194">
        <v>194</v>
      </c>
      <c r="N194">
        <f t="shared" si="63"/>
        <v>193</v>
      </c>
      <c r="O194">
        <f t="shared" si="64"/>
        <v>0.40505412487488912</v>
      </c>
      <c r="P194">
        <f t="shared" si="65"/>
        <v>0.712035676397617</v>
      </c>
      <c r="Q194">
        <v>194</v>
      </c>
      <c r="R194">
        <f t="shared" si="66"/>
        <v>193</v>
      </c>
      <c r="S194">
        <f t="shared" si="67"/>
        <v>1.3701213957478433</v>
      </c>
      <c r="T194">
        <f t="shared" si="68"/>
        <v>0.79004838457591098</v>
      </c>
      <c r="U194">
        <v>194</v>
      </c>
      <c r="V194">
        <f t="shared" si="69"/>
        <v>193</v>
      </c>
      <c r="W194">
        <f t="shared" si="70"/>
        <v>1.4113787122683448</v>
      </c>
      <c r="X194">
        <f t="shared" si="71"/>
        <v>0.69791143809719602</v>
      </c>
    </row>
    <row r="195" spans="1:24" x14ac:dyDescent="0.3">
      <c r="A195">
        <v>195</v>
      </c>
      <c r="B195">
        <f t="shared" si="54"/>
        <v>194</v>
      </c>
      <c r="C195">
        <f t="shared" si="55"/>
        <v>0.27753934191701579</v>
      </c>
      <c r="D195">
        <f t="shared" si="56"/>
        <v>1</v>
      </c>
      <c r="E195">
        <v>195</v>
      </c>
      <c r="F195">
        <f t="shared" si="57"/>
        <v>194</v>
      </c>
      <c r="G195">
        <f t="shared" si="58"/>
        <v>0.29373769473397721</v>
      </c>
      <c r="H195">
        <f t="shared" si="59"/>
        <v>1.0364072302863301</v>
      </c>
      <c r="I195">
        <v>195</v>
      </c>
      <c r="J195">
        <f t="shared" si="60"/>
        <v>194</v>
      </c>
      <c r="K195">
        <f t="shared" si="61"/>
        <v>1.4166656984126142</v>
      </c>
      <c r="L195">
        <f t="shared" si="62"/>
        <v>1.3126987883936401</v>
      </c>
      <c r="M195">
        <v>195</v>
      </c>
      <c r="N195">
        <f t="shared" si="63"/>
        <v>194</v>
      </c>
      <c r="O195">
        <f t="shared" si="64"/>
        <v>0.40566080778303681</v>
      </c>
      <c r="P195">
        <f t="shared" si="65"/>
        <v>0.287964323602383</v>
      </c>
      <c r="Q195">
        <v>195</v>
      </c>
      <c r="R195">
        <f t="shared" si="66"/>
        <v>194</v>
      </c>
      <c r="S195">
        <f t="shared" si="67"/>
        <v>1.3709512909826813</v>
      </c>
      <c r="T195">
        <f t="shared" si="68"/>
        <v>0.20995161542408899</v>
      </c>
      <c r="U195">
        <v>195</v>
      </c>
      <c r="V195">
        <f t="shared" si="69"/>
        <v>194</v>
      </c>
      <c r="W195">
        <f t="shared" si="70"/>
        <v>1.4119449824774926</v>
      </c>
      <c r="X195">
        <f t="shared" si="71"/>
        <v>0.30208856190280398</v>
      </c>
    </row>
    <row r="196" spans="1:24" x14ac:dyDescent="0.3">
      <c r="A196">
        <v>196</v>
      </c>
      <c r="B196">
        <f t="shared" si="54"/>
        <v>195</v>
      </c>
      <c r="C196">
        <f t="shared" si="55"/>
        <v>0.27896995708153649</v>
      </c>
      <c r="D196">
        <f t="shared" si="56"/>
        <v>2</v>
      </c>
      <c r="E196">
        <v>196</v>
      </c>
      <c r="F196">
        <f t="shared" si="57"/>
        <v>195</v>
      </c>
      <c r="G196">
        <f t="shared" si="58"/>
        <v>0.29506414042700629</v>
      </c>
      <c r="H196">
        <f t="shared" si="59"/>
        <v>1.9635927697136699</v>
      </c>
      <c r="I196">
        <v>196</v>
      </c>
      <c r="J196">
        <f t="shared" si="60"/>
        <v>195</v>
      </c>
      <c r="K196">
        <f t="shared" si="61"/>
        <v>1.4172016103199285</v>
      </c>
      <c r="L196">
        <f t="shared" si="62"/>
        <v>1.6873012116063599</v>
      </c>
      <c r="M196">
        <v>196</v>
      </c>
      <c r="N196">
        <f t="shared" si="63"/>
        <v>195</v>
      </c>
      <c r="O196">
        <f t="shared" si="64"/>
        <v>0.40626749069118451</v>
      </c>
      <c r="P196">
        <f t="shared" si="65"/>
        <v>0.712035676397617</v>
      </c>
      <c r="Q196">
        <v>196</v>
      </c>
      <c r="R196">
        <f t="shared" si="66"/>
        <v>195</v>
      </c>
      <c r="S196">
        <f t="shared" si="67"/>
        <v>1.3717811862175193</v>
      </c>
      <c r="T196">
        <f t="shared" si="68"/>
        <v>0.79004838457591098</v>
      </c>
      <c r="U196">
        <v>196</v>
      </c>
      <c r="V196">
        <f t="shared" si="69"/>
        <v>195</v>
      </c>
      <c r="W196">
        <f t="shared" si="70"/>
        <v>1.4125112526866406</v>
      </c>
      <c r="X196">
        <f t="shared" si="71"/>
        <v>0.69791143809719602</v>
      </c>
    </row>
    <row r="197" spans="1:24" x14ac:dyDescent="0.3">
      <c r="A197">
        <v>197</v>
      </c>
      <c r="B197">
        <f t="shared" si="54"/>
        <v>196</v>
      </c>
      <c r="C197">
        <f t="shared" si="55"/>
        <v>0.28040057224605719</v>
      </c>
      <c r="D197">
        <f t="shared" si="56"/>
        <v>1</v>
      </c>
      <c r="E197">
        <v>197</v>
      </c>
      <c r="F197">
        <f t="shared" si="57"/>
        <v>196</v>
      </c>
      <c r="G197">
        <f t="shared" si="58"/>
        <v>0.29639058612003538</v>
      </c>
      <c r="H197">
        <f t="shared" si="59"/>
        <v>1.0364072302863301</v>
      </c>
      <c r="I197">
        <v>197</v>
      </c>
      <c r="J197">
        <f t="shared" si="60"/>
        <v>196</v>
      </c>
      <c r="K197">
        <f t="shared" si="61"/>
        <v>1.4177375222272428</v>
      </c>
      <c r="L197">
        <f t="shared" si="62"/>
        <v>1.3126987883936401</v>
      </c>
      <c r="M197">
        <v>197</v>
      </c>
      <c r="N197">
        <f t="shared" si="63"/>
        <v>196</v>
      </c>
      <c r="O197">
        <f t="shared" si="64"/>
        <v>0.4068741735993322</v>
      </c>
      <c r="P197">
        <f t="shared" si="65"/>
        <v>0.287964323602383</v>
      </c>
      <c r="Q197">
        <v>197</v>
      </c>
      <c r="R197">
        <f t="shared" si="66"/>
        <v>196</v>
      </c>
      <c r="S197">
        <f t="shared" si="67"/>
        <v>1.3726110814523576</v>
      </c>
      <c r="T197">
        <f t="shared" si="68"/>
        <v>0.20995161542408899</v>
      </c>
      <c r="U197">
        <v>197</v>
      </c>
      <c r="V197">
        <f t="shared" si="69"/>
        <v>196</v>
      </c>
      <c r="W197">
        <f t="shared" si="70"/>
        <v>1.4130775228957884</v>
      </c>
      <c r="X197">
        <f t="shared" si="71"/>
        <v>0.30208856190280398</v>
      </c>
    </row>
    <row r="198" spans="1:24" x14ac:dyDescent="0.3">
      <c r="A198">
        <v>198</v>
      </c>
      <c r="B198">
        <f t="shared" si="54"/>
        <v>197</v>
      </c>
      <c r="C198">
        <f t="shared" si="55"/>
        <v>0.28183118741057789</v>
      </c>
      <c r="D198">
        <f t="shared" si="56"/>
        <v>2</v>
      </c>
      <c r="E198">
        <v>198</v>
      </c>
      <c r="F198">
        <f t="shared" si="57"/>
        <v>197</v>
      </c>
      <c r="G198">
        <f t="shared" si="58"/>
        <v>0.29771703181306447</v>
      </c>
      <c r="H198">
        <f t="shared" si="59"/>
        <v>1.9635927697136699</v>
      </c>
      <c r="I198">
        <v>198</v>
      </c>
      <c r="J198">
        <f t="shared" si="60"/>
        <v>197</v>
      </c>
      <c r="K198">
        <f t="shared" si="61"/>
        <v>1.4182734341345571</v>
      </c>
      <c r="L198">
        <f t="shared" si="62"/>
        <v>1.6873012116063599</v>
      </c>
      <c r="M198">
        <v>198</v>
      </c>
      <c r="N198">
        <f t="shared" si="63"/>
        <v>197</v>
      </c>
      <c r="O198">
        <f t="shared" si="64"/>
        <v>0.40748085650747989</v>
      </c>
      <c r="P198">
        <f t="shared" si="65"/>
        <v>0.712035676397617</v>
      </c>
      <c r="Q198">
        <v>198</v>
      </c>
      <c r="R198">
        <f t="shared" si="66"/>
        <v>197</v>
      </c>
      <c r="S198">
        <f t="shared" si="67"/>
        <v>1.3734409766871956</v>
      </c>
      <c r="T198">
        <f t="shared" si="68"/>
        <v>0.79004838457591098</v>
      </c>
      <c r="U198">
        <v>198</v>
      </c>
      <c r="V198">
        <f t="shared" si="69"/>
        <v>197</v>
      </c>
      <c r="W198">
        <f t="shared" si="70"/>
        <v>1.4136437931049364</v>
      </c>
      <c r="X198">
        <f t="shared" si="71"/>
        <v>0.69791143809719602</v>
      </c>
    </row>
    <row r="199" spans="1:24" x14ac:dyDescent="0.3">
      <c r="A199">
        <v>199</v>
      </c>
      <c r="B199">
        <f t="shared" si="54"/>
        <v>198</v>
      </c>
      <c r="C199">
        <f t="shared" si="55"/>
        <v>0.28326180257509859</v>
      </c>
      <c r="D199">
        <f t="shared" si="56"/>
        <v>1</v>
      </c>
      <c r="E199">
        <v>199</v>
      </c>
      <c r="F199">
        <f t="shared" si="57"/>
        <v>198</v>
      </c>
      <c r="G199">
        <f t="shared" si="58"/>
        <v>0.29904347750609361</v>
      </c>
      <c r="H199">
        <f t="shared" si="59"/>
        <v>1.0364072302863301</v>
      </c>
      <c r="I199">
        <v>199</v>
      </c>
      <c r="J199">
        <f t="shared" si="60"/>
        <v>198</v>
      </c>
      <c r="K199">
        <f t="shared" si="61"/>
        <v>1.4188093460418714</v>
      </c>
      <c r="L199">
        <f t="shared" si="62"/>
        <v>1.3126987883936401</v>
      </c>
      <c r="M199">
        <v>199</v>
      </c>
      <c r="N199">
        <f t="shared" si="63"/>
        <v>198</v>
      </c>
      <c r="O199">
        <f t="shared" si="64"/>
        <v>0.40808753941562759</v>
      </c>
      <c r="P199">
        <f t="shared" si="65"/>
        <v>0.287964323602383</v>
      </c>
      <c r="Q199">
        <v>199</v>
      </c>
      <c r="R199">
        <f t="shared" si="66"/>
        <v>198</v>
      </c>
      <c r="S199">
        <f t="shared" si="67"/>
        <v>1.3742708719220338</v>
      </c>
      <c r="T199">
        <f t="shared" si="68"/>
        <v>0.20995161542408899</v>
      </c>
      <c r="U199">
        <v>199</v>
      </c>
      <c r="V199">
        <f t="shared" si="69"/>
        <v>198</v>
      </c>
      <c r="W199">
        <f t="shared" si="70"/>
        <v>1.4142100633140842</v>
      </c>
      <c r="X199">
        <f t="shared" si="71"/>
        <v>0.30208856190280398</v>
      </c>
    </row>
    <row r="200" spans="1:24" x14ac:dyDescent="0.3">
      <c r="A200">
        <v>200</v>
      </c>
      <c r="B200">
        <f t="shared" si="54"/>
        <v>199</v>
      </c>
      <c r="C200">
        <f t="shared" si="55"/>
        <v>0.28469241773961929</v>
      </c>
      <c r="D200">
        <f t="shared" si="56"/>
        <v>2</v>
      </c>
      <c r="E200">
        <v>200</v>
      </c>
      <c r="F200">
        <f t="shared" si="57"/>
        <v>199</v>
      </c>
      <c r="G200">
        <f t="shared" si="58"/>
        <v>0.3003699231991227</v>
      </c>
      <c r="H200">
        <f t="shared" si="59"/>
        <v>1.9635927697136699</v>
      </c>
      <c r="I200">
        <v>200</v>
      </c>
      <c r="J200">
        <f t="shared" si="60"/>
        <v>199</v>
      </c>
      <c r="K200">
        <f t="shared" si="61"/>
        <v>1.4193452579491859</v>
      </c>
      <c r="L200">
        <f t="shared" si="62"/>
        <v>1.6873012116063599</v>
      </c>
      <c r="M200">
        <v>200</v>
      </c>
      <c r="N200">
        <f t="shared" si="63"/>
        <v>199</v>
      </c>
      <c r="O200">
        <f t="shared" si="64"/>
        <v>0.40869422232377528</v>
      </c>
      <c r="P200">
        <f t="shared" si="65"/>
        <v>0.712035676397617</v>
      </c>
      <c r="Q200">
        <v>200</v>
      </c>
      <c r="R200">
        <f t="shared" si="66"/>
        <v>199</v>
      </c>
      <c r="S200">
        <f t="shared" si="67"/>
        <v>1.3751007671568718</v>
      </c>
      <c r="T200">
        <f t="shared" si="68"/>
        <v>0.79004838457591098</v>
      </c>
      <c r="U200">
        <v>200</v>
      </c>
      <c r="V200">
        <f t="shared" si="69"/>
        <v>199</v>
      </c>
      <c r="W200">
        <f t="shared" si="70"/>
        <v>1.414776333523232</v>
      </c>
      <c r="X200">
        <f t="shared" si="71"/>
        <v>0.69791143809719602</v>
      </c>
    </row>
    <row r="201" spans="1:24" x14ac:dyDescent="0.3">
      <c r="A201">
        <v>201</v>
      </c>
      <c r="B201">
        <f t="shared" si="54"/>
        <v>200</v>
      </c>
      <c r="C201">
        <f t="shared" si="55"/>
        <v>0.28612303290413998</v>
      </c>
      <c r="D201">
        <f t="shared" si="56"/>
        <v>1</v>
      </c>
      <c r="E201">
        <v>201</v>
      </c>
      <c r="F201">
        <f t="shared" si="57"/>
        <v>200</v>
      </c>
      <c r="G201">
        <f t="shared" si="58"/>
        <v>0.30169636889215179</v>
      </c>
      <c r="H201">
        <f t="shared" si="59"/>
        <v>1.0364072302863301</v>
      </c>
      <c r="I201">
        <v>201</v>
      </c>
      <c r="J201">
        <f t="shared" si="60"/>
        <v>200</v>
      </c>
      <c r="K201">
        <f t="shared" si="61"/>
        <v>1.4198811698565001</v>
      </c>
      <c r="L201">
        <f t="shared" si="62"/>
        <v>1.3126987883936401</v>
      </c>
      <c r="M201">
        <v>201</v>
      </c>
      <c r="N201">
        <f t="shared" si="63"/>
        <v>200</v>
      </c>
      <c r="O201">
        <f t="shared" si="64"/>
        <v>0.40930090523192297</v>
      </c>
      <c r="P201">
        <f t="shared" si="65"/>
        <v>0.287964323602383</v>
      </c>
      <c r="Q201">
        <v>201</v>
      </c>
      <c r="R201">
        <f t="shared" si="66"/>
        <v>200</v>
      </c>
      <c r="S201">
        <f t="shared" si="67"/>
        <v>1.3759306623917098</v>
      </c>
      <c r="T201">
        <f t="shared" si="68"/>
        <v>0.20995161542408899</v>
      </c>
      <c r="U201">
        <v>201</v>
      </c>
      <c r="V201">
        <f t="shared" si="69"/>
        <v>200</v>
      </c>
      <c r="W201">
        <f t="shared" si="70"/>
        <v>1.41534260373238</v>
      </c>
      <c r="X201">
        <f t="shared" si="71"/>
        <v>0.30208856190280398</v>
      </c>
    </row>
    <row r="202" spans="1:24" x14ac:dyDescent="0.3">
      <c r="A202">
        <v>202</v>
      </c>
      <c r="B202">
        <f t="shared" si="54"/>
        <v>201</v>
      </c>
      <c r="C202">
        <f t="shared" si="55"/>
        <v>0.28755364806866068</v>
      </c>
      <c r="D202">
        <f t="shared" si="56"/>
        <v>2</v>
      </c>
      <c r="E202">
        <v>202</v>
      </c>
      <c r="F202">
        <f t="shared" si="57"/>
        <v>201</v>
      </c>
      <c r="G202">
        <f t="shared" si="58"/>
        <v>0.30302281458518088</v>
      </c>
      <c r="H202">
        <f t="shared" si="59"/>
        <v>1.9635927697136699</v>
      </c>
      <c r="I202">
        <v>202</v>
      </c>
      <c r="J202">
        <f t="shared" si="60"/>
        <v>201</v>
      </c>
      <c r="K202">
        <f t="shared" si="61"/>
        <v>1.4204170817638144</v>
      </c>
      <c r="L202">
        <f t="shared" si="62"/>
        <v>1.6873012116063599</v>
      </c>
      <c r="M202">
        <v>202</v>
      </c>
      <c r="N202">
        <f t="shared" si="63"/>
        <v>201</v>
      </c>
      <c r="O202">
        <f t="shared" si="64"/>
        <v>0.40990758814007072</v>
      </c>
      <c r="P202">
        <f t="shared" si="65"/>
        <v>0.712035676397617</v>
      </c>
      <c r="Q202">
        <v>202</v>
      </c>
      <c r="R202">
        <f t="shared" si="66"/>
        <v>201</v>
      </c>
      <c r="S202">
        <f t="shared" si="67"/>
        <v>1.376760557626548</v>
      </c>
      <c r="T202">
        <f t="shared" si="68"/>
        <v>0.79004838457591098</v>
      </c>
      <c r="U202">
        <v>202</v>
      </c>
      <c r="V202">
        <f t="shared" si="69"/>
        <v>201</v>
      </c>
      <c r="W202">
        <f t="shared" si="70"/>
        <v>1.415908873941528</v>
      </c>
      <c r="X202">
        <f t="shared" si="71"/>
        <v>0.69791143809719602</v>
      </c>
    </row>
    <row r="203" spans="1:24" x14ac:dyDescent="0.3">
      <c r="A203">
        <v>203</v>
      </c>
      <c r="B203">
        <f t="shared" si="54"/>
        <v>202</v>
      </c>
      <c r="C203">
        <f t="shared" si="55"/>
        <v>0.28898426323318138</v>
      </c>
      <c r="D203">
        <f t="shared" si="56"/>
        <v>1</v>
      </c>
      <c r="E203">
        <v>203</v>
      </c>
      <c r="F203">
        <f t="shared" si="57"/>
        <v>202</v>
      </c>
      <c r="G203">
        <f t="shared" si="58"/>
        <v>0.30434926027820997</v>
      </c>
      <c r="H203">
        <f t="shared" si="59"/>
        <v>1.0364072302863301</v>
      </c>
      <c r="I203">
        <v>203</v>
      </c>
      <c r="J203">
        <f t="shared" si="60"/>
        <v>202</v>
      </c>
      <c r="K203">
        <f t="shared" si="61"/>
        <v>1.4209529936711287</v>
      </c>
      <c r="L203">
        <f t="shared" si="62"/>
        <v>1.3126987883936401</v>
      </c>
      <c r="M203">
        <v>203</v>
      </c>
      <c r="N203">
        <f t="shared" si="63"/>
        <v>202</v>
      </c>
      <c r="O203">
        <f t="shared" si="64"/>
        <v>0.41051427104821842</v>
      </c>
      <c r="P203">
        <f t="shared" si="65"/>
        <v>0.287964323602383</v>
      </c>
      <c r="Q203">
        <v>203</v>
      </c>
      <c r="R203">
        <f t="shared" si="66"/>
        <v>202</v>
      </c>
      <c r="S203">
        <f t="shared" si="67"/>
        <v>1.377590452861386</v>
      </c>
      <c r="T203">
        <f t="shared" si="68"/>
        <v>0.20995161542408899</v>
      </c>
      <c r="U203">
        <v>203</v>
      </c>
      <c r="V203">
        <f t="shared" si="69"/>
        <v>202</v>
      </c>
      <c r="W203">
        <f t="shared" si="70"/>
        <v>1.4164751441506758</v>
      </c>
      <c r="X203">
        <f t="shared" si="71"/>
        <v>0.30208856190280398</v>
      </c>
    </row>
    <row r="204" spans="1:24" x14ac:dyDescent="0.3">
      <c r="A204">
        <v>204</v>
      </c>
      <c r="B204">
        <f t="shared" si="54"/>
        <v>203</v>
      </c>
      <c r="C204">
        <f t="shared" si="55"/>
        <v>0.29041487839770208</v>
      </c>
      <c r="D204">
        <f t="shared" si="56"/>
        <v>2</v>
      </c>
      <c r="E204">
        <v>204</v>
      </c>
      <c r="F204">
        <f t="shared" si="57"/>
        <v>203</v>
      </c>
      <c r="G204">
        <f t="shared" si="58"/>
        <v>0.30567570597123911</v>
      </c>
      <c r="H204">
        <f t="shared" si="59"/>
        <v>1.9635927697136699</v>
      </c>
      <c r="I204">
        <v>204</v>
      </c>
      <c r="J204">
        <f t="shared" si="60"/>
        <v>203</v>
      </c>
      <c r="K204">
        <f t="shared" si="61"/>
        <v>1.421488905578443</v>
      </c>
      <c r="L204">
        <f t="shared" si="62"/>
        <v>1.6873012116063599</v>
      </c>
      <c r="M204">
        <v>204</v>
      </c>
      <c r="N204">
        <f t="shared" si="63"/>
        <v>203</v>
      </c>
      <c r="O204">
        <f t="shared" si="64"/>
        <v>0.41112095395636611</v>
      </c>
      <c r="P204">
        <f t="shared" si="65"/>
        <v>0.712035676397617</v>
      </c>
      <c r="Q204">
        <v>204</v>
      </c>
      <c r="R204">
        <f t="shared" si="66"/>
        <v>203</v>
      </c>
      <c r="S204">
        <f t="shared" si="67"/>
        <v>1.3784203480962243</v>
      </c>
      <c r="T204">
        <f t="shared" si="68"/>
        <v>0.79004838457591098</v>
      </c>
      <c r="U204">
        <v>204</v>
      </c>
      <c r="V204">
        <f t="shared" si="69"/>
        <v>203</v>
      </c>
      <c r="W204">
        <f t="shared" si="70"/>
        <v>1.4170414143598236</v>
      </c>
      <c r="X204">
        <f t="shared" si="71"/>
        <v>0.69791143809719602</v>
      </c>
    </row>
    <row r="205" spans="1:24" x14ac:dyDescent="0.3">
      <c r="A205">
        <v>205</v>
      </c>
      <c r="B205">
        <f t="shared" si="54"/>
        <v>204</v>
      </c>
      <c r="C205">
        <f t="shared" si="55"/>
        <v>0.29184549356222278</v>
      </c>
      <c r="D205">
        <f t="shared" si="56"/>
        <v>1</v>
      </c>
      <c r="E205">
        <v>205</v>
      </c>
      <c r="F205">
        <f t="shared" si="57"/>
        <v>204</v>
      </c>
      <c r="G205">
        <f t="shared" si="58"/>
        <v>0.3070021516642682</v>
      </c>
      <c r="H205">
        <f t="shared" si="59"/>
        <v>1.0364072302863301</v>
      </c>
      <c r="I205">
        <v>205</v>
      </c>
      <c r="J205">
        <f t="shared" si="60"/>
        <v>204</v>
      </c>
      <c r="K205">
        <f t="shared" si="61"/>
        <v>1.4220248174857573</v>
      </c>
      <c r="L205">
        <f t="shared" si="62"/>
        <v>1.3126987883936401</v>
      </c>
      <c r="M205">
        <v>205</v>
      </c>
      <c r="N205">
        <f t="shared" si="63"/>
        <v>204</v>
      </c>
      <c r="O205">
        <f t="shared" si="64"/>
        <v>0.4117276368645138</v>
      </c>
      <c r="P205">
        <f t="shared" si="65"/>
        <v>0.287964323602383</v>
      </c>
      <c r="Q205">
        <v>205</v>
      </c>
      <c r="R205">
        <f t="shared" si="66"/>
        <v>204</v>
      </c>
      <c r="S205">
        <f t="shared" si="67"/>
        <v>1.3792502433310623</v>
      </c>
      <c r="T205">
        <f t="shared" si="68"/>
        <v>0.20995161542408899</v>
      </c>
      <c r="U205">
        <v>205</v>
      </c>
      <c r="V205">
        <f t="shared" si="69"/>
        <v>204</v>
      </c>
      <c r="W205">
        <f t="shared" si="70"/>
        <v>1.4176076845689716</v>
      </c>
      <c r="X205">
        <f t="shared" si="71"/>
        <v>0.30208856190280398</v>
      </c>
    </row>
    <row r="206" spans="1:24" x14ac:dyDescent="0.3">
      <c r="A206">
        <v>206</v>
      </c>
      <c r="B206">
        <f t="shared" si="54"/>
        <v>205</v>
      </c>
      <c r="C206">
        <f t="shared" si="55"/>
        <v>0.29327610872674348</v>
      </c>
      <c r="D206">
        <f t="shared" si="56"/>
        <v>2</v>
      </c>
      <c r="E206">
        <v>206</v>
      </c>
      <c r="F206">
        <f t="shared" si="57"/>
        <v>205</v>
      </c>
      <c r="G206">
        <f t="shared" si="58"/>
        <v>0.30832859735729728</v>
      </c>
      <c r="H206">
        <f t="shared" si="59"/>
        <v>1.9635927697136699</v>
      </c>
      <c r="I206">
        <v>206</v>
      </c>
      <c r="J206">
        <f t="shared" si="60"/>
        <v>205</v>
      </c>
      <c r="K206">
        <f t="shared" si="61"/>
        <v>1.4225607293930715</v>
      </c>
      <c r="L206">
        <f t="shared" si="62"/>
        <v>1.6873012116063599</v>
      </c>
      <c r="M206">
        <v>206</v>
      </c>
      <c r="N206">
        <f t="shared" si="63"/>
        <v>205</v>
      </c>
      <c r="O206">
        <f t="shared" si="64"/>
        <v>0.4123343197726615</v>
      </c>
      <c r="P206">
        <f t="shared" si="65"/>
        <v>0.712035676397617</v>
      </c>
      <c r="Q206">
        <v>206</v>
      </c>
      <c r="R206">
        <f t="shared" si="66"/>
        <v>205</v>
      </c>
      <c r="S206">
        <f t="shared" si="67"/>
        <v>1.3800801385659005</v>
      </c>
      <c r="T206">
        <f t="shared" si="68"/>
        <v>0.79004838457591098</v>
      </c>
      <c r="U206">
        <v>206</v>
      </c>
      <c r="V206">
        <f t="shared" si="69"/>
        <v>205</v>
      </c>
      <c r="W206">
        <f t="shared" si="70"/>
        <v>1.4181739547781196</v>
      </c>
      <c r="X206">
        <f t="shared" si="71"/>
        <v>0.69791143809719602</v>
      </c>
    </row>
    <row r="207" spans="1:24" x14ac:dyDescent="0.3">
      <c r="A207">
        <v>207</v>
      </c>
      <c r="B207">
        <f t="shared" si="54"/>
        <v>206</v>
      </c>
      <c r="C207">
        <f t="shared" si="55"/>
        <v>0.29470672389126418</v>
      </c>
      <c r="D207">
        <f t="shared" si="56"/>
        <v>1</v>
      </c>
      <c r="E207">
        <v>207</v>
      </c>
      <c r="F207">
        <f t="shared" si="57"/>
        <v>206</v>
      </c>
      <c r="G207">
        <f t="shared" si="58"/>
        <v>0.30965504305032637</v>
      </c>
      <c r="H207">
        <f t="shared" si="59"/>
        <v>1.0364072302863301</v>
      </c>
      <c r="I207">
        <v>207</v>
      </c>
      <c r="J207">
        <f t="shared" si="60"/>
        <v>206</v>
      </c>
      <c r="K207">
        <f t="shared" si="61"/>
        <v>1.4230966413003858</v>
      </c>
      <c r="L207">
        <f t="shared" si="62"/>
        <v>1.3126987883936401</v>
      </c>
      <c r="M207">
        <v>207</v>
      </c>
      <c r="N207">
        <f t="shared" si="63"/>
        <v>206</v>
      </c>
      <c r="O207">
        <f t="shared" si="64"/>
        <v>0.41294100268080919</v>
      </c>
      <c r="P207">
        <f t="shared" si="65"/>
        <v>0.287964323602383</v>
      </c>
      <c r="Q207">
        <v>207</v>
      </c>
      <c r="R207">
        <f t="shared" si="66"/>
        <v>206</v>
      </c>
      <c r="S207">
        <f t="shared" si="67"/>
        <v>1.3809100338007385</v>
      </c>
      <c r="T207">
        <f t="shared" si="68"/>
        <v>0.20995161542408899</v>
      </c>
      <c r="U207">
        <v>207</v>
      </c>
      <c r="V207">
        <f t="shared" si="69"/>
        <v>206</v>
      </c>
      <c r="W207">
        <f t="shared" si="70"/>
        <v>1.4187402249872674</v>
      </c>
      <c r="X207">
        <f t="shared" si="71"/>
        <v>0.30208856190280398</v>
      </c>
    </row>
    <row r="208" spans="1:24" x14ac:dyDescent="0.3">
      <c r="A208">
        <v>208</v>
      </c>
      <c r="B208">
        <f t="shared" si="54"/>
        <v>207</v>
      </c>
      <c r="C208">
        <f t="shared" si="55"/>
        <v>0.29613733905578488</v>
      </c>
      <c r="D208">
        <f t="shared" si="56"/>
        <v>2</v>
      </c>
      <c r="E208">
        <v>208</v>
      </c>
      <c r="F208">
        <f t="shared" si="57"/>
        <v>207</v>
      </c>
      <c r="G208">
        <f t="shared" si="58"/>
        <v>0.31098148874335546</v>
      </c>
      <c r="H208">
        <f t="shared" si="59"/>
        <v>1.9635927697136699</v>
      </c>
      <c r="I208">
        <v>208</v>
      </c>
      <c r="J208">
        <f t="shared" si="60"/>
        <v>207</v>
      </c>
      <c r="K208">
        <f t="shared" si="61"/>
        <v>1.4236325532077001</v>
      </c>
      <c r="L208">
        <f t="shared" si="62"/>
        <v>1.6873012116063599</v>
      </c>
      <c r="M208">
        <v>208</v>
      </c>
      <c r="N208">
        <f t="shared" si="63"/>
        <v>207</v>
      </c>
      <c r="O208">
        <f t="shared" si="64"/>
        <v>0.41354768558895694</v>
      </c>
      <c r="P208">
        <f t="shared" si="65"/>
        <v>0.712035676397617</v>
      </c>
      <c r="Q208">
        <v>208</v>
      </c>
      <c r="R208">
        <f t="shared" si="66"/>
        <v>207</v>
      </c>
      <c r="S208">
        <f t="shared" si="67"/>
        <v>1.3817399290355765</v>
      </c>
      <c r="T208">
        <f t="shared" si="68"/>
        <v>0.79004838457591098</v>
      </c>
      <c r="U208">
        <v>208</v>
      </c>
      <c r="V208">
        <f t="shared" si="69"/>
        <v>207</v>
      </c>
      <c r="W208">
        <f t="shared" si="70"/>
        <v>1.4193064951964152</v>
      </c>
      <c r="X208">
        <f t="shared" si="71"/>
        <v>0.69791143809719602</v>
      </c>
    </row>
    <row r="209" spans="1:24" x14ac:dyDescent="0.3">
      <c r="A209">
        <v>209</v>
      </c>
      <c r="B209">
        <f t="shared" si="54"/>
        <v>208</v>
      </c>
      <c r="C209">
        <f t="shared" si="55"/>
        <v>0.29756795422030557</v>
      </c>
      <c r="D209">
        <f t="shared" si="56"/>
        <v>1</v>
      </c>
      <c r="E209">
        <v>209</v>
      </c>
      <c r="F209">
        <f t="shared" si="57"/>
        <v>208</v>
      </c>
      <c r="G209">
        <f t="shared" si="58"/>
        <v>0.3123079344363846</v>
      </c>
      <c r="H209">
        <f t="shared" si="59"/>
        <v>1.0364072302863301</v>
      </c>
      <c r="I209">
        <v>209</v>
      </c>
      <c r="J209">
        <f t="shared" si="60"/>
        <v>208</v>
      </c>
      <c r="K209">
        <f t="shared" si="61"/>
        <v>1.4241684651150144</v>
      </c>
      <c r="L209">
        <f t="shared" si="62"/>
        <v>1.3126987883936401</v>
      </c>
      <c r="M209">
        <v>209</v>
      </c>
      <c r="N209">
        <f t="shared" si="63"/>
        <v>208</v>
      </c>
      <c r="O209">
        <f t="shared" si="64"/>
        <v>0.41415436849710463</v>
      </c>
      <c r="P209">
        <f t="shared" si="65"/>
        <v>0.287964323602383</v>
      </c>
      <c r="Q209">
        <v>209</v>
      </c>
      <c r="R209">
        <f t="shared" si="66"/>
        <v>208</v>
      </c>
      <c r="S209">
        <f t="shared" si="67"/>
        <v>1.3825698242704147</v>
      </c>
      <c r="T209">
        <f t="shared" si="68"/>
        <v>0.20995161542408899</v>
      </c>
      <c r="U209">
        <v>209</v>
      </c>
      <c r="V209">
        <f t="shared" si="69"/>
        <v>208</v>
      </c>
      <c r="W209">
        <f t="shared" si="70"/>
        <v>1.4198727654055632</v>
      </c>
      <c r="X209">
        <f t="shared" si="71"/>
        <v>0.30208856190280398</v>
      </c>
    </row>
    <row r="210" spans="1:24" x14ac:dyDescent="0.3">
      <c r="A210">
        <v>210</v>
      </c>
      <c r="B210">
        <f t="shared" si="54"/>
        <v>209</v>
      </c>
      <c r="C210">
        <f t="shared" si="55"/>
        <v>0.29899856938482627</v>
      </c>
      <c r="D210">
        <f t="shared" si="56"/>
        <v>2</v>
      </c>
      <c r="E210">
        <v>210</v>
      </c>
      <c r="F210">
        <f t="shared" si="57"/>
        <v>209</v>
      </c>
      <c r="G210">
        <f t="shared" si="58"/>
        <v>0.31363438012941369</v>
      </c>
      <c r="H210">
        <f t="shared" si="59"/>
        <v>1.9635927697136699</v>
      </c>
      <c r="I210">
        <v>210</v>
      </c>
      <c r="J210">
        <f t="shared" si="60"/>
        <v>209</v>
      </c>
      <c r="K210">
        <f t="shared" si="61"/>
        <v>1.4247043770223287</v>
      </c>
      <c r="L210">
        <f t="shared" si="62"/>
        <v>1.6873012116063599</v>
      </c>
      <c r="M210">
        <v>210</v>
      </c>
      <c r="N210">
        <f t="shared" si="63"/>
        <v>209</v>
      </c>
      <c r="O210">
        <f t="shared" si="64"/>
        <v>0.41476105140525232</v>
      </c>
      <c r="P210">
        <f t="shared" si="65"/>
        <v>0.712035676397617</v>
      </c>
      <c r="Q210">
        <v>210</v>
      </c>
      <c r="R210">
        <f t="shared" si="66"/>
        <v>209</v>
      </c>
      <c r="S210">
        <f t="shared" si="67"/>
        <v>1.3833997195052528</v>
      </c>
      <c r="T210">
        <f t="shared" si="68"/>
        <v>0.79004838457591098</v>
      </c>
      <c r="U210">
        <v>210</v>
      </c>
      <c r="V210">
        <f t="shared" si="69"/>
        <v>209</v>
      </c>
      <c r="W210">
        <f t="shared" si="70"/>
        <v>1.4204390356147112</v>
      </c>
      <c r="X210">
        <f t="shared" si="71"/>
        <v>0.69791143809719602</v>
      </c>
    </row>
    <row r="211" spans="1:24" x14ac:dyDescent="0.3">
      <c r="A211">
        <v>211</v>
      </c>
      <c r="B211">
        <f t="shared" si="54"/>
        <v>210</v>
      </c>
      <c r="C211">
        <f t="shared" si="55"/>
        <v>0.30042918454934697</v>
      </c>
      <c r="D211">
        <f t="shared" si="56"/>
        <v>1</v>
      </c>
      <c r="E211">
        <v>211</v>
      </c>
      <c r="F211">
        <f t="shared" si="57"/>
        <v>210</v>
      </c>
      <c r="G211">
        <f t="shared" si="58"/>
        <v>0.31496082582244278</v>
      </c>
      <c r="H211">
        <f t="shared" si="59"/>
        <v>1.0364072302863301</v>
      </c>
      <c r="I211">
        <v>211</v>
      </c>
      <c r="J211">
        <f t="shared" si="60"/>
        <v>210</v>
      </c>
      <c r="K211">
        <f t="shared" si="61"/>
        <v>1.4252402889296432</v>
      </c>
      <c r="L211">
        <f t="shared" si="62"/>
        <v>1.3126987883936401</v>
      </c>
      <c r="M211">
        <v>211</v>
      </c>
      <c r="N211">
        <f t="shared" si="63"/>
        <v>210</v>
      </c>
      <c r="O211">
        <f t="shared" si="64"/>
        <v>0.41536773431340002</v>
      </c>
      <c r="P211">
        <f t="shared" si="65"/>
        <v>0.287964323602383</v>
      </c>
      <c r="Q211">
        <v>211</v>
      </c>
      <c r="R211">
        <f t="shared" si="66"/>
        <v>210</v>
      </c>
      <c r="S211">
        <f t="shared" si="67"/>
        <v>1.384229614740091</v>
      </c>
      <c r="T211">
        <f t="shared" si="68"/>
        <v>0.20995161542408899</v>
      </c>
      <c r="U211">
        <v>211</v>
      </c>
      <c r="V211">
        <f t="shared" si="69"/>
        <v>210</v>
      </c>
      <c r="W211">
        <f t="shared" si="70"/>
        <v>1.421005305823859</v>
      </c>
      <c r="X211">
        <f t="shared" si="71"/>
        <v>0.30208856190280398</v>
      </c>
    </row>
    <row r="212" spans="1:24" x14ac:dyDescent="0.3">
      <c r="A212">
        <v>212</v>
      </c>
      <c r="B212">
        <f t="shared" si="54"/>
        <v>211</v>
      </c>
      <c r="C212">
        <f t="shared" si="55"/>
        <v>0.30185979971386767</v>
      </c>
      <c r="D212">
        <f t="shared" si="56"/>
        <v>2</v>
      </c>
      <c r="E212">
        <v>212</v>
      </c>
      <c r="F212">
        <f t="shared" si="57"/>
        <v>211</v>
      </c>
      <c r="G212">
        <f t="shared" si="58"/>
        <v>0.31628727151547187</v>
      </c>
      <c r="H212">
        <f t="shared" si="59"/>
        <v>1.9635927697136699</v>
      </c>
      <c r="I212">
        <v>212</v>
      </c>
      <c r="J212">
        <f t="shared" si="60"/>
        <v>211</v>
      </c>
      <c r="K212">
        <f t="shared" si="61"/>
        <v>1.4257762008369574</v>
      </c>
      <c r="L212">
        <f t="shared" si="62"/>
        <v>1.6873012116063599</v>
      </c>
      <c r="M212">
        <v>212</v>
      </c>
      <c r="N212">
        <f t="shared" si="63"/>
        <v>211</v>
      </c>
      <c r="O212">
        <f t="shared" si="64"/>
        <v>0.41597441722154771</v>
      </c>
      <c r="P212">
        <f t="shared" si="65"/>
        <v>0.712035676397617</v>
      </c>
      <c r="Q212">
        <v>212</v>
      </c>
      <c r="R212">
        <f t="shared" si="66"/>
        <v>211</v>
      </c>
      <c r="S212">
        <f t="shared" si="67"/>
        <v>1.385059509974929</v>
      </c>
      <c r="T212">
        <f t="shared" si="68"/>
        <v>0.79004838457591098</v>
      </c>
      <c r="U212">
        <v>212</v>
      </c>
      <c r="V212">
        <f t="shared" si="69"/>
        <v>211</v>
      </c>
      <c r="W212">
        <f t="shared" si="70"/>
        <v>1.4215715760330068</v>
      </c>
      <c r="X212">
        <f t="shared" si="71"/>
        <v>0.69791143809719602</v>
      </c>
    </row>
    <row r="213" spans="1:24" x14ac:dyDescent="0.3">
      <c r="A213">
        <v>213</v>
      </c>
      <c r="B213">
        <f t="shared" si="54"/>
        <v>212</v>
      </c>
      <c r="C213">
        <f t="shared" si="55"/>
        <v>0.30329041487838837</v>
      </c>
      <c r="D213">
        <f t="shared" si="56"/>
        <v>1</v>
      </c>
      <c r="E213">
        <v>213</v>
      </c>
      <c r="F213">
        <f t="shared" si="57"/>
        <v>212</v>
      </c>
      <c r="G213">
        <f t="shared" si="58"/>
        <v>0.31761371720850101</v>
      </c>
      <c r="H213">
        <f t="shared" si="59"/>
        <v>1.0364072302863301</v>
      </c>
      <c r="I213">
        <v>213</v>
      </c>
      <c r="J213">
        <f t="shared" si="60"/>
        <v>212</v>
      </c>
      <c r="K213">
        <f t="shared" si="61"/>
        <v>1.4263121127442717</v>
      </c>
      <c r="L213">
        <f t="shared" si="62"/>
        <v>1.3126987883936401</v>
      </c>
      <c r="M213">
        <v>213</v>
      </c>
      <c r="N213">
        <f t="shared" si="63"/>
        <v>212</v>
      </c>
      <c r="O213">
        <f t="shared" si="64"/>
        <v>0.4165811001296954</v>
      </c>
      <c r="P213">
        <f t="shared" si="65"/>
        <v>0.287964323602383</v>
      </c>
      <c r="Q213">
        <v>213</v>
      </c>
      <c r="R213">
        <f t="shared" si="66"/>
        <v>212</v>
      </c>
      <c r="S213">
        <f t="shared" si="67"/>
        <v>1.3858894052097672</v>
      </c>
      <c r="T213">
        <f t="shared" si="68"/>
        <v>0.20995161542408899</v>
      </c>
      <c r="U213">
        <v>213</v>
      </c>
      <c r="V213">
        <f t="shared" si="69"/>
        <v>212</v>
      </c>
      <c r="W213">
        <f t="shared" si="70"/>
        <v>1.4221378462421548</v>
      </c>
      <c r="X213">
        <f t="shared" si="71"/>
        <v>0.30208856190280398</v>
      </c>
    </row>
    <row r="214" spans="1:24" x14ac:dyDescent="0.3">
      <c r="A214">
        <v>214</v>
      </c>
      <c r="B214">
        <f t="shared" si="54"/>
        <v>213</v>
      </c>
      <c r="C214">
        <f t="shared" si="55"/>
        <v>0.30472103004290907</v>
      </c>
      <c r="D214">
        <f t="shared" si="56"/>
        <v>2</v>
      </c>
      <c r="E214">
        <v>214</v>
      </c>
      <c r="F214">
        <f t="shared" si="57"/>
        <v>213</v>
      </c>
      <c r="G214">
        <f t="shared" si="58"/>
        <v>0.3189401629015301</v>
      </c>
      <c r="H214">
        <f t="shared" si="59"/>
        <v>1.9635927697136699</v>
      </c>
      <c r="I214">
        <v>214</v>
      </c>
      <c r="J214">
        <f t="shared" si="60"/>
        <v>213</v>
      </c>
      <c r="K214">
        <f t="shared" si="61"/>
        <v>1.426848024651586</v>
      </c>
      <c r="L214">
        <f t="shared" si="62"/>
        <v>1.6873012116063599</v>
      </c>
      <c r="M214">
        <v>214</v>
      </c>
      <c r="N214">
        <f t="shared" si="63"/>
        <v>213</v>
      </c>
      <c r="O214">
        <f t="shared" si="64"/>
        <v>0.4171877830378431</v>
      </c>
      <c r="P214">
        <f t="shared" si="65"/>
        <v>0.712035676397617</v>
      </c>
      <c r="Q214">
        <v>214</v>
      </c>
      <c r="R214">
        <f t="shared" si="66"/>
        <v>213</v>
      </c>
      <c r="S214">
        <f t="shared" si="67"/>
        <v>1.3867193004446052</v>
      </c>
      <c r="T214">
        <f t="shared" si="68"/>
        <v>0.79004838457591098</v>
      </c>
      <c r="U214">
        <v>214</v>
      </c>
      <c r="V214">
        <f t="shared" si="69"/>
        <v>213</v>
      </c>
      <c r="W214">
        <f t="shared" si="70"/>
        <v>1.4227041164513026</v>
      </c>
      <c r="X214">
        <f t="shared" si="71"/>
        <v>0.69791143809719602</v>
      </c>
    </row>
    <row r="215" spans="1:24" x14ac:dyDescent="0.3">
      <c r="A215">
        <v>215</v>
      </c>
      <c r="B215">
        <f t="shared" si="54"/>
        <v>214</v>
      </c>
      <c r="C215">
        <f t="shared" si="55"/>
        <v>0.30615164520742977</v>
      </c>
      <c r="D215">
        <f t="shared" si="56"/>
        <v>1</v>
      </c>
      <c r="E215">
        <v>215</v>
      </c>
      <c r="F215">
        <f t="shared" si="57"/>
        <v>214</v>
      </c>
      <c r="G215">
        <f t="shared" si="58"/>
        <v>0.32026660859455919</v>
      </c>
      <c r="H215">
        <f t="shared" si="59"/>
        <v>1.0364072302863301</v>
      </c>
      <c r="I215">
        <v>215</v>
      </c>
      <c r="J215">
        <f t="shared" si="60"/>
        <v>214</v>
      </c>
      <c r="K215">
        <f t="shared" si="61"/>
        <v>1.4273839365589003</v>
      </c>
      <c r="L215">
        <f t="shared" si="62"/>
        <v>1.3126987883936401</v>
      </c>
      <c r="M215">
        <v>215</v>
      </c>
      <c r="N215">
        <f t="shared" si="63"/>
        <v>214</v>
      </c>
      <c r="O215">
        <f t="shared" si="64"/>
        <v>0.41779446594599079</v>
      </c>
      <c r="P215">
        <f t="shared" si="65"/>
        <v>0.287964323602383</v>
      </c>
      <c r="Q215">
        <v>215</v>
      </c>
      <c r="R215">
        <f t="shared" si="66"/>
        <v>214</v>
      </c>
      <c r="S215">
        <f t="shared" si="67"/>
        <v>1.3875491956794432</v>
      </c>
      <c r="T215">
        <f t="shared" si="68"/>
        <v>0.20995161542408899</v>
      </c>
      <c r="U215">
        <v>215</v>
      </c>
      <c r="V215">
        <f t="shared" si="69"/>
        <v>214</v>
      </c>
      <c r="W215">
        <f t="shared" si="70"/>
        <v>1.4232703866604506</v>
      </c>
      <c r="X215">
        <f t="shared" si="71"/>
        <v>0.30208856190280398</v>
      </c>
    </row>
    <row r="216" spans="1:24" x14ac:dyDescent="0.3">
      <c r="A216">
        <v>216</v>
      </c>
      <c r="B216">
        <f t="shared" si="54"/>
        <v>215</v>
      </c>
      <c r="C216">
        <f t="shared" si="55"/>
        <v>0.30758226037195047</v>
      </c>
      <c r="D216">
        <f t="shared" si="56"/>
        <v>2</v>
      </c>
      <c r="E216">
        <v>216</v>
      </c>
      <c r="F216">
        <f t="shared" si="57"/>
        <v>215</v>
      </c>
      <c r="G216">
        <f t="shared" si="58"/>
        <v>0.32159305428758828</v>
      </c>
      <c r="H216">
        <f t="shared" si="59"/>
        <v>1.9635927697136699</v>
      </c>
      <c r="I216">
        <v>216</v>
      </c>
      <c r="J216">
        <f t="shared" si="60"/>
        <v>215</v>
      </c>
      <c r="K216">
        <f t="shared" si="61"/>
        <v>1.4279198484662146</v>
      </c>
      <c r="L216">
        <f t="shared" si="62"/>
        <v>1.6873012116063599</v>
      </c>
      <c r="M216">
        <v>216</v>
      </c>
      <c r="N216">
        <f t="shared" si="63"/>
        <v>215</v>
      </c>
      <c r="O216">
        <f t="shared" si="64"/>
        <v>0.41840114885413848</v>
      </c>
      <c r="P216">
        <f t="shared" si="65"/>
        <v>0.712035676397617</v>
      </c>
      <c r="Q216">
        <v>216</v>
      </c>
      <c r="R216">
        <f t="shared" si="66"/>
        <v>215</v>
      </c>
      <c r="S216">
        <f t="shared" si="67"/>
        <v>1.3883790909142815</v>
      </c>
      <c r="T216">
        <f t="shared" si="68"/>
        <v>0.79004838457591098</v>
      </c>
      <c r="U216">
        <v>216</v>
      </c>
      <c r="V216">
        <f t="shared" si="69"/>
        <v>215</v>
      </c>
      <c r="W216">
        <f t="shared" si="70"/>
        <v>1.4238366568695984</v>
      </c>
      <c r="X216">
        <f t="shared" si="71"/>
        <v>0.69791143809719602</v>
      </c>
    </row>
    <row r="217" spans="1:24" x14ac:dyDescent="0.3">
      <c r="A217">
        <v>217</v>
      </c>
      <c r="B217">
        <f t="shared" si="54"/>
        <v>216</v>
      </c>
      <c r="C217">
        <f t="shared" si="55"/>
        <v>0.30901287553647117</v>
      </c>
      <c r="D217">
        <f t="shared" si="56"/>
        <v>1</v>
      </c>
      <c r="E217">
        <v>217</v>
      </c>
      <c r="F217">
        <f t="shared" si="57"/>
        <v>216</v>
      </c>
      <c r="G217">
        <f t="shared" si="58"/>
        <v>0.32291949998061736</v>
      </c>
      <c r="H217">
        <f t="shared" si="59"/>
        <v>1.0364072302863301</v>
      </c>
      <c r="I217">
        <v>217</v>
      </c>
      <c r="J217">
        <f t="shared" si="60"/>
        <v>216</v>
      </c>
      <c r="K217">
        <f t="shared" si="61"/>
        <v>1.4284557603735288</v>
      </c>
      <c r="L217">
        <f t="shared" si="62"/>
        <v>1.3126987883936401</v>
      </c>
      <c r="M217">
        <v>217</v>
      </c>
      <c r="N217">
        <f t="shared" si="63"/>
        <v>216</v>
      </c>
      <c r="O217">
        <f t="shared" si="64"/>
        <v>0.41900783176228618</v>
      </c>
      <c r="P217">
        <f t="shared" si="65"/>
        <v>0.287964323602383</v>
      </c>
      <c r="Q217">
        <v>217</v>
      </c>
      <c r="R217">
        <f t="shared" si="66"/>
        <v>216</v>
      </c>
      <c r="S217">
        <f t="shared" si="67"/>
        <v>1.3892089861491195</v>
      </c>
      <c r="T217">
        <f t="shared" si="68"/>
        <v>0.20995161542408899</v>
      </c>
      <c r="U217">
        <v>217</v>
      </c>
      <c r="V217">
        <f t="shared" si="69"/>
        <v>216</v>
      </c>
      <c r="W217">
        <f t="shared" si="70"/>
        <v>1.4244029270787464</v>
      </c>
      <c r="X217">
        <f t="shared" si="71"/>
        <v>0.30208856190280398</v>
      </c>
    </row>
    <row r="218" spans="1:24" x14ac:dyDescent="0.3">
      <c r="A218">
        <v>218</v>
      </c>
      <c r="B218">
        <f t="shared" si="54"/>
        <v>217</v>
      </c>
      <c r="C218">
        <f t="shared" si="55"/>
        <v>0.31044349070099186</v>
      </c>
      <c r="D218">
        <f t="shared" si="56"/>
        <v>2</v>
      </c>
      <c r="E218">
        <v>218</v>
      </c>
      <c r="F218">
        <f t="shared" si="57"/>
        <v>217</v>
      </c>
      <c r="G218">
        <f t="shared" si="58"/>
        <v>0.32424594567364651</v>
      </c>
      <c r="H218">
        <f t="shared" si="59"/>
        <v>1.9635927697136699</v>
      </c>
      <c r="I218">
        <v>218</v>
      </c>
      <c r="J218">
        <f t="shared" si="60"/>
        <v>217</v>
      </c>
      <c r="K218">
        <f t="shared" si="61"/>
        <v>1.4289916722808431</v>
      </c>
      <c r="L218">
        <f t="shared" si="62"/>
        <v>1.6873012116063599</v>
      </c>
      <c r="M218">
        <v>218</v>
      </c>
      <c r="N218">
        <f t="shared" si="63"/>
        <v>217</v>
      </c>
      <c r="O218">
        <f t="shared" si="64"/>
        <v>0.41961451467043387</v>
      </c>
      <c r="P218">
        <f t="shared" si="65"/>
        <v>0.712035676397617</v>
      </c>
      <c r="Q218">
        <v>218</v>
      </c>
      <c r="R218">
        <f t="shared" si="66"/>
        <v>217</v>
      </c>
      <c r="S218">
        <f t="shared" si="67"/>
        <v>1.3900388813839577</v>
      </c>
      <c r="T218">
        <f t="shared" si="68"/>
        <v>0.79004838457591098</v>
      </c>
      <c r="U218">
        <v>218</v>
      </c>
      <c r="V218">
        <f t="shared" si="69"/>
        <v>217</v>
      </c>
      <c r="W218">
        <f t="shared" si="70"/>
        <v>1.4249691972878942</v>
      </c>
      <c r="X218">
        <f t="shared" si="71"/>
        <v>0.69791143809719602</v>
      </c>
    </row>
    <row r="219" spans="1:24" x14ac:dyDescent="0.3">
      <c r="A219">
        <v>219</v>
      </c>
      <c r="B219">
        <f t="shared" si="54"/>
        <v>218</v>
      </c>
      <c r="C219">
        <f t="shared" si="55"/>
        <v>0.31187410586551256</v>
      </c>
      <c r="D219">
        <f t="shared" si="56"/>
        <v>1</v>
      </c>
      <c r="E219">
        <v>219</v>
      </c>
      <c r="F219">
        <f t="shared" si="57"/>
        <v>218</v>
      </c>
      <c r="G219">
        <f t="shared" si="58"/>
        <v>0.3255723913666756</v>
      </c>
      <c r="H219">
        <f t="shared" si="59"/>
        <v>1.0364072302863301</v>
      </c>
      <c r="I219">
        <v>219</v>
      </c>
      <c r="J219">
        <f t="shared" si="60"/>
        <v>218</v>
      </c>
      <c r="K219">
        <f t="shared" si="61"/>
        <v>1.4295275841881574</v>
      </c>
      <c r="L219">
        <f t="shared" si="62"/>
        <v>1.3126987883936401</v>
      </c>
      <c r="M219">
        <v>219</v>
      </c>
      <c r="N219">
        <f t="shared" si="63"/>
        <v>218</v>
      </c>
      <c r="O219">
        <f t="shared" si="64"/>
        <v>0.42022119757858162</v>
      </c>
      <c r="P219">
        <f t="shared" si="65"/>
        <v>0.287964323602383</v>
      </c>
      <c r="Q219">
        <v>219</v>
      </c>
      <c r="R219">
        <f t="shared" si="66"/>
        <v>218</v>
      </c>
      <c r="S219">
        <f t="shared" si="67"/>
        <v>1.3908687766187957</v>
      </c>
      <c r="T219">
        <f t="shared" si="68"/>
        <v>0.20995161542408899</v>
      </c>
      <c r="U219">
        <v>219</v>
      </c>
      <c r="V219">
        <f t="shared" si="69"/>
        <v>218</v>
      </c>
      <c r="W219">
        <f t="shared" si="70"/>
        <v>1.4255354674970422</v>
      </c>
      <c r="X219">
        <f t="shared" si="71"/>
        <v>0.30208856190280398</v>
      </c>
    </row>
    <row r="220" spans="1:24" x14ac:dyDescent="0.3">
      <c r="A220">
        <v>220</v>
      </c>
      <c r="B220">
        <f t="shared" si="54"/>
        <v>219</v>
      </c>
      <c r="C220">
        <f t="shared" si="55"/>
        <v>0.31330472103003326</v>
      </c>
      <c r="D220">
        <f t="shared" si="56"/>
        <v>2</v>
      </c>
      <c r="E220">
        <v>220</v>
      </c>
      <c r="F220">
        <f t="shared" si="57"/>
        <v>219</v>
      </c>
      <c r="G220">
        <f t="shared" si="58"/>
        <v>0.32689883705970468</v>
      </c>
      <c r="H220">
        <f t="shared" si="59"/>
        <v>1.9635927697136699</v>
      </c>
      <c r="I220">
        <v>220</v>
      </c>
      <c r="J220">
        <f t="shared" si="60"/>
        <v>219</v>
      </c>
      <c r="K220">
        <f t="shared" si="61"/>
        <v>1.4300634960954717</v>
      </c>
      <c r="L220">
        <f t="shared" si="62"/>
        <v>1.6873012116063599</v>
      </c>
      <c r="M220">
        <v>220</v>
      </c>
      <c r="N220">
        <f t="shared" si="63"/>
        <v>219</v>
      </c>
      <c r="O220">
        <f t="shared" si="64"/>
        <v>0.42082788048672931</v>
      </c>
      <c r="P220">
        <f t="shared" si="65"/>
        <v>0.712035676397617</v>
      </c>
      <c r="Q220">
        <v>220</v>
      </c>
      <c r="R220">
        <f t="shared" si="66"/>
        <v>219</v>
      </c>
      <c r="S220">
        <f t="shared" si="67"/>
        <v>1.3916986718536337</v>
      </c>
      <c r="T220">
        <f t="shared" si="68"/>
        <v>0.79004838457591098</v>
      </c>
      <c r="U220">
        <v>220</v>
      </c>
      <c r="V220">
        <f t="shared" si="69"/>
        <v>219</v>
      </c>
      <c r="W220">
        <f t="shared" si="70"/>
        <v>1.42610173770619</v>
      </c>
      <c r="X220">
        <f t="shared" si="71"/>
        <v>0.69791143809719602</v>
      </c>
    </row>
    <row r="221" spans="1:24" x14ac:dyDescent="0.3">
      <c r="A221">
        <v>221</v>
      </c>
      <c r="B221">
        <f t="shared" si="54"/>
        <v>220</v>
      </c>
      <c r="C221">
        <f t="shared" si="55"/>
        <v>0.31473533619455396</v>
      </c>
      <c r="D221">
        <f t="shared" si="56"/>
        <v>1</v>
      </c>
      <c r="E221">
        <v>221</v>
      </c>
      <c r="F221">
        <f t="shared" si="57"/>
        <v>220</v>
      </c>
      <c r="G221">
        <f t="shared" si="58"/>
        <v>0.32822528275273377</v>
      </c>
      <c r="H221">
        <f t="shared" si="59"/>
        <v>1.0364072302863301</v>
      </c>
      <c r="I221">
        <v>221</v>
      </c>
      <c r="J221">
        <f t="shared" si="60"/>
        <v>220</v>
      </c>
      <c r="K221">
        <f t="shared" si="61"/>
        <v>1.4305994080027862</v>
      </c>
      <c r="L221">
        <f t="shared" si="62"/>
        <v>1.3126987883936401</v>
      </c>
      <c r="M221">
        <v>221</v>
      </c>
      <c r="N221">
        <f t="shared" si="63"/>
        <v>220</v>
      </c>
      <c r="O221">
        <f t="shared" si="64"/>
        <v>0.421434563394877</v>
      </c>
      <c r="P221">
        <f t="shared" si="65"/>
        <v>0.287964323602383</v>
      </c>
      <c r="Q221">
        <v>221</v>
      </c>
      <c r="R221">
        <f t="shared" si="66"/>
        <v>220</v>
      </c>
      <c r="S221">
        <f t="shared" si="67"/>
        <v>1.3925285670884719</v>
      </c>
      <c r="T221">
        <f t="shared" si="68"/>
        <v>0.20995161542408899</v>
      </c>
      <c r="U221">
        <v>221</v>
      </c>
      <c r="V221">
        <f t="shared" si="69"/>
        <v>220</v>
      </c>
      <c r="W221">
        <f t="shared" si="70"/>
        <v>1.426668007915338</v>
      </c>
      <c r="X221">
        <f t="shared" si="71"/>
        <v>0.30208856190280398</v>
      </c>
    </row>
    <row r="222" spans="1:24" x14ac:dyDescent="0.3">
      <c r="A222">
        <v>222</v>
      </c>
      <c r="B222">
        <f t="shared" si="54"/>
        <v>221</v>
      </c>
      <c r="C222">
        <f t="shared" si="55"/>
        <v>0.31616595135907466</v>
      </c>
      <c r="D222">
        <f t="shared" si="56"/>
        <v>2</v>
      </c>
      <c r="E222">
        <v>222</v>
      </c>
      <c r="F222">
        <f t="shared" si="57"/>
        <v>221</v>
      </c>
      <c r="G222">
        <f t="shared" si="58"/>
        <v>0.32955172844576286</v>
      </c>
      <c r="H222">
        <f t="shared" si="59"/>
        <v>1.9635927697136699</v>
      </c>
      <c r="I222">
        <v>222</v>
      </c>
      <c r="J222">
        <f t="shared" si="60"/>
        <v>221</v>
      </c>
      <c r="K222">
        <f t="shared" si="61"/>
        <v>1.4311353199101005</v>
      </c>
      <c r="L222">
        <f t="shared" si="62"/>
        <v>1.6873012116063599</v>
      </c>
      <c r="M222">
        <v>222</v>
      </c>
      <c r="N222">
        <f t="shared" si="63"/>
        <v>221</v>
      </c>
      <c r="O222">
        <f t="shared" si="64"/>
        <v>0.4220412463030247</v>
      </c>
      <c r="P222">
        <f t="shared" si="65"/>
        <v>0.712035676397617</v>
      </c>
      <c r="Q222">
        <v>222</v>
      </c>
      <c r="R222">
        <f t="shared" si="66"/>
        <v>221</v>
      </c>
      <c r="S222">
        <f t="shared" si="67"/>
        <v>1.39335846232331</v>
      </c>
      <c r="T222">
        <f t="shared" si="68"/>
        <v>0.79004838457591098</v>
      </c>
      <c r="U222">
        <v>222</v>
      </c>
      <c r="V222">
        <f t="shared" si="69"/>
        <v>221</v>
      </c>
      <c r="W222">
        <f t="shared" si="70"/>
        <v>1.4272342781244858</v>
      </c>
      <c r="X222">
        <f t="shared" si="71"/>
        <v>0.69791143809719602</v>
      </c>
    </row>
    <row r="223" spans="1:24" x14ac:dyDescent="0.3">
      <c r="A223">
        <v>223</v>
      </c>
      <c r="B223">
        <f t="shared" si="54"/>
        <v>222</v>
      </c>
      <c r="C223">
        <f t="shared" si="55"/>
        <v>0.31759656652359536</v>
      </c>
      <c r="D223">
        <f t="shared" si="56"/>
        <v>1</v>
      </c>
      <c r="E223">
        <v>223</v>
      </c>
      <c r="F223">
        <f t="shared" si="57"/>
        <v>222</v>
      </c>
      <c r="G223">
        <f t="shared" si="58"/>
        <v>0.330878174138792</v>
      </c>
      <c r="H223">
        <f t="shared" si="59"/>
        <v>1.0364072302863301</v>
      </c>
      <c r="I223">
        <v>223</v>
      </c>
      <c r="J223">
        <f t="shared" si="60"/>
        <v>222</v>
      </c>
      <c r="K223">
        <f t="shared" si="61"/>
        <v>1.4316712318174147</v>
      </c>
      <c r="L223">
        <f t="shared" si="62"/>
        <v>1.3126987883936401</v>
      </c>
      <c r="M223">
        <v>223</v>
      </c>
      <c r="N223">
        <f t="shared" si="63"/>
        <v>222</v>
      </c>
      <c r="O223">
        <f t="shared" si="64"/>
        <v>0.42264792921117245</v>
      </c>
      <c r="P223">
        <f t="shared" si="65"/>
        <v>0.287964323602383</v>
      </c>
      <c r="Q223">
        <v>223</v>
      </c>
      <c r="R223">
        <f t="shared" si="66"/>
        <v>222</v>
      </c>
      <c r="S223">
        <f t="shared" si="67"/>
        <v>1.3941883575581482</v>
      </c>
      <c r="T223">
        <f t="shared" si="68"/>
        <v>0.20995161542408899</v>
      </c>
      <c r="U223">
        <v>223</v>
      </c>
      <c r="V223">
        <f t="shared" si="69"/>
        <v>222</v>
      </c>
      <c r="W223">
        <f t="shared" si="70"/>
        <v>1.4278005483336338</v>
      </c>
      <c r="X223">
        <f t="shared" si="71"/>
        <v>0.30208856190280398</v>
      </c>
    </row>
    <row r="224" spans="1:24" x14ac:dyDescent="0.3">
      <c r="A224">
        <v>224</v>
      </c>
      <c r="B224">
        <f t="shared" si="54"/>
        <v>223</v>
      </c>
      <c r="C224">
        <f t="shared" si="55"/>
        <v>0.31902718168811606</v>
      </c>
      <c r="D224">
        <f t="shared" si="56"/>
        <v>2</v>
      </c>
      <c r="E224">
        <v>224</v>
      </c>
      <c r="F224">
        <f t="shared" si="57"/>
        <v>223</v>
      </c>
      <c r="G224">
        <f t="shared" si="58"/>
        <v>0.33220461983182109</v>
      </c>
      <c r="H224">
        <f t="shared" si="59"/>
        <v>1.9635927697136699</v>
      </c>
      <c r="I224">
        <v>224</v>
      </c>
      <c r="J224">
        <f t="shared" si="60"/>
        <v>223</v>
      </c>
      <c r="K224">
        <f t="shared" si="61"/>
        <v>1.432207143724729</v>
      </c>
      <c r="L224">
        <f t="shared" si="62"/>
        <v>1.6873012116063599</v>
      </c>
      <c r="M224">
        <v>224</v>
      </c>
      <c r="N224">
        <f t="shared" si="63"/>
        <v>223</v>
      </c>
      <c r="O224">
        <f t="shared" si="64"/>
        <v>0.42325461211932014</v>
      </c>
      <c r="P224">
        <f t="shared" si="65"/>
        <v>0.712035676397617</v>
      </c>
      <c r="Q224">
        <v>224</v>
      </c>
      <c r="R224">
        <f t="shared" si="66"/>
        <v>223</v>
      </c>
      <c r="S224">
        <f t="shared" si="67"/>
        <v>1.3950182527929862</v>
      </c>
      <c r="T224">
        <f t="shared" si="68"/>
        <v>0.79004838457591098</v>
      </c>
      <c r="U224">
        <v>224</v>
      </c>
      <c r="V224">
        <f t="shared" si="69"/>
        <v>223</v>
      </c>
      <c r="W224">
        <f t="shared" si="70"/>
        <v>1.4283668185427816</v>
      </c>
      <c r="X224">
        <f t="shared" si="71"/>
        <v>0.69791143809719602</v>
      </c>
    </row>
    <row r="225" spans="1:24" x14ac:dyDescent="0.3">
      <c r="A225">
        <v>225</v>
      </c>
      <c r="B225">
        <f t="shared" si="54"/>
        <v>224</v>
      </c>
      <c r="C225">
        <f t="shared" si="55"/>
        <v>0.32045779685263676</v>
      </c>
      <c r="D225">
        <f t="shared" si="56"/>
        <v>1</v>
      </c>
      <c r="E225">
        <v>225</v>
      </c>
      <c r="F225">
        <f t="shared" si="57"/>
        <v>224</v>
      </c>
      <c r="G225">
        <f t="shared" si="58"/>
        <v>0.33353106552485018</v>
      </c>
      <c r="H225">
        <f t="shared" si="59"/>
        <v>1.0364072302863301</v>
      </c>
      <c r="I225">
        <v>225</v>
      </c>
      <c r="J225">
        <f t="shared" si="60"/>
        <v>224</v>
      </c>
      <c r="K225">
        <f t="shared" si="61"/>
        <v>1.4327430556320433</v>
      </c>
      <c r="L225">
        <f t="shared" si="62"/>
        <v>1.3126987883936401</v>
      </c>
      <c r="M225">
        <v>225</v>
      </c>
      <c r="N225">
        <f t="shared" si="63"/>
        <v>224</v>
      </c>
      <c r="O225">
        <f t="shared" si="64"/>
        <v>0.42386129502746783</v>
      </c>
      <c r="P225">
        <f t="shared" si="65"/>
        <v>0.287964323602383</v>
      </c>
      <c r="Q225">
        <v>225</v>
      </c>
      <c r="R225">
        <f t="shared" si="66"/>
        <v>224</v>
      </c>
      <c r="S225">
        <f t="shared" si="67"/>
        <v>1.3958481480278242</v>
      </c>
      <c r="T225">
        <f t="shared" si="68"/>
        <v>0.20995161542408899</v>
      </c>
      <c r="U225">
        <v>225</v>
      </c>
      <c r="V225">
        <f t="shared" si="69"/>
        <v>224</v>
      </c>
      <c r="W225">
        <f t="shared" si="70"/>
        <v>1.4289330887519296</v>
      </c>
      <c r="X225">
        <f t="shared" si="71"/>
        <v>0.30208856190280398</v>
      </c>
    </row>
    <row r="226" spans="1:24" x14ac:dyDescent="0.3">
      <c r="A226">
        <v>226</v>
      </c>
      <c r="B226">
        <f t="shared" si="54"/>
        <v>225</v>
      </c>
      <c r="C226">
        <f t="shared" si="55"/>
        <v>0.32188841201715745</v>
      </c>
      <c r="D226">
        <f t="shared" si="56"/>
        <v>2</v>
      </c>
      <c r="E226">
        <v>226</v>
      </c>
      <c r="F226">
        <f t="shared" si="57"/>
        <v>225</v>
      </c>
      <c r="G226">
        <f t="shared" si="58"/>
        <v>0.33485751121787927</v>
      </c>
      <c r="H226">
        <f t="shared" si="59"/>
        <v>1.9635927697136699</v>
      </c>
      <c r="I226">
        <v>226</v>
      </c>
      <c r="J226">
        <f t="shared" si="60"/>
        <v>225</v>
      </c>
      <c r="K226">
        <f t="shared" si="61"/>
        <v>1.4332789675393576</v>
      </c>
      <c r="L226">
        <f t="shared" si="62"/>
        <v>1.6873012116063599</v>
      </c>
      <c r="M226">
        <v>226</v>
      </c>
      <c r="N226">
        <f t="shared" si="63"/>
        <v>225</v>
      </c>
      <c r="O226">
        <f t="shared" si="64"/>
        <v>0.42446797793561553</v>
      </c>
      <c r="P226">
        <f t="shared" si="65"/>
        <v>0.712035676397617</v>
      </c>
      <c r="Q226">
        <v>226</v>
      </c>
      <c r="R226">
        <f t="shared" si="66"/>
        <v>225</v>
      </c>
      <c r="S226">
        <f t="shared" si="67"/>
        <v>1.3966780432626624</v>
      </c>
      <c r="T226">
        <f t="shared" si="68"/>
        <v>0.79004838457591098</v>
      </c>
      <c r="U226">
        <v>226</v>
      </c>
      <c r="V226">
        <f t="shared" si="69"/>
        <v>225</v>
      </c>
      <c r="W226">
        <f t="shared" si="70"/>
        <v>1.4294993589610774</v>
      </c>
      <c r="X226">
        <f t="shared" si="71"/>
        <v>0.69791143809719602</v>
      </c>
    </row>
    <row r="227" spans="1:24" x14ac:dyDescent="0.3">
      <c r="A227">
        <v>227</v>
      </c>
      <c r="B227">
        <f t="shared" si="54"/>
        <v>226</v>
      </c>
      <c r="C227">
        <f t="shared" si="55"/>
        <v>0.32331902718167815</v>
      </c>
      <c r="D227">
        <f t="shared" si="56"/>
        <v>1</v>
      </c>
      <c r="E227">
        <v>227</v>
      </c>
      <c r="F227">
        <f t="shared" si="57"/>
        <v>226</v>
      </c>
      <c r="G227">
        <f t="shared" si="58"/>
        <v>0.33618395691090841</v>
      </c>
      <c r="H227">
        <f t="shared" si="59"/>
        <v>1.0364072302863301</v>
      </c>
      <c r="I227">
        <v>227</v>
      </c>
      <c r="J227">
        <f t="shared" si="60"/>
        <v>226</v>
      </c>
      <c r="K227">
        <f t="shared" si="61"/>
        <v>1.4338148794466719</v>
      </c>
      <c r="L227">
        <f t="shared" si="62"/>
        <v>1.3126987883936401</v>
      </c>
      <c r="M227">
        <v>227</v>
      </c>
      <c r="N227">
        <f t="shared" si="63"/>
        <v>226</v>
      </c>
      <c r="O227">
        <f t="shared" si="64"/>
        <v>0.42507466084376322</v>
      </c>
      <c r="P227">
        <f t="shared" si="65"/>
        <v>0.287964323602383</v>
      </c>
      <c r="Q227">
        <v>227</v>
      </c>
      <c r="R227">
        <f t="shared" si="66"/>
        <v>226</v>
      </c>
      <c r="S227">
        <f t="shared" si="67"/>
        <v>1.3975079384975004</v>
      </c>
      <c r="T227">
        <f t="shared" si="68"/>
        <v>0.20995161542408899</v>
      </c>
      <c r="U227">
        <v>227</v>
      </c>
      <c r="V227">
        <f t="shared" si="69"/>
        <v>226</v>
      </c>
      <c r="W227">
        <f t="shared" si="70"/>
        <v>1.4300656291702254</v>
      </c>
      <c r="X227">
        <f t="shared" si="71"/>
        <v>0.30208856190280398</v>
      </c>
    </row>
    <row r="228" spans="1:24" x14ac:dyDescent="0.3">
      <c r="A228">
        <v>228</v>
      </c>
      <c r="B228">
        <f t="shared" si="54"/>
        <v>227</v>
      </c>
      <c r="C228">
        <f t="shared" si="55"/>
        <v>0.32474964234619885</v>
      </c>
      <c r="D228">
        <f t="shared" si="56"/>
        <v>2</v>
      </c>
      <c r="E228">
        <v>228</v>
      </c>
      <c r="F228">
        <f t="shared" si="57"/>
        <v>227</v>
      </c>
      <c r="G228">
        <f t="shared" si="58"/>
        <v>0.3375104026039375</v>
      </c>
      <c r="H228">
        <f t="shared" si="59"/>
        <v>1.9635927697136699</v>
      </c>
      <c r="I228">
        <v>228</v>
      </c>
      <c r="J228">
        <f t="shared" si="60"/>
        <v>227</v>
      </c>
      <c r="K228">
        <f t="shared" si="61"/>
        <v>1.4343507913539861</v>
      </c>
      <c r="L228">
        <f t="shared" si="62"/>
        <v>1.6873012116063599</v>
      </c>
      <c r="M228">
        <v>228</v>
      </c>
      <c r="N228">
        <f t="shared" si="63"/>
        <v>227</v>
      </c>
      <c r="O228">
        <f t="shared" si="64"/>
        <v>0.42568134375191091</v>
      </c>
      <c r="P228">
        <f t="shared" si="65"/>
        <v>0.712035676397617</v>
      </c>
      <c r="Q228">
        <v>228</v>
      </c>
      <c r="R228">
        <f t="shared" si="66"/>
        <v>227</v>
      </c>
      <c r="S228">
        <f t="shared" si="67"/>
        <v>1.3983378337323387</v>
      </c>
      <c r="T228">
        <f t="shared" si="68"/>
        <v>0.79004838457591098</v>
      </c>
      <c r="U228">
        <v>228</v>
      </c>
      <c r="V228">
        <f t="shared" si="69"/>
        <v>227</v>
      </c>
      <c r="W228">
        <f t="shared" si="70"/>
        <v>1.4306318993793732</v>
      </c>
      <c r="X228">
        <f t="shared" si="71"/>
        <v>0.69791143809719602</v>
      </c>
    </row>
    <row r="229" spans="1:24" x14ac:dyDescent="0.3">
      <c r="A229">
        <v>229</v>
      </c>
      <c r="B229">
        <f t="shared" si="54"/>
        <v>228</v>
      </c>
      <c r="C229">
        <f t="shared" si="55"/>
        <v>0.32618025751071955</v>
      </c>
      <c r="D229">
        <f t="shared" si="56"/>
        <v>1</v>
      </c>
      <c r="E229">
        <v>229</v>
      </c>
      <c r="F229">
        <f t="shared" si="57"/>
        <v>228</v>
      </c>
      <c r="G229">
        <f t="shared" si="58"/>
        <v>0.33883684829696659</v>
      </c>
      <c r="H229">
        <f t="shared" si="59"/>
        <v>1.0364072302863301</v>
      </c>
      <c r="I229">
        <v>229</v>
      </c>
      <c r="J229">
        <f t="shared" si="60"/>
        <v>228</v>
      </c>
      <c r="K229">
        <f t="shared" si="61"/>
        <v>1.4348867032613004</v>
      </c>
      <c r="L229">
        <f t="shared" si="62"/>
        <v>1.3126987883936401</v>
      </c>
      <c r="M229">
        <v>229</v>
      </c>
      <c r="N229">
        <f t="shared" si="63"/>
        <v>228</v>
      </c>
      <c r="O229">
        <f t="shared" si="64"/>
        <v>0.42628802666005861</v>
      </c>
      <c r="P229">
        <f t="shared" si="65"/>
        <v>0.287964323602383</v>
      </c>
      <c r="Q229">
        <v>229</v>
      </c>
      <c r="R229">
        <f t="shared" si="66"/>
        <v>228</v>
      </c>
      <c r="S229">
        <f t="shared" si="67"/>
        <v>1.3991677289671767</v>
      </c>
      <c r="T229">
        <f t="shared" si="68"/>
        <v>0.20995161542408899</v>
      </c>
      <c r="U229">
        <v>229</v>
      </c>
      <c r="V229">
        <f t="shared" si="69"/>
        <v>228</v>
      </c>
      <c r="W229">
        <f t="shared" si="70"/>
        <v>1.4311981695885212</v>
      </c>
      <c r="X229">
        <f t="shared" si="71"/>
        <v>0.30208856190280398</v>
      </c>
    </row>
    <row r="230" spans="1:24" x14ac:dyDescent="0.3">
      <c r="A230">
        <v>230</v>
      </c>
      <c r="B230">
        <f t="shared" si="54"/>
        <v>229</v>
      </c>
      <c r="C230">
        <f t="shared" si="55"/>
        <v>0.32761087267524025</v>
      </c>
      <c r="D230">
        <f t="shared" si="56"/>
        <v>2</v>
      </c>
      <c r="E230">
        <v>230</v>
      </c>
      <c r="F230">
        <f t="shared" si="57"/>
        <v>229</v>
      </c>
      <c r="G230">
        <f t="shared" si="58"/>
        <v>0.34016329398999567</v>
      </c>
      <c r="H230">
        <f t="shared" si="59"/>
        <v>1.9635927697136699</v>
      </c>
      <c r="I230">
        <v>230</v>
      </c>
      <c r="J230">
        <f t="shared" si="60"/>
        <v>229</v>
      </c>
      <c r="K230">
        <f t="shared" si="61"/>
        <v>1.4354226151686147</v>
      </c>
      <c r="L230">
        <f t="shared" si="62"/>
        <v>1.6873012116063599</v>
      </c>
      <c r="M230">
        <v>230</v>
      </c>
      <c r="N230">
        <f t="shared" si="63"/>
        <v>229</v>
      </c>
      <c r="O230">
        <f t="shared" si="64"/>
        <v>0.4268947095682063</v>
      </c>
      <c r="P230">
        <f t="shared" si="65"/>
        <v>0.712035676397617</v>
      </c>
      <c r="Q230">
        <v>230</v>
      </c>
      <c r="R230">
        <f t="shared" si="66"/>
        <v>229</v>
      </c>
      <c r="S230">
        <f t="shared" si="67"/>
        <v>1.3999976242020149</v>
      </c>
      <c r="T230">
        <f t="shared" si="68"/>
        <v>0.79004838457591098</v>
      </c>
      <c r="U230">
        <v>230</v>
      </c>
      <c r="V230">
        <f t="shared" si="69"/>
        <v>229</v>
      </c>
      <c r="W230">
        <f t="shared" si="70"/>
        <v>1.431764439797669</v>
      </c>
      <c r="X230">
        <f t="shared" si="71"/>
        <v>0.69791143809719602</v>
      </c>
    </row>
    <row r="231" spans="1:24" x14ac:dyDescent="0.3">
      <c r="A231">
        <v>231</v>
      </c>
      <c r="B231">
        <f t="shared" si="54"/>
        <v>230</v>
      </c>
      <c r="C231">
        <f t="shared" si="55"/>
        <v>0.32904148783976095</v>
      </c>
      <c r="D231">
        <f t="shared" si="56"/>
        <v>1</v>
      </c>
      <c r="E231">
        <v>231</v>
      </c>
      <c r="F231">
        <f t="shared" si="57"/>
        <v>230</v>
      </c>
      <c r="G231">
        <f t="shared" si="58"/>
        <v>0.34148973968302476</v>
      </c>
      <c r="H231">
        <f t="shared" si="59"/>
        <v>1.0364072302863301</v>
      </c>
      <c r="I231">
        <v>231</v>
      </c>
      <c r="J231">
        <f t="shared" si="60"/>
        <v>230</v>
      </c>
      <c r="K231">
        <f t="shared" si="61"/>
        <v>1.435958527075929</v>
      </c>
      <c r="L231">
        <f t="shared" si="62"/>
        <v>1.3126987883936401</v>
      </c>
      <c r="M231">
        <v>231</v>
      </c>
      <c r="N231">
        <f t="shared" si="63"/>
        <v>230</v>
      </c>
      <c r="O231">
        <f t="shared" si="64"/>
        <v>0.42750139247635399</v>
      </c>
      <c r="P231">
        <f t="shared" si="65"/>
        <v>0.287964323602383</v>
      </c>
      <c r="Q231">
        <v>231</v>
      </c>
      <c r="R231">
        <f t="shared" si="66"/>
        <v>230</v>
      </c>
      <c r="S231">
        <f t="shared" si="67"/>
        <v>1.4008275194368529</v>
      </c>
      <c r="T231">
        <f t="shared" si="68"/>
        <v>0.20995161542408899</v>
      </c>
      <c r="U231">
        <v>231</v>
      </c>
      <c r="V231">
        <f t="shared" si="69"/>
        <v>230</v>
      </c>
      <c r="W231">
        <f t="shared" si="70"/>
        <v>1.432330710006817</v>
      </c>
      <c r="X231">
        <f t="shared" si="71"/>
        <v>0.30208856190280398</v>
      </c>
    </row>
    <row r="232" spans="1:24" x14ac:dyDescent="0.3">
      <c r="A232">
        <v>232</v>
      </c>
      <c r="B232">
        <f t="shared" si="54"/>
        <v>231</v>
      </c>
      <c r="C232">
        <f t="shared" si="55"/>
        <v>0.3304721030042817</v>
      </c>
      <c r="D232">
        <f t="shared" si="56"/>
        <v>2</v>
      </c>
      <c r="E232">
        <v>232</v>
      </c>
      <c r="F232">
        <f t="shared" si="57"/>
        <v>231</v>
      </c>
      <c r="G232">
        <f t="shared" si="58"/>
        <v>0.34281618537605391</v>
      </c>
      <c r="H232">
        <f t="shared" si="59"/>
        <v>1.9635927697136699</v>
      </c>
      <c r="I232">
        <v>232</v>
      </c>
      <c r="J232">
        <f t="shared" si="60"/>
        <v>231</v>
      </c>
      <c r="K232">
        <f t="shared" si="61"/>
        <v>1.4364944389832435</v>
      </c>
      <c r="L232">
        <f t="shared" si="62"/>
        <v>1.6873012116063599</v>
      </c>
      <c r="M232">
        <v>232</v>
      </c>
      <c r="N232">
        <f t="shared" si="63"/>
        <v>231</v>
      </c>
      <c r="O232">
        <f t="shared" si="64"/>
        <v>0.42810807538450169</v>
      </c>
      <c r="P232">
        <f t="shared" si="65"/>
        <v>0.712035676397617</v>
      </c>
      <c r="Q232">
        <v>232</v>
      </c>
      <c r="R232">
        <f t="shared" si="66"/>
        <v>231</v>
      </c>
      <c r="S232">
        <f t="shared" si="67"/>
        <v>1.4016574146716909</v>
      </c>
      <c r="T232">
        <f t="shared" si="68"/>
        <v>0.79004838457591098</v>
      </c>
      <c r="U232">
        <v>232</v>
      </c>
      <c r="V232">
        <f t="shared" si="69"/>
        <v>231</v>
      </c>
      <c r="W232">
        <f t="shared" si="70"/>
        <v>1.4328969802159648</v>
      </c>
      <c r="X232">
        <f t="shared" si="71"/>
        <v>0.69791143809719602</v>
      </c>
    </row>
    <row r="233" spans="1:24" x14ac:dyDescent="0.3">
      <c r="A233">
        <v>233</v>
      </c>
      <c r="B233">
        <f t="shared" si="54"/>
        <v>232</v>
      </c>
      <c r="C233">
        <f t="shared" si="55"/>
        <v>0.3319027181688024</v>
      </c>
      <c r="D233">
        <f t="shared" si="56"/>
        <v>1</v>
      </c>
      <c r="E233">
        <v>233</v>
      </c>
      <c r="F233">
        <f t="shared" si="57"/>
        <v>232</v>
      </c>
      <c r="G233">
        <f t="shared" si="58"/>
        <v>0.34414263106908299</v>
      </c>
      <c r="H233">
        <f t="shared" si="59"/>
        <v>1.0364072302863301</v>
      </c>
      <c r="I233">
        <v>233</v>
      </c>
      <c r="J233">
        <f t="shared" si="60"/>
        <v>232</v>
      </c>
      <c r="K233">
        <f t="shared" si="61"/>
        <v>1.4370303508905578</v>
      </c>
      <c r="L233">
        <f t="shared" si="62"/>
        <v>1.3126987883936401</v>
      </c>
      <c r="M233">
        <v>233</v>
      </c>
      <c r="N233">
        <f t="shared" si="63"/>
        <v>232</v>
      </c>
      <c r="O233">
        <f t="shared" si="64"/>
        <v>0.42871475829264938</v>
      </c>
      <c r="P233">
        <f t="shared" si="65"/>
        <v>0.287964323602383</v>
      </c>
      <c r="Q233">
        <v>233</v>
      </c>
      <c r="R233">
        <f t="shared" si="66"/>
        <v>232</v>
      </c>
      <c r="S233">
        <f t="shared" si="67"/>
        <v>1.4024873099065291</v>
      </c>
      <c r="T233">
        <f t="shared" si="68"/>
        <v>0.20995161542408899</v>
      </c>
      <c r="U233">
        <v>233</v>
      </c>
      <c r="V233">
        <f t="shared" si="69"/>
        <v>232</v>
      </c>
      <c r="W233">
        <f t="shared" si="70"/>
        <v>1.4334632504251128</v>
      </c>
      <c r="X233">
        <f t="shared" si="71"/>
        <v>0.30208856190280398</v>
      </c>
    </row>
    <row r="234" spans="1:24" x14ac:dyDescent="0.3">
      <c r="A234">
        <v>234</v>
      </c>
      <c r="B234">
        <f t="shared" si="54"/>
        <v>233</v>
      </c>
      <c r="C234">
        <f t="shared" si="55"/>
        <v>0.3333333333333231</v>
      </c>
      <c r="D234">
        <f t="shared" si="56"/>
        <v>2</v>
      </c>
      <c r="E234">
        <v>234</v>
      </c>
      <c r="F234">
        <f t="shared" si="57"/>
        <v>233</v>
      </c>
      <c r="G234">
        <f t="shared" si="58"/>
        <v>0.34546907676211208</v>
      </c>
      <c r="H234">
        <f t="shared" si="59"/>
        <v>1.9635927697136699</v>
      </c>
      <c r="I234">
        <v>234</v>
      </c>
      <c r="J234">
        <f t="shared" si="60"/>
        <v>233</v>
      </c>
      <c r="K234">
        <f t="shared" si="61"/>
        <v>1.437566262797872</v>
      </c>
      <c r="L234">
        <f t="shared" si="62"/>
        <v>1.6873012116063599</v>
      </c>
      <c r="M234">
        <v>234</v>
      </c>
      <c r="N234">
        <f t="shared" si="63"/>
        <v>233</v>
      </c>
      <c r="O234">
        <f t="shared" si="64"/>
        <v>0.42932144120079707</v>
      </c>
      <c r="P234">
        <f t="shared" si="65"/>
        <v>0.712035676397617</v>
      </c>
      <c r="Q234">
        <v>234</v>
      </c>
      <c r="R234">
        <f t="shared" si="66"/>
        <v>233</v>
      </c>
      <c r="S234">
        <f t="shared" si="67"/>
        <v>1.4033172051413672</v>
      </c>
      <c r="T234">
        <f t="shared" si="68"/>
        <v>0.79004838457591098</v>
      </c>
      <c r="U234">
        <v>234</v>
      </c>
      <c r="V234">
        <f t="shared" si="69"/>
        <v>233</v>
      </c>
      <c r="W234">
        <f t="shared" si="70"/>
        <v>1.4340295206342606</v>
      </c>
      <c r="X234">
        <f t="shared" si="71"/>
        <v>0.69791143809719602</v>
      </c>
    </row>
    <row r="235" spans="1:24" x14ac:dyDescent="0.3">
      <c r="A235">
        <v>235</v>
      </c>
      <c r="B235">
        <f t="shared" si="54"/>
        <v>234</v>
      </c>
      <c r="C235">
        <f t="shared" si="55"/>
        <v>0.3347639484978438</v>
      </c>
      <c r="D235">
        <f t="shared" si="56"/>
        <v>1</v>
      </c>
      <c r="E235">
        <v>235</v>
      </c>
      <c r="F235">
        <f t="shared" si="57"/>
        <v>234</v>
      </c>
      <c r="G235">
        <f t="shared" si="58"/>
        <v>0.34679552245514117</v>
      </c>
      <c r="H235">
        <f t="shared" si="59"/>
        <v>1.0364072302863301</v>
      </c>
      <c r="I235">
        <v>235</v>
      </c>
      <c r="J235">
        <f t="shared" si="60"/>
        <v>234</v>
      </c>
      <c r="K235">
        <f t="shared" si="61"/>
        <v>1.4381021747051863</v>
      </c>
      <c r="L235">
        <f t="shared" si="62"/>
        <v>1.3126987883936401</v>
      </c>
      <c r="M235">
        <v>235</v>
      </c>
      <c r="N235">
        <f t="shared" si="63"/>
        <v>234</v>
      </c>
      <c r="O235">
        <f t="shared" si="64"/>
        <v>0.42992812410894482</v>
      </c>
      <c r="P235">
        <f t="shared" si="65"/>
        <v>0.287964323602383</v>
      </c>
      <c r="Q235">
        <v>235</v>
      </c>
      <c r="R235">
        <f t="shared" si="66"/>
        <v>234</v>
      </c>
      <c r="S235">
        <f t="shared" si="67"/>
        <v>1.4041471003762054</v>
      </c>
      <c r="T235">
        <f t="shared" si="68"/>
        <v>0.20995161542408899</v>
      </c>
      <c r="U235">
        <v>235</v>
      </c>
      <c r="V235">
        <f t="shared" si="69"/>
        <v>234</v>
      </c>
      <c r="W235">
        <f t="shared" si="70"/>
        <v>1.4345957908434086</v>
      </c>
      <c r="X235">
        <f t="shared" si="71"/>
        <v>0.30208856190280398</v>
      </c>
    </row>
    <row r="236" spans="1:24" x14ac:dyDescent="0.3">
      <c r="A236">
        <v>236</v>
      </c>
      <c r="B236">
        <f t="shared" si="54"/>
        <v>235</v>
      </c>
      <c r="C236">
        <f t="shared" si="55"/>
        <v>0.3361945636623645</v>
      </c>
      <c r="D236">
        <f t="shared" si="56"/>
        <v>2</v>
      </c>
      <c r="E236">
        <v>236</v>
      </c>
      <c r="F236">
        <f t="shared" si="57"/>
        <v>235</v>
      </c>
      <c r="G236">
        <f t="shared" si="58"/>
        <v>0.34812196814817026</v>
      </c>
      <c r="H236">
        <f t="shared" si="59"/>
        <v>1.9635927697136699</v>
      </c>
      <c r="I236">
        <v>236</v>
      </c>
      <c r="J236">
        <f t="shared" si="60"/>
        <v>235</v>
      </c>
      <c r="K236">
        <f t="shared" si="61"/>
        <v>1.4386380866125006</v>
      </c>
      <c r="L236">
        <f t="shared" si="62"/>
        <v>1.6873012116063599</v>
      </c>
      <c r="M236">
        <v>236</v>
      </c>
      <c r="N236">
        <f t="shared" si="63"/>
        <v>235</v>
      </c>
      <c r="O236">
        <f t="shared" si="64"/>
        <v>0.43053480701709251</v>
      </c>
      <c r="P236">
        <f t="shared" si="65"/>
        <v>0.712035676397617</v>
      </c>
      <c r="Q236">
        <v>236</v>
      </c>
      <c r="R236">
        <f t="shared" si="66"/>
        <v>235</v>
      </c>
      <c r="S236">
        <f t="shared" si="67"/>
        <v>1.4049769956110434</v>
      </c>
      <c r="T236">
        <f t="shared" si="68"/>
        <v>0.79004838457591098</v>
      </c>
      <c r="U236">
        <v>236</v>
      </c>
      <c r="V236">
        <f t="shared" si="69"/>
        <v>235</v>
      </c>
      <c r="W236">
        <f t="shared" si="70"/>
        <v>1.4351620610525564</v>
      </c>
      <c r="X236">
        <f t="shared" si="71"/>
        <v>0.69791143809719602</v>
      </c>
    </row>
    <row r="237" spans="1:24" x14ac:dyDescent="0.3">
      <c r="A237">
        <v>237</v>
      </c>
      <c r="B237">
        <f t="shared" si="54"/>
        <v>236</v>
      </c>
      <c r="C237">
        <f t="shared" si="55"/>
        <v>0.3376251788268852</v>
      </c>
      <c r="D237">
        <f t="shared" si="56"/>
        <v>1</v>
      </c>
      <c r="E237">
        <v>237</v>
      </c>
      <c r="F237">
        <f t="shared" si="57"/>
        <v>236</v>
      </c>
      <c r="G237">
        <f t="shared" si="58"/>
        <v>0.3494484138411994</v>
      </c>
      <c r="H237">
        <f t="shared" si="59"/>
        <v>1.0364072302863301</v>
      </c>
      <c r="I237">
        <v>237</v>
      </c>
      <c r="J237">
        <f t="shared" si="60"/>
        <v>236</v>
      </c>
      <c r="K237">
        <f t="shared" si="61"/>
        <v>1.4391739985198149</v>
      </c>
      <c r="L237">
        <f t="shared" si="62"/>
        <v>1.3126987883936401</v>
      </c>
      <c r="M237">
        <v>237</v>
      </c>
      <c r="N237">
        <f t="shared" si="63"/>
        <v>236</v>
      </c>
      <c r="O237">
        <f t="shared" si="64"/>
        <v>0.43114148992524021</v>
      </c>
      <c r="P237">
        <f t="shared" si="65"/>
        <v>0.287964323602383</v>
      </c>
      <c r="Q237">
        <v>237</v>
      </c>
      <c r="R237">
        <f t="shared" si="66"/>
        <v>236</v>
      </c>
      <c r="S237">
        <f t="shared" si="67"/>
        <v>1.4058068908458816</v>
      </c>
      <c r="T237">
        <f t="shared" si="68"/>
        <v>0.20995161542408899</v>
      </c>
      <c r="U237">
        <v>237</v>
      </c>
      <c r="V237">
        <f t="shared" si="69"/>
        <v>236</v>
      </c>
      <c r="W237">
        <f t="shared" si="70"/>
        <v>1.4357283312617044</v>
      </c>
      <c r="X237">
        <f t="shared" si="71"/>
        <v>0.30208856190280398</v>
      </c>
    </row>
    <row r="238" spans="1:24" x14ac:dyDescent="0.3">
      <c r="A238">
        <v>238</v>
      </c>
      <c r="B238">
        <f t="shared" si="54"/>
        <v>237</v>
      </c>
      <c r="C238">
        <f t="shared" si="55"/>
        <v>0.3390557939914059</v>
      </c>
      <c r="D238">
        <f t="shared" si="56"/>
        <v>2</v>
      </c>
      <c r="E238">
        <v>238</v>
      </c>
      <c r="F238">
        <f t="shared" si="57"/>
        <v>237</v>
      </c>
      <c r="G238">
        <f t="shared" si="58"/>
        <v>0.35077485953422849</v>
      </c>
      <c r="H238">
        <f t="shared" si="59"/>
        <v>1.9635927697136699</v>
      </c>
      <c r="I238">
        <v>238</v>
      </c>
      <c r="J238">
        <f t="shared" si="60"/>
        <v>237</v>
      </c>
      <c r="K238">
        <f t="shared" si="61"/>
        <v>1.4397099104271291</v>
      </c>
      <c r="L238">
        <f t="shared" si="62"/>
        <v>1.6873012116063599</v>
      </c>
      <c r="M238">
        <v>238</v>
      </c>
      <c r="N238">
        <f t="shared" si="63"/>
        <v>237</v>
      </c>
      <c r="O238">
        <f t="shared" si="64"/>
        <v>0.4317481728333879</v>
      </c>
      <c r="P238">
        <f t="shared" si="65"/>
        <v>0.712035676397617</v>
      </c>
      <c r="Q238">
        <v>238</v>
      </c>
      <c r="R238">
        <f t="shared" si="66"/>
        <v>237</v>
      </c>
      <c r="S238">
        <f t="shared" si="67"/>
        <v>1.4066367860807196</v>
      </c>
      <c r="T238">
        <f t="shared" si="68"/>
        <v>0.79004838457591098</v>
      </c>
      <c r="U238">
        <v>238</v>
      </c>
      <c r="V238">
        <f t="shared" si="69"/>
        <v>237</v>
      </c>
      <c r="W238">
        <f t="shared" si="70"/>
        <v>1.4362946014708522</v>
      </c>
      <c r="X238">
        <f t="shared" si="71"/>
        <v>0.69791143809719602</v>
      </c>
    </row>
    <row r="239" spans="1:24" x14ac:dyDescent="0.3">
      <c r="A239">
        <v>239</v>
      </c>
      <c r="B239">
        <f t="shared" si="54"/>
        <v>238</v>
      </c>
      <c r="C239">
        <f t="shared" si="55"/>
        <v>0.34048640915592659</v>
      </c>
      <c r="D239">
        <f t="shared" si="56"/>
        <v>1</v>
      </c>
      <c r="E239">
        <v>239</v>
      </c>
      <c r="F239">
        <f t="shared" si="57"/>
        <v>238</v>
      </c>
      <c r="G239">
        <f t="shared" si="58"/>
        <v>0.35210130522725758</v>
      </c>
      <c r="H239">
        <f t="shared" si="59"/>
        <v>1.0364072302863301</v>
      </c>
      <c r="I239">
        <v>239</v>
      </c>
      <c r="J239">
        <f t="shared" si="60"/>
        <v>238</v>
      </c>
      <c r="K239">
        <f t="shared" si="61"/>
        <v>1.4402458223344434</v>
      </c>
      <c r="L239">
        <f t="shared" si="62"/>
        <v>1.3126987883936401</v>
      </c>
      <c r="M239">
        <v>239</v>
      </c>
      <c r="N239">
        <f t="shared" si="63"/>
        <v>238</v>
      </c>
      <c r="O239">
        <f t="shared" si="64"/>
        <v>0.43235485574153565</v>
      </c>
      <c r="P239">
        <f t="shared" si="65"/>
        <v>0.287964323602383</v>
      </c>
      <c r="Q239">
        <v>239</v>
      </c>
      <c r="R239">
        <f t="shared" si="66"/>
        <v>238</v>
      </c>
      <c r="S239">
        <f t="shared" si="67"/>
        <v>1.4074666813155576</v>
      </c>
      <c r="T239">
        <f t="shared" si="68"/>
        <v>0.20995161542408899</v>
      </c>
      <c r="U239">
        <v>239</v>
      </c>
      <c r="V239">
        <f t="shared" si="69"/>
        <v>238</v>
      </c>
      <c r="W239">
        <f t="shared" si="70"/>
        <v>1.4368608716800002</v>
      </c>
      <c r="X239">
        <f t="shared" si="71"/>
        <v>0.30208856190280398</v>
      </c>
    </row>
    <row r="240" spans="1:24" x14ac:dyDescent="0.3">
      <c r="A240">
        <v>240</v>
      </c>
      <c r="B240">
        <f t="shared" si="54"/>
        <v>239</v>
      </c>
      <c r="C240">
        <f t="shared" si="55"/>
        <v>0.34191702432044729</v>
      </c>
      <c r="D240">
        <f t="shared" si="56"/>
        <v>2</v>
      </c>
      <c r="E240">
        <v>240</v>
      </c>
      <c r="F240">
        <f t="shared" si="57"/>
        <v>239</v>
      </c>
      <c r="G240">
        <f t="shared" si="58"/>
        <v>0.35342775092028667</v>
      </c>
      <c r="H240">
        <f t="shared" si="59"/>
        <v>1.9635927697136699</v>
      </c>
      <c r="I240">
        <v>240</v>
      </c>
      <c r="J240">
        <f t="shared" si="60"/>
        <v>239</v>
      </c>
      <c r="K240">
        <f t="shared" si="61"/>
        <v>1.4407817342417577</v>
      </c>
      <c r="L240">
        <f t="shared" si="62"/>
        <v>1.6873012116063599</v>
      </c>
      <c r="M240">
        <v>240</v>
      </c>
      <c r="N240">
        <f t="shared" si="63"/>
        <v>239</v>
      </c>
      <c r="O240">
        <f t="shared" si="64"/>
        <v>0.43296153864968334</v>
      </c>
      <c r="P240">
        <f t="shared" si="65"/>
        <v>0.712035676397617</v>
      </c>
      <c r="Q240">
        <v>240</v>
      </c>
      <c r="R240">
        <f t="shared" si="66"/>
        <v>239</v>
      </c>
      <c r="S240">
        <f t="shared" si="67"/>
        <v>1.4082965765503959</v>
      </c>
      <c r="T240">
        <f t="shared" si="68"/>
        <v>0.79004838457591098</v>
      </c>
      <c r="U240">
        <v>240</v>
      </c>
      <c r="V240">
        <f t="shared" si="69"/>
        <v>239</v>
      </c>
      <c r="W240">
        <f t="shared" si="70"/>
        <v>1.437427141889148</v>
      </c>
      <c r="X240">
        <f t="shared" si="71"/>
        <v>0.69791143809719602</v>
      </c>
    </row>
    <row r="241" spans="1:24" x14ac:dyDescent="0.3">
      <c r="A241">
        <v>241</v>
      </c>
      <c r="B241">
        <f t="shared" si="54"/>
        <v>240</v>
      </c>
      <c r="C241">
        <f t="shared" si="55"/>
        <v>0.34334763948496799</v>
      </c>
      <c r="D241">
        <f t="shared" si="56"/>
        <v>1</v>
      </c>
      <c r="E241">
        <v>241</v>
      </c>
      <c r="F241">
        <f t="shared" si="57"/>
        <v>240</v>
      </c>
      <c r="G241">
        <f t="shared" si="58"/>
        <v>0.35475419661331581</v>
      </c>
      <c r="H241">
        <f t="shared" si="59"/>
        <v>1.0364072302863301</v>
      </c>
      <c r="I241">
        <v>241</v>
      </c>
      <c r="J241">
        <f t="shared" si="60"/>
        <v>240</v>
      </c>
      <c r="K241">
        <f t="shared" si="61"/>
        <v>1.441317646149072</v>
      </c>
      <c r="L241">
        <f t="shared" si="62"/>
        <v>1.3126987883936401</v>
      </c>
      <c r="M241">
        <v>241</v>
      </c>
      <c r="N241">
        <f t="shared" si="63"/>
        <v>240</v>
      </c>
      <c r="O241">
        <f t="shared" si="64"/>
        <v>0.43356822155783104</v>
      </c>
      <c r="P241">
        <f t="shared" si="65"/>
        <v>0.287964323602383</v>
      </c>
      <c r="Q241">
        <v>241</v>
      </c>
      <c r="R241">
        <f t="shared" si="66"/>
        <v>240</v>
      </c>
      <c r="S241">
        <f t="shared" si="67"/>
        <v>1.4091264717852339</v>
      </c>
      <c r="T241">
        <f t="shared" si="68"/>
        <v>0.20995161542408899</v>
      </c>
      <c r="U241">
        <v>241</v>
      </c>
      <c r="V241">
        <f t="shared" si="69"/>
        <v>240</v>
      </c>
      <c r="W241">
        <f t="shared" si="70"/>
        <v>1.437993412098296</v>
      </c>
      <c r="X241">
        <f t="shared" si="71"/>
        <v>0.30208856190280398</v>
      </c>
    </row>
    <row r="242" spans="1:24" x14ac:dyDescent="0.3">
      <c r="A242">
        <v>242</v>
      </c>
      <c r="B242">
        <f t="shared" si="54"/>
        <v>241</v>
      </c>
      <c r="C242">
        <f t="shared" si="55"/>
        <v>0.34477825464948869</v>
      </c>
      <c r="D242">
        <f t="shared" si="56"/>
        <v>2</v>
      </c>
      <c r="E242">
        <v>242</v>
      </c>
      <c r="F242">
        <f t="shared" si="57"/>
        <v>241</v>
      </c>
      <c r="G242">
        <f t="shared" si="58"/>
        <v>0.3560806423063449</v>
      </c>
      <c r="H242">
        <f t="shared" si="59"/>
        <v>1.9635927697136699</v>
      </c>
      <c r="I242">
        <v>242</v>
      </c>
      <c r="J242">
        <f t="shared" si="60"/>
        <v>241</v>
      </c>
      <c r="K242">
        <f t="shared" si="61"/>
        <v>1.4418535580563865</v>
      </c>
      <c r="L242">
        <f t="shared" si="62"/>
        <v>1.6873012116063599</v>
      </c>
      <c r="M242">
        <v>242</v>
      </c>
      <c r="N242">
        <f t="shared" si="63"/>
        <v>241</v>
      </c>
      <c r="O242">
        <f t="shared" si="64"/>
        <v>0.43417490446597873</v>
      </c>
      <c r="P242">
        <f t="shared" si="65"/>
        <v>0.712035676397617</v>
      </c>
      <c r="Q242">
        <v>242</v>
      </c>
      <c r="R242">
        <f t="shared" si="66"/>
        <v>241</v>
      </c>
      <c r="S242">
        <f t="shared" si="67"/>
        <v>1.4099563670200721</v>
      </c>
      <c r="T242">
        <f t="shared" si="68"/>
        <v>0.79004838457591098</v>
      </c>
      <c r="U242">
        <v>242</v>
      </c>
      <c r="V242">
        <f t="shared" si="69"/>
        <v>241</v>
      </c>
      <c r="W242">
        <f t="shared" si="70"/>
        <v>1.4385596823074438</v>
      </c>
      <c r="X242">
        <f t="shared" si="71"/>
        <v>0.69791143809719602</v>
      </c>
    </row>
    <row r="243" spans="1:24" x14ac:dyDescent="0.3">
      <c r="A243">
        <v>243</v>
      </c>
      <c r="B243">
        <f t="shared" si="54"/>
        <v>242</v>
      </c>
      <c r="C243">
        <f t="shared" si="55"/>
        <v>0.34620886981400939</v>
      </c>
      <c r="D243">
        <f t="shared" si="56"/>
        <v>1</v>
      </c>
      <c r="E243">
        <v>243</v>
      </c>
      <c r="F243">
        <f t="shared" si="57"/>
        <v>242</v>
      </c>
      <c r="G243">
        <f t="shared" si="58"/>
        <v>0.35740708799937398</v>
      </c>
      <c r="H243">
        <f t="shared" si="59"/>
        <v>1.0364072302863301</v>
      </c>
      <c r="I243">
        <v>243</v>
      </c>
      <c r="J243">
        <f t="shared" si="60"/>
        <v>242</v>
      </c>
      <c r="K243">
        <f t="shared" si="61"/>
        <v>1.4423894699637008</v>
      </c>
      <c r="L243">
        <f t="shared" si="62"/>
        <v>1.3126987883936401</v>
      </c>
      <c r="M243">
        <v>243</v>
      </c>
      <c r="N243">
        <f t="shared" si="63"/>
        <v>242</v>
      </c>
      <c r="O243">
        <f t="shared" si="64"/>
        <v>0.43478158737412642</v>
      </c>
      <c r="P243">
        <f t="shared" si="65"/>
        <v>0.287964323602383</v>
      </c>
      <c r="Q243">
        <v>243</v>
      </c>
      <c r="R243">
        <f t="shared" si="66"/>
        <v>242</v>
      </c>
      <c r="S243">
        <f t="shared" si="67"/>
        <v>1.4107862622549101</v>
      </c>
      <c r="T243">
        <f t="shared" si="68"/>
        <v>0.20995161542408899</v>
      </c>
      <c r="U243">
        <v>243</v>
      </c>
      <c r="V243">
        <f t="shared" si="69"/>
        <v>242</v>
      </c>
      <c r="W243">
        <f t="shared" si="70"/>
        <v>1.4391259525165918</v>
      </c>
      <c r="X243">
        <f t="shared" si="71"/>
        <v>0.30208856190280398</v>
      </c>
    </row>
    <row r="244" spans="1:24" x14ac:dyDescent="0.3">
      <c r="A244">
        <v>244</v>
      </c>
      <c r="B244">
        <f t="shared" si="54"/>
        <v>243</v>
      </c>
      <c r="C244">
        <f t="shared" si="55"/>
        <v>0.34763948497853009</v>
      </c>
      <c r="D244">
        <f t="shared" si="56"/>
        <v>2</v>
      </c>
      <c r="E244">
        <v>244</v>
      </c>
      <c r="F244">
        <f t="shared" si="57"/>
        <v>243</v>
      </c>
      <c r="G244">
        <f t="shared" si="58"/>
        <v>0.35873353369240307</v>
      </c>
      <c r="H244">
        <f t="shared" si="59"/>
        <v>1.9635927697136699</v>
      </c>
      <c r="I244">
        <v>244</v>
      </c>
      <c r="J244">
        <f t="shared" si="60"/>
        <v>243</v>
      </c>
      <c r="K244">
        <f t="shared" si="61"/>
        <v>1.442925381871015</v>
      </c>
      <c r="L244">
        <f t="shared" si="62"/>
        <v>1.6873012116063599</v>
      </c>
      <c r="M244">
        <v>244</v>
      </c>
      <c r="N244">
        <f t="shared" si="63"/>
        <v>243</v>
      </c>
      <c r="O244">
        <f t="shared" si="64"/>
        <v>0.43538827028227411</v>
      </c>
      <c r="P244">
        <f t="shared" si="65"/>
        <v>0.712035676397617</v>
      </c>
      <c r="Q244">
        <v>244</v>
      </c>
      <c r="R244">
        <f t="shared" si="66"/>
        <v>243</v>
      </c>
      <c r="S244">
        <f t="shared" si="67"/>
        <v>1.4116161574897483</v>
      </c>
      <c r="T244">
        <f t="shared" si="68"/>
        <v>0.79004838457591098</v>
      </c>
      <c r="U244">
        <v>244</v>
      </c>
      <c r="V244">
        <f t="shared" si="69"/>
        <v>243</v>
      </c>
      <c r="W244">
        <f t="shared" si="70"/>
        <v>1.4396922227257396</v>
      </c>
      <c r="X244">
        <f t="shared" si="71"/>
        <v>0.69791143809719602</v>
      </c>
    </row>
    <row r="245" spans="1:24" x14ac:dyDescent="0.3">
      <c r="A245">
        <v>245</v>
      </c>
      <c r="B245">
        <f t="shared" si="54"/>
        <v>244</v>
      </c>
      <c r="C245">
        <f t="shared" si="55"/>
        <v>0.34907010014305079</v>
      </c>
      <c r="D245">
        <f t="shared" si="56"/>
        <v>1</v>
      </c>
      <c r="E245">
        <v>245</v>
      </c>
      <c r="F245">
        <f t="shared" si="57"/>
        <v>244</v>
      </c>
      <c r="G245">
        <f t="shared" si="58"/>
        <v>0.36005997938543216</v>
      </c>
      <c r="H245">
        <f t="shared" si="59"/>
        <v>1.0364072302863301</v>
      </c>
      <c r="I245">
        <v>245</v>
      </c>
      <c r="J245">
        <f t="shared" si="60"/>
        <v>244</v>
      </c>
      <c r="K245">
        <f t="shared" si="61"/>
        <v>1.4434612937783293</v>
      </c>
      <c r="L245">
        <f t="shared" si="62"/>
        <v>1.3126987883936401</v>
      </c>
      <c r="M245">
        <v>245</v>
      </c>
      <c r="N245">
        <f t="shared" si="63"/>
        <v>244</v>
      </c>
      <c r="O245">
        <f t="shared" si="64"/>
        <v>0.43599495319042181</v>
      </c>
      <c r="P245">
        <f t="shared" si="65"/>
        <v>0.287964323602383</v>
      </c>
      <c r="Q245">
        <v>245</v>
      </c>
      <c r="R245">
        <f t="shared" si="66"/>
        <v>244</v>
      </c>
      <c r="S245">
        <f t="shared" si="67"/>
        <v>1.4124460527245863</v>
      </c>
      <c r="T245">
        <f t="shared" si="68"/>
        <v>0.20995161542408899</v>
      </c>
      <c r="U245">
        <v>245</v>
      </c>
      <c r="V245">
        <f t="shared" si="69"/>
        <v>244</v>
      </c>
      <c r="W245">
        <f t="shared" si="70"/>
        <v>1.4402584929348876</v>
      </c>
      <c r="X245">
        <f t="shared" si="71"/>
        <v>0.30208856190280398</v>
      </c>
    </row>
    <row r="246" spans="1:24" x14ac:dyDescent="0.3">
      <c r="A246">
        <v>246</v>
      </c>
      <c r="B246">
        <f t="shared" si="54"/>
        <v>245</v>
      </c>
      <c r="C246">
        <f t="shared" si="55"/>
        <v>0.35050071530757149</v>
      </c>
      <c r="D246">
        <f t="shared" si="56"/>
        <v>2</v>
      </c>
      <c r="E246">
        <v>246</v>
      </c>
      <c r="F246">
        <f t="shared" si="57"/>
        <v>245</v>
      </c>
      <c r="G246">
        <f t="shared" si="58"/>
        <v>0.3613864250784613</v>
      </c>
      <c r="H246">
        <f t="shared" si="59"/>
        <v>1.9635927697136699</v>
      </c>
      <c r="I246">
        <v>246</v>
      </c>
      <c r="J246">
        <f t="shared" si="60"/>
        <v>245</v>
      </c>
      <c r="K246">
        <f t="shared" si="61"/>
        <v>1.4439972056856436</v>
      </c>
      <c r="L246">
        <f t="shared" si="62"/>
        <v>1.6873012116063599</v>
      </c>
      <c r="M246">
        <v>246</v>
      </c>
      <c r="N246">
        <f t="shared" si="63"/>
        <v>245</v>
      </c>
      <c r="O246">
        <f t="shared" si="64"/>
        <v>0.4366016360985695</v>
      </c>
      <c r="P246">
        <f t="shared" si="65"/>
        <v>0.712035676397617</v>
      </c>
      <c r="Q246">
        <v>246</v>
      </c>
      <c r="R246">
        <f t="shared" si="66"/>
        <v>245</v>
      </c>
      <c r="S246">
        <f t="shared" si="67"/>
        <v>1.4132759479594244</v>
      </c>
      <c r="T246">
        <f t="shared" si="68"/>
        <v>0.79004838457591098</v>
      </c>
      <c r="U246">
        <v>246</v>
      </c>
      <c r="V246">
        <f t="shared" si="69"/>
        <v>245</v>
      </c>
      <c r="W246">
        <f t="shared" si="70"/>
        <v>1.4408247631440354</v>
      </c>
      <c r="X246">
        <f t="shared" si="71"/>
        <v>0.69791143809719602</v>
      </c>
    </row>
    <row r="247" spans="1:24" x14ac:dyDescent="0.3">
      <c r="A247">
        <v>247</v>
      </c>
      <c r="B247">
        <f t="shared" si="54"/>
        <v>246</v>
      </c>
      <c r="C247">
        <f t="shared" si="55"/>
        <v>0.35193133047209219</v>
      </c>
      <c r="D247">
        <f t="shared" si="56"/>
        <v>1</v>
      </c>
      <c r="E247">
        <v>247</v>
      </c>
      <c r="F247">
        <f t="shared" si="57"/>
        <v>246</v>
      </c>
      <c r="G247">
        <f t="shared" si="58"/>
        <v>0.36271287077149039</v>
      </c>
      <c r="H247">
        <f t="shared" si="59"/>
        <v>1.0364072302863301</v>
      </c>
      <c r="I247">
        <v>247</v>
      </c>
      <c r="J247">
        <f t="shared" si="60"/>
        <v>246</v>
      </c>
      <c r="K247">
        <f t="shared" si="61"/>
        <v>1.4445331175929579</v>
      </c>
      <c r="L247">
        <f t="shared" si="62"/>
        <v>1.3126987883936401</v>
      </c>
      <c r="M247">
        <v>247</v>
      </c>
      <c r="N247">
        <f t="shared" si="63"/>
        <v>246</v>
      </c>
      <c r="O247">
        <f t="shared" si="64"/>
        <v>0.43720831900671719</v>
      </c>
      <c r="P247">
        <f t="shared" si="65"/>
        <v>0.287964323602383</v>
      </c>
      <c r="Q247">
        <v>247</v>
      </c>
      <c r="R247">
        <f t="shared" si="66"/>
        <v>246</v>
      </c>
      <c r="S247">
        <f t="shared" si="67"/>
        <v>1.4141058431942626</v>
      </c>
      <c r="T247">
        <f t="shared" si="68"/>
        <v>0.20995161542408899</v>
      </c>
      <c r="U247">
        <v>247</v>
      </c>
      <c r="V247">
        <f t="shared" si="69"/>
        <v>246</v>
      </c>
      <c r="W247">
        <f t="shared" si="70"/>
        <v>1.4413910333531834</v>
      </c>
      <c r="X247">
        <f t="shared" si="71"/>
        <v>0.30208856190280398</v>
      </c>
    </row>
    <row r="248" spans="1:24" x14ac:dyDescent="0.3">
      <c r="A248">
        <v>248</v>
      </c>
      <c r="B248">
        <f t="shared" si="54"/>
        <v>247</v>
      </c>
      <c r="C248">
        <f t="shared" si="55"/>
        <v>0.35336194563661288</v>
      </c>
      <c r="D248">
        <f t="shared" si="56"/>
        <v>2</v>
      </c>
      <c r="E248">
        <v>248</v>
      </c>
      <c r="F248">
        <f t="shared" si="57"/>
        <v>247</v>
      </c>
      <c r="G248">
        <f t="shared" si="58"/>
        <v>0.36403931646451948</v>
      </c>
      <c r="H248">
        <f t="shared" si="59"/>
        <v>1.9635927697136699</v>
      </c>
      <c r="I248">
        <v>248</v>
      </c>
      <c r="J248">
        <f t="shared" si="60"/>
        <v>247</v>
      </c>
      <c r="K248">
        <f t="shared" si="61"/>
        <v>1.4450690295002722</v>
      </c>
      <c r="L248">
        <f t="shared" si="62"/>
        <v>1.6873012116063599</v>
      </c>
      <c r="M248">
        <v>248</v>
      </c>
      <c r="N248">
        <f t="shared" si="63"/>
        <v>247</v>
      </c>
      <c r="O248">
        <f t="shared" si="64"/>
        <v>0.43781500191486489</v>
      </c>
      <c r="P248">
        <f t="shared" si="65"/>
        <v>0.712035676397617</v>
      </c>
      <c r="Q248">
        <v>248</v>
      </c>
      <c r="R248">
        <f t="shared" si="66"/>
        <v>247</v>
      </c>
      <c r="S248">
        <f t="shared" si="67"/>
        <v>1.4149357384291006</v>
      </c>
      <c r="T248">
        <f t="shared" si="68"/>
        <v>0.79004838457591098</v>
      </c>
      <c r="U248">
        <v>248</v>
      </c>
      <c r="V248">
        <f t="shared" si="69"/>
        <v>247</v>
      </c>
      <c r="W248">
        <f t="shared" si="70"/>
        <v>1.4419573035623312</v>
      </c>
      <c r="X248">
        <f t="shared" si="71"/>
        <v>0.69791143809719602</v>
      </c>
    </row>
    <row r="249" spans="1:24" x14ac:dyDescent="0.3">
      <c r="A249">
        <v>249</v>
      </c>
      <c r="B249">
        <f t="shared" si="54"/>
        <v>248</v>
      </c>
      <c r="C249">
        <f t="shared" si="55"/>
        <v>0.35479256080113358</v>
      </c>
      <c r="D249">
        <f t="shared" si="56"/>
        <v>1</v>
      </c>
      <c r="E249">
        <v>249</v>
      </c>
      <c r="F249">
        <f t="shared" si="57"/>
        <v>248</v>
      </c>
      <c r="G249">
        <f t="shared" si="58"/>
        <v>0.36536576215754857</v>
      </c>
      <c r="H249">
        <f t="shared" si="59"/>
        <v>1.0364072302863301</v>
      </c>
      <c r="I249">
        <v>249</v>
      </c>
      <c r="J249">
        <f t="shared" si="60"/>
        <v>248</v>
      </c>
      <c r="K249">
        <f t="shared" si="61"/>
        <v>1.4456049414075864</v>
      </c>
      <c r="L249">
        <f t="shared" si="62"/>
        <v>1.3126987883936401</v>
      </c>
      <c r="M249">
        <v>249</v>
      </c>
      <c r="N249">
        <f t="shared" si="63"/>
        <v>248</v>
      </c>
      <c r="O249">
        <f t="shared" si="64"/>
        <v>0.43842168482301258</v>
      </c>
      <c r="P249">
        <f t="shared" si="65"/>
        <v>0.287964323602383</v>
      </c>
      <c r="Q249">
        <v>249</v>
      </c>
      <c r="R249">
        <f t="shared" si="66"/>
        <v>248</v>
      </c>
      <c r="S249">
        <f t="shared" si="67"/>
        <v>1.4157656336639386</v>
      </c>
      <c r="T249">
        <f t="shared" si="68"/>
        <v>0.20995161542408899</v>
      </c>
      <c r="U249">
        <v>249</v>
      </c>
      <c r="V249">
        <f t="shared" si="69"/>
        <v>248</v>
      </c>
      <c r="W249">
        <f t="shared" si="70"/>
        <v>1.4425235737714792</v>
      </c>
      <c r="X249">
        <f t="shared" si="71"/>
        <v>0.30208856190280398</v>
      </c>
    </row>
    <row r="250" spans="1:24" x14ac:dyDescent="0.3">
      <c r="A250">
        <v>250</v>
      </c>
      <c r="B250">
        <f t="shared" si="54"/>
        <v>249</v>
      </c>
      <c r="C250">
        <f t="shared" si="55"/>
        <v>0.35622317596565428</v>
      </c>
      <c r="D250">
        <f t="shared" si="56"/>
        <v>2</v>
      </c>
      <c r="E250">
        <v>250</v>
      </c>
      <c r="F250">
        <f t="shared" si="57"/>
        <v>249</v>
      </c>
      <c r="G250">
        <f t="shared" si="58"/>
        <v>0.36669220785057766</v>
      </c>
      <c r="H250">
        <f t="shared" si="59"/>
        <v>1.9635927697136699</v>
      </c>
      <c r="I250">
        <v>250</v>
      </c>
      <c r="J250">
        <f t="shared" si="60"/>
        <v>249</v>
      </c>
      <c r="K250">
        <f t="shared" si="61"/>
        <v>1.4461408533149007</v>
      </c>
      <c r="L250">
        <f t="shared" si="62"/>
        <v>1.6873012116063599</v>
      </c>
      <c r="M250">
        <v>250</v>
      </c>
      <c r="N250">
        <f t="shared" si="63"/>
        <v>249</v>
      </c>
      <c r="O250">
        <f t="shared" si="64"/>
        <v>0.43902836773116027</v>
      </c>
      <c r="P250">
        <f t="shared" si="65"/>
        <v>0.712035676397617</v>
      </c>
      <c r="Q250">
        <v>250</v>
      </c>
      <c r="R250">
        <f t="shared" si="66"/>
        <v>249</v>
      </c>
      <c r="S250">
        <f t="shared" si="67"/>
        <v>1.4165955288987768</v>
      </c>
      <c r="T250">
        <f t="shared" si="68"/>
        <v>0.79004838457591098</v>
      </c>
      <c r="U250">
        <v>250</v>
      </c>
      <c r="V250">
        <f t="shared" si="69"/>
        <v>249</v>
      </c>
      <c r="W250">
        <f t="shared" si="70"/>
        <v>1.443089843980627</v>
      </c>
      <c r="X250">
        <f t="shared" si="71"/>
        <v>0.69791143809719602</v>
      </c>
    </row>
    <row r="251" spans="1:24" x14ac:dyDescent="0.3">
      <c r="A251">
        <v>251</v>
      </c>
      <c r="B251">
        <f t="shared" si="54"/>
        <v>250</v>
      </c>
      <c r="C251">
        <f t="shared" si="55"/>
        <v>0.35765379113017498</v>
      </c>
      <c r="D251">
        <f t="shared" si="56"/>
        <v>1</v>
      </c>
      <c r="E251">
        <v>251</v>
      </c>
      <c r="F251">
        <f t="shared" si="57"/>
        <v>250</v>
      </c>
      <c r="G251">
        <f t="shared" si="58"/>
        <v>0.3680186535436068</v>
      </c>
      <c r="H251">
        <f t="shared" si="59"/>
        <v>1.0364072302863301</v>
      </c>
      <c r="I251">
        <v>251</v>
      </c>
      <c r="J251">
        <f t="shared" si="60"/>
        <v>250</v>
      </c>
      <c r="K251">
        <f t="shared" si="61"/>
        <v>1.446676765222215</v>
      </c>
      <c r="L251">
        <f t="shared" si="62"/>
        <v>1.3126987883936401</v>
      </c>
      <c r="M251">
        <v>251</v>
      </c>
      <c r="N251">
        <f t="shared" si="63"/>
        <v>250</v>
      </c>
      <c r="O251">
        <f t="shared" si="64"/>
        <v>0.43963505063930802</v>
      </c>
      <c r="P251">
        <f t="shared" si="65"/>
        <v>0.287964323602383</v>
      </c>
      <c r="Q251">
        <v>251</v>
      </c>
      <c r="R251">
        <f t="shared" si="66"/>
        <v>250</v>
      </c>
      <c r="S251">
        <f t="shared" si="67"/>
        <v>1.4174254241336148</v>
      </c>
      <c r="T251">
        <f t="shared" si="68"/>
        <v>0.20995161542408899</v>
      </c>
      <c r="U251">
        <v>251</v>
      </c>
      <c r="V251">
        <f t="shared" si="69"/>
        <v>250</v>
      </c>
      <c r="W251">
        <f t="shared" si="70"/>
        <v>1.443656114189775</v>
      </c>
      <c r="X251">
        <f t="shared" si="71"/>
        <v>0.30208856190280398</v>
      </c>
    </row>
    <row r="252" spans="1:24" x14ac:dyDescent="0.3">
      <c r="A252">
        <v>252</v>
      </c>
      <c r="B252">
        <f t="shared" si="54"/>
        <v>251</v>
      </c>
      <c r="C252">
        <f t="shared" si="55"/>
        <v>0.35908440629469568</v>
      </c>
      <c r="D252">
        <f t="shared" si="56"/>
        <v>2</v>
      </c>
      <c r="E252">
        <v>252</v>
      </c>
      <c r="F252">
        <f t="shared" si="57"/>
        <v>251</v>
      </c>
      <c r="G252">
        <f t="shared" si="58"/>
        <v>0.36934509923663589</v>
      </c>
      <c r="H252">
        <f t="shared" si="59"/>
        <v>1.9635927697136699</v>
      </c>
      <c r="I252">
        <v>252</v>
      </c>
      <c r="J252">
        <f t="shared" si="60"/>
        <v>251</v>
      </c>
      <c r="K252">
        <f t="shared" si="61"/>
        <v>1.4472126771295293</v>
      </c>
      <c r="L252">
        <f t="shared" si="62"/>
        <v>1.6873012116063599</v>
      </c>
      <c r="M252">
        <v>252</v>
      </c>
      <c r="N252">
        <f t="shared" si="63"/>
        <v>251</v>
      </c>
      <c r="O252">
        <f t="shared" si="64"/>
        <v>0.44024173354745572</v>
      </c>
      <c r="P252">
        <f t="shared" si="65"/>
        <v>0.712035676397617</v>
      </c>
      <c r="Q252">
        <v>252</v>
      </c>
      <c r="R252">
        <f t="shared" si="66"/>
        <v>251</v>
      </c>
      <c r="S252">
        <f t="shared" si="67"/>
        <v>1.4182553193684531</v>
      </c>
      <c r="T252">
        <f t="shared" si="68"/>
        <v>0.79004838457591098</v>
      </c>
      <c r="U252">
        <v>252</v>
      </c>
      <c r="V252">
        <f t="shared" si="69"/>
        <v>251</v>
      </c>
      <c r="W252">
        <f t="shared" si="70"/>
        <v>1.4442223843989228</v>
      </c>
      <c r="X252">
        <f t="shared" si="71"/>
        <v>0.69791143809719602</v>
      </c>
    </row>
    <row r="253" spans="1:24" x14ac:dyDescent="0.3">
      <c r="A253">
        <v>253</v>
      </c>
      <c r="B253">
        <f t="shared" si="54"/>
        <v>252</v>
      </c>
      <c r="C253">
        <f t="shared" si="55"/>
        <v>0.36051502145921638</v>
      </c>
      <c r="D253">
        <f t="shared" si="56"/>
        <v>1</v>
      </c>
      <c r="E253">
        <v>253</v>
      </c>
      <c r="F253">
        <f t="shared" si="57"/>
        <v>252</v>
      </c>
      <c r="G253">
        <f t="shared" si="58"/>
        <v>0.37067154492966498</v>
      </c>
      <c r="H253">
        <f t="shared" si="59"/>
        <v>1.0364072302863301</v>
      </c>
      <c r="I253">
        <v>253</v>
      </c>
      <c r="J253">
        <f t="shared" si="60"/>
        <v>252</v>
      </c>
      <c r="K253">
        <f t="shared" si="61"/>
        <v>1.4477485890368436</v>
      </c>
      <c r="L253">
        <f t="shared" si="62"/>
        <v>1.3126987883936401</v>
      </c>
      <c r="M253">
        <v>253</v>
      </c>
      <c r="N253">
        <f t="shared" si="63"/>
        <v>252</v>
      </c>
      <c r="O253">
        <f t="shared" si="64"/>
        <v>0.44084841645560341</v>
      </c>
      <c r="P253">
        <f t="shared" si="65"/>
        <v>0.287964323602383</v>
      </c>
      <c r="Q253">
        <v>253</v>
      </c>
      <c r="R253">
        <f t="shared" si="66"/>
        <v>252</v>
      </c>
      <c r="S253">
        <f t="shared" si="67"/>
        <v>1.4190852146032911</v>
      </c>
      <c r="T253">
        <f t="shared" si="68"/>
        <v>0.20995161542408899</v>
      </c>
      <c r="U253">
        <v>253</v>
      </c>
      <c r="V253">
        <f t="shared" si="69"/>
        <v>252</v>
      </c>
      <c r="W253">
        <f t="shared" si="70"/>
        <v>1.4447886546080708</v>
      </c>
      <c r="X253">
        <f t="shared" si="71"/>
        <v>0.30208856190280398</v>
      </c>
    </row>
    <row r="254" spans="1:24" x14ac:dyDescent="0.3">
      <c r="A254">
        <v>254</v>
      </c>
      <c r="B254">
        <f t="shared" si="54"/>
        <v>253</v>
      </c>
      <c r="C254">
        <f t="shared" si="55"/>
        <v>0.36194563662373708</v>
      </c>
      <c r="D254">
        <f t="shared" si="56"/>
        <v>2</v>
      </c>
      <c r="E254">
        <v>254</v>
      </c>
      <c r="F254">
        <f t="shared" si="57"/>
        <v>253</v>
      </c>
      <c r="G254">
        <f t="shared" si="58"/>
        <v>0.37199799062269406</v>
      </c>
      <c r="H254">
        <f t="shared" si="59"/>
        <v>1.9635927697136699</v>
      </c>
      <c r="I254">
        <v>254</v>
      </c>
      <c r="J254">
        <f t="shared" si="60"/>
        <v>253</v>
      </c>
      <c r="K254">
        <f t="shared" si="61"/>
        <v>1.4482845009441581</v>
      </c>
      <c r="L254">
        <f t="shared" si="62"/>
        <v>1.6873012116063599</v>
      </c>
      <c r="M254">
        <v>254</v>
      </c>
      <c r="N254">
        <f t="shared" si="63"/>
        <v>253</v>
      </c>
      <c r="O254">
        <f t="shared" si="64"/>
        <v>0.4414550993637511</v>
      </c>
      <c r="P254">
        <f t="shared" si="65"/>
        <v>0.712035676397617</v>
      </c>
      <c r="Q254">
        <v>254</v>
      </c>
      <c r="R254">
        <f t="shared" si="66"/>
        <v>253</v>
      </c>
      <c r="S254">
        <f t="shared" si="67"/>
        <v>1.4199151098381293</v>
      </c>
      <c r="T254">
        <f t="shared" si="68"/>
        <v>0.79004838457591098</v>
      </c>
      <c r="U254">
        <v>254</v>
      </c>
      <c r="V254">
        <f t="shared" si="69"/>
        <v>253</v>
      </c>
      <c r="W254">
        <f t="shared" si="70"/>
        <v>1.4453549248172186</v>
      </c>
      <c r="X254">
        <f t="shared" si="71"/>
        <v>0.69791143809719602</v>
      </c>
    </row>
    <row r="255" spans="1:24" x14ac:dyDescent="0.3">
      <c r="A255">
        <v>255</v>
      </c>
      <c r="B255">
        <f t="shared" si="54"/>
        <v>254</v>
      </c>
      <c r="C255">
        <f t="shared" si="55"/>
        <v>0.36337625178825778</v>
      </c>
      <c r="D255">
        <f t="shared" si="56"/>
        <v>1</v>
      </c>
      <c r="E255">
        <v>255</v>
      </c>
      <c r="F255">
        <f t="shared" si="57"/>
        <v>254</v>
      </c>
      <c r="G255">
        <f t="shared" si="58"/>
        <v>0.37332443631572321</v>
      </c>
      <c r="H255">
        <f t="shared" si="59"/>
        <v>1.0364072302863301</v>
      </c>
      <c r="I255">
        <v>255</v>
      </c>
      <c r="J255">
        <f t="shared" si="60"/>
        <v>254</v>
      </c>
      <c r="K255">
        <f t="shared" si="61"/>
        <v>1.4488204128514723</v>
      </c>
      <c r="L255">
        <f t="shared" si="62"/>
        <v>1.3126987883936401</v>
      </c>
      <c r="M255">
        <v>255</v>
      </c>
      <c r="N255">
        <f t="shared" si="63"/>
        <v>254</v>
      </c>
      <c r="O255">
        <f t="shared" si="64"/>
        <v>0.44206178227189885</v>
      </c>
      <c r="P255">
        <f t="shared" si="65"/>
        <v>0.287964323602383</v>
      </c>
      <c r="Q255">
        <v>255</v>
      </c>
      <c r="R255">
        <f t="shared" si="66"/>
        <v>254</v>
      </c>
      <c r="S255">
        <f t="shared" si="67"/>
        <v>1.4207450050729673</v>
      </c>
      <c r="T255">
        <f t="shared" si="68"/>
        <v>0.20995161542408899</v>
      </c>
      <c r="U255">
        <v>255</v>
      </c>
      <c r="V255">
        <f t="shared" si="69"/>
        <v>254</v>
      </c>
      <c r="W255">
        <f t="shared" si="70"/>
        <v>1.4459211950263666</v>
      </c>
      <c r="X255">
        <f t="shared" si="71"/>
        <v>0.30208856190280398</v>
      </c>
    </row>
    <row r="256" spans="1:24" x14ac:dyDescent="0.3">
      <c r="A256">
        <v>256</v>
      </c>
      <c r="B256">
        <f t="shared" si="54"/>
        <v>255</v>
      </c>
      <c r="C256">
        <f t="shared" si="55"/>
        <v>0.36480686695277847</v>
      </c>
      <c r="D256">
        <f t="shared" si="56"/>
        <v>2</v>
      </c>
      <c r="E256">
        <v>256</v>
      </c>
      <c r="F256">
        <f t="shared" si="57"/>
        <v>255</v>
      </c>
      <c r="G256">
        <f t="shared" si="58"/>
        <v>0.3746508820087523</v>
      </c>
      <c r="H256">
        <f t="shared" si="59"/>
        <v>1.9635927697136699</v>
      </c>
      <c r="I256">
        <v>256</v>
      </c>
      <c r="J256">
        <f t="shared" si="60"/>
        <v>255</v>
      </c>
      <c r="K256">
        <f t="shared" si="61"/>
        <v>1.4493563247587866</v>
      </c>
      <c r="L256">
        <f t="shared" si="62"/>
        <v>1.6873012116063599</v>
      </c>
      <c r="M256">
        <v>256</v>
      </c>
      <c r="N256">
        <f t="shared" si="63"/>
        <v>255</v>
      </c>
      <c r="O256">
        <f t="shared" si="64"/>
        <v>0.44266846518004654</v>
      </c>
      <c r="P256">
        <f t="shared" si="65"/>
        <v>0.712035676397617</v>
      </c>
      <c r="Q256">
        <v>256</v>
      </c>
      <c r="R256">
        <f t="shared" si="66"/>
        <v>255</v>
      </c>
      <c r="S256">
        <f t="shared" si="67"/>
        <v>1.4215749003078053</v>
      </c>
      <c r="T256">
        <f t="shared" si="68"/>
        <v>0.79004838457591098</v>
      </c>
      <c r="U256">
        <v>256</v>
      </c>
      <c r="V256">
        <f t="shared" si="69"/>
        <v>255</v>
      </c>
      <c r="W256">
        <f t="shared" si="70"/>
        <v>1.4464874652355144</v>
      </c>
      <c r="X256">
        <f t="shared" si="71"/>
        <v>0.69791143809719602</v>
      </c>
    </row>
    <row r="257" spans="1:24" x14ac:dyDescent="0.3">
      <c r="A257">
        <v>257</v>
      </c>
      <c r="B257">
        <f t="shared" ref="B257:B320" si="72">(A257-1)</f>
        <v>256</v>
      </c>
      <c r="C257">
        <f t="shared" ref="C257:C320" si="73">0+B257*0.0014306151645207</f>
        <v>0.36623748211729917</v>
      </c>
      <c r="D257">
        <f t="shared" ref="D257:D320" si="74">IF(B257/2-INT(B257/2)&lt;0.1,1,2)</f>
        <v>1</v>
      </c>
      <c r="E257">
        <v>257</v>
      </c>
      <c r="F257">
        <f t="shared" ref="F257:F320" si="75">(E257-1)</f>
        <v>256</v>
      </c>
      <c r="G257">
        <f t="shared" ref="G257:G320" si="76">0.0364072302863318+F257*0.0013264456930291</f>
        <v>0.37597732770178138</v>
      </c>
      <c r="H257">
        <f t="shared" ref="H257:H320" si="77">IF(F257/2-INT(F257/2)&lt;0.1,1.03640723028633,1.96359276971367)</f>
        <v>1.0364072302863301</v>
      </c>
      <c r="I257">
        <v>257</v>
      </c>
      <c r="J257">
        <f t="shared" ref="J257:J320" si="78">(I257-1)</f>
        <v>256</v>
      </c>
      <c r="K257">
        <f t="shared" ref="K257:K320" si="79">1.31269878839364+J257*0.0005359119073143</f>
        <v>1.4498922366661009</v>
      </c>
      <c r="L257">
        <f t="shared" ref="L257:L320" si="80">IF(J257/2-INT(J257/2)&lt;0.1,1.31269878839364,1.68730121160636)</f>
        <v>1.3126987883936401</v>
      </c>
      <c r="M257">
        <v>257</v>
      </c>
      <c r="N257">
        <f t="shared" ref="N257:N320" si="81">(M257-1)</f>
        <v>256</v>
      </c>
      <c r="O257">
        <f t="shared" ref="O257:O320" si="82">0.287964323602383+N257*0.0006066829081477</f>
        <v>0.44327514808819424</v>
      </c>
      <c r="P257">
        <f t="shared" ref="P257:P320" si="83">IF(N257/2-INT(N257/2)&lt;0.1,0.287964323602383,0.712035676397617)</f>
        <v>0.287964323602383</v>
      </c>
      <c r="Q257">
        <v>257</v>
      </c>
      <c r="R257">
        <f t="shared" ref="R257:R320" si="84">(Q257-1)</f>
        <v>256</v>
      </c>
      <c r="S257">
        <f t="shared" ref="S257:S320" si="85">1.20995161542409+R257*0.0008298952348381</f>
        <v>1.4224047955426435</v>
      </c>
      <c r="T257">
        <f t="shared" ref="T257:T320" si="86">IF(R257/2-INT(R257/2)&lt;0.1,0.209951615424089,0.790048384575911)</f>
        <v>0.20995161542408899</v>
      </c>
      <c r="U257">
        <v>257</v>
      </c>
      <c r="V257">
        <f t="shared" ref="V257:V320" si="87">(U257-1)</f>
        <v>256</v>
      </c>
      <c r="W257">
        <f t="shared" ref="W257:W320" si="88">1.3020885619028+V257*0.0005662702091479</f>
        <v>1.4470537354446624</v>
      </c>
      <c r="X257">
        <f t="shared" ref="X257:X320" si="89">IF(V257/2-INT(V257/2)&lt;0.1,0.302088561902804,0.697911438097196)</f>
        <v>0.30208856190280398</v>
      </c>
    </row>
    <row r="258" spans="1:24" x14ac:dyDescent="0.3">
      <c r="A258">
        <v>258</v>
      </c>
      <c r="B258">
        <f t="shared" si="72"/>
        <v>257</v>
      </c>
      <c r="C258">
        <f t="shared" si="73"/>
        <v>0.36766809728181987</v>
      </c>
      <c r="D258">
        <f t="shared" si="74"/>
        <v>2</v>
      </c>
      <c r="E258">
        <v>258</v>
      </c>
      <c r="F258">
        <f t="shared" si="75"/>
        <v>257</v>
      </c>
      <c r="G258">
        <f t="shared" si="76"/>
        <v>0.37730377339481047</v>
      </c>
      <c r="H258">
        <f t="shared" si="77"/>
        <v>1.9635927697136699</v>
      </c>
      <c r="I258">
        <v>258</v>
      </c>
      <c r="J258">
        <f t="shared" si="78"/>
        <v>257</v>
      </c>
      <c r="K258">
        <f t="shared" si="79"/>
        <v>1.4504281485734152</v>
      </c>
      <c r="L258">
        <f t="shared" si="80"/>
        <v>1.6873012116063599</v>
      </c>
      <c r="M258">
        <v>258</v>
      </c>
      <c r="N258">
        <f t="shared" si="81"/>
        <v>257</v>
      </c>
      <c r="O258">
        <f t="shared" si="82"/>
        <v>0.44388183099634193</v>
      </c>
      <c r="P258">
        <f t="shared" si="83"/>
        <v>0.712035676397617</v>
      </c>
      <c r="Q258">
        <v>258</v>
      </c>
      <c r="R258">
        <f t="shared" si="84"/>
        <v>257</v>
      </c>
      <c r="S258">
        <f t="shared" si="85"/>
        <v>1.4232346907774815</v>
      </c>
      <c r="T258">
        <f t="shared" si="86"/>
        <v>0.79004838457591098</v>
      </c>
      <c r="U258">
        <v>258</v>
      </c>
      <c r="V258">
        <f t="shared" si="87"/>
        <v>257</v>
      </c>
      <c r="W258">
        <f t="shared" si="88"/>
        <v>1.4476200056538102</v>
      </c>
      <c r="X258">
        <f t="shared" si="89"/>
        <v>0.69791143809719602</v>
      </c>
    </row>
    <row r="259" spans="1:24" x14ac:dyDescent="0.3">
      <c r="A259">
        <v>259</v>
      </c>
      <c r="B259">
        <f t="shared" si="72"/>
        <v>258</v>
      </c>
      <c r="C259">
        <f t="shared" si="73"/>
        <v>0.36909871244634057</v>
      </c>
      <c r="D259">
        <f t="shared" si="74"/>
        <v>1</v>
      </c>
      <c r="E259">
        <v>259</v>
      </c>
      <c r="F259">
        <f t="shared" si="75"/>
        <v>258</v>
      </c>
      <c r="G259">
        <f t="shared" si="76"/>
        <v>0.37863021908783956</v>
      </c>
      <c r="H259">
        <f t="shared" si="77"/>
        <v>1.0364072302863301</v>
      </c>
      <c r="I259">
        <v>259</v>
      </c>
      <c r="J259">
        <f t="shared" si="78"/>
        <v>258</v>
      </c>
      <c r="K259">
        <f t="shared" si="79"/>
        <v>1.4509640604807295</v>
      </c>
      <c r="L259">
        <f t="shared" si="80"/>
        <v>1.3126987883936401</v>
      </c>
      <c r="M259">
        <v>259</v>
      </c>
      <c r="N259">
        <f t="shared" si="81"/>
        <v>258</v>
      </c>
      <c r="O259">
        <f t="shared" si="82"/>
        <v>0.44448851390448962</v>
      </c>
      <c r="P259">
        <f t="shared" si="83"/>
        <v>0.287964323602383</v>
      </c>
      <c r="Q259">
        <v>259</v>
      </c>
      <c r="R259">
        <f t="shared" si="84"/>
        <v>258</v>
      </c>
      <c r="S259">
        <f t="shared" si="85"/>
        <v>1.4240645860123198</v>
      </c>
      <c r="T259">
        <f t="shared" si="86"/>
        <v>0.20995161542408899</v>
      </c>
      <c r="U259">
        <v>259</v>
      </c>
      <c r="V259">
        <f t="shared" si="87"/>
        <v>258</v>
      </c>
      <c r="W259">
        <f t="shared" si="88"/>
        <v>1.4481862758629582</v>
      </c>
      <c r="X259">
        <f t="shared" si="89"/>
        <v>0.30208856190280398</v>
      </c>
    </row>
    <row r="260" spans="1:24" x14ac:dyDescent="0.3">
      <c r="A260">
        <v>260</v>
      </c>
      <c r="B260">
        <f t="shared" si="72"/>
        <v>259</v>
      </c>
      <c r="C260">
        <f t="shared" si="73"/>
        <v>0.37052932761086127</v>
      </c>
      <c r="D260">
        <f t="shared" si="74"/>
        <v>2</v>
      </c>
      <c r="E260">
        <v>260</v>
      </c>
      <c r="F260">
        <f t="shared" si="75"/>
        <v>259</v>
      </c>
      <c r="G260">
        <f t="shared" si="76"/>
        <v>0.3799566647808687</v>
      </c>
      <c r="H260">
        <f t="shared" si="77"/>
        <v>1.9635927697136699</v>
      </c>
      <c r="I260">
        <v>260</v>
      </c>
      <c r="J260">
        <f t="shared" si="78"/>
        <v>259</v>
      </c>
      <c r="K260">
        <f t="shared" si="79"/>
        <v>1.4514999723880437</v>
      </c>
      <c r="L260">
        <f t="shared" si="80"/>
        <v>1.6873012116063599</v>
      </c>
      <c r="M260">
        <v>260</v>
      </c>
      <c r="N260">
        <f t="shared" si="81"/>
        <v>259</v>
      </c>
      <c r="O260">
        <f t="shared" si="82"/>
        <v>0.44509519681263732</v>
      </c>
      <c r="P260">
        <f t="shared" si="83"/>
        <v>0.712035676397617</v>
      </c>
      <c r="Q260">
        <v>260</v>
      </c>
      <c r="R260">
        <f t="shared" si="84"/>
        <v>259</v>
      </c>
      <c r="S260">
        <f t="shared" si="85"/>
        <v>1.4248944812471578</v>
      </c>
      <c r="T260">
        <f t="shared" si="86"/>
        <v>0.79004838457591098</v>
      </c>
      <c r="U260">
        <v>260</v>
      </c>
      <c r="V260">
        <f t="shared" si="87"/>
        <v>259</v>
      </c>
      <c r="W260">
        <f t="shared" si="88"/>
        <v>1.448752546072106</v>
      </c>
      <c r="X260">
        <f t="shared" si="89"/>
        <v>0.69791143809719602</v>
      </c>
    </row>
    <row r="261" spans="1:24" x14ac:dyDescent="0.3">
      <c r="A261">
        <v>261</v>
      </c>
      <c r="B261">
        <f t="shared" si="72"/>
        <v>260</v>
      </c>
      <c r="C261">
        <f t="shared" si="73"/>
        <v>0.37195994277538197</v>
      </c>
      <c r="D261">
        <f t="shared" si="74"/>
        <v>1</v>
      </c>
      <c r="E261">
        <v>261</v>
      </c>
      <c r="F261">
        <f t="shared" si="75"/>
        <v>260</v>
      </c>
      <c r="G261">
        <f t="shared" si="76"/>
        <v>0.38128311047389779</v>
      </c>
      <c r="H261">
        <f t="shared" si="77"/>
        <v>1.0364072302863301</v>
      </c>
      <c r="I261">
        <v>261</v>
      </c>
      <c r="J261">
        <f t="shared" si="78"/>
        <v>260</v>
      </c>
      <c r="K261">
        <f t="shared" si="79"/>
        <v>1.452035884295358</v>
      </c>
      <c r="L261">
        <f t="shared" si="80"/>
        <v>1.3126987883936401</v>
      </c>
      <c r="M261">
        <v>261</v>
      </c>
      <c r="N261">
        <f t="shared" si="81"/>
        <v>260</v>
      </c>
      <c r="O261">
        <f t="shared" si="82"/>
        <v>0.44570187972078501</v>
      </c>
      <c r="P261">
        <f t="shared" si="83"/>
        <v>0.287964323602383</v>
      </c>
      <c r="Q261">
        <v>261</v>
      </c>
      <c r="R261">
        <f t="shared" si="84"/>
        <v>260</v>
      </c>
      <c r="S261">
        <f t="shared" si="85"/>
        <v>1.425724376481996</v>
      </c>
      <c r="T261">
        <f t="shared" si="86"/>
        <v>0.20995161542408899</v>
      </c>
      <c r="U261">
        <v>261</v>
      </c>
      <c r="V261">
        <f t="shared" si="87"/>
        <v>260</v>
      </c>
      <c r="W261">
        <f t="shared" si="88"/>
        <v>1.449318816281254</v>
      </c>
      <c r="X261">
        <f t="shared" si="89"/>
        <v>0.30208856190280398</v>
      </c>
    </row>
    <row r="262" spans="1:24" x14ac:dyDescent="0.3">
      <c r="A262">
        <v>262</v>
      </c>
      <c r="B262">
        <f t="shared" si="72"/>
        <v>261</v>
      </c>
      <c r="C262">
        <f t="shared" si="73"/>
        <v>0.37339055793990267</v>
      </c>
      <c r="D262">
        <f t="shared" si="74"/>
        <v>2</v>
      </c>
      <c r="E262">
        <v>262</v>
      </c>
      <c r="F262">
        <f t="shared" si="75"/>
        <v>261</v>
      </c>
      <c r="G262">
        <f t="shared" si="76"/>
        <v>0.38260955616692688</v>
      </c>
      <c r="H262">
        <f t="shared" si="77"/>
        <v>1.9635927697136699</v>
      </c>
      <c r="I262">
        <v>262</v>
      </c>
      <c r="J262">
        <f t="shared" si="78"/>
        <v>261</v>
      </c>
      <c r="K262">
        <f t="shared" si="79"/>
        <v>1.4525717962026723</v>
      </c>
      <c r="L262">
        <f t="shared" si="80"/>
        <v>1.6873012116063599</v>
      </c>
      <c r="M262">
        <v>262</v>
      </c>
      <c r="N262">
        <f t="shared" si="81"/>
        <v>261</v>
      </c>
      <c r="O262">
        <f t="shared" si="82"/>
        <v>0.4463085626289327</v>
      </c>
      <c r="P262">
        <f t="shared" si="83"/>
        <v>0.712035676397617</v>
      </c>
      <c r="Q262">
        <v>262</v>
      </c>
      <c r="R262">
        <f t="shared" si="84"/>
        <v>261</v>
      </c>
      <c r="S262">
        <f t="shared" si="85"/>
        <v>1.426554271716834</v>
      </c>
      <c r="T262">
        <f t="shared" si="86"/>
        <v>0.79004838457591098</v>
      </c>
      <c r="U262">
        <v>262</v>
      </c>
      <c r="V262">
        <f t="shared" si="87"/>
        <v>261</v>
      </c>
      <c r="W262">
        <f t="shared" si="88"/>
        <v>1.4498850864904018</v>
      </c>
      <c r="X262">
        <f t="shared" si="89"/>
        <v>0.69791143809719602</v>
      </c>
    </row>
    <row r="263" spans="1:24" x14ac:dyDescent="0.3">
      <c r="A263">
        <v>263</v>
      </c>
      <c r="B263">
        <f t="shared" si="72"/>
        <v>262</v>
      </c>
      <c r="C263">
        <f t="shared" si="73"/>
        <v>0.37482117310442337</v>
      </c>
      <c r="D263">
        <f t="shared" si="74"/>
        <v>1</v>
      </c>
      <c r="E263">
        <v>263</v>
      </c>
      <c r="F263">
        <f t="shared" si="75"/>
        <v>262</v>
      </c>
      <c r="G263">
        <f t="shared" si="76"/>
        <v>0.38393600185995597</v>
      </c>
      <c r="H263">
        <f t="shared" si="77"/>
        <v>1.0364072302863301</v>
      </c>
      <c r="I263">
        <v>263</v>
      </c>
      <c r="J263">
        <f t="shared" si="78"/>
        <v>262</v>
      </c>
      <c r="K263">
        <f t="shared" si="79"/>
        <v>1.4531077081099866</v>
      </c>
      <c r="L263">
        <f t="shared" si="80"/>
        <v>1.3126987883936401</v>
      </c>
      <c r="M263">
        <v>263</v>
      </c>
      <c r="N263">
        <f t="shared" si="81"/>
        <v>262</v>
      </c>
      <c r="O263">
        <f t="shared" si="82"/>
        <v>0.4469152455370804</v>
      </c>
      <c r="P263">
        <f t="shared" si="83"/>
        <v>0.287964323602383</v>
      </c>
      <c r="Q263">
        <v>263</v>
      </c>
      <c r="R263">
        <f t="shared" si="84"/>
        <v>262</v>
      </c>
      <c r="S263">
        <f t="shared" si="85"/>
        <v>1.427384166951672</v>
      </c>
      <c r="T263">
        <f t="shared" si="86"/>
        <v>0.20995161542408899</v>
      </c>
      <c r="U263">
        <v>263</v>
      </c>
      <c r="V263">
        <f t="shared" si="87"/>
        <v>262</v>
      </c>
      <c r="W263">
        <f t="shared" si="88"/>
        <v>1.4504513566995498</v>
      </c>
      <c r="X263">
        <f t="shared" si="89"/>
        <v>0.30208856190280398</v>
      </c>
    </row>
    <row r="264" spans="1:24" x14ac:dyDescent="0.3">
      <c r="A264">
        <v>264</v>
      </c>
      <c r="B264">
        <f t="shared" si="72"/>
        <v>263</v>
      </c>
      <c r="C264">
        <f t="shared" si="73"/>
        <v>0.37625178826894407</v>
      </c>
      <c r="D264">
        <f t="shared" si="74"/>
        <v>2</v>
      </c>
      <c r="E264">
        <v>264</v>
      </c>
      <c r="F264">
        <f t="shared" si="75"/>
        <v>263</v>
      </c>
      <c r="G264">
        <f t="shared" si="76"/>
        <v>0.38526244755298511</v>
      </c>
      <c r="H264">
        <f t="shared" si="77"/>
        <v>1.9635927697136699</v>
      </c>
      <c r="I264">
        <v>264</v>
      </c>
      <c r="J264">
        <f t="shared" si="78"/>
        <v>263</v>
      </c>
      <c r="K264">
        <f t="shared" si="79"/>
        <v>1.4536436200173011</v>
      </c>
      <c r="L264">
        <f t="shared" si="80"/>
        <v>1.6873012116063599</v>
      </c>
      <c r="M264">
        <v>264</v>
      </c>
      <c r="N264">
        <f t="shared" si="81"/>
        <v>263</v>
      </c>
      <c r="O264">
        <f t="shared" si="82"/>
        <v>0.44752192844522809</v>
      </c>
      <c r="P264">
        <f t="shared" si="83"/>
        <v>0.712035676397617</v>
      </c>
      <c r="Q264">
        <v>264</v>
      </c>
      <c r="R264">
        <f t="shared" si="84"/>
        <v>263</v>
      </c>
      <c r="S264">
        <f t="shared" si="85"/>
        <v>1.4282140621865103</v>
      </c>
      <c r="T264">
        <f t="shared" si="86"/>
        <v>0.79004838457591098</v>
      </c>
      <c r="U264">
        <v>264</v>
      </c>
      <c r="V264">
        <f t="shared" si="87"/>
        <v>263</v>
      </c>
      <c r="W264">
        <f t="shared" si="88"/>
        <v>1.4510176269086976</v>
      </c>
      <c r="X264">
        <f t="shared" si="89"/>
        <v>0.69791143809719602</v>
      </c>
    </row>
    <row r="265" spans="1:24" x14ac:dyDescent="0.3">
      <c r="A265">
        <v>265</v>
      </c>
      <c r="B265">
        <f t="shared" si="72"/>
        <v>264</v>
      </c>
      <c r="C265">
        <f t="shared" si="73"/>
        <v>0.37768240343346476</v>
      </c>
      <c r="D265">
        <f t="shared" si="74"/>
        <v>1</v>
      </c>
      <c r="E265">
        <v>265</v>
      </c>
      <c r="F265">
        <f t="shared" si="75"/>
        <v>264</v>
      </c>
      <c r="G265">
        <f t="shared" si="76"/>
        <v>0.3865888932460142</v>
      </c>
      <c r="H265">
        <f t="shared" si="77"/>
        <v>1.0364072302863301</v>
      </c>
      <c r="I265">
        <v>265</v>
      </c>
      <c r="J265">
        <f t="shared" si="78"/>
        <v>264</v>
      </c>
      <c r="K265">
        <f t="shared" si="79"/>
        <v>1.4541795319246154</v>
      </c>
      <c r="L265">
        <f t="shared" si="80"/>
        <v>1.3126987883936401</v>
      </c>
      <c r="M265">
        <v>265</v>
      </c>
      <c r="N265">
        <f t="shared" si="81"/>
        <v>264</v>
      </c>
      <c r="O265">
        <f t="shared" si="82"/>
        <v>0.44812861135337578</v>
      </c>
      <c r="P265">
        <f t="shared" si="83"/>
        <v>0.287964323602383</v>
      </c>
      <c r="Q265">
        <v>265</v>
      </c>
      <c r="R265">
        <f t="shared" si="84"/>
        <v>264</v>
      </c>
      <c r="S265">
        <f t="shared" si="85"/>
        <v>1.4290439574213483</v>
      </c>
      <c r="T265">
        <f t="shared" si="86"/>
        <v>0.20995161542408899</v>
      </c>
      <c r="U265">
        <v>265</v>
      </c>
      <c r="V265">
        <f t="shared" si="87"/>
        <v>264</v>
      </c>
      <c r="W265">
        <f t="shared" si="88"/>
        <v>1.4515838971178456</v>
      </c>
      <c r="X265">
        <f t="shared" si="89"/>
        <v>0.30208856190280398</v>
      </c>
    </row>
    <row r="266" spans="1:24" x14ac:dyDescent="0.3">
      <c r="A266">
        <v>266</v>
      </c>
      <c r="B266">
        <f t="shared" si="72"/>
        <v>265</v>
      </c>
      <c r="C266">
        <f t="shared" si="73"/>
        <v>0.37911301859798546</v>
      </c>
      <c r="D266">
        <f t="shared" si="74"/>
        <v>2</v>
      </c>
      <c r="E266">
        <v>266</v>
      </c>
      <c r="F266">
        <f t="shared" si="75"/>
        <v>265</v>
      </c>
      <c r="G266">
        <f t="shared" si="76"/>
        <v>0.38791533893904329</v>
      </c>
      <c r="H266">
        <f t="shared" si="77"/>
        <v>1.9635927697136699</v>
      </c>
      <c r="I266">
        <v>266</v>
      </c>
      <c r="J266">
        <f t="shared" si="78"/>
        <v>265</v>
      </c>
      <c r="K266">
        <f t="shared" si="79"/>
        <v>1.4547154438319296</v>
      </c>
      <c r="L266">
        <f t="shared" si="80"/>
        <v>1.6873012116063599</v>
      </c>
      <c r="M266">
        <v>266</v>
      </c>
      <c r="N266">
        <f t="shared" si="81"/>
        <v>265</v>
      </c>
      <c r="O266">
        <f t="shared" si="82"/>
        <v>0.44873529426152348</v>
      </c>
      <c r="P266">
        <f t="shared" si="83"/>
        <v>0.712035676397617</v>
      </c>
      <c r="Q266">
        <v>266</v>
      </c>
      <c r="R266">
        <f t="shared" si="84"/>
        <v>265</v>
      </c>
      <c r="S266">
        <f t="shared" si="85"/>
        <v>1.4298738526561865</v>
      </c>
      <c r="T266">
        <f t="shared" si="86"/>
        <v>0.79004838457591098</v>
      </c>
      <c r="U266">
        <v>266</v>
      </c>
      <c r="V266">
        <f t="shared" si="87"/>
        <v>265</v>
      </c>
      <c r="W266">
        <f t="shared" si="88"/>
        <v>1.4521501673269934</v>
      </c>
      <c r="X266">
        <f t="shared" si="89"/>
        <v>0.69791143809719602</v>
      </c>
    </row>
    <row r="267" spans="1:24" x14ac:dyDescent="0.3">
      <c r="A267">
        <v>267</v>
      </c>
      <c r="B267">
        <f t="shared" si="72"/>
        <v>266</v>
      </c>
      <c r="C267">
        <f t="shared" si="73"/>
        <v>0.38054363376250616</v>
      </c>
      <c r="D267">
        <f t="shared" si="74"/>
        <v>1</v>
      </c>
      <c r="E267">
        <v>267</v>
      </c>
      <c r="F267">
        <f t="shared" si="75"/>
        <v>266</v>
      </c>
      <c r="G267">
        <f t="shared" si="76"/>
        <v>0.38924178463207237</v>
      </c>
      <c r="H267">
        <f t="shared" si="77"/>
        <v>1.0364072302863301</v>
      </c>
      <c r="I267">
        <v>267</v>
      </c>
      <c r="J267">
        <f t="shared" si="78"/>
        <v>266</v>
      </c>
      <c r="K267">
        <f t="shared" si="79"/>
        <v>1.4552513557392439</v>
      </c>
      <c r="L267">
        <f t="shared" si="80"/>
        <v>1.3126987883936401</v>
      </c>
      <c r="M267">
        <v>267</v>
      </c>
      <c r="N267">
        <f t="shared" si="81"/>
        <v>266</v>
      </c>
      <c r="O267">
        <f t="shared" si="82"/>
        <v>0.44934197716967117</v>
      </c>
      <c r="P267">
        <f t="shared" si="83"/>
        <v>0.287964323602383</v>
      </c>
      <c r="Q267">
        <v>267</v>
      </c>
      <c r="R267">
        <f t="shared" si="84"/>
        <v>266</v>
      </c>
      <c r="S267">
        <f t="shared" si="85"/>
        <v>1.4307037478910245</v>
      </c>
      <c r="T267">
        <f t="shared" si="86"/>
        <v>0.20995161542408899</v>
      </c>
      <c r="U267">
        <v>267</v>
      </c>
      <c r="V267">
        <f t="shared" si="87"/>
        <v>266</v>
      </c>
      <c r="W267">
        <f t="shared" si="88"/>
        <v>1.4527164375361414</v>
      </c>
      <c r="X267">
        <f t="shared" si="89"/>
        <v>0.30208856190280398</v>
      </c>
    </row>
    <row r="268" spans="1:24" x14ac:dyDescent="0.3">
      <c r="A268">
        <v>268</v>
      </c>
      <c r="B268">
        <f t="shared" si="72"/>
        <v>267</v>
      </c>
      <c r="C268">
        <f t="shared" si="73"/>
        <v>0.38197424892702686</v>
      </c>
      <c r="D268">
        <f t="shared" si="74"/>
        <v>2</v>
      </c>
      <c r="E268">
        <v>268</v>
      </c>
      <c r="F268">
        <f t="shared" si="75"/>
        <v>267</v>
      </c>
      <c r="G268">
        <f t="shared" si="76"/>
        <v>0.39056823032510146</v>
      </c>
      <c r="H268">
        <f t="shared" si="77"/>
        <v>1.9635927697136699</v>
      </c>
      <c r="I268">
        <v>268</v>
      </c>
      <c r="J268">
        <f t="shared" si="78"/>
        <v>267</v>
      </c>
      <c r="K268">
        <f t="shared" si="79"/>
        <v>1.4557872676465582</v>
      </c>
      <c r="L268">
        <f t="shared" si="80"/>
        <v>1.6873012116063599</v>
      </c>
      <c r="M268">
        <v>268</v>
      </c>
      <c r="N268">
        <f t="shared" si="81"/>
        <v>267</v>
      </c>
      <c r="O268">
        <f t="shared" si="82"/>
        <v>0.44994866007781892</v>
      </c>
      <c r="P268">
        <f t="shared" si="83"/>
        <v>0.712035676397617</v>
      </c>
      <c r="Q268">
        <v>268</v>
      </c>
      <c r="R268">
        <f t="shared" si="84"/>
        <v>267</v>
      </c>
      <c r="S268">
        <f t="shared" si="85"/>
        <v>1.4315336431258627</v>
      </c>
      <c r="T268">
        <f t="shared" si="86"/>
        <v>0.79004838457591098</v>
      </c>
      <c r="U268">
        <v>268</v>
      </c>
      <c r="V268">
        <f t="shared" si="87"/>
        <v>267</v>
      </c>
      <c r="W268">
        <f t="shared" si="88"/>
        <v>1.4532827077452892</v>
      </c>
      <c r="X268">
        <f t="shared" si="89"/>
        <v>0.69791143809719602</v>
      </c>
    </row>
    <row r="269" spans="1:24" x14ac:dyDescent="0.3">
      <c r="A269">
        <v>269</v>
      </c>
      <c r="B269">
        <f t="shared" si="72"/>
        <v>268</v>
      </c>
      <c r="C269">
        <f t="shared" si="73"/>
        <v>0.38340486409154756</v>
      </c>
      <c r="D269">
        <f t="shared" si="74"/>
        <v>1</v>
      </c>
      <c r="E269">
        <v>269</v>
      </c>
      <c r="F269">
        <f t="shared" si="75"/>
        <v>268</v>
      </c>
      <c r="G269">
        <f t="shared" si="76"/>
        <v>0.39189467601813061</v>
      </c>
      <c r="H269">
        <f t="shared" si="77"/>
        <v>1.0364072302863301</v>
      </c>
      <c r="I269">
        <v>269</v>
      </c>
      <c r="J269">
        <f t="shared" si="78"/>
        <v>268</v>
      </c>
      <c r="K269">
        <f t="shared" si="79"/>
        <v>1.4563231795538725</v>
      </c>
      <c r="L269">
        <f t="shared" si="80"/>
        <v>1.3126987883936401</v>
      </c>
      <c r="M269">
        <v>269</v>
      </c>
      <c r="N269">
        <f t="shared" si="81"/>
        <v>268</v>
      </c>
      <c r="O269">
        <f t="shared" si="82"/>
        <v>0.45055534298596661</v>
      </c>
      <c r="P269">
        <f t="shared" si="83"/>
        <v>0.287964323602383</v>
      </c>
      <c r="Q269">
        <v>269</v>
      </c>
      <c r="R269">
        <f t="shared" si="84"/>
        <v>268</v>
      </c>
      <c r="S269">
        <f t="shared" si="85"/>
        <v>1.4323635383607007</v>
      </c>
      <c r="T269">
        <f t="shared" si="86"/>
        <v>0.20995161542408899</v>
      </c>
      <c r="U269">
        <v>269</v>
      </c>
      <c r="V269">
        <f t="shared" si="87"/>
        <v>268</v>
      </c>
      <c r="W269">
        <f t="shared" si="88"/>
        <v>1.4538489779544372</v>
      </c>
      <c r="X269">
        <f t="shared" si="89"/>
        <v>0.30208856190280398</v>
      </c>
    </row>
    <row r="270" spans="1:24" x14ac:dyDescent="0.3">
      <c r="A270">
        <v>270</v>
      </c>
      <c r="B270">
        <f t="shared" si="72"/>
        <v>269</v>
      </c>
      <c r="C270">
        <f t="shared" si="73"/>
        <v>0.38483547925606826</v>
      </c>
      <c r="D270">
        <f t="shared" si="74"/>
        <v>2</v>
      </c>
      <c r="E270">
        <v>270</v>
      </c>
      <c r="F270">
        <f t="shared" si="75"/>
        <v>269</v>
      </c>
      <c r="G270">
        <f t="shared" si="76"/>
        <v>0.39322112171115969</v>
      </c>
      <c r="H270">
        <f t="shared" si="77"/>
        <v>1.9635927697136699</v>
      </c>
      <c r="I270">
        <v>270</v>
      </c>
      <c r="J270">
        <f t="shared" si="78"/>
        <v>269</v>
      </c>
      <c r="K270">
        <f t="shared" si="79"/>
        <v>1.4568590914611868</v>
      </c>
      <c r="L270">
        <f t="shared" si="80"/>
        <v>1.6873012116063599</v>
      </c>
      <c r="M270">
        <v>270</v>
      </c>
      <c r="N270">
        <f t="shared" si="81"/>
        <v>269</v>
      </c>
      <c r="O270">
        <f t="shared" si="82"/>
        <v>0.4511620258941143</v>
      </c>
      <c r="P270">
        <f t="shared" si="83"/>
        <v>0.712035676397617</v>
      </c>
      <c r="Q270">
        <v>270</v>
      </c>
      <c r="R270">
        <f t="shared" si="84"/>
        <v>269</v>
      </c>
      <c r="S270">
        <f t="shared" si="85"/>
        <v>1.4331934335955387</v>
      </c>
      <c r="T270">
        <f t="shared" si="86"/>
        <v>0.79004838457591098</v>
      </c>
      <c r="U270">
        <v>270</v>
      </c>
      <c r="V270">
        <f t="shared" si="87"/>
        <v>269</v>
      </c>
      <c r="W270">
        <f t="shared" si="88"/>
        <v>1.454415248163585</v>
      </c>
      <c r="X270">
        <f t="shared" si="89"/>
        <v>0.69791143809719602</v>
      </c>
    </row>
    <row r="271" spans="1:24" x14ac:dyDescent="0.3">
      <c r="A271">
        <v>271</v>
      </c>
      <c r="B271">
        <f t="shared" si="72"/>
        <v>270</v>
      </c>
      <c r="C271">
        <f t="shared" si="73"/>
        <v>0.38626609442058896</v>
      </c>
      <c r="D271">
        <f t="shared" si="74"/>
        <v>1</v>
      </c>
      <c r="E271">
        <v>271</v>
      </c>
      <c r="F271">
        <f t="shared" si="75"/>
        <v>270</v>
      </c>
      <c r="G271">
        <f t="shared" si="76"/>
        <v>0.39454756740418878</v>
      </c>
      <c r="H271">
        <f t="shared" si="77"/>
        <v>1.0364072302863301</v>
      </c>
      <c r="I271">
        <v>271</v>
      </c>
      <c r="J271">
        <f t="shared" si="78"/>
        <v>270</v>
      </c>
      <c r="K271">
        <f t="shared" si="79"/>
        <v>1.457395003368501</v>
      </c>
      <c r="L271">
        <f t="shared" si="80"/>
        <v>1.3126987883936401</v>
      </c>
      <c r="M271">
        <v>271</v>
      </c>
      <c r="N271">
        <f t="shared" si="81"/>
        <v>270</v>
      </c>
      <c r="O271">
        <f t="shared" si="82"/>
        <v>0.451768708802262</v>
      </c>
      <c r="P271">
        <f t="shared" si="83"/>
        <v>0.287964323602383</v>
      </c>
      <c r="Q271">
        <v>271</v>
      </c>
      <c r="R271">
        <f t="shared" si="84"/>
        <v>270</v>
      </c>
      <c r="S271">
        <f t="shared" si="85"/>
        <v>1.434023328830377</v>
      </c>
      <c r="T271">
        <f t="shared" si="86"/>
        <v>0.20995161542408899</v>
      </c>
      <c r="U271">
        <v>271</v>
      </c>
      <c r="V271">
        <f t="shared" si="87"/>
        <v>270</v>
      </c>
      <c r="W271">
        <f t="shared" si="88"/>
        <v>1.454981518372733</v>
      </c>
      <c r="X271">
        <f t="shared" si="89"/>
        <v>0.30208856190280398</v>
      </c>
    </row>
    <row r="272" spans="1:24" x14ac:dyDescent="0.3">
      <c r="A272">
        <v>272</v>
      </c>
      <c r="B272">
        <f t="shared" si="72"/>
        <v>271</v>
      </c>
      <c r="C272">
        <f t="shared" si="73"/>
        <v>0.38769670958510966</v>
      </c>
      <c r="D272">
        <f t="shared" si="74"/>
        <v>2</v>
      </c>
      <c r="E272">
        <v>272</v>
      </c>
      <c r="F272">
        <f t="shared" si="75"/>
        <v>271</v>
      </c>
      <c r="G272">
        <f t="shared" si="76"/>
        <v>0.39587401309721787</v>
      </c>
      <c r="H272">
        <f t="shared" si="77"/>
        <v>1.9635927697136699</v>
      </c>
      <c r="I272">
        <v>272</v>
      </c>
      <c r="J272">
        <f t="shared" si="78"/>
        <v>271</v>
      </c>
      <c r="K272">
        <f t="shared" si="79"/>
        <v>1.4579309152758153</v>
      </c>
      <c r="L272">
        <f t="shared" si="80"/>
        <v>1.6873012116063599</v>
      </c>
      <c r="M272">
        <v>272</v>
      </c>
      <c r="N272">
        <f t="shared" si="81"/>
        <v>271</v>
      </c>
      <c r="O272">
        <f t="shared" si="82"/>
        <v>0.45237539171040975</v>
      </c>
      <c r="P272">
        <f t="shared" si="83"/>
        <v>0.712035676397617</v>
      </c>
      <c r="Q272">
        <v>272</v>
      </c>
      <c r="R272">
        <f t="shared" si="84"/>
        <v>271</v>
      </c>
      <c r="S272">
        <f t="shared" si="85"/>
        <v>1.434853224065215</v>
      </c>
      <c r="T272">
        <f t="shared" si="86"/>
        <v>0.79004838457591098</v>
      </c>
      <c r="U272">
        <v>272</v>
      </c>
      <c r="V272">
        <f t="shared" si="87"/>
        <v>271</v>
      </c>
      <c r="W272">
        <f t="shared" si="88"/>
        <v>1.4555477885818808</v>
      </c>
      <c r="X272">
        <f t="shared" si="89"/>
        <v>0.69791143809719602</v>
      </c>
    </row>
    <row r="273" spans="1:24" x14ac:dyDescent="0.3">
      <c r="A273">
        <v>273</v>
      </c>
      <c r="B273">
        <f t="shared" si="72"/>
        <v>272</v>
      </c>
      <c r="C273">
        <f t="shared" si="73"/>
        <v>0.38912732474963035</v>
      </c>
      <c r="D273">
        <f t="shared" si="74"/>
        <v>1</v>
      </c>
      <c r="E273">
        <v>273</v>
      </c>
      <c r="F273">
        <f t="shared" si="75"/>
        <v>272</v>
      </c>
      <c r="G273">
        <f t="shared" si="76"/>
        <v>0.39720045879024696</v>
      </c>
      <c r="H273">
        <f t="shared" si="77"/>
        <v>1.0364072302863301</v>
      </c>
      <c r="I273">
        <v>273</v>
      </c>
      <c r="J273">
        <f t="shared" si="78"/>
        <v>272</v>
      </c>
      <c r="K273">
        <f t="shared" si="79"/>
        <v>1.4584668271831296</v>
      </c>
      <c r="L273">
        <f t="shared" si="80"/>
        <v>1.3126987883936401</v>
      </c>
      <c r="M273">
        <v>273</v>
      </c>
      <c r="N273">
        <f t="shared" si="81"/>
        <v>272</v>
      </c>
      <c r="O273">
        <f t="shared" si="82"/>
        <v>0.45298207461855744</v>
      </c>
      <c r="P273">
        <f t="shared" si="83"/>
        <v>0.287964323602383</v>
      </c>
      <c r="Q273">
        <v>273</v>
      </c>
      <c r="R273">
        <f t="shared" si="84"/>
        <v>272</v>
      </c>
      <c r="S273">
        <f t="shared" si="85"/>
        <v>1.435683119300053</v>
      </c>
      <c r="T273">
        <f t="shared" si="86"/>
        <v>0.20995161542408899</v>
      </c>
      <c r="U273">
        <v>273</v>
      </c>
      <c r="V273">
        <f t="shared" si="87"/>
        <v>272</v>
      </c>
      <c r="W273">
        <f t="shared" si="88"/>
        <v>1.4561140587910288</v>
      </c>
      <c r="X273">
        <f t="shared" si="89"/>
        <v>0.30208856190280398</v>
      </c>
    </row>
    <row r="274" spans="1:24" x14ac:dyDescent="0.3">
      <c r="A274">
        <v>274</v>
      </c>
      <c r="B274">
        <f t="shared" si="72"/>
        <v>273</v>
      </c>
      <c r="C274">
        <f t="shared" si="73"/>
        <v>0.39055793991415105</v>
      </c>
      <c r="D274">
        <f t="shared" si="74"/>
        <v>2</v>
      </c>
      <c r="E274">
        <v>274</v>
      </c>
      <c r="F274">
        <f t="shared" si="75"/>
        <v>273</v>
      </c>
      <c r="G274">
        <f t="shared" si="76"/>
        <v>0.3985269044832761</v>
      </c>
      <c r="H274">
        <f t="shared" si="77"/>
        <v>1.9635927697136699</v>
      </c>
      <c r="I274">
        <v>274</v>
      </c>
      <c r="J274">
        <f t="shared" si="78"/>
        <v>273</v>
      </c>
      <c r="K274">
        <f t="shared" si="79"/>
        <v>1.4590027390904439</v>
      </c>
      <c r="L274">
        <f t="shared" si="80"/>
        <v>1.6873012116063599</v>
      </c>
      <c r="M274">
        <v>274</v>
      </c>
      <c r="N274">
        <f t="shared" si="81"/>
        <v>273</v>
      </c>
      <c r="O274">
        <f t="shared" si="82"/>
        <v>0.45358875752670513</v>
      </c>
      <c r="P274">
        <f t="shared" si="83"/>
        <v>0.712035676397617</v>
      </c>
      <c r="Q274">
        <v>274</v>
      </c>
      <c r="R274">
        <f t="shared" si="84"/>
        <v>273</v>
      </c>
      <c r="S274">
        <f t="shared" si="85"/>
        <v>1.4365130145348912</v>
      </c>
      <c r="T274">
        <f t="shared" si="86"/>
        <v>0.79004838457591098</v>
      </c>
      <c r="U274">
        <v>274</v>
      </c>
      <c r="V274">
        <f t="shared" si="87"/>
        <v>273</v>
      </c>
      <c r="W274">
        <f t="shared" si="88"/>
        <v>1.4566803290001766</v>
      </c>
      <c r="X274">
        <f t="shared" si="89"/>
        <v>0.69791143809719602</v>
      </c>
    </row>
    <row r="275" spans="1:24" x14ac:dyDescent="0.3">
      <c r="A275">
        <v>275</v>
      </c>
      <c r="B275">
        <f t="shared" si="72"/>
        <v>274</v>
      </c>
      <c r="C275">
        <f t="shared" si="73"/>
        <v>0.39198855507867175</v>
      </c>
      <c r="D275">
        <f t="shared" si="74"/>
        <v>1</v>
      </c>
      <c r="E275">
        <v>275</v>
      </c>
      <c r="F275">
        <f t="shared" si="75"/>
        <v>274</v>
      </c>
      <c r="G275">
        <f t="shared" si="76"/>
        <v>0.39985335017630519</v>
      </c>
      <c r="H275">
        <f t="shared" si="77"/>
        <v>1.0364072302863301</v>
      </c>
      <c r="I275">
        <v>275</v>
      </c>
      <c r="J275">
        <f t="shared" si="78"/>
        <v>274</v>
      </c>
      <c r="K275">
        <f t="shared" si="79"/>
        <v>1.4595386509977581</v>
      </c>
      <c r="L275">
        <f t="shared" si="80"/>
        <v>1.3126987883936401</v>
      </c>
      <c r="M275">
        <v>275</v>
      </c>
      <c r="N275">
        <f t="shared" si="81"/>
        <v>274</v>
      </c>
      <c r="O275">
        <f t="shared" si="82"/>
        <v>0.45419544043485283</v>
      </c>
      <c r="P275">
        <f t="shared" si="83"/>
        <v>0.287964323602383</v>
      </c>
      <c r="Q275">
        <v>275</v>
      </c>
      <c r="R275">
        <f t="shared" si="84"/>
        <v>274</v>
      </c>
      <c r="S275">
        <f t="shared" si="85"/>
        <v>1.4373429097697292</v>
      </c>
      <c r="T275">
        <f t="shared" si="86"/>
        <v>0.20995161542408899</v>
      </c>
      <c r="U275">
        <v>275</v>
      </c>
      <c r="V275">
        <f t="shared" si="87"/>
        <v>274</v>
      </c>
      <c r="W275">
        <f t="shared" si="88"/>
        <v>1.4572465992093246</v>
      </c>
      <c r="X275">
        <f t="shared" si="89"/>
        <v>0.30208856190280398</v>
      </c>
    </row>
    <row r="276" spans="1:24" x14ac:dyDescent="0.3">
      <c r="A276">
        <v>276</v>
      </c>
      <c r="B276">
        <f t="shared" si="72"/>
        <v>275</v>
      </c>
      <c r="C276">
        <f t="shared" si="73"/>
        <v>0.39341917024319245</v>
      </c>
      <c r="D276">
        <f t="shared" si="74"/>
        <v>2</v>
      </c>
      <c r="E276">
        <v>276</v>
      </c>
      <c r="F276">
        <f t="shared" si="75"/>
        <v>275</v>
      </c>
      <c r="G276">
        <f t="shared" si="76"/>
        <v>0.40117979586933428</v>
      </c>
      <c r="H276">
        <f t="shared" si="77"/>
        <v>1.9635927697136699</v>
      </c>
      <c r="I276">
        <v>276</v>
      </c>
      <c r="J276">
        <f t="shared" si="78"/>
        <v>275</v>
      </c>
      <c r="K276">
        <f t="shared" si="79"/>
        <v>1.4600745629050726</v>
      </c>
      <c r="L276">
        <f t="shared" si="80"/>
        <v>1.6873012116063599</v>
      </c>
      <c r="M276">
        <v>276</v>
      </c>
      <c r="N276">
        <f t="shared" si="81"/>
        <v>275</v>
      </c>
      <c r="O276">
        <f t="shared" si="82"/>
        <v>0.45480212334300052</v>
      </c>
      <c r="P276">
        <f t="shared" si="83"/>
        <v>0.712035676397617</v>
      </c>
      <c r="Q276">
        <v>276</v>
      </c>
      <c r="R276">
        <f t="shared" si="84"/>
        <v>275</v>
      </c>
      <c r="S276">
        <f t="shared" si="85"/>
        <v>1.4381728050045675</v>
      </c>
      <c r="T276">
        <f t="shared" si="86"/>
        <v>0.79004838457591098</v>
      </c>
      <c r="U276">
        <v>276</v>
      </c>
      <c r="V276">
        <f t="shared" si="87"/>
        <v>275</v>
      </c>
      <c r="W276">
        <f t="shared" si="88"/>
        <v>1.4578128694184724</v>
      </c>
      <c r="X276">
        <f t="shared" si="89"/>
        <v>0.69791143809719602</v>
      </c>
    </row>
    <row r="277" spans="1:24" x14ac:dyDescent="0.3">
      <c r="A277">
        <v>277</v>
      </c>
      <c r="B277">
        <f t="shared" si="72"/>
        <v>276</v>
      </c>
      <c r="C277">
        <f t="shared" si="73"/>
        <v>0.39484978540771315</v>
      </c>
      <c r="D277">
        <f t="shared" si="74"/>
        <v>1</v>
      </c>
      <c r="E277">
        <v>277</v>
      </c>
      <c r="F277">
        <f t="shared" si="75"/>
        <v>276</v>
      </c>
      <c r="G277">
        <f t="shared" si="76"/>
        <v>0.40250624156236336</v>
      </c>
      <c r="H277">
        <f t="shared" si="77"/>
        <v>1.0364072302863301</v>
      </c>
      <c r="I277">
        <v>277</v>
      </c>
      <c r="J277">
        <f t="shared" si="78"/>
        <v>276</v>
      </c>
      <c r="K277">
        <f t="shared" si="79"/>
        <v>1.4606104748123869</v>
      </c>
      <c r="L277">
        <f t="shared" si="80"/>
        <v>1.3126987883936401</v>
      </c>
      <c r="M277">
        <v>277</v>
      </c>
      <c r="N277">
        <f t="shared" si="81"/>
        <v>276</v>
      </c>
      <c r="O277">
        <f t="shared" si="82"/>
        <v>0.45540880625114821</v>
      </c>
      <c r="P277">
        <f t="shared" si="83"/>
        <v>0.287964323602383</v>
      </c>
      <c r="Q277">
        <v>277</v>
      </c>
      <c r="R277">
        <f t="shared" si="84"/>
        <v>276</v>
      </c>
      <c r="S277">
        <f t="shared" si="85"/>
        <v>1.4390027002394055</v>
      </c>
      <c r="T277">
        <f t="shared" si="86"/>
        <v>0.20995161542408899</v>
      </c>
      <c r="U277">
        <v>277</v>
      </c>
      <c r="V277">
        <f t="shared" si="87"/>
        <v>276</v>
      </c>
      <c r="W277">
        <f t="shared" si="88"/>
        <v>1.4583791396276204</v>
      </c>
      <c r="X277">
        <f t="shared" si="89"/>
        <v>0.30208856190280398</v>
      </c>
    </row>
    <row r="278" spans="1:24" x14ac:dyDescent="0.3">
      <c r="A278">
        <v>278</v>
      </c>
      <c r="B278">
        <f t="shared" si="72"/>
        <v>277</v>
      </c>
      <c r="C278">
        <f t="shared" si="73"/>
        <v>0.39628040057223385</v>
      </c>
      <c r="D278">
        <f t="shared" si="74"/>
        <v>2</v>
      </c>
      <c r="E278">
        <v>278</v>
      </c>
      <c r="F278">
        <f t="shared" si="75"/>
        <v>277</v>
      </c>
      <c r="G278">
        <f t="shared" si="76"/>
        <v>0.40383268725539251</v>
      </c>
      <c r="H278">
        <f t="shared" si="77"/>
        <v>1.9635927697136699</v>
      </c>
      <c r="I278">
        <v>278</v>
      </c>
      <c r="J278">
        <f t="shared" si="78"/>
        <v>277</v>
      </c>
      <c r="K278">
        <f t="shared" si="79"/>
        <v>1.4611463867197012</v>
      </c>
      <c r="L278">
        <f t="shared" si="80"/>
        <v>1.6873012116063599</v>
      </c>
      <c r="M278">
        <v>278</v>
      </c>
      <c r="N278">
        <f t="shared" si="81"/>
        <v>277</v>
      </c>
      <c r="O278">
        <f t="shared" si="82"/>
        <v>0.45601548915929591</v>
      </c>
      <c r="P278">
        <f t="shared" si="83"/>
        <v>0.712035676397617</v>
      </c>
      <c r="Q278">
        <v>278</v>
      </c>
      <c r="R278">
        <f t="shared" si="84"/>
        <v>277</v>
      </c>
      <c r="S278">
        <f t="shared" si="85"/>
        <v>1.4398325954742437</v>
      </c>
      <c r="T278">
        <f t="shared" si="86"/>
        <v>0.79004838457591098</v>
      </c>
      <c r="U278">
        <v>278</v>
      </c>
      <c r="V278">
        <f t="shared" si="87"/>
        <v>277</v>
      </c>
      <c r="W278">
        <f t="shared" si="88"/>
        <v>1.4589454098367682</v>
      </c>
      <c r="X278">
        <f t="shared" si="89"/>
        <v>0.69791143809719602</v>
      </c>
    </row>
    <row r="279" spans="1:24" x14ac:dyDescent="0.3">
      <c r="A279">
        <v>279</v>
      </c>
      <c r="B279">
        <f t="shared" si="72"/>
        <v>278</v>
      </c>
      <c r="C279">
        <f t="shared" si="73"/>
        <v>0.39771101573675455</v>
      </c>
      <c r="D279">
        <f t="shared" si="74"/>
        <v>1</v>
      </c>
      <c r="E279">
        <v>279</v>
      </c>
      <c r="F279">
        <f t="shared" si="75"/>
        <v>278</v>
      </c>
      <c r="G279">
        <f t="shared" si="76"/>
        <v>0.4051591329484216</v>
      </c>
      <c r="H279">
        <f t="shared" si="77"/>
        <v>1.0364072302863301</v>
      </c>
      <c r="I279">
        <v>279</v>
      </c>
      <c r="J279">
        <f t="shared" si="78"/>
        <v>278</v>
      </c>
      <c r="K279">
        <f t="shared" si="79"/>
        <v>1.4616822986270155</v>
      </c>
      <c r="L279">
        <f t="shared" si="80"/>
        <v>1.3126987883936401</v>
      </c>
      <c r="M279">
        <v>279</v>
      </c>
      <c r="N279">
        <f t="shared" si="81"/>
        <v>278</v>
      </c>
      <c r="O279">
        <f t="shared" si="82"/>
        <v>0.4566221720674436</v>
      </c>
      <c r="P279">
        <f t="shared" si="83"/>
        <v>0.287964323602383</v>
      </c>
      <c r="Q279">
        <v>279</v>
      </c>
      <c r="R279">
        <f t="shared" si="84"/>
        <v>278</v>
      </c>
      <c r="S279">
        <f t="shared" si="85"/>
        <v>1.4406624907090817</v>
      </c>
      <c r="T279">
        <f t="shared" si="86"/>
        <v>0.20995161542408899</v>
      </c>
      <c r="U279">
        <v>279</v>
      </c>
      <c r="V279">
        <f t="shared" si="87"/>
        <v>278</v>
      </c>
      <c r="W279">
        <f t="shared" si="88"/>
        <v>1.4595116800459162</v>
      </c>
      <c r="X279">
        <f t="shared" si="89"/>
        <v>0.30208856190280398</v>
      </c>
    </row>
    <row r="280" spans="1:24" x14ac:dyDescent="0.3">
      <c r="A280">
        <v>280</v>
      </c>
      <c r="B280">
        <f t="shared" si="72"/>
        <v>279</v>
      </c>
      <c r="C280">
        <f t="shared" si="73"/>
        <v>0.39914163090127525</v>
      </c>
      <c r="D280">
        <f t="shared" si="74"/>
        <v>2</v>
      </c>
      <c r="E280">
        <v>280</v>
      </c>
      <c r="F280">
        <f t="shared" si="75"/>
        <v>279</v>
      </c>
      <c r="G280">
        <f t="shared" si="76"/>
        <v>0.40648557864145068</v>
      </c>
      <c r="H280">
        <f t="shared" si="77"/>
        <v>1.9635927697136699</v>
      </c>
      <c r="I280">
        <v>280</v>
      </c>
      <c r="J280">
        <f t="shared" si="78"/>
        <v>279</v>
      </c>
      <c r="K280">
        <f t="shared" si="79"/>
        <v>1.4622182105343298</v>
      </c>
      <c r="L280">
        <f t="shared" si="80"/>
        <v>1.6873012116063599</v>
      </c>
      <c r="M280">
        <v>280</v>
      </c>
      <c r="N280">
        <f t="shared" si="81"/>
        <v>279</v>
      </c>
      <c r="O280">
        <f t="shared" si="82"/>
        <v>0.45722885497559129</v>
      </c>
      <c r="P280">
        <f t="shared" si="83"/>
        <v>0.712035676397617</v>
      </c>
      <c r="Q280">
        <v>280</v>
      </c>
      <c r="R280">
        <f t="shared" si="84"/>
        <v>279</v>
      </c>
      <c r="S280">
        <f t="shared" si="85"/>
        <v>1.4414923859439197</v>
      </c>
      <c r="T280">
        <f t="shared" si="86"/>
        <v>0.79004838457591098</v>
      </c>
      <c r="U280">
        <v>280</v>
      </c>
      <c r="V280">
        <f t="shared" si="87"/>
        <v>279</v>
      </c>
      <c r="W280">
        <f t="shared" si="88"/>
        <v>1.460077950255064</v>
      </c>
      <c r="X280">
        <f t="shared" si="89"/>
        <v>0.69791143809719602</v>
      </c>
    </row>
    <row r="281" spans="1:24" x14ac:dyDescent="0.3">
      <c r="A281">
        <v>281</v>
      </c>
      <c r="B281">
        <f t="shared" si="72"/>
        <v>280</v>
      </c>
      <c r="C281">
        <f t="shared" si="73"/>
        <v>0.40057224606579594</v>
      </c>
      <c r="D281">
        <f t="shared" si="74"/>
        <v>1</v>
      </c>
      <c r="E281">
        <v>281</v>
      </c>
      <c r="F281">
        <f t="shared" si="75"/>
        <v>280</v>
      </c>
      <c r="G281">
        <f t="shared" si="76"/>
        <v>0.40781202433447977</v>
      </c>
      <c r="H281">
        <f t="shared" si="77"/>
        <v>1.0364072302863301</v>
      </c>
      <c r="I281">
        <v>281</v>
      </c>
      <c r="J281">
        <f t="shared" si="78"/>
        <v>280</v>
      </c>
      <c r="K281">
        <f t="shared" si="79"/>
        <v>1.462754122441644</v>
      </c>
      <c r="L281">
        <f t="shared" si="80"/>
        <v>1.3126987883936401</v>
      </c>
      <c r="M281">
        <v>281</v>
      </c>
      <c r="N281">
        <f t="shared" si="81"/>
        <v>280</v>
      </c>
      <c r="O281">
        <f t="shared" si="82"/>
        <v>0.45783553788373899</v>
      </c>
      <c r="P281">
        <f t="shared" si="83"/>
        <v>0.287964323602383</v>
      </c>
      <c r="Q281">
        <v>281</v>
      </c>
      <c r="R281">
        <f t="shared" si="84"/>
        <v>280</v>
      </c>
      <c r="S281">
        <f t="shared" si="85"/>
        <v>1.4423222811787579</v>
      </c>
      <c r="T281">
        <f t="shared" si="86"/>
        <v>0.20995161542408899</v>
      </c>
      <c r="U281">
        <v>281</v>
      </c>
      <c r="V281">
        <f t="shared" si="87"/>
        <v>280</v>
      </c>
      <c r="W281">
        <f t="shared" si="88"/>
        <v>1.4606442204642121</v>
      </c>
      <c r="X281">
        <f t="shared" si="89"/>
        <v>0.30208856190280398</v>
      </c>
    </row>
    <row r="282" spans="1:24" x14ac:dyDescent="0.3">
      <c r="A282">
        <v>282</v>
      </c>
      <c r="B282">
        <f t="shared" si="72"/>
        <v>281</v>
      </c>
      <c r="C282">
        <f t="shared" si="73"/>
        <v>0.40200286123031664</v>
      </c>
      <c r="D282">
        <f t="shared" si="74"/>
        <v>2</v>
      </c>
      <c r="E282">
        <v>282</v>
      </c>
      <c r="F282">
        <f t="shared" si="75"/>
        <v>281</v>
      </c>
      <c r="G282">
        <f t="shared" si="76"/>
        <v>0.40913847002750886</v>
      </c>
      <c r="H282">
        <f t="shared" si="77"/>
        <v>1.9635927697136699</v>
      </c>
      <c r="I282">
        <v>282</v>
      </c>
      <c r="J282">
        <f t="shared" si="78"/>
        <v>281</v>
      </c>
      <c r="K282">
        <f t="shared" si="79"/>
        <v>1.4632900343489583</v>
      </c>
      <c r="L282">
        <f t="shared" si="80"/>
        <v>1.6873012116063599</v>
      </c>
      <c r="M282">
        <v>282</v>
      </c>
      <c r="N282">
        <f t="shared" si="81"/>
        <v>281</v>
      </c>
      <c r="O282">
        <f t="shared" si="82"/>
        <v>0.45844222079188668</v>
      </c>
      <c r="P282">
        <f t="shared" si="83"/>
        <v>0.712035676397617</v>
      </c>
      <c r="Q282">
        <v>282</v>
      </c>
      <c r="R282">
        <f t="shared" si="84"/>
        <v>281</v>
      </c>
      <c r="S282">
        <f t="shared" si="85"/>
        <v>1.4431521764135959</v>
      </c>
      <c r="T282">
        <f t="shared" si="86"/>
        <v>0.79004838457591098</v>
      </c>
      <c r="U282">
        <v>282</v>
      </c>
      <c r="V282">
        <f t="shared" si="87"/>
        <v>281</v>
      </c>
      <c r="W282">
        <f t="shared" si="88"/>
        <v>1.4612104906733598</v>
      </c>
      <c r="X282">
        <f t="shared" si="89"/>
        <v>0.69791143809719602</v>
      </c>
    </row>
    <row r="283" spans="1:24" x14ac:dyDescent="0.3">
      <c r="A283">
        <v>283</v>
      </c>
      <c r="B283">
        <f t="shared" si="72"/>
        <v>282</v>
      </c>
      <c r="C283">
        <f t="shared" si="73"/>
        <v>0.4034334763948374</v>
      </c>
      <c r="D283">
        <f t="shared" si="74"/>
        <v>1</v>
      </c>
      <c r="E283">
        <v>283</v>
      </c>
      <c r="F283">
        <f t="shared" si="75"/>
        <v>282</v>
      </c>
      <c r="G283">
        <f t="shared" si="76"/>
        <v>0.410464915720538</v>
      </c>
      <c r="H283">
        <f t="shared" si="77"/>
        <v>1.0364072302863301</v>
      </c>
      <c r="I283">
        <v>283</v>
      </c>
      <c r="J283">
        <f t="shared" si="78"/>
        <v>282</v>
      </c>
      <c r="K283">
        <f t="shared" si="79"/>
        <v>1.4638259462562726</v>
      </c>
      <c r="L283">
        <f t="shared" si="80"/>
        <v>1.3126987883936401</v>
      </c>
      <c r="M283">
        <v>283</v>
      </c>
      <c r="N283">
        <f t="shared" si="81"/>
        <v>282</v>
      </c>
      <c r="O283">
        <f t="shared" si="82"/>
        <v>0.45904890370003437</v>
      </c>
      <c r="P283">
        <f t="shared" si="83"/>
        <v>0.287964323602383</v>
      </c>
      <c r="Q283">
        <v>283</v>
      </c>
      <c r="R283">
        <f t="shared" si="84"/>
        <v>282</v>
      </c>
      <c r="S283">
        <f t="shared" si="85"/>
        <v>1.4439820716484342</v>
      </c>
      <c r="T283">
        <f t="shared" si="86"/>
        <v>0.20995161542408899</v>
      </c>
      <c r="U283">
        <v>283</v>
      </c>
      <c r="V283">
        <f t="shared" si="87"/>
        <v>282</v>
      </c>
      <c r="W283">
        <f t="shared" si="88"/>
        <v>1.4617767608825079</v>
      </c>
      <c r="X283">
        <f t="shared" si="89"/>
        <v>0.30208856190280398</v>
      </c>
    </row>
    <row r="284" spans="1:24" x14ac:dyDescent="0.3">
      <c r="A284">
        <v>284</v>
      </c>
      <c r="B284">
        <f t="shared" si="72"/>
        <v>283</v>
      </c>
      <c r="C284">
        <f t="shared" si="73"/>
        <v>0.4048640915593581</v>
      </c>
      <c r="D284">
        <f t="shared" si="74"/>
        <v>2</v>
      </c>
      <c r="E284">
        <v>284</v>
      </c>
      <c r="F284">
        <f t="shared" si="75"/>
        <v>283</v>
      </c>
      <c r="G284">
        <f t="shared" si="76"/>
        <v>0.41179136141356709</v>
      </c>
      <c r="H284">
        <f t="shared" si="77"/>
        <v>1.9635927697136699</v>
      </c>
      <c r="I284">
        <v>284</v>
      </c>
      <c r="J284">
        <f t="shared" si="78"/>
        <v>283</v>
      </c>
      <c r="K284">
        <f t="shared" si="79"/>
        <v>1.4643618581635869</v>
      </c>
      <c r="L284">
        <f t="shared" si="80"/>
        <v>1.6873012116063599</v>
      </c>
      <c r="M284">
        <v>284</v>
      </c>
      <c r="N284">
        <f t="shared" si="81"/>
        <v>283</v>
      </c>
      <c r="O284">
        <f t="shared" si="82"/>
        <v>0.45965558660818212</v>
      </c>
      <c r="P284">
        <f t="shared" si="83"/>
        <v>0.712035676397617</v>
      </c>
      <c r="Q284">
        <v>284</v>
      </c>
      <c r="R284">
        <f t="shared" si="84"/>
        <v>283</v>
      </c>
      <c r="S284">
        <f t="shared" si="85"/>
        <v>1.4448119668832722</v>
      </c>
      <c r="T284">
        <f t="shared" si="86"/>
        <v>0.79004838457591098</v>
      </c>
      <c r="U284">
        <v>284</v>
      </c>
      <c r="V284">
        <f t="shared" si="87"/>
        <v>283</v>
      </c>
      <c r="W284">
        <f t="shared" si="88"/>
        <v>1.4623430310916556</v>
      </c>
      <c r="X284">
        <f t="shared" si="89"/>
        <v>0.69791143809719602</v>
      </c>
    </row>
    <row r="285" spans="1:24" x14ac:dyDescent="0.3">
      <c r="A285">
        <v>285</v>
      </c>
      <c r="B285">
        <f t="shared" si="72"/>
        <v>284</v>
      </c>
      <c r="C285">
        <f t="shared" si="73"/>
        <v>0.4062947067238788</v>
      </c>
      <c r="D285">
        <f t="shared" si="74"/>
        <v>1</v>
      </c>
      <c r="E285">
        <v>285</v>
      </c>
      <c r="F285">
        <f t="shared" si="75"/>
        <v>284</v>
      </c>
      <c r="G285">
        <f t="shared" si="76"/>
        <v>0.41311780710659618</v>
      </c>
      <c r="H285">
        <f t="shared" si="77"/>
        <v>1.0364072302863301</v>
      </c>
      <c r="I285">
        <v>285</v>
      </c>
      <c r="J285">
        <f t="shared" si="78"/>
        <v>284</v>
      </c>
      <c r="K285">
        <f t="shared" si="79"/>
        <v>1.4648977700709014</v>
      </c>
      <c r="L285">
        <f t="shared" si="80"/>
        <v>1.3126987883936401</v>
      </c>
      <c r="M285">
        <v>285</v>
      </c>
      <c r="N285">
        <f t="shared" si="81"/>
        <v>284</v>
      </c>
      <c r="O285">
        <f t="shared" si="82"/>
        <v>0.46026226951632981</v>
      </c>
      <c r="P285">
        <f t="shared" si="83"/>
        <v>0.287964323602383</v>
      </c>
      <c r="Q285">
        <v>285</v>
      </c>
      <c r="R285">
        <f t="shared" si="84"/>
        <v>284</v>
      </c>
      <c r="S285">
        <f t="shared" si="85"/>
        <v>1.4456418621181104</v>
      </c>
      <c r="T285">
        <f t="shared" si="86"/>
        <v>0.20995161542408899</v>
      </c>
      <c r="U285">
        <v>285</v>
      </c>
      <c r="V285">
        <f t="shared" si="87"/>
        <v>284</v>
      </c>
      <c r="W285">
        <f t="shared" si="88"/>
        <v>1.4629093013008037</v>
      </c>
      <c r="X285">
        <f t="shared" si="89"/>
        <v>0.30208856190280398</v>
      </c>
    </row>
    <row r="286" spans="1:24" x14ac:dyDescent="0.3">
      <c r="A286">
        <v>286</v>
      </c>
      <c r="B286">
        <f t="shared" si="72"/>
        <v>285</v>
      </c>
      <c r="C286">
        <f t="shared" si="73"/>
        <v>0.40772532188839949</v>
      </c>
      <c r="D286">
        <f t="shared" si="74"/>
        <v>2</v>
      </c>
      <c r="E286">
        <v>286</v>
      </c>
      <c r="F286">
        <f t="shared" si="75"/>
        <v>285</v>
      </c>
      <c r="G286">
        <f t="shared" si="76"/>
        <v>0.41444425279962527</v>
      </c>
      <c r="H286">
        <f t="shared" si="77"/>
        <v>1.9635927697136699</v>
      </c>
      <c r="I286">
        <v>286</v>
      </c>
      <c r="J286">
        <f t="shared" si="78"/>
        <v>285</v>
      </c>
      <c r="K286">
        <f t="shared" si="79"/>
        <v>1.4654336819782157</v>
      </c>
      <c r="L286">
        <f t="shared" si="80"/>
        <v>1.6873012116063599</v>
      </c>
      <c r="M286">
        <v>286</v>
      </c>
      <c r="N286">
        <f t="shared" si="81"/>
        <v>285</v>
      </c>
      <c r="O286">
        <f t="shared" si="82"/>
        <v>0.46086895242447751</v>
      </c>
      <c r="P286">
        <f t="shared" si="83"/>
        <v>0.712035676397617</v>
      </c>
      <c r="Q286">
        <v>286</v>
      </c>
      <c r="R286">
        <f t="shared" si="84"/>
        <v>285</v>
      </c>
      <c r="S286">
        <f t="shared" si="85"/>
        <v>1.4464717573529484</v>
      </c>
      <c r="T286">
        <f t="shared" si="86"/>
        <v>0.79004838457591098</v>
      </c>
      <c r="U286">
        <v>286</v>
      </c>
      <c r="V286">
        <f t="shared" si="87"/>
        <v>285</v>
      </c>
      <c r="W286">
        <f t="shared" si="88"/>
        <v>1.4634755715099514</v>
      </c>
      <c r="X286">
        <f t="shared" si="89"/>
        <v>0.69791143809719602</v>
      </c>
    </row>
    <row r="287" spans="1:24" x14ac:dyDescent="0.3">
      <c r="A287">
        <v>287</v>
      </c>
      <c r="B287">
        <f t="shared" si="72"/>
        <v>286</v>
      </c>
      <c r="C287">
        <f t="shared" si="73"/>
        <v>0.40915593705292019</v>
      </c>
      <c r="D287">
        <f t="shared" si="74"/>
        <v>1</v>
      </c>
      <c r="E287">
        <v>287</v>
      </c>
      <c r="F287">
        <f t="shared" si="75"/>
        <v>286</v>
      </c>
      <c r="G287">
        <f t="shared" si="76"/>
        <v>0.41577069849265436</v>
      </c>
      <c r="H287">
        <f t="shared" si="77"/>
        <v>1.0364072302863301</v>
      </c>
      <c r="I287">
        <v>287</v>
      </c>
      <c r="J287">
        <f t="shared" si="78"/>
        <v>286</v>
      </c>
      <c r="K287">
        <f t="shared" si="79"/>
        <v>1.4659695938855299</v>
      </c>
      <c r="L287">
        <f t="shared" si="80"/>
        <v>1.3126987883936401</v>
      </c>
      <c r="M287">
        <v>287</v>
      </c>
      <c r="N287">
        <f t="shared" si="81"/>
        <v>286</v>
      </c>
      <c r="O287">
        <f t="shared" si="82"/>
        <v>0.4614756353326252</v>
      </c>
      <c r="P287">
        <f t="shared" si="83"/>
        <v>0.287964323602383</v>
      </c>
      <c r="Q287">
        <v>287</v>
      </c>
      <c r="R287">
        <f t="shared" si="84"/>
        <v>286</v>
      </c>
      <c r="S287">
        <f t="shared" si="85"/>
        <v>1.4473016525877864</v>
      </c>
      <c r="T287">
        <f t="shared" si="86"/>
        <v>0.20995161542408899</v>
      </c>
      <c r="U287">
        <v>287</v>
      </c>
      <c r="V287">
        <f t="shared" si="87"/>
        <v>286</v>
      </c>
      <c r="W287">
        <f t="shared" si="88"/>
        <v>1.4640418417190995</v>
      </c>
      <c r="X287">
        <f t="shared" si="89"/>
        <v>0.30208856190280398</v>
      </c>
    </row>
    <row r="288" spans="1:24" x14ac:dyDescent="0.3">
      <c r="A288">
        <v>288</v>
      </c>
      <c r="B288">
        <f t="shared" si="72"/>
        <v>287</v>
      </c>
      <c r="C288">
        <f t="shared" si="73"/>
        <v>0.41058655221744089</v>
      </c>
      <c r="D288">
        <f t="shared" si="74"/>
        <v>2</v>
      </c>
      <c r="E288">
        <v>288</v>
      </c>
      <c r="F288">
        <f t="shared" si="75"/>
        <v>287</v>
      </c>
      <c r="G288">
        <f t="shared" si="76"/>
        <v>0.4170971441856835</v>
      </c>
      <c r="H288">
        <f t="shared" si="77"/>
        <v>1.9635927697136699</v>
      </c>
      <c r="I288">
        <v>288</v>
      </c>
      <c r="J288">
        <f t="shared" si="78"/>
        <v>287</v>
      </c>
      <c r="K288">
        <f t="shared" si="79"/>
        <v>1.4665055057928442</v>
      </c>
      <c r="L288">
        <f t="shared" si="80"/>
        <v>1.6873012116063599</v>
      </c>
      <c r="M288">
        <v>288</v>
      </c>
      <c r="N288">
        <f t="shared" si="81"/>
        <v>287</v>
      </c>
      <c r="O288">
        <f t="shared" si="82"/>
        <v>0.46208231824077295</v>
      </c>
      <c r="P288">
        <f t="shared" si="83"/>
        <v>0.712035676397617</v>
      </c>
      <c r="Q288">
        <v>288</v>
      </c>
      <c r="R288">
        <f t="shared" si="84"/>
        <v>287</v>
      </c>
      <c r="S288">
        <f t="shared" si="85"/>
        <v>1.4481315478226247</v>
      </c>
      <c r="T288">
        <f t="shared" si="86"/>
        <v>0.79004838457591098</v>
      </c>
      <c r="U288">
        <v>288</v>
      </c>
      <c r="V288">
        <f t="shared" si="87"/>
        <v>287</v>
      </c>
      <c r="W288">
        <f t="shared" si="88"/>
        <v>1.4646081119282472</v>
      </c>
      <c r="X288">
        <f t="shared" si="89"/>
        <v>0.69791143809719602</v>
      </c>
    </row>
    <row r="289" spans="1:24" x14ac:dyDescent="0.3">
      <c r="A289">
        <v>289</v>
      </c>
      <c r="B289">
        <f t="shared" si="72"/>
        <v>288</v>
      </c>
      <c r="C289">
        <f t="shared" si="73"/>
        <v>0.41201716738196159</v>
      </c>
      <c r="D289">
        <f t="shared" si="74"/>
        <v>1</v>
      </c>
      <c r="E289">
        <v>289</v>
      </c>
      <c r="F289">
        <f t="shared" si="75"/>
        <v>288</v>
      </c>
      <c r="G289">
        <f t="shared" si="76"/>
        <v>0.41842358987871259</v>
      </c>
      <c r="H289">
        <f t="shared" si="77"/>
        <v>1.0364072302863301</v>
      </c>
      <c r="I289">
        <v>289</v>
      </c>
      <c r="J289">
        <f t="shared" si="78"/>
        <v>288</v>
      </c>
      <c r="K289">
        <f t="shared" si="79"/>
        <v>1.4670414177001585</v>
      </c>
      <c r="L289">
        <f t="shared" si="80"/>
        <v>1.3126987883936401</v>
      </c>
      <c r="M289">
        <v>289</v>
      </c>
      <c r="N289">
        <f t="shared" si="81"/>
        <v>288</v>
      </c>
      <c r="O289">
        <f t="shared" si="82"/>
        <v>0.46268900114892064</v>
      </c>
      <c r="P289">
        <f t="shared" si="83"/>
        <v>0.287964323602383</v>
      </c>
      <c r="Q289">
        <v>289</v>
      </c>
      <c r="R289">
        <f t="shared" si="84"/>
        <v>288</v>
      </c>
      <c r="S289">
        <f t="shared" si="85"/>
        <v>1.4489614430574627</v>
      </c>
      <c r="T289">
        <f t="shared" si="86"/>
        <v>0.20995161542408899</v>
      </c>
      <c r="U289">
        <v>289</v>
      </c>
      <c r="V289">
        <f t="shared" si="87"/>
        <v>288</v>
      </c>
      <c r="W289">
        <f t="shared" si="88"/>
        <v>1.4651743821373953</v>
      </c>
      <c r="X289">
        <f t="shared" si="89"/>
        <v>0.30208856190280398</v>
      </c>
    </row>
    <row r="290" spans="1:24" x14ac:dyDescent="0.3">
      <c r="A290">
        <v>290</v>
      </c>
      <c r="B290">
        <f t="shared" si="72"/>
        <v>289</v>
      </c>
      <c r="C290">
        <f t="shared" si="73"/>
        <v>0.41344778254648229</v>
      </c>
      <c r="D290">
        <f t="shared" si="74"/>
        <v>2</v>
      </c>
      <c r="E290">
        <v>290</v>
      </c>
      <c r="F290">
        <f t="shared" si="75"/>
        <v>289</v>
      </c>
      <c r="G290">
        <f t="shared" si="76"/>
        <v>0.41975003557174168</v>
      </c>
      <c r="H290">
        <f t="shared" si="77"/>
        <v>1.9635927697136699</v>
      </c>
      <c r="I290">
        <v>290</v>
      </c>
      <c r="J290">
        <f t="shared" si="78"/>
        <v>289</v>
      </c>
      <c r="K290">
        <f t="shared" si="79"/>
        <v>1.4675773296074728</v>
      </c>
      <c r="L290">
        <f t="shared" si="80"/>
        <v>1.6873012116063599</v>
      </c>
      <c r="M290">
        <v>290</v>
      </c>
      <c r="N290">
        <f t="shared" si="81"/>
        <v>289</v>
      </c>
      <c r="O290">
        <f t="shared" si="82"/>
        <v>0.46329568405706834</v>
      </c>
      <c r="P290">
        <f t="shared" si="83"/>
        <v>0.712035676397617</v>
      </c>
      <c r="Q290">
        <v>290</v>
      </c>
      <c r="R290">
        <f t="shared" si="84"/>
        <v>289</v>
      </c>
      <c r="S290">
        <f t="shared" si="85"/>
        <v>1.4497913382923009</v>
      </c>
      <c r="T290">
        <f t="shared" si="86"/>
        <v>0.79004838457591098</v>
      </c>
      <c r="U290">
        <v>290</v>
      </c>
      <c r="V290">
        <f t="shared" si="87"/>
        <v>289</v>
      </c>
      <c r="W290">
        <f t="shared" si="88"/>
        <v>1.465740652346543</v>
      </c>
      <c r="X290">
        <f t="shared" si="89"/>
        <v>0.69791143809719602</v>
      </c>
    </row>
    <row r="291" spans="1:24" x14ac:dyDescent="0.3">
      <c r="A291">
        <v>291</v>
      </c>
      <c r="B291">
        <f t="shared" si="72"/>
        <v>290</v>
      </c>
      <c r="C291">
        <f t="shared" si="73"/>
        <v>0.41487839771100299</v>
      </c>
      <c r="D291">
        <f t="shared" si="74"/>
        <v>1</v>
      </c>
      <c r="E291">
        <v>291</v>
      </c>
      <c r="F291">
        <f t="shared" si="75"/>
        <v>290</v>
      </c>
      <c r="G291">
        <f t="shared" si="76"/>
        <v>0.42107648126477076</v>
      </c>
      <c r="H291">
        <f t="shared" si="77"/>
        <v>1.0364072302863301</v>
      </c>
      <c r="I291">
        <v>291</v>
      </c>
      <c r="J291">
        <f t="shared" si="78"/>
        <v>290</v>
      </c>
      <c r="K291">
        <f t="shared" si="79"/>
        <v>1.4681132415147871</v>
      </c>
      <c r="L291">
        <f t="shared" si="80"/>
        <v>1.3126987883936401</v>
      </c>
      <c r="M291">
        <v>291</v>
      </c>
      <c r="N291">
        <f t="shared" si="81"/>
        <v>290</v>
      </c>
      <c r="O291">
        <f t="shared" si="82"/>
        <v>0.46390236696521603</v>
      </c>
      <c r="P291">
        <f t="shared" si="83"/>
        <v>0.287964323602383</v>
      </c>
      <c r="Q291">
        <v>291</v>
      </c>
      <c r="R291">
        <f t="shared" si="84"/>
        <v>290</v>
      </c>
      <c r="S291">
        <f t="shared" si="85"/>
        <v>1.4506212335271389</v>
      </c>
      <c r="T291">
        <f t="shared" si="86"/>
        <v>0.20995161542408899</v>
      </c>
      <c r="U291">
        <v>291</v>
      </c>
      <c r="V291">
        <f t="shared" si="87"/>
        <v>290</v>
      </c>
      <c r="W291">
        <f t="shared" si="88"/>
        <v>1.4663069225556911</v>
      </c>
      <c r="X291">
        <f t="shared" si="89"/>
        <v>0.30208856190280398</v>
      </c>
    </row>
    <row r="292" spans="1:24" x14ac:dyDescent="0.3">
      <c r="A292">
        <v>292</v>
      </c>
      <c r="B292">
        <f t="shared" si="72"/>
        <v>291</v>
      </c>
      <c r="C292">
        <f t="shared" si="73"/>
        <v>0.41630901287552369</v>
      </c>
      <c r="D292">
        <f t="shared" si="74"/>
        <v>2</v>
      </c>
      <c r="E292">
        <v>292</v>
      </c>
      <c r="F292">
        <f t="shared" si="75"/>
        <v>291</v>
      </c>
      <c r="G292">
        <f t="shared" si="76"/>
        <v>0.42240292695779991</v>
      </c>
      <c r="H292">
        <f t="shared" si="77"/>
        <v>1.9635927697136699</v>
      </c>
      <c r="I292">
        <v>292</v>
      </c>
      <c r="J292">
        <f t="shared" si="78"/>
        <v>291</v>
      </c>
      <c r="K292">
        <f t="shared" si="79"/>
        <v>1.4686491534221013</v>
      </c>
      <c r="L292">
        <f t="shared" si="80"/>
        <v>1.6873012116063599</v>
      </c>
      <c r="M292">
        <v>292</v>
      </c>
      <c r="N292">
        <f t="shared" si="81"/>
        <v>291</v>
      </c>
      <c r="O292">
        <f t="shared" si="82"/>
        <v>0.46450904987336372</v>
      </c>
      <c r="P292">
        <f t="shared" si="83"/>
        <v>0.712035676397617</v>
      </c>
      <c r="Q292">
        <v>292</v>
      </c>
      <c r="R292">
        <f t="shared" si="84"/>
        <v>291</v>
      </c>
      <c r="S292">
        <f t="shared" si="85"/>
        <v>1.4514511287619771</v>
      </c>
      <c r="T292">
        <f t="shared" si="86"/>
        <v>0.79004838457591098</v>
      </c>
      <c r="U292">
        <v>292</v>
      </c>
      <c r="V292">
        <f t="shared" si="87"/>
        <v>291</v>
      </c>
      <c r="W292">
        <f t="shared" si="88"/>
        <v>1.4668731927648389</v>
      </c>
      <c r="X292">
        <f t="shared" si="89"/>
        <v>0.69791143809719602</v>
      </c>
    </row>
    <row r="293" spans="1:24" x14ac:dyDescent="0.3">
      <c r="A293">
        <v>293</v>
      </c>
      <c r="B293">
        <f t="shared" si="72"/>
        <v>292</v>
      </c>
      <c r="C293">
        <f t="shared" si="73"/>
        <v>0.41773962804004439</v>
      </c>
      <c r="D293">
        <f t="shared" si="74"/>
        <v>1</v>
      </c>
      <c r="E293">
        <v>293</v>
      </c>
      <c r="F293">
        <f t="shared" si="75"/>
        <v>292</v>
      </c>
      <c r="G293">
        <f t="shared" si="76"/>
        <v>0.42372937265082899</v>
      </c>
      <c r="H293">
        <f t="shared" si="77"/>
        <v>1.0364072302863301</v>
      </c>
      <c r="I293">
        <v>293</v>
      </c>
      <c r="J293">
        <f t="shared" si="78"/>
        <v>292</v>
      </c>
      <c r="K293">
        <f t="shared" si="79"/>
        <v>1.4691850653294156</v>
      </c>
      <c r="L293">
        <f t="shared" si="80"/>
        <v>1.3126987883936401</v>
      </c>
      <c r="M293">
        <v>293</v>
      </c>
      <c r="N293">
        <f t="shared" si="81"/>
        <v>292</v>
      </c>
      <c r="O293">
        <f t="shared" si="82"/>
        <v>0.46511573278151142</v>
      </c>
      <c r="P293">
        <f t="shared" si="83"/>
        <v>0.287964323602383</v>
      </c>
      <c r="Q293">
        <v>293</v>
      </c>
      <c r="R293">
        <f t="shared" si="84"/>
        <v>292</v>
      </c>
      <c r="S293">
        <f t="shared" si="85"/>
        <v>1.4522810239968151</v>
      </c>
      <c r="T293">
        <f t="shared" si="86"/>
        <v>0.20995161542408899</v>
      </c>
      <c r="U293">
        <v>293</v>
      </c>
      <c r="V293">
        <f t="shared" si="87"/>
        <v>292</v>
      </c>
      <c r="W293">
        <f t="shared" si="88"/>
        <v>1.4674394629739869</v>
      </c>
      <c r="X293">
        <f t="shared" si="89"/>
        <v>0.30208856190280398</v>
      </c>
    </row>
    <row r="294" spans="1:24" x14ac:dyDescent="0.3">
      <c r="A294">
        <v>294</v>
      </c>
      <c r="B294">
        <f t="shared" si="72"/>
        <v>293</v>
      </c>
      <c r="C294">
        <f t="shared" si="73"/>
        <v>0.41917024320456509</v>
      </c>
      <c r="D294">
        <f t="shared" si="74"/>
        <v>2</v>
      </c>
      <c r="E294">
        <v>294</v>
      </c>
      <c r="F294">
        <f t="shared" si="75"/>
        <v>293</v>
      </c>
      <c r="G294">
        <f t="shared" si="76"/>
        <v>0.42505581834385808</v>
      </c>
      <c r="H294">
        <f t="shared" si="77"/>
        <v>1.9635927697136699</v>
      </c>
      <c r="I294">
        <v>294</v>
      </c>
      <c r="J294">
        <f t="shared" si="78"/>
        <v>293</v>
      </c>
      <c r="K294">
        <f t="shared" si="79"/>
        <v>1.4697209772367299</v>
      </c>
      <c r="L294">
        <f t="shared" si="80"/>
        <v>1.6873012116063599</v>
      </c>
      <c r="M294">
        <v>294</v>
      </c>
      <c r="N294">
        <f t="shared" si="81"/>
        <v>293</v>
      </c>
      <c r="O294">
        <f t="shared" si="82"/>
        <v>0.46572241568965911</v>
      </c>
      <c r="P294">
        <f t="shared" si="83"/>
        <v>0.712035676397617</v>
      </c>
      <c r="Q294">
        <v>294</v>
      </c>
      <c r="R294">
        <f t="shared" si="84"/>
        <v>293</v>
      </c>
      <c r="S294">
        <f t="shared" si="85"/>
        <v>1.4531109192316531</v>
      </c>
      <c r="T294">
        <f t="shared" si="86"/>
        <v>0.79004838457591098</v>
      </c>
      <c r="U294">
        <v>294</v>
      </c>
      <c r="V294">
        <f t="shared" si="87"/>
        <v>293</v>
      </c>
      <c r="W294">
        <f t="shared" si="88"/>
        <v>1.4680057331831347</v>
      </c>
      <c r="X294">
        <f t="shared" si="89"/>
        <v>0.69791143809719602</v>
      </c>
    </row>
    <row r="295" spans="1:24" x14ac:dyDescent="0.3">
      <c r="A295">
        <v>295</v>
      </c>
      <c r="B295">
        <f t="shared" si="72"/>
        <v>294</v>
      </c>
      <c r="C295">
        <f t="shared" si="73"/>
        <v>0.42060085836908578</v>
      </c>
      <c r="D295">
        <f t="shared" si="74"/>
        <v>1</v>
      </c>
      <c r="E295">
        <v>295</v>
      </c>
      <c r="F295">
        <f t="shared" si="75"/>
        <v>294</v>
      </c>
      <c r="G295">
        <f t="shared" si="76"/>
        <v>0.42638226403688717</v>
      </c>
      <c r="H295">
        <f t="shared" si="77"/>
        <v>1.0364072302863301</v>
      </c>
      <c r="I295">
        <v>295</v>
      </c>
      <c r="J295">
        <f t="shared" si="78"/>
        <v>294</v>
      </c>
      <c r="K295">
        <f t="shared" si="79"/>
        <v>1.4702568891440442</v>
      </c>
      <c r="L295">
        <f t="shared" si="80"/>
        <v>1.3126987883936401</v>
      </c>
      <c r="M295">
        <v>295</v>
      </c>
      <c r="N295">
        <f t="shared" si="81"/>
        <v>294</v>
      </c>
      <c r="O295">
        <f t="shared" si="82"/>
        <v>0.4663290985978068</v>
      </c>
      <c r="P295">
        <f t="shared" si="83"/>
        <v>0.287964323602383</v>
      </c>
      <c r="Q295">
        <v>295</v>
      </c>
      <c r="R295">
        <f t="shared" si="84"/>
        <v>294</v>
      </c>
      <c r="S295">
        <f t="shared" si="85"/>
        <v>1.4539408144664914</v>
      </c>
      <c r="T295">
        <f t="shared" si="86"/>
        <v>0.20995161542408899</v>
      </c>
      <c r="U295">
        <v>295</v>
      </c>
      <c r="V295">
        <f t="shared" si="87"/>
        <v>294</v>
      </c>
      <c r="W295">
        <f t="shared" si="88"/>
        <v>1.4685720033922827</v>
      </c>
      <c r="X295">
        <f t="shared" si="89"/>
        <v>0.30208856190280398</v>
      </c>
    </row>
    <row r="296" spans="1:24" x14ac:dyDescent="0.3">
      <c r="A296">
        <v>296</v>
      </c>
      <c r="B296">
        <f t="shared" si="72"/>
        <v>295</v>
      </c>
      <c r="C296">
        <f t="shared" si="73"/>
        <v>0.42203147353360648</v>
      </c>
      <c r="D296">
        <f t="shared" si="74"/>
        <v>2</v>
      </c>
      <c r="E296">
        <v>296</v>
      </c>
      <c r="F296">
        <f t="shared" si="75"/>
        <v>295</v>
      </c>
      <c r="G296">
        <f t="shared" si="76"/>
        <v>0.42770870972991626</v>
      </c>
      <c r="H296">
        <f t="shared" si="77"/>
        <v>1.9635927697136699</v>
      </c>
      <c r="I296">
        <v>296</v>
      </c>
      <c r="J296">
        <f t="shared" si="78"/>
        <v>295</v>
      </c>
      <c r="K296">
        <f t="shared" si="79"/>
        <v>1.4707928010513585</v>
      </c>
      <c r="L296">
        <f t="shared" si="80"/>
        <v>1.6873012116063599</v>
      </c>
      <c r="M296">
        <v>296</v>
      </c>
      <c r="N296">
        <f t="shared" si="81"/>
        <v>295</v>
      </c>
      <c r="O296">
        <f t="shared" si="82"/>
        <v>0.46693578150595449</v>
      </c>
      <c r="P296">
        <f t="shared" si="83"/>
        <v>0.712035676397617</v>
      </c>
      <c r="Q296">
        <v>296</v>
      </c>
      <c r="R296">
        <f t="shared" si="84"/>
        <v>295</v>
      </c>
      <c r="S296">
        <f t="shared" si="85"/>
        <v>1.4547707097013294</v>
      </c>
      <c r="T296">
        <f t="shared" si="86"/>
        <v>0.79004838457591098</v>
      </c>
      <c r="U296">
        <v>296</v>
      </c>
      <c r="V296">
        <f t="shared" si="87"/>
        <v>295</v>
      </c>
      <c r="W296">
        <f t="shared" si="88"/>
        <v>1.4691382736014305</v>
      </c>
      <c r="X296">
        <f t="shared" si="89"/>
        <v>0.69791143809719602</v>
      </c>
    </row>
    <row r="297" spans="1:24" x14ac:dyDescent="0.3">
      <c r="A297">
        <v>297</v>
      </c>
      <c r="B297">
        <f t="shared" si="72"/>
        <v>296</v>
      </c>
      <c r="C297">
        <f t="shared" si="73"/>
        <v>0.42346208869812718</v>
      </c>
      <c r="D297">
        <f t="shared" si="74"/>
        <v>1</v>
      </c>
      <c r="E297">
        <v>297</v>
      </c>
      <c r="F297">
        <f t="shared" si="75"/>
        <v>296</v>
      </c>
      <c r="G297">
        <f t="shared" si="76"/>
        <v>0.4290351554229454</v>
      </c>
      <c r="H297">
        <f t="shared" si="77"/>
        <v>1.0364072302863301</v>
      </c>
      <c r="I297">
        <v>297</v>
      </c>
      <c r="J297">
        <f t="shared" si="78"/>
        <v>296</v>
      </c>
      <c r="K297">
        <f t="shared" si="79"/>
        <v>1.471328712958673</v>
      </c>
      <c r="L297">
        <f t="shared" si="80"/>
        <v>1.3126987883936401</v>
      </c>
      <c r="M297">
        <v>297</v>
      </c>
      <c r="N297">
        <f t="shared" si="81"/>
        <v>296</v>
      </c>
      <c r="O297">
        <f t="shared" si="82"/>
        <v>0.46754246441410219</v>
      </c>
      <c r="P297">
        <f t="shared" si="83"/>
        <v>0.287964323602383</v>
      </c>
      <c r="Q297">
        <v>297</v>
      </c>
      <c r="R297">
        <f t="shared" si="84"/>
        <v>296</v>
      </c>
      <c r="S297">
        <f t="shared" si="85"/>
        <v>1.4556006049361676</v>
      </c>
      <c r="T297">
        <f t="shared" si="86"/>
        <v>0.20995161542408899</v>
      </c>
      <c r="U297">
        <v>297</v>
      </c>
      <c r="V297">
        <f t="shared" si="87"/>
        <v>296</v>
      </c>
      <c r="W297">
        <f t="shared" si="88"/>
        <v>1.4697045438105785</v>
      </c>
      <c r="X297">
        <f t="shared" si="89"/>
        <v>0.30208856190280398</v>
      </c>
    </row>
    <row r="298" spans="1:24" x14ac:dyDescent="0.3">
      <c r="A298">
        <v>298</v>
      </c>
      <c r="B298">
        <f t="shared" si="72"/>
        <v>297</v>
      </c>
      <c r="C298">
        <f t="shared" si="73"/>
        <v>0.42489270386264788</v>
      </c>
      <c r="D298">
        <f t="shared" si="74"/>
        <v>2</v>
      </c>
      <c r="E298">
        <v>298</v>
      </c>
      <c r="F298">
        <f t="shared" si="75"/>
        <v>297</v>
      </c>
      <c r="G298">
        <f t="shared" si="76"/>
        <v>0.43036160111597449</v>
      </c>
      <c r="H298">
        <f t="shared" si="77"/>
        <v>1.9635927697136699</v>
      </c>
      <c r="I298">
        <v>298</v>
      </c>
      <c r="J298">
        <f t="shared" si="78"/>
        <v>297</v>
      </c>
      <c r="K298">
        <f t="shared" si="79"/>
        <v>1.4718646248659872</v>
      </c>
      <c r="L298">
        <f t="shared" si="80"/>
        <v>1.6873012116063599</v>
      </c>
      <c r="M298">
        <v>298</v>
      </c>
      <c r="N298">
        <f t="shared" si="81"/>
        <v>297</v>
      </c>
      <c r="O298">
        <f t="shared" si="82"/>
        <v>0.46814914732224988</v>
      </c>
      <c r="P298">
        <f t="shared" si="83"/>
        <v>0.712035676397617</v>
      </c>
      <c r="Q298">
        <v>298</v>
      </c>
      <c r="R298">
        <f t="shared" si="84"/>
        <v>297</v>
      </c>
      <c r="S298">
        <f t="shared" si="85"/>
        <v>1.4564305001710056</v>
      </c>
      <c r="T298">
        <f t="shared" si="86"/>
        <v>0.79004838457591098</v>
      </c>
      <c r="U298">
        <v>298</v>
      </c>
      <c r="V298">
        <f t="shared" si="87"/>
        <v>297</v>
      </c>
      <c r="W298">
        <f t="shared" si="88"/>
        <v>1.4702708140197263</v>
      </c>
      <c r="X298">
        <f t="shared" si="89"/>
        <v>0.69791143809719602</v>
      </c>
    </row>
    <row r="299" spans="1:24" x14ac:dyDescent="0.3">
      <c r="A299">
        <v>299</v>
      </c>
      <c r="B299">
        <f t="shared" si="72"/>
        <v>298</v>
      </c>
      <c r="C299">
        <f t="shared" si="73"/>
        <v>0.42632331902716858</v>
      </c>
      <c r="D299">
        <f t="shared" si="74"/>
        <v>1</v>
      </c>
      <c r="E299">
        <v>299</v>
      </c>
      <c r="F299">
        <f t="shared" si="75"/>
        <v>298</v>
      </c>
      <c r="G299">
        <f t="shared" si="76"/>
        <v>0.43168804680900358</v>
      </c>
      <c r="H299">
        <f t="shared" si="77"/>
        <v>1.0364072302863301</v>
      </c>
      <c r="I299">
        <v>299</v>
      </c>
      <c r="J299">
        <f t="shared" si="78"/>
        <v>298</v>
      </c>
      <c r="K299">
        <f t="shared" si="79"/>
        <v>1.4724005367733015</v>
      </c>
      <c r="L299">
        <f t="shared" si="80"/>
        <v>1.3126987883936401</v>
      </c>
      <c r="M299">
        <v>299</v>
      </c>
      <c r="N299">
        <f t="shared" si="81"/>
        <v>298</v>
      </c>
      <c r="O299">
        <f t="shared" si="82"/>
        <v>0.46875583023039757</v>
      </c>
      <c r="P299">
        <f t="shared" si="83"/>
        <v>0.287964323602383</v>
      </c>
      <c r="Q299">
        <v>299</v>
      </c>
      <c r="R299">
        <f t="shared" si="84"/>
        <v>298</v>
      </c>
      <c r="S299">
        <f t="shared" si="85"/>
        <v>1.4572603954058436</v>
      </c>
      <c r="T299">
        <f t="shared" si="86"/>
        <v>0.20995161542408899</v>
      </c>
      <c r="U299">
        <v>299</v>
      </c>
      <c r="V299">
        <f t="shared" si="87"/>
        <v>298</v>
      </c>
      <c r="W299">
        <f t="shared" si="88"/>
        <v>1.470837084228874</v>
      </c>
      <c r="X299">
        <f t="shared" si="89"/>
        <v>0.30208856190280398</v>
      </c>
    </row>
    <row r="300" spans="1:24" x14ac:dyDescent="0.3">
      <c r="A300">
        <v>300</v>
      </c>
      <c r="B300">
        <f t="shared" si="72"/>
        <v>299</v>
      </c>
      <c r="C300">
        <f t="shared" si="73"/>
        <v>0.42775393419168928</v>
      </c>
      <c r="D300">
        <f t="shared" si="74"/>
        <v>2</v>
      </c>
      <c r="E300">
        <v>300</v>
      </c>
      <c r="F300">
        <f t="shared" si="75"/>
        <v>299</v>
      </c>
      <c r="G300">
        <f t="shared" si="76"/>
        <v>0.43301449250203267</v>
      </c>
      <c r="H300">
        <f t="shared" si="77"/>
        <v>1.9635927697136699</v>
      </c>
      <c r="I300">
        <v>300</v>
      </c>
      <c r="J300">
        <f t="shared" si="78"/>
        <v>299</v>
      </c>
      <c r="K300">
        <f t="shared" si="79"/>
        <v>1.4729364486806158</v>
      </c>
      <c r="L300">
        <f t="shared" si="80"/>
        <v>1.6873012116063599</v>
      </c>
      <c r="M300">
        <v>300</v>
      </c>
      <c r="N300">
        <f t="shared" si="81"/>
        <v>299</v>
      </c>
      <c r="O300">
        <f t="shared" si="82"/>
        <v>0.46936251313854532</v>
      </c>
      <c r="P300">
        <f t="shared" si="83"/>
        <v>0.712035676397617</v>
      </c>
      <c r="Q300">
        <v>300</v>
      </c>
      <c r="R300">
        <f t="shared" si="84"/>
        <v>299</v>
      </c>
      <c r="S300">
        <f t="shared" si="85"/>
        <v>1.4580902906406819</v>
      </c>
      <c r="T300">
        <f t="shared" si="86"/>
        <v>0.79004838457591098</v>
      </c>
      <c r="U300">
        <v>300</v>
      </c>
      <c r="V300">
        <f t="shared" si="87"/>
        <v>299</v>
      </c>
      <c r="W300">
        <f t="shared" si="88"/>
        <v>1.4714033544380221</v>
      </c>
      <c r="X300">
        <f t="shared" si="89"/>
        <v>0.69791143809719602</v>
      </c>
    </row>
    <row r="301" spans="1:24" x14ac:dyDescent="0.3">
      <c r="A301">
        <v>301</v>
      </c>
      <c r="B301">
        <f t="shared" si="72"/>
        <v>300</v>
      </c>
      <c r="C301">
        <f t="shared" si="73"/>
        <v>0.42918454935620998</v>
      </c>
      <c r="D301">
        <f t="shared" si="74"/>
        <v>1</v>
      </c>
      <c r="E301">
        <v>301</v>
      </c>
      <c r="F301">
        <f t="shared" si="75"/>
        <v>300</v>
      </c>
      <c r="G301">
        <f t="shared" si="76"/>
        <v>0.43434093819506175</v>
      </c>
      <c r="H301">
        <f t="shared" si="77"/>
        <v>1.0364072302863301</v>
      </c>
      <c r="I301">
        <v>301</v>
      </c>
      <c r="J301">
        <f t="shared" si="78"/>
        <v>300</v>
      </c>
      <c r="K301">
        <f t="shared" si="79"/>
        <v>1.4734723605879301</v>
      </c>
      <c r="L301">
        <f t="shared" si="80"/>
        <v>1.3126987883936401</v>
      </c>
      <c r="M301">
        <v>301</v>
      </c>
      <c r="N301">
        <f t="shared" si="81"/>
        <v>300</v>
      </c>
      <c r="O301">
        <f t="shared" si="82"/>
        <v>0.46996919604669302</v>
      </c>
      <c r="P301">
        <f t="shared" si="83"/>
        <v>0.287964323602383</v>
      </c>
      <c r="Q301">
        <v>301</v>
      </c>
      <c r="R301">
        <f t="shared" si="84"/>
        <v>300</v>
      </c>
      <c r="S301">
        <f t="shared" si="85"/>
        <v>1.4589201858755199</v>
      </c>
      <c r="T301">
        <f t="shared" si="86"/>
        <v>0.20995161542408899</v>
      </c>
      <c r="U301">
        <v>301</v>
      </c>
      <c r="V301">
        <f t="shared" si="87"/>
        <v>300</v>
      </c>
      <c r="W301">
        <f t="shared" si="88"/>
        <v>1.4719696246471701</v>
      </c>
      <c r="X301">
        <f t="shared" si="89"/>
        <v>0.30208856190280398</v>
      </c>
    </row>
    <row r="302" spans="1:24" x14ac:dyDescent="0.3">
      <c r="A302">
        <v>302</v>
      </c>
      <c r="B302">
        <f t="shared" si="72"/>
        <v>301</v>
      </c>
      <c r="C302">
        <f t="shared" si="73"/>
        <v>0.43061516452073068</v>
      </c>
      <c r="D302">
        <f t="shared" si="74"/>
        <v>2</v>
      </c>
      <c r="E302">
        <v>302</v>
      </c>
      <c r="F302">
        <f t="shared" si="75"/>
        <v>301</v>
      </c>
      <c r="G302">
        <f t="shared" si="76"/>
        <v>0.4356673838880909</v>
      </c>
      <c r="H302">
        <f t="shared" si="77"/>
        <v>1.9635927697136699</v>
      </c>
      <c r="I302">
        <v>302</v>
      </c>
      <c r="J302">
        <f t="shared" si="78"/>
        <v>301</v>
      </c>
      <c r="K302">
        <f t="shared" si="79"/>
        <v>1.4740082724952444</v>
      </c>
      <c r="L302">
        <f t="shared" si="80"/>
        <v>1.6873012116063599</v>
      </c>
      <c r="M302">
        <v>302</v>
      </c>
      <c r="N302">
        <f t="shared" si="81"/>
        <v>301</v>
      </c>
      <c r="O302">
        <f t="shared" si="82"/>
        <v>0.47057587895484071</v>
      </c>
      <c r="P302">
        <f t="shared" si="83"/>
        <v>0.712035676397617</v>
      </c>
      <c r="Q302">
        <v>302</v>
      </c>
      <c r="R302">
        <f t="shared" si="84"/>
        <v>301</v>
      </c>
      <c r="S302">
        <f t="shared" si="85"/>
        <v>1.4597500811103581</v>
      </c>
      <c r="T302">
        <f t="shared" si="86"/>
        <v>0.79004838457591098</v>
      </c>
      <c r="U302">
        <v>302</v>
      </c>
      <c r="V302">
        <f t="shared" si="87"/>
        <v>301</v>
      </c>
      <c r="W302">
        <f t="shared" si="88"/>
        <v>1.4725358948563179</v>
      </c>
      <c r="X302">
        <f t="shared" si="89"/>
        <v>0.69791143809719602</v>
      </c>
    </row>
    <row r="303" spans="1:24" x14ac:dyDescent="0.3">
      <c r="A303">
        <v>303</v>
      </c>
      <c r="B303">
        <f t="shared" si="72"/>
        <v>302</v>
      </c>
      <c r="C303">
        <f t="shared" si="73"/>
        <v>0.43204577968525137</v>
      </c>
      <c r="D303">
        <f t="shared" si="74"/>
        <v>1</v>
      </c>
      <c r="E303">
        <v>303</v>
      </c>
      <c r="F303">
        <f t="shared" si="75"/>
        <v>302</v>
      </c>
      <c r="G303">
        <f t="shared" si="76"/>
        <v>0.43699382958111999</v>
      </c>
      <c r="H303">
        <f t="shared" si="77"/>
        <v>1.0364072302863301</v>
      </c>
      <c r="I303">
        <v>303</v>
      </c>
      <c r="J303">
        <f t="shared" si="78"/>
        <v>302</v>
      </c>
      <c r="K303">
        <f t="shared" si="79"/>
        <v>1.4745441844025586</v>
      </c>
      <c r="L303">
        <f t="shared" si="80"/>
        <v>1.3126987883936401</v>
      </c>
      <c r="M303">
        <v>303</v>
      </c>
      <c r="N303">
        <f t="shared" si="81"/>
        <v>302</v>
      </c>
      <c r="O303">
        <f t="shared" si="82"/>
        <v>0.4711825618629884</v>
      </c>
      <c r="P303">
        <f t="shared" si="83"/>
        <v>0.287964323602383</v>
      </c>
      <c r="Q303">
        <v>303</v>
      </c>
      <c r="R303">
        <f t="shared" si="84"/>
        <v>302</v>
      </c>
      <c r="S303">
        <f t="shared" si="85"/>
        <v>1.4605799763451961</v>
      </c>
      <c r="T303">
        <f t="shared" si="86"/>
        <v>0.20995161542408899</v>
      </c>
      <c r="U303">
        <v>303</v>
      </c>
      <c r="V303">
        <f t="shared" si="87"/>
        <v>302</v>
      </c>
      <c r="W303">
        <f t="shared" si="88"/>
        <v>1.4731021650654657</v>
      </c>
      <c r="X303">
        <f t="shared" si="89"/>
        <v>0.30208856190280398</v>
      </c>
    </row>
    <row r="304" spans="1:24" x14ac:dyDescent="0.3">
      <c r="A304">
        <v>304</v>
      </c>
      <c r="B304">
        <f t="shared" si="72"/>
        <v>303</v>
      </c>
      <c r="C304">
        <f t="shared" si="73"/>
        <v>0.43347639484977207</v>
      </c>
      <c r="D304">
        <f t="shared" si="74"/>
        <v>2</v>
      </c>
      <c r="E304">
        <v>304</v>
      </c>
      <c r="F304">
        <f t="shared" si="75"/>
        <v>303</v>
      </c>
      <c r="G304">
        <f t="shared" si="76"/>
        <v>0.43832027527414907</v>
      </c>
      <c r="H304">
        <f t="shared" si="77"/>
        <v>1.9635927697136699</v>
      </c>
      <c r="I304">
        <v>304</v>
      </c>
      <c r="J304">
        <f t="shared" si="78"/>
        <v>303</v>
      </c>
      <c r="K304">
        <f t="shared" si="79"/>
        <v>1.4750800963098729</v>
      </c>
      <c r="L304">
        <f t="shared" si="80"/>
        <v>1.6873012116063599</v>
      </c>
      <c r="M304">
        <v>304</v>
      </c>
      <c r="N304">
        <f t="shared" si="81"/>
        <v>303</v>
      </c>
      <c r="O304">
        <f t="shared" si="82"/>
        <v>0.47178924477113615</v>
      </c>
      <c r="P304">
        <f t="shared" si="83"/>
        <v>0.712035676397617</v>
      </c>
      <c r="Q304">
        <v>304</v>
      </c>
      <c r="R304">
        <f t="shared" si="84"/>
        <v>303</v>
      </c>
      <c r="S304">
        <f t="shared" si="85"/>
        <v>1.4614098715800341</v>
      </c>
      <c r="T304">
        <f t="shared" si="86"/>
        <v>0.79004838457591098</v>
      </c>
      <c r="U304">
        <v>304</v>
      </c>
      <c r="V304">
        <f t="shared" si="87"/>
        <v>303</v>
      </c>
      <c r="W304">
        <f t="shared" si="88"/>
        <v>1.4736684352746137</v>
      </c>
      <c r="X304">
        <f t="shared" si="89"/>
        <v>0.69791143809719602</v>
      </c>
    </row>
    <row r="305" spans="1:24" x14ac:dyDescent="0.3">
      <c r="A305">
        <v>305</v>
      </c>
      <c r="B305">
        <f t="shared" si="72"/>
        <v>304</v>
      </c>
      <c r="C305">
        <f t="shared" si="73"/>
        <v>0.43490701001429277</v>
      </c>
      <c r="D305">
        <f t="shared" si="74"/>
        <v>1</v>
      </c>
      <c r="E305">
        <v>305</v>
      </c>
      <c r="F305">
        <f t="shared" si="75"/>
        <v>304</v>
      </c>
      <c r="G305">
        <f t="shared" si="76"/>
        <v>0.43964672096717816</v>
      </c>
      <c r="H305">
        <f t="shared" si="77"/>
        <v>1.0364072302863301</v>
      </c>
      <c r="I305">
        <v>305</v>
      </c>
      <c r="J305">
        <f t="shared" si="78"/>
        <v>304</v>
      </c>
      <c r="K305">
        <f t="shared" si="79"/>
        <v>1.4756160082171872</v>
      </c>
      <c r="L305">
        <f t="shared" si="80"/>
        <v>1.3126987883936401</v>
      </c>
      <c r="M305">
        <v>305</v>
      </c>
      <c r="N305">
        <f t="shared" si="81"/>
        <v>304</v>
      </c>
      <c r="O305">
        <f t="shared" si="82"/>
        <v>0.47239592767928384</v>
      </c>
      <c r="P305">
        <f t="shared" si="83"/>
        <v>0.287964323602383</v>
      </c>
      <c r="Q305">
        <v>305</v>
      </c>
      <c r="R305">
        <f t="shared" si="84"/>
        <v>304</v>
      </c>
      <c r="S305">
        <f t="shared" si="85"/>
        <v>1.4622397668148723</v>
      </c>
      <c r="T305">
        <f t="shared" si="86"/>
        <v>0.20995161542408899</v>
      </c>
      <c r="U305">
        <v>305</v>
      </c>
      <c r="V305">
        <f t="shared" si="87"/>
        <v>304</v>
      </c>
      <c r="W305">
        <f t="shared" si="88"/>
        <v>1.4742347054837617</v>
      </c>
      <c r="X305">
        <f t="shared" si="89"/>
        <v>0.30208856190280398</v>
      </c>
    </row>
    <row r="306" spans="1:24" x14ac:dyDescent="0.3">
      <c r="A306">
        <v>306</v>
      </c>
      <c r="B306">
        <f t="shared" si="72"/>
        <v>305</v>
      </c>
      <c r="C306">
        <f t="shared" si="73"/>
        <v>0.43633762517881347</v>
      </c>
      <c r="D306">
        <f t="shared" si="74"/>
        <v>2</v>
      </c>
      <c r="E306">
        <v>306</v>
      </c>
      <c r="F306">
        <f t="shared" si="75"/>
        <v>305</v>
      </c>
      <c r="G306">
        <f t="shared" si="76"/>
        <v>0.44097316666020731</v>
      </c>
      <c r="H306">
        <f t="shared" si="77"/>
        <v>1.9635927697136699</v>
      </c>
      <c r="I306">
        <v>306</v>
      </c>
      <c r="J306">
        <f t="shared" si="78"/>
        <v>305</v>
      </c>
      <c r="K306">
        <f t="shared" si="79"/>
        <v>1.4761519201245017</v>
      </c>
      <c r="L306">
        <f t="shared" si="80"/>
        <v>1.6873012116063599</v>
      </c>
      <c r="M306">
        <v>306</v>
      </c>
      <c r="N306">
        <f t="shared" si="81"/>
        <v>305</v>
      </c>
      <c r="O306">
        <f t="shared" si="82"/>
        <v>0.47300261058743154</v>
      </c>
      <c r="P306">
        <f t="shared" si="83"/>
        <v>0.712035676397617</v>
      </c>
      <c r="Q306">
        <v>306</v>
      </c>
      <c r="R306">
        <f t="shared" si="84"/>
        <v>305</v>
      </c>
      <c r="S306">
        <f t="shared" si="85"/>
        <v>1.4630696620497103</v>
      </c>
      <c r="T306">
        <f t="shared" si="86"/>
        <v>0.79004838457591098</v>
      </c>
      <c r="U306">
        <v>306</v>
      </c>
      <c r="V306">
        <f t="shared" si="87"/>
        <v>305</v>
      </c>
      <c r="W306">
        <f t="shared" si="88"/>
        <v>1.4748009756929095</v>
      </c>
      <c r="X306">
        <f t="shared" si="89"/>
        <v>0.69791143809719602</v>
      </c>
    </row>
    <row r="307" spans="1:24" x14ac:dyDescent="0.3">
      <c r="A307">
        <v>307</v>
      </c>
      <c r="B307">
        <f t="shared" si="72"/>
        <v>306</v>
      </c>
      <c r="C307">
        <f t="shared" si="73"/>
        <v>0.43776824034333417</v>
      </c>
      <c r="D307">
        <f t="shared" si="74"/>
        <v>1</v>
      </c>
      <c r="E307">
        <v>307</v>
      </c>
      <c r="F307">
        <f t="shared" si="75"/>
        <v>306</v>
      </c>
      <c r="G307">
        <f t="shared" si="76"/>
        <v>0.44229961235323639</v>
      </c>
      <c r="H307">
        <f t="shared" si="77"/>
        <v>1.0364072302863301</v>
      </c>
      <c r="I307">
        <v>307</v>
      </c>
      <c r="J307">
        <f t="shared" si="78"/>
        <v>306</v>
      </c>
      <c r="K307">
        <f t="shared" si="79"/>
        <v>1.476687832031816</v>
      </c>
      <c r="L307">
        <f t="shared" si="80"/>
        <v>1.3126987883936401</v>
      </c>
      <c r="M307">
        <v>307</v>
      </c>
      <c r="N307">
        <f t="shared" si="81"/>
        <v>306</v>
      </c>
      <c r="O307">
        <f t="shared" si="82"/>
        <v>0.47360929349557923</v>
      </c>
      <c r="P307">
        <f t="shared" si="83"/>
        <v>0.287964323602383</v>
      </c>
      <c r="Q307">
        <v>307</v>
      </c>
      <c r="R307">
        <f t="shared" si="84"/>
        <v>306</v>
      </c>
      <c r="S307">
        <f t="shared" si="85"/>
        <v>1.4638995572845486</v>
      </c>
      <c r="T307">
        <f t="shared" si="86"/>
        <v>0.20995161542408899</v>
      </c>
      <c r="U307">
        <v>307</v>
      </c>
      <c r="V307">
        <f t="shared" si="87"/>
        <v>306</v>
      </c>
      <c r="W307">
        <f t="shared" si="88"/>
        <v>1.4753672459020573</v>
      </c>
      <c r="X307">
        <f t="shared" si="89"/>
        <v>0.30208856190280398</v>
      </c>
    </row>
    <row r="308" spans="1:24" x14ac:dyDescent="0.3">
      <c r="A308">
        <v>308</v>
      </c>
      <c r="B308">
        <f t="shared" si="72"/>
        <v>307</v>
      </c>
      <c r="C308">
        <f t="shared" si="73"/>
        <v>0.43919885550785487</v>
      </c>
      <c r="D308">
        <f t="shared" si="74"/>
        <v>2</v>
      </c>
      <c r="E308">
        <v>308</v>
      </c>
      <c r="F308">
        <f t="shared" si="75"/>
        <v>307</v>
      </c>
      <c r="G308">
        <f t="shared" si="76"/>
        <v>0.44362605804626548</v>
      </c>
      <c r="H308">
        <f t="shared" si="77"/>
        <v>1.9635927697136699</v>
      </c>
      <c r="I308">
        <v>308</v>
      </c>
      <c r="J308">
        <f t="shared" si="78"/>
        <v>307</v>
      </c>
      <c r="K308">
        <f t="shared" si="79"/>
        <v>1.4772237439391303</v>
      </c>
      <c r="L308">
        <f t="shared" si="80"/>
        <v>1.6873012116063599</v>
      </c>
      <c r="M308">
        <v>308</v>
      </c>
      <c r="N308">
        <f t="shared" si="81"/>
        <v>307</v>
      </c>
      <c r="O308">
        <f t="shared" si="82"/>
        <v>0.47421597640372692</v>
      </c>
      <c r="P308">
        <f t="shared" si="83"/>
        <v>0.712035676397617</v>
      </c>
      <c r="Q308">
        <v>308</v>
      </c>
      <c r="R308">
        <f t="shared" si="84"/>
        <v>307</v>
      </c>
      <c r="S308">
        <f t="shared" si="85"/>
        <v>1.4647294525193866</v>
      </c>
      <c r="T308">
        <f t="shared" si="86"/>
        <v>0.79004838457591098</v>
      </c>
      <c r="U308">
        <v>308</v>
      </c>
      <c r="V308">
        <f t="shared" si="87"/>
        <v>307</v>
      </c>
      <c r="W308">
        <f t="shared" si="88"/>
        <v>1.4759335161112053</v>
      </c>
      <c r="X308">
        <f t="shared" si="89"/>
        <v>0.69791143809719602</v>
      </c>
    </row>
    <row r="309" spans="1:24" x14ac:dyDescent="0.3">
      <c r="A309">
        <v>309</v>
      </c>
      <c r="B309">
        <f t="shared" si="72"/>
        <v>308</v>
      </c>
      <c r="C309">
        <f t="shared" si="73"/>
        <v>0.44062947067237557</v>
      </c>
      <c r="D309">
        <f t="shared" si="74"/>
        <v>1</v>
      </c>
      <c r="E309">
        <v>309</v>
      </c>
      <c r="F309">
        <f t="shared" si="75"/>
        <v>308</v>
      </c>
      <c r="G309">
        <f t="shared" si="76"/>
        <v>0.44495250373929457</v>
      </c>
      <c r="H309">
        <f t="shared" si="77"/>
        <v>1.0364072302863301</v>
      </c>
      <c r="I309">
        <v>309</v>
      </c>
      <c r="J309">
        <f t="shared" si="78"/>
        <v>308</v>
      </c>
      <c r="K309">
        <f t="shared" si="79"/>
        <v>1.4777596558464445</v>
      </c>
      <c r="L309">
        <f t="shared" si="80"/>
        <v>1.3126987883936401</v>
      </c>
      <c r="M309">
        <v>309</v>
      </c>
      <c r="N309">
        <f t="shared" si="81"/>
        <v>308</v>
      </c>
      <c r="O309">
        <f t="shared" si="82"/>
        <v>0.47482265931187462</v>
      </c>
      <c r="P309">
        <f t="shared" si="83"/>
        <v>0.287964323602383</v>
      </c>
      <c r="Q309">
        <v>309</v>
      </c>
      <c r="R309">
        <f t="shared" si="84"/>
        <v>308</v>
      </c>
      <c r="S309">
        <f t="shared" si="85"/>
        <v>1.4655593477542248</v>
      </c>
      <c r="T309">
        <f t="shared" si="86"/>
        <v>0.20995161542408899</v>
      </c>
      <c r="U309">
        <v>309</v>
      </c>
      <c r="V309">
        <f t="shared" si="87"/>
        <v>308</v>
      </c>
      <c r="W309">
        <f t="shared" si="88"/>
        <v>1.4764997863203533</v>
      </c>
      <c r="X309">
        <f t="shared" si="89"/>
        <v>0.30208856190280398</v>
      </c>
    </row>
    <row r="310" spans="1:24" x14ac:dyDescent="0.3">
      <c r="A310">
        <v>310</v>
      </c>
      <c r="B310">
        <f t="shared" si="72"/>
        <v>309</v>
      </c>
      <c r="C310">
        <f t="shared" si="73"/>
        <v>0.44206008583689627</v>
      </c>
      <c r="D310">
        <f t="shared" si="74"/>
        <v>2</v>
      </c>
      <c r="E310">
        <v>310</v>
      </c>
      <c r="F310">
        <f t="shared" si="75"/>
        <v>309</v>
      </c>
      <c r="G310">
        <f t="shared" si="76"/>
        <v>0.44627894943232366</v>
      </c>
      <c r="H310">
        <f t="shared" si="77"/>
        <v>1.9635927697136699</v>
      </c>
      <c r="I310">
        <v>310</v>
      </c>
      <c r="J310">
        <f t="shared" si="78"/>
        <v>309</v>
      </c>
      <c r="K310">
        <f t="shared" si="79"/>
        <v>1.4782955677537588</v>
      </c>
      <c r="L310">
        <f t="shared" si="80"/>
        <v>1.6873012116063599</v>
      </c>
      <c r="M310">
        <v>310</v>
      </c>
      <c r="N310">
        <f t="shared" si="81"/>
        <v>309</v>
      </c>
      <c r="O310">
        <f t="shared" si="82"/>
        <v>0.47542934222002231</v>
      </c>
      <c r="P310">
        <f t="shared" si="83"/>
        <v>0.712035676397617</v>
      </c>
      <c r="Q310">
        <v>310</v>
      </c>
      <c r="R310">
        <f t="shared" si="84"/>
        <v>309</v>
      </c>
      <c r="S310">
        <f t="shared" si="85"/>
        <v>1.4663892429890628</v>
      </c>
      <c r="T310">
        <f t="shared" si="86"/>
        <v>0.79004838457591098</v>
      </c>
      <c r="U310">
        <v>310</v>
      </c>
      <c r="V310">
        <f t="shared" si="87"/>
        <v>309</v>
      </c>
      <c r="W310">
        <f t="shared" si="88"/>
        <v>1.4770660565295011</v>
      </c>
      <c r="X310">
        <f t="shared" si="89"/>
        <v>0.69791143809719602</v>
      </c>
    </row>
    <row r="311" spans="1:24" x14ac:dyDescent="0.3">
      <c r="A311">
        <v>311</v>
      </c>
      <c r="B311">
        <f t="shared" si="72"/>
        <v>310</v>
      </c>
      <c r="C311">
        <f t="shared" si="73"/>
        <v>0.44349070100141696</v>
      </c>
      <c r="D311">
        <f t="shared" si="74"/>
        <v>1</v>
      </c>
      <c r="E311">
        <v>311</v>
      </c>
      <c r="F311">
        <f t="shared" si="75"/>
        <v>310</v>
      </c>
      <c r="G311">
        <f t="shared" si="76"/>
        <v>0.4476053951253528</v>
      </c>
      <c r="H311">
        <f t="shared" si="77"/>
        <v>1.0364072302863301</v>
      </c>
      <c r="I311">
        <v>311</v>
      </c>
      <c r="J311">
        <f t="shared" si="78"/>
        <v>310</v>
      </c>
      <c r="K311">
        <f t="shared" si="79"/>
        <v>1.4788314796610731</v>
      </c>
      <c r="L311">
        <f t="shared" si="80"/>
        <v>1.3126987883936401</v>
      </c>
      <c r="M311">
        <v>311</v>
      </c>
      <c r="N311">
        <f t="shared" si="81"/>
        <v>310</v>
      </c>
      <c r="O311">
        <f t="shared" si="82"/>
        <v>0.47603602512817</v>
      </c>
      <c r="P311">
        <f t="shared" si="83"/>
        <v>0.287964323602383</v>
      </c>
      <c r="Q311">
        <v>311</v>
      </c>
      <c r="R311">
        <f t="shared" si="84"/>
        <v>310</v>
      </c>
      <c r="S311">
        <f t="shared" si="85"/>
        <v>1.4672191382239008</v>
      </c>
      <c r="T311">
        <f t="shared" si="86"/>
        <v>0.20995161542408899</v>
      </c>
      <c r="U311">
        <v>311</v>
      </c>
      <c r="V311">
        <f t="shared" si="87"/>
        <v>310</v>
      </c>
      <c r="W311">
        <f t="shared" si="88"/>
        <v>1.4776323267386489</v>
      </c>
      <c r="X311">
        <f t="shared" si="89"/>
        <v>0.30208856190280398</v>
      </c>
    </row>
    <row r="312" spans="1:24" x14ac:dyDescent="0.3">
      <c r="A312">
        <v>312</v>
      </c>
      <c r="B312">
        <f t="shared" si="72"/>
        <v>311</v>
      </c>
      <c r="C312">
        <f t="shared" si="73"/>
        <v>0.44492131616593766</v>
      </c>
      <c r="D312">
        <f t="shared" si="74"/>
        <v>2</v>
      </c>
      <c r="E312">
        <v>312</v>
      </c>
      <c r="F312">
        <f t="shared" si="75"/>
        <v>311</v>
      </c>
      <c r="G312">
        <f t="shared" si="76"/>
        <v>0.44893184081838189</v>
      </c>
      <c r="H312">
        <f t="shared" si="77"/>
        <v>1.9635927697136699</v>
      </c>
      <c r="I312">
        <v>312</v>
      </c>
      <c r="J312">
        <f t="shared" si="78"/>
        <v>311</v>
      </c>
      <c r="K312">
        <f t="shared" si="79"/>
        <v>1.4793673915683874</v>
      </c>
      <c r="L312">
        <f t="shared" si="80"/>
        <v>1.6873012116063599</v>
      </c>
      <c r="M312">
        <v>312</v>
      </c>
      <c r="N312">
        <f t="shared" si="81"/>
        <v>311</v>
      </c>
      <c r="O312">
        <f t="shared" si="82"/>
        <v>0.4766427080363177</v>
      </c>
      <c r="P312">
        <f t="shared" si="83"/>
        <v>0.712035676397617</v>
      </c>
      <c r="Q312">
        <v>312</v>
      </c>
      <c r="R312">
        <f t="shared" si="84"/>
        <v>311</v>
      </c>
      <c r="S312">
        <f t="shared" si="85"/>
        <v>1.468049033458739</v>
      </c>
      <c r="T312">
        <f t="shared" si="86"/>
        <v>0.79004838457591098</v>
      </c>
      <c r="U312">
        <v>312</v>
      </c>
      <c r="V312">
        <f t="shared" si="87"/>
        <v>311</v>
      </c>
      <c r="W312">
        <f t="shared" si="88"/>
        <v>1.4781985969477969</v>
      </c>
      <c r="X312">
        <f t="shared" si="89"/>
        <v>0.69791143809719602</v>
      </c>
    </row>
    <row r="313" spans="1:24" x14ac:dyDescent="0.3">
      <c r="A313">
        <v>313</v>
      </c>
      <c r="B313">
        <f t="shared" si="72"/>
        <v>312</v>
      </c>
      <c r="C313">
        <f t="shared" si="73"/>
        <v>0.44635193133045836</v>
      </c>
      <c r="D313">
        <f t="shared" si="74"/>
        <v>1</v>
      </c>
      <c r="E313">
        <v>313</v>
      </c>
      <c r="F313">
        <f t="shared" si="75"/>
        <v>312</v>
      </c>
      <c r="G313">
        <f t="shared" si="76"/>
        <v>0.45025828651141098</v>
      </c>
      <c r="H313">
        <f t="shared" si="77"/>
        <v>1.0364072302863301</v>
      </c>
      <c r="I313">
        <v>313</v>
      </c>
      <c r="J313">
        <f t="shared" si="78"/>
        <v>312</v>
      </c>
      <c r="K313">
        <f t="shared" si="79"/>
        <v>1.4799033034757016</v>
      </c>
      <c r="L313">
        <f t="shared" si="80"/>
        <v>1.3126987883936401</v>
      </c>
      <c r="M313">
        <v>313</v>
      </c>
      <c r="N313">
        <f t="shared" si="81"/>
        <v>312</v>
      </c>
      <c r="O313">
        <f t="shared" si="82"/>
        <v>0.47724939094446539</v>
      </c>
      <c r="P313">
        <f t="shared" si="83"/>
        <v>0.287964323602383</v>
      </c>
      <c r="Q313">
        <v>313</v>
      </c>
      <c r="R313">
        <f t="shared" si="84"/>
        <v>312</v>
      </c>
      <c r="S313">
        <f t="shared" si="85"/>
        <v>1.4688789286935771</v>
      </c>
      <c r="T313">
        <f t="shared" si="86"/>
        <v>0.20995161542408899</v>
      </c>
      <c r="U313">
        <v>313</v>
      </c>
      <c r="V313">
        <f t="shared" si="87"/>
        <v>312</v>
      </c>
      <c r="W313">
        <f t="shared" si="88"/>
        <v>1.4787648671569449</v>
      </c>
      <c r="X313">
        <f t="shared" si="89"/>
        <v>0.30208856190280398</v>
      </c>
    </row>
    <row r="314" spans="1:24" x14ac:dyDescent="0.3">
      <c r="A314">
        <v>314</v>
      </c>
      <c r="B314">
        <f t="shared" si="72"/>
        <v>313</v>
      </c>
      <c r="C314">
        <f t="shared" si="73"/>
        <v>0.44778254649497906</v>
      </c>
      <c r="D314">
        <f t="shared" si="74"/>
        <v>2</v>
      </c>
      <c r="E314">
        <v>314</v>
      </c>
      <c r="F314">
        <f t="shared" si="75"/>
        <v>313</v>
      </c>
      <c r="G314">
        <f t="shared" si="76"/>
        <v>0.45158473220444006</v>
      </c>
      <c r="H314">
        <f t="shared" si="77"/>
        <v>1.9635927697136699</v>
      </c>
      <c r="I314">
        <v>314</v>
      </c>
      <c r="J314">
        <f t="shared" si="78"/>
        <v>313</v>
      </c>
      <c r="K314">
        <f t="shared" si="79"/>
        <v>1.4804392153830159</v>
      </c>
      <c r="L314">
        <f t="shared" si="80"/>
        <v>1.6873012116063599</v>
      </c>
      <c r="M314">
        <v>314</v>
      </c>
      <c r="N314">
        <f t="shared" si="81"/>
        <v>313</v>
      </c>
      <c r="O314">
        <f t="shared" si="82"/>
        <v>0.47785607385261308</v>
      </c>
      <c r="P314">
        <f t="shared" si="83"/>
        <v>0.712035676397617</v>
      </c>
      <c r="Q314">
        <v>314</v>
      </c>
      <c r="R314">
        <f t="shared" si="84"/>
        <v>313</v>
      </c>
      <c r="S314">
        <f t="shared" si="85"/>
        <v>1.4697088239284153</v>
      </c>
      <c r="T314">
        <f t="shared" si="86"/>
        <v>0.79004838457591098</v>
      </c>
      <c r="U314">
        <v>314</v>
      </c>
      <c r="V314">
        <f t="shared" si="87"/>
        <v>313</v>
      </c>
      <c r="W314">
        <f t="shared" si="88"/>
        <v>1.4793311373660927</v>
      </c>
      <c r="X314">
        <f t="shared" si="89"/>
        <v>0.69791143809719602</v>
      </c>
    </row>
    <row r="315" spans="1:24" x14ac:dyDescent="0.3">
      <c r="A315">
        <v>315</v>
      </c>
      <c r="B315">
        <f t="shared" si="72"/>
        <v>314</v>
      </c>
      <c r="C315">
        <f t="shared" si="73"/>
        <v>0.44921316165949976</v>
      </c>
      <c r="D315">
        <f t="shared" si="74"/>
        <v>1</v>
      </c>
      <c r="E315">
        <v>315</v>
      </c>
      <c r="F315">
        <f t="shared" si="75"/>
        <v>314</v>
      </c>
      <c r="G315">
        <f t="shared" si="76"/>
        <v>0.45291117789746915</v>
      </c>
      <c r="H315">
        <f t="shared" si="77"/>
        <v>1.0364072302863301</v>
      </c>
      <c r="I315">
        <v>315</v>
      </c>
      <c r="J315">
        <f t="shared" si="78"/>
        <v>314</v>
      </c>
      <c r="K315">
        <f t="shared" si="79"/>
        <v>1.4809751272903302</v>
      </c>
      <c r="L315">
        <f t="shared" si="80"/>
        <v>1.3126987883936401</v>
      </c>
      <c r="M315">
        <v>315</v>
      </c>
      <c r="N315">
        <f t="shared" si="81"/>
        <v>314</v>
      </c>
      <c r="O315">
        <f t="shared" si="82"/>
        <v>0.47846275676076078</v>
      </c>
      <c r="P315">
        <f t="shared" si="83"/>
        <v>0.287964323602383</v>
      </c>
      <c r="Q315">
        <v>315</v>
      </c>
      <c r="R315">
        <f t="shared" si="84"/>
        <v>314</v>
      </c>
      <c r="S315">
        <f t="shared" si="85"/>
        <v>1.4705387191632533</v>
      </c>
      <c r="T315">
        <f t="shared" si="86"/>
        <v>0.20995161542408899</v>
      </c>
      <c r="U315">
        <v>315</v>
      </c>
      <c r="V315">
        <f t="shared" si="87"/>
        <v>314</v>
      </c>
      <c r="W315">
        <f t="shared" si="88"/>
        <v>1.4798974075752405</v>
      </c>
      <c r="X315">
        <f t="shared" si="89"/>
        <v>0.30208856190280398</v>
      </c>
    </row>
    <row r="316" spans="1:24" x14ac:dyDescent="0.3">
      <c r="A316">
        <v>316</v>
      </c>
      <c r="B316">
        <f t="shared" si="72"/>
        <v>315</v>
      </c>
      <c r="C316">
        <f t="shared" si="73"/>
        <v>0.45064377682402046</v>
      </c>
      <c r="D316">
        <f t="shared" si="74"/>
        <v>2</v>
      </c>
      <c r="E316">
        <v>316</v>
      </c>
      <c r="F316">
        <f t="shared" si="75"/>
        <v>315</v>
      </c>
      <c r="G316">
        <f t="shared" si="76"/>
        <v>0.4542376235904983</v>
      </c>
      <c r="H316">
        <f t="shared" si="77"/>
        <v>1.9635927697136699</v>
      </c>
      <c r="I316">
        <v>316</v>
      </c>
      <c r="J316">
        <f t="shared" si="78"/>
        <v>315</v>
      </c>
      <c r="K316">
        <f t="shared" si="79"/>
        <v>1.4815110391976445</v>
      </c>
      <c r="L316">
        <f t="shared" si="80"/>
        <v>1.6873012116063599</v>
      </c>
      <c r="M316">
        <v>316</v>
      </c>
      <c r="N316">
        <f t="shared" si="81"/>
        <v>315</v>
      </c>
      <c r="O316">
        <f t="shared" si="82"/>
        <v>0.47906943966890853</v>
      </c>
      <c r="P316">
        <f t="shared" si="83"/>
        <v>0.712035676397617</v>
      </c>
      <c r="Q316">
        <v>316</v>
      </c>
      <c r="R316">
        <f t="shared" si="84"/>
        <v>315</v>
      </c>
      <c r="S316">
        <f t="shared" si="85"/>
        <v>1.4713686143980915</v>
      </c>
      <c r="T316">
        <f t="shared" si="86"/>
        <v>0.79004838457591098</v>
      </c>
      <c r="U316">
        <v>316</v>
      </c>
      <c r="V316">
        <f t="shared" si="87"/>
        <v>315</v>
      </c>
      <c r="W316">
        <f t="shared" si="88"/>
        <v>1.4804636777843885</v>
      </c>
      <c r="X316">
        <f t="shared" si="89"/>
        <v>0.69791143809719602</v>
      </c>
    </row>
    <row r="317" spans="1:24" x14ac:dyDescent="0.3">
      <c r="A317">
        <v>317</v>
      </c>
      <c r="B317">
        <f t="shared" si="72"/>
        <v>316</v>
      </c>
      <c r="C317">
        <f t="shared" si="73"/>
        <v>0.45207439198854116</v>
      </c>
      <c r="D317">
        <f t="shared" si="74"/>
        <v>1</v>
      </c>
      <c r="E317">
        <v>317</v>
      </c>
      <c r="F317">
        <f t="shared" si="75"/>
        <v>316</v>
      </c>
      <c r="G317">
        <f t="shared" si="76"/>
        <v>0.45556406928352738</v>
      </c>
      <c r="H317">
        <f t="shared" si="77"/>
        <v>1.0364072302863301</v>
      </c>
      <c r="I317">
        <v>317</v>
      </c>
      <c r="J317">
        <f t="shared" si="78"/>
        <v>316</v>
      </c>
      <c r="K317">
        <f t="shared" si="79"/>
        <v>1.4820469511049588</v>
      </c>
      <c r="L317">
        <f t="shared" si="80"/>
        <v>1.3126987883936401</v>
      </c>
      <c r="M317">
        <v>317</v>
      </c>
      <c r="N317">
        <f t="shared" si="81"/>
        <v>316</v>
      </c>
      <c r="O317">
        <f t="shared" si="82"/>
        <v>0.47967612257705622</v>
      </c>
      <c r="P317">
        <f t="shared" si="83"/>
        <v>0.287964323602383</v>
      </c>
      <c r="Q317">
        <v>317</v>
      </c>
      <c r="R317">
        <f t="shared" si="84"/>
        <v>316</v>
      </c>
      <c r="S317">
        <f t="shared" si="85"/>
        <v>1.4721985096329295</v>
      </c>
      <c r="T317">
        <f t="shared" si="86"/>
        <v>0.20995161542408899</v>
      </c>
      <c r="U317">
        <v>317</v>
      </c>
      <c r="V317">
        <f t="shared" si="87"/>
        <v>316</v>
      </c>
      <c r="W317">
        <f t="shared" si="88"/>
        <v>1.4810299479935365</v>
      </c>
      <c r="X317">
        <f t="shared" si="89"/>
        <v>0.30208856190280398</v>
      </c>
    </row>
    <row r="318" spans="1:24" x14ac:dyDescent="0.3">
      <c r="A318">
        <v>318</v>
      </c>
      <c r="B318">
        <f t="shared" si="72"/>
        <v>317</v>
      </c>
      <c r="C318">
        <f t="shared" si="73"/>
        <v>0.45350500715306186</v>
      </c>
      <c r="D318">
        <f t="shared" si="74"/>
        <v>2</v>
      </c>
      <c r="E318">
        <v>318</v>
      </c>
      <c r="F318">
        <f t="shared" si="75"/>
        <v>317</v>
      </c>
      <c r="G318">
        <f t="shared" si="76"/>
        <v>0.45689051497655647</v>
      </c>
      <c r="H318">
        <f t="shared" si="77"/>
        <v>1.9635927697136699</v>
      </c>
      <c r="I318">
        <v>318</v>
      </c>
      <c r="J318">
        <f t="shared" si="78"/>
        <v>317</v>
      </c>
      <c r="K318">
        <f t="shared" si="79"/>
        <v>1.4825828630122733</v>
      </c>
      <c r="L318">
        <f t="shared" si="80"/>
        <v>1.6873012116063599</v>
      </c>
      <c r="M318">
        <v>318</v>
      </c>
      <c r="N318">
        <f t="shared" si="81"/>
        <v>317</v>
      </c>
      <c r="O318">
        <f t="shared" si="82"/>
        <v>0.48028280548520391</v>
      </c>
      <c r="P318">
        <f t="shared" si="83"/>
        <v>0.712035676397617</v>
      </c>
      <c r="Q318">
        <v>318</v>
      </c>
      <c r="R318">
        <f t="shared" si="84"/>
        <v>317</v>
      </c>
      <c r="S318">
        <f t="shared" si="85"/>
        <v>1.4730284048677675</v>
      </c>
      <c r="T318">
        <f t="shared" si="86"/>
        <v>0.79004838457591098</v>
      </c>
      <c r="U318">
        <v>318</v>
      </c>
      <c r="V318">
        <f t="shared" si="87"/>
        <v>317</v>
      </c>
      <c r="W318">
        <f t="shared" si="88"/>
        <v>1.4815962182026843</v>
      </c>
      <c r="X318">
        <f t="shared" si="89"/>
        <v>0.69791143809719602</v>
      </c>
    </row>
    <row r="319" spans="1:24" x14ac:dyDescent="0.3">
      <c r="A319">
        <v>319</v>
      </c>
      <c r="B319">
        <f t="shared" si="72"/>
        <v>318</v>
      </c>
      <c r="C319">
        <f t="shared" si="73"/>
        <v>0.45493562231758256</v>
      </c>
      <c r="D319">
        <f t="shared" si="74"/>
        <v>1</v>
      </c>
      <c r="E319">
        <v>319</v>
      </c>
      <c r="F319">
        <f t="shared" si="75"/>
        <v>318</v>
      </c>
      <c r="G319">
        <f t="shared" si="76"/>
        <v>0.45821696066958556</v>
      </c>
      <c r="H319">
        <f t="shared" si="77"/>
        <v>1.0364072302863301</v>
      </c>
      <c r="I319">
        <v>319</v>
      </c>
      <c r="J319">
        <f t="shared" si="78"/>
        <v>318</v>
      </c>
      <c r="K319">
        <f t="shared" si="79"/>
        <v>1.4831187749195875</v>
      </c>
      <c r="L319">
        <f t="shared" si="80"/>
        <v>1.3126987883936401</v>
      </c>
      <c r="M319">
        <v>319</v>
      </c>
      <c r="N319">
        <f t="shared" si="81"/>
        <v>318</v>
      </c>
      <c r="O319">
        <f t="shared" si="82"/>
        <v>0.48088948839335161</v>
      </c>
      <c r="P319">
        <f t="shared" si="83"/>
        <v>0.287964323602383</v>
      </c>
      <c r="Q319">
        <v>319</v>
      </c>
      <c r="R319">
        <f t="shared" si="84"/>
        <v>318</v>
      </c>
      <c r="S319">
        <f t="shared" si="85"/>
        <v>1.4738583001026058</v>
      </c>
      <c r="T319">
        <f t="shared" si="86"/>
        <v>0.20995161542408899</v>
      </c>
      <c r="U319">
        <v>319</v>
      </c>
      <c r="V319">
        <f t="shared" si="87"/>
        <v>318</v>
      </c>
      <c r="W319">
        <f t="shared" si="88"/>
        <v>1.4821624884118321</v>
      </c>
      <c r="X319">
        <f t="shared" si="89"/>
        <v>0.30208856190280398</v>
      </c>
    </row>
    <row r="320" spans="1:24" x14ac:dyDescent="0.3">
      <c r="A320">
        <v>320</v>
      </c>
      <c r="B320">
        <f t="shared" si="72"/>
        <v>319</v>
      </c>
      <c r="C320">
        <f t="shared" si="73"/>
        <v>0.45636623748210325</v>
      </c>
      <c r="D320">
        <f t="shared" si="74"/>
        <v>2</v>
      </c>
      <c r="E320">
        <v>320</v>
      </c>
      <c r="F320">
        <f t="shared" si="75"/>
        <v>319</v>
      </c>
      <c r="G320">
        <f t="shared" si="76"/>
        <v>0.4595434063626147</v>
      </c>
      <c r="H320">
        <f t="shared" si="77"/>
        <v>1.9635927697136699</v>
      </c>
      <c r="I320">
        <v>320</v>
      </c>
      <c r="J320">
        <f t="shared" si="78"/>
        <v>319</v>
      </c>
      <c r="K320">
        <f t="shared" si="79"/>
        <v>1.4836546868269018</v>
      </c>
      <c r="L320">
        <f t="shared" si="80"/>
        <v>1.6873012116063599</v>
      </c>
      <c r="M320">
        <v>320</v>
      </c>
      <c r="N320">
        <f t="shared" si="81"/>
        <v>319</v>
      </c>
      <c r="O320">
        <f t="shared" si="82"/>
        <v>0.48149617130149935</v>
      </c>
      <c r="P320">
        <f t="shared" si="83"/>
        <v>0.712035676397617</v>
      </c>
      <c r="Q320">
        <v>320</v>
      </c>
      <c r="R320">
        <f t="shared" si="84"/>
        <v>319</v>
      </c>
      <c r="S320">
        <f t="shared" si="85"/>
        <v>1.4746881953374438</v>
      </c>
      <c r="T320">
        <f t="shared" si="86"/>
        <v>0.79004838457591098</v>
      </c>
      <c r="U320">
        <v>320</v>
      </c>
      <c r="V320">
        <f t="shared" si="87"/>
        <v>319</v>
      </c>
      <c r="W320">
        <f t="shared" si="88"/>
        <v>1.4827287586209801</v>
      </c>
      <c r="X320">
        <f t="shared" si="89"/>
        <v>0.69791143809719602</v>
      </c>
    </row>
    <row r="321" spans="1:24" x14ac:dyDescent="0.3">
      <c r="A321">
        <v>321</v>
      </c>
      <c r="B321">
        <f t="shared" ref="B321:B384" si="90">(A321-1)</f>
        <v>320</v>
      </c>
      <c r="C321">
        <f t="shared" ref="C321:C384" si="91">0+B321*0.0014306151645207</f>
        <v>0.45779685264662395</v>
      </c>
      <c r="D321">
        <f t="shared" ref="D321:D384" si="92">IF(B321/2-INT(B321/2)&lt;0.1,1,2)</f>
        <v>1</v>
      </c>
      <c r="E321">
        <v>321</v>
      </c>
      <c r="F321">
        <f t="shared" ref="F321:F384" si="93">(E321-1)</f>
        <v>320</v>
      </c>
      <c r="G321">
        <f t="shared" ref="G321:G384" si="94">0.0364072302863318+F321*0.0013264456930291</f>
        <v>0.46086985205564379</v>
      </c>
      <c r="H321">
        <f t="shared" ref="H321:H384" si="95">IF(F321/2-INT(F321/2)&lt;0.1,1.03640723028633,1.96359276971367)</f>
        <v>1.0364072302863301</v>
      </c>
      <c r="I321">
        <v>321</v>
      </c>
      <c r="J321">
        <f t="shared" ref="J321:J384" si="96">(I321-1)</f>
        <v>320</v>
      </c>
      <c r="K321">
        <f t="shared" ref="K321:K384" si="97">1.31269878839364+J321*0.0005359119073143</f>
        <v>1.4841905987342161</v>
      </c>
      <c r="L321">
        <f t="shared" ref="L321:L384" si="98">IF(J321/2-INT(J321/2)&lt;0.1,1.31269878839364,1.68730121160636)</f>
        <v>1.3126987883936401</v>
      </c>
      <c r="M321">
        <v>321</v>
      </c>
      <c r="N321">
        <f t="shared" ref="N321:N384" si="99">(M321-1)</f>
        <v>320</v>
      </c>
      <c r="O321">
        <f t="shared" ref="O321:O384" si="100">0.287964323602383+N321*0.0006066829081477</f>
        <v>0.48210285420964705</v>
      </c>
      <c r="P321">
        <f t="shared" ref="P321:P384" si="101">IF(N321/2-INT(N321/2)&lt;0.1,0.287964323602383,0.712035676397617)</f>
        <v>0.287964323602383</v>
      </c>
      <c r="Q321">
        <v>321</v>
      </c>
      <c r="R321">
        <f t="shared" ref="R321:R384" si="102">(Q321-1)</f>
        <v>320</v>
      </c>
      <c r="S321">
        <f t="shared" ref="S321:S384" si="103">1.20995161542409+R321*0.0008298952348381</f>
        <v>1.4755180905722818</v>
      </c>
      <c r="T321">
        <f t="shared" ref="T321:T384" si="104">IF(R321/2-INT(R321/2)&lt;0.1,0.209951615424089,0.790048384575911)</f>
        <v>0.20995161542408899</v>
      </c>
      <c r="U321">
        <v>321</v>
      </c>
      <c r="V321">
        <f t="shared" ref="V321:V384" si="105">(U321-1)</f>
        <v>320</v>
      </c>
      <c r="W321">
        <f t="shared" ref="W321:W384" si="106">1.3020885619028+V321*0.0005662702091479</f>
        <v>1.4832950288301281</v>
      </c>
      <c r="X321">
        <f t="shared" ref="X321:X384" si="107">IF(V321/2-INT(V321/2)&lt;0.1,0.302088561902804,0.697911438097196)</f>
        <v>0.30208856190280398</v>
      </c>
    </row>
    <row r="322" spans="1:24" x14ac:dyDescent="0.3">
      <c r="A322">
        <v>322</v>
      </c>
      <c r="B322">
        <f t="shared" si="90"/>
        <v>321</v>
      </c>
      <c r="C322">
        <f t="shared" si="91"/>
        <v>0.45922746781114465</v>
      </c>
      <c r="D322">
        <f t="shared" si="92"/>
        <v>2</v>
      </c>
      <c r="E322">
        <v>322</v>
      </c>
      <c r="F322">
        <f t="shared" si="93"/>
        <v>321</v>
      </c>
      <c r="G322">
        <f t="shared" si="94"/>
        <v>0.46219629774867288</v>
      </c>
      <c r="H322">
        <f t="shared" si="95"/>
        <v>1.9635927697136699</v>
      </c>
      <c r="I322">
        <v>322</v>
      </c>
      <c r="J322">
        <f t="shared" si="96"/>
        <v>321</v>
      </c>
      <c r="K322">
        <f t="shared" si="97"/>
        <v>1.4847265106415304</v>
      </c>
      <c r="L322">
        <f t="shared" si="98"/>
        <v>1.6873012116063599</v>
      </c>
      <c r="M322">
        <v>322</v>
      </c>
      <c r="N322">
        <f t="shared" si="99"/>
        <v>321</v>
      </c>
      <c r="O322">
        <f t="shared" si="100"/>
        <v>0.48270953711779474</v>
      </c>
      <c r="P322">
        <f t="shared" si="101"/>
        <v>0.712035676397617</v>
      </c>
      <c r="Q322">
        <v>322</v>
      </c>
      <c r="R322">
        <f t="shared" si="102"/>
        <v>321</v>
      </c>
      <c r="S322">
        <f t="shared" si="103"/>
        <v>1.47634798580712</v>
      </c>
      <c r="T322">
        <f t="shared" si="104"/>
        <v>0.79004838457591098</v>
      </c>
      <c r="U322">
        <v>322</v>
      </c>
      <c r="V322">
        <f t="shared" si="105"/>
        <v>321</v>
      </c>
      <c r="W322">
        <f t="shared" si="106"/>
        <v>1.4838612990392759</v>
      </c>
      <c r="X322">
        <f t="shared" si="107"/>
        <v>0.69791143809719602</v>
      </c>
    </row>
    <row r="323" spans="1:24" x14ac:dyDescent="0.3">
      <c r="A323">
        <v>323</v>
      </c>
      <c r="B323">
        <f t="shared" si="90"/>
        <v>322</v>
      </c>
      <c r="C323">
        <f t="shared" si="91"/>
        <v>0.46065808297566535</v>
      </c>
      <c r="D323">
        <f t="shared" si="92"/>
        <v>1</v>
      </c>
      <c r="E323">
        <v>323</v>
      </c>
      <c r="F323">
        <f t="shared" si="93"/>
        <v>322</v>
      </c>
      <c r="G323">
        <f t="shared" si="94"/>
        <v>0.46352274344170197</v>
      </c>
      <c r="H323">
        <f t="shared" si="95"/>
        <v>1.0364072302863301</v>
      </c>
      <c r="I323">
        <v>323</v>
      </c>
      <c r="J323">
        <f t="shared" si="96"/>
        <v>322</v>
      </c>
      <c r="K323">
        <f t="shared" si="97"/>
        <v>1.4852624225488447</v>
      </c>
      <c r="L323">
        <f t="shared" si="98"/>
        <v>1.3126987883936401</v>
      </c>
      <c r="M323">
        <v>323</v>
      </c>
      <c r="N323">
        <f t="shared" si="99"/>
        <v>322</v>
      </c>
      <c r="O323">
        <f t="shared" si="100"/>
        <v>0.48331622002594243</v>
      </c>
      <c r="P323">
        <f t="shared" si="101"/>
        <v>0.287964323602383</v>
      </c>
      <c r="Q323">
        <v>323</v>
      </c>
      <c r="R323">
        <f t="shared" si="102"/>
        <v>322</v>
      </c>
      <c r="S323">
        <f t="shared" si="103"/>
        <v>1.4771778810419582</v>
      </c>
      <c r="T323">
        <f t="shared" si="104"/>
        <v>0.20995161542408899</v>
      </c>
      <c r="U323">
        <v>323</v>
      </c>
      <c r="V323">
        <f t="shared" si="105"/>
        <v>322</v>
      </c>
      <c r="W323">
        <f t="shared" si="106"/>
        <v>1.4844275692484237</v>
      </c>
      <c r="X323">
        <f t="shared" si="107"/>
        <v>0.30208856190280398</v>
      </c>
    </row>
    <row r="324" spans="1:24" x14ac:dyDescent="0.3">
      <c r="A324">
        <v>324</v>
      </c>
      <c r="B324">
        <f t="shared" si="90"/>
        <v>323</v>
      </c>
      <c r="C324">
        <f t="shared" si="91"/>
        <v>0.46208869814018605</v>
      </c>
      <c r="D324">
        <f t="shared" si="92"/>
        <v>2</v>
      </c>
      <c r="E324">
        <v>324</v>
      </c>
      <c r="F324">
        <f t="shared" si="93"/>
        <v>323</v>
      </c>
      <c r="G324">
        <f t="shared" si="94"/>
        <v>0.46484918913473106</v>
      </c>
      <c r="H324">
        <f t="shared" si="95"/>
        <v>1.9635927697136699</v>
      </c>
      <c r="I324">
        <v>324</v>
      </c>
      <c r="J324">
        <f t="shared" si="96"/>
        <v>323</v>
      </c>
      <c r="K324">
        <f t="shared" si="97"/>
        <v>1.4857983344561589</v>
      </c>
      <c r="L324">
        <f t="shared" si="98"/>
        <v>1.6873012116063599</v>
      </c>
      <c r="M324">
        <v>324</v>
      </c>
      <c r="N324">
        <f t="shared" si="99"/>
        <v>323</v>
      </c>
      <c r="O324">
        <f t="shared" si="100"/>
        <v>0.48392290293409013</v>
      </c>
      <c r="P324">
        <f t="shared" si="101"/>
        <v>0.712035676397617</v>
      </c>
      <c r="Q324">
        <v>324</v>
      </c>
      <c r="R324">
        <f t="shared" si="102"/>
        <v>323</v>
      </c>
      <c r="S324">
        <f t="shared" si="103"/>
        <v>1.4780077762767962</v>
      </c>
      <c r="T324">
        <f t="shared" si="104"/>
        <v>0.79004838457591098</v>
      </c>
      <c r="U324">
        <v>324</v>
      </c>
      <c r="V324">
        <f t="shared" si="105"/>
        <v>323</v>
      </c>
      <c r="W324">
        <f t="shared" si="106"/>
        <v>1.4849938394575717</v>
      </c>
      <c r="X324">
        <f t="shared" si="107"/>
        <v>0.69791143809719602</v>
      </c>
    </row>
    <row r="325" spans="1:24" x14ac:dyDescent="0.3">
      <c r="A325">
        <v>325</v>
      </c>
      <c r="B325">
        <f t="shared" si="90"/>
        <v>324</v>
      </c>
      <c r="C325">
        <f t="shared" si="91"/>
        <v>0.46351931330470675</v>
      </c>
      <c r="D325">
        <f t="shared" si="92"/>
        <v>1</v>
      </c>
      <c r="E325">
        <v>325</v>
      </c>
      <c r="F325">
        <f t="shared" si="93"/>
        <v>324</v>
      </c>
      <c r="G325">
        <f t="shared" si="94"/>
        <v>0.4661756348277602</v>
      </c>
      <c r="H325">
        <f t="shared" si="95"/>
        <v>1.0364072302863301</v>
      </c>
      <c r="I325">
        <v>325</v>
      </c>
      <c r="J325">
        <f t="shared" si="96"/>
        <v>324</v>
      </c>
      <c r="K325">
        <f t="shared" si="97"/>
        <v>1.4863342463634732</v>
      </c>
      <c r="L325">
        <f t="shared" si="98"/>
        <v>1.3126987883936401</v>
      </c>
      <c r="M325">
        <v>325</v>
      </c>
      <c r="N325">
        <f t="shared" si="99"/>
        <v>324</v>
      </c>
      <c r="O325">
        <f t="shared" si="100"/>
        <v>0.48452958584223782</v>
      </c>
      <c r="P325">
        <f t="shared" si="101"/>
        <v>0.287964323602383</v>
      </c>
      <c r="Q325">
        <v>325</v>
      </c>
      <c r="R325">
        <f t="shared" si="102"/>
        <v>324</v>
      </c>
      <c r="S325">
        <f t="shared" si="103"/>
        <v>1.4788376715116343</v>
      </c>
      <c r="T325">
        <f t="shared" si="104"/>
        <v>0.20995161542408899</v>
      </c>
      <c r="U325">
        <v>325</v>
      </c>
      <c r="V325">
        <f t="shared" si="105"/>
        <v>324</v>
      </c>
      <c r="W325">
        <f t="shared" si="106"/>
        <v>1.4855601096667195</v>
      </c>
      <c r="X325">
        <f t="shared" si="107"/>
        <v>0.30208856190280398</v>
      </c>
    </row>
    <row r="326" spans="1:24" x14ac:dyDescent="0.3">
      <c r="A326">
        <v>326</v>
      </c>
      <c r="B326">
        <f t="shared" si="90"/>
        <v>325</v>
      </c>
      <c r="C326">
        <f t="shared" si="91"/>
        <v>0.46494992846922745</v>
      </c>
      <c r="D326">
        <f t="shared" si="92"/>
        <v>2</v>
      </c>
      <c r="E326">
        <v>326</v>
      </c>
      <c r="F326">
        <f t="shared" si="93"/>
        <v>325</v>
      </c>
      <c r="G326">
        <f t="shared" si="94"/>
        <v>0.46750208052078929</v>
      </c>
      <c r="H326">
        <f t="shared" si="95"/>
        <v>1.9635927697136699</v>
      </c>
      <c r="I326">
        <v>326</v>
      </c>
      <c r="J326">
        <f t="shared" si="96"/>
        <v>325</v>
      </c>
      <c r="K326">
        <f t="shared" si="97"/>
        <v>1.4868701582707875</v>
      </c>
      <c r="L326">
        <f t="shared" si="98"/>
        <v>1.6873012116063599</v>
      </c>
      <c r="M326">
        <v>326</v>
      </c>
      <c r="N326">
        <f t="shared" si="99"/>
        <v>325</v>
      </c>
      <c r="O326">
        <f t="shared" si="100"/>
        <v>0.48513626875038551</v>
      </c>
      <c r="P326">
        <f t="shared" si="101"/>
        <v>0.712035676397617</v>
      </c>
      <c r="Q326">
        <v>326</v>
      </c>
      <c r="R326">
        <f t="shared" si="102"/>
        <v>325</v>
      </c>
      <c r="S326">
        <f t="shared" si="103"/>
        <v>1.4796675667464725</v>
      </c>
      <c r="T326">
        <f t="shared" si="104"/>
        <v>0.79004838457591098</v>
      </c>
      <c r="U326">
        <v>326</v>
      </c>
      <c r="V326">
        <f t="shared" si="105"/>
        <v>325</v>
      </c>
      <c r="W326">
        <f t="shared" si="106"/>
        <v>1.4861263798758675</v>
      </c>
      <c r="X326">
        <f t="shared" si="107"/>
        <v>0.69791143809719602</v>
      </c>
    </row>
    <row r="327" spans="1:24" x14ac:dyDescent="0.3">
      <c r="A327">
        <v>327</v>
      </c>
      <c r="B327">
        <f t="shared" si="90"/>
        <v>326</v>
      </c>
      <c r="C327">
        <f t="shared" si="91"/>
        <v>0.46638054363374815</v>
      </c>
      <c r="D327">
        <f t="shared" si="92"/>
        <v>1</v>
      </c>
      <c r="E327">
        <v>327</v>
      </c>
      <c r="F327">
        <f t="shared" si="93"/>
        <v>326</v>
      </c>
      <c r="G327">
        <f t="shared" si="94"/>
        <v>0.46882852621381838</v>
      </c>
      <c r="H327">
        <f t="shared" si="95"/>
        <v>1.0364072302863301</v>
      </c>
      <c r="I327">
        <v>327</v>
      </c>
      <c r="J327">
        <f t="shared" si="96"/>
        <v>326</v>
      </c>
      <c r="K327">
        <f t="shared" si="97"/>
        <v>1.4874060701781018</v>
      </c>
      <c r="L327">
        <f t="shared" si="98"/>
        <v>1.3126987883936401</v>
      </c>
      <c r="M327">
        <v>327</v>
      </c>
      <c r="N327">
        <f t="shared" si="99"/>
        <v>326</v>
      </c>
      <c r="O327">
        <f t="shared" si="100"/>
        <v>0.48574295165853321</v>
      </c>
      <c r="P327">
        <f t="shared" si="101"/>
        <v>0.287964323602383</v>
      </c>
      <c r="Q327">
        <v>327</v>
      </c>
      <c r="R327">
        <f t="shared" si="102"/>
        <v>326</v>
      </c>
      <c r="S327">
        <f t="shared" si="103"/>
        <v>1.4804974619813105</v>
      </c>
      <c r="T327">
        <f t="shared" si="104"/>
        <v>0.20995161542408899</v>
      </c>
      <c r="U327">
        <v>327</v>
      </c>
      <c r="V327">
        <f t="shared" si="105"/>
        <v>326</v>
      </c>
      <c r="W327">
        <f t="shared" si="106"/>
        <v>1.4866926500850153</v>
      </c>
      <c r="X327">
        <f t="shared" si="107"/>
        <v>0.30208856190280398</v>
      </c>
    </row>
    <row r="328" spans="1:24" x14ac:dyDescent="0.3">
      <c r="A328">
        <v>328</v>
      </c>
      <c r="B328">
        <f t="shared" si="90"/>
        <v>327</v>
      </c>
      <c r="C328">
        <f t="shared" si="91"/>
        <v>0.46781115879826884</v>
      </c>
      <c r="D328">
        <f t="shared" si="92"/>
        <v>2</v>
      </c>
      <c r="E328">
        <v>328</v>
      </c>
      <c r="F328">
        <f t="shared" si="93"/>
        <v>327</v>
      </c>
      <c r="G328">
        <f t="shared" si="94"/>
        <v>0.47015497190684746</v>
      </c>
      <c r="H328">
        <f t="shared" si="95"/>
        <v>1.9635927697136699</v>
      </c>
      <c r="I328">
        <v>328</v>
      </c>
      <c r="J328">
        <f t="shared" si="96"/>
        <v>327</v>
      </c>
      <c r="K328">
        <f t="shared" si="97"/>
        <v>1.4879419820854163</v>
      </c>
      <c r="L328">
        <f t="shared" si="98"/>
        <v>1.6873012116063599</v>
      </c>
      <c r="M328">
        <v>328</v>
      </c>
      <c r="N328">
        <f t="shared" si="99"/>
        <v>327</v>
      </c>
      <c r="O328">
        <f t="shared" si="100"/>
        <v>0.4863496345666809</v>
      </c>
      <c r="P328">
        <f t="shared" si="101"/>
        <v>0.712035676397617</v>
      </c>
      <c r="Q328">
        <v>328</v>
      </c>
      <c r="R328">
        <f t="shared" si="102"/>
        <v>327</v>
      </c>
      <c r="S328">
        <f t="shared" si="103"/>
        <v>1.4813273572161485</v>
      </c>
      <c r="T328">
        <f t="shared" si="104"/>
        <v>0.79004838457591098</v>
      </c>
      <c r="U328">
        <v>328</v>
      </c>
      <c r="V328">
        <f t="shared" si="105"/>
        <v>327</v>
      </c>
      <c r="W328">
        <f t="shared" si="106"/>
        <v>1.4872589202941633</v>
      </c>
      <c r="X328">
        <f t="shared" si="107"/>
        <v>0.69791143809719602</v>
      </c>
    </row>
    <row r="329" spans="1:24" x14ac:dyDescent="0.3">
      <c r="A329">
        <v>329</v>
      </c>
      <c r="B329">
        <f t="shared" si="90"/>
        <v>328</v>
      </c>
      <c r="C329">
        <f t="shared" si="91"/>
        <v>0.46924177396278954</v>
      </c>
      <c r="D329">
        <f t="shared" si="92"/>
        <v>1</v>
      </c>
      <c r="E329">
        <v>329</v>
      </c>
      <c r="F329">
        <f t="shared" si="93"/>
        <v>328</v>
      </c>
      <c r="G329">
        <f t="shared" si="94"/>
        <v>0.47148141759987655</v>
      </c>
      <c r="H329">
        <f t="shared" si="95"/>
        <v>1.0364072302863301</v>
      </c>
      <c r="I329">
        <v>329</v>
      </c>
      <c r="J329">
        <f t="shared" si="96"/>
        <v>328</v>
      </c>
      <c r="K329">
        <f t="shared" si="97"/>
        <v>1.4884778939927306</v>
      </c>
      <c r="L329">
        <f t="shared" si="98"/>
        <v>1.3126987883936401</v>
      </c>
      <c r="M329">
        <v>329</v>
      </c>
      <c r="N329">
        <f t="shared" si="99"/>
        <v>328</v>
      </c>
      <c r="O329">
        <f t="shared" si="100"/>
        <v>0.48695631747482859</v>
      </c>
      <c r="P329">
        <f t="shared" si="101"/>
        <v>0.287964323602383</v>
      </c>
      <c r="Q329">
        <v>329</v>
      </c>
      <c r="R329">
        <f t="shared" si="102"/>
        <v>328</v>
      </c>
      <c r="S329">
        <f t="shared" si="103"/>
        <v>1.4821572524509867</v>
      </c>
      <c r="T329">
        <f t="shared" si="104"/>
        <v>0.20995161542408899</v>
      </c>
      <c r="U329">
        <v>329</v>
      </c>
      <c r="V329">
        <f t="shared" si="105"/>
        <v>328</v>
      </c>
      <c r="W329">
        <f t="shared" si="106"/>
        <v>1.4878251905033111</v>
      </c>
      <c r="X329">
        <f t="shared" si="107"/>
        <v>0.30208856190280398</v>
      </c>
    </row>
    <row r="330" spans="1:24" x14ac:dyDescent="0.3">
      <c r="A330">
        <v>330</v>
      </c>
      <c r="B330">
        <f t="shared" si="90"/>
        <v>329</v>
      </c>
      <c r="C330">
        <f t="shared" si="91"/>
        <v>0.47067238912731024</v>
      </c>
      <c r="D330">
        <f t="shared" si="92"/>
        <v>2</v>
      </c>
      <c r="E330">
        <v>330</v>
      </c>
      <c r="F330">
        <f t="shared" si="93"/>
        <v>329</v>
      </c>
      <c r="G330">
        <f t="shared" si="94"/>
        <v>0.47280786329290569</v>
      </c>
      <c r="H330">
        <f t="shared" si="95"/>
        <v>1.9635927697136699</v>
      </c>
      <c r="I330">
        <v>330</v>
      </c>
      <c r="J330">
        <f t="shared" si="96"/>
        <v>329</v>
      </c>
      <c r="K330">
        <f t="shared" si="97"/>
        <v>1.4890138059000448</v>
      </c>
      <c r="L330">
        <f t="shared" si="98"/>
        <v>1.6873012116063599</v>
      </c>
      <c r="M330">
        <v>330</v>
      </c>
      <c r="N330">
        <f t="shared" si="99"/>
        <v>329</v>
      </c>
      <c r="O330">
        <f t="shared" si="100"/>
        <v>0.48756300038297629</v>
      </c>
      <c r="P330">
        <f t="shared" si="101"/>
        <v>0.712035676397617</v>
      </c>
      <c r="Q330">
        <v>330</v>
      </c>
      <c r="R330">
        <f t="shared" si="102"/>
        <v>329</v>
      </c>
      <c r="S330">
        <f t="shared" si="103"/>
        <v>1.4829871476858247</v>
      </c>
      <c r="T330">
        <f t="shared" si="104"/>
        <v>0.79004838457591098</v>
      </c>
      <c r="U330">
        <v>330</v>
      </c>
      <c r="V330">
        <f t="shared" si="105"/>
        <v>329</v>
      </c>
      <c r="W330">
        <f t="shared" si="106"/>
        <v>1.4883914607124591</v>
      </c>
      <c r="X330">
        <f t="shared" si="107"/>
        <v>0.69791143809719602</v>
      </c>
    </row>
    <row r="331" spans="1:24" x14ac:dyDescent="0.3">
      <c r="A331">
        <v>331</v>
      </c>
      <c r="B331">
        <f t="shared" si="90"/>
        <v>330</v>
      </c>
      <c r="C331">
        <f t="shared" si="91"/>
        <v>0.47210300429183094</v>
      </c>
      <c r="D331">
        <f t="shared" si="92"/>
        <v>1</v>
      </c>
      <c r="E331">
        <v>331</v>
      </c>
      <c r="F331">
        <f t="shared" si="93"/>
        <v>330</v>
      </c>
      <c r="G331">
        <f t="shared" si="94"/>
        <v>0.47413430898593478</v>
      </c>
      <c r="H331">
        <f t="shared" si="95"/>
        <v>1.0364072302863301</v>
      </c>
      <c r="I331">
        <v>331</v>
      </c>
      <c r="J331">
        <f t="shared" si="96"/>
        <v>330</v>
      </c>
      <c r="K331">
        <f t="shared" si="97"/>
        <v>1.4895497178073591</v>
      </c>
      <c r="L331">
        <f t="shared" si="98"/>
        <v>1.3126987883936401</v>
      </c>
      <c r="M331">
        <v>331</v>
      </c>
      <c r="N331">
        <f t="shared" si="99"/>
        <v>330</v>
      </c>
      <c r="O331">
        <f t="shared" si="100"/>
        <v>0.48816968329112398</v>
      </c>
      <c r="P331">
        <f t="shared" si="101"/>
        <v>0.287964323602383</v>
      </c>
      <c r="Q331">
        <v>331</v>
      </c>
      <c r="R331">
        <f t="shared" si="102"/>
        <v>330</v>
      </c>
      <c r="S331">
        <f t="shared" si="103"/>
        <v>1.483817042920663</v>
      </c>
      <c r="T331">
        <f t="shared" si="104"/>
        <v>0.20995161542408899</v>
      </c>
      <c r="U331">
        <v>331</v>
      </c>
      <c r="V331">
        <f t="shared" si="105"/>
        <v>330</v>
      </c>
      <c r="W331">
        <f t="shared" si="106"/>
        <v>1.4889577309216069</v>
      </c>
      <c r="X331">
        <f t="shared" si="107"/>
        <v>0.30208856190280398</v>
      </c>
    </row>
    <row r="332" spans="1:24" x14ac:dyDescent="0.3">
      <c r="A332">
        <v>332</v>
      </c>
      <c r="B332">
        <f t="shared" si="90"/>
        <v>331</v>
      </c>
      <c r="C332">
        <f t="shared" si="91"/>
        <v>0.47353361945635164</v>
      </c>
      <c r="D332">
        <f t="shared" si="92"/>
        <v>2</v>
      </c>
      <c r="E332">
        <v>332</v>
      </c>
      <c r="F332">
        <f t="shared" si="93"/>
        <v>331</v>
      </c>
      <c r="G332">
        <f t="shared" si="94"/>
        <v>0.47546075467896387</v>
      </c>
      <c r="H332">
        <f t="shared" si="95"/>
        <v>1.9635927697136699</v>
      </c>
      <c r="I332">
        <v>332</v>
      </c>
      <c r="J332">
        <f t="shared" si="96"/>
        <v>331</v>
      </c>
      <c r="K332">
        <f t="shared" si="97"/>
        <v>1.4900856297146734</v>
      </c>
      <c r="L332">
        <f t="shared" si="98"/>
        <v>1.6873012116063599</v>
      </c>
      <c r="M332">
        <v>332</v>
      </c>
      <c r="N332">
        <f t="shared" si="99"/>
        <v>331</v>
      </c>
      <c r="O332">
        <f t="shared" si="100"/>
        <v>0.48877636619927167</v>
      </c>
      <c r="P332">
        <f t="shared" si="101"/>
        <v>0.712035676397617</v>
      </c>
      <c r="Q332">
        <v>332</v>
      </c>
      <c r="R332">
        <f t="shared" si="102"/>
        <v>331</v>
      </c>
      <c r="S332">
        <f t="shared" si="103"/>
        <v>1.484646938155501</v>
      </c>
      <c r="T332">
        <f t="shared" si="104"/>
        <v>0.79004838457591098</v>
      </c>
      <c r="U332">
        <v>332</v>
      </c>
      <c r="V332">
        <f t="shared" si="105"/>
        <v>331</v>
      </c>
      <c r="W332">
        <f t="shared" si="106"/>
        <v>1.4895240011307549</v>
      </c>
      <c r="X332">
        <f t="shared" si="107"/>
        <v>0.69791143809719602</v>
      </c>
    </row>
    <row r="333" spans="1:24" x14ac:dyDescent="0.3">
      <c r="A333">
        <v>333</v>
      </c>
      <c r="B333">
        <f t="shared" si="90"/>
        <v>332</v>
      </c>
      <c r="C333">
        <f t="shared" si="91"/>
        <v>0.47496423462087234</v>
      </c>
      <c r="D333">
        <f t="shared" si="92"/>
        <v>1</v>
      </c>
      <c r="E333">
        <v>333</v>
      </c>
      <c r="F333">
        <f t="shared" si="93"/>
        <v>332</v>
      </c>
      <c r="G333">
        <f t="shared" si="94"/>
        <v>0.47678720037199296</v>
      </c>
      <c r="H333">
        <f t="shared" si="95"/>
        <v>1.0364072302863301</v>
      </c>
      <c r="I333">
        <v>333</v>
      </c>
      <c r="J333">
        <f t="shared" si="96"/>
        <v>332</v>
      </c>
      <c r="K333">
        <f t="shared" si="97"/>
        <v>1.4906215416219877</v>
      </c>
      <c r="L333">
        <f t="shared" si="98"/>
        <v>1.3126987883936401</v>
      </c>
      <c r="M333">
        <v>333</v>
      </c>
      <c r="N333">
        <f t="shared" si="99"/>
        <v>332</v>
      </c>
      <c r="O333">
        <f t="shared" si="100"/>
        <v>0.48938304910741942</v>
      </c>
      <c r="P333">
        <f t="shared" si="101"/>
        <v>0.287964323602383</v>
      </c>
      <c r="Q333">
        <v>333</v>
      </c>
      <c r="R333">
        <f t="shared" si="102"/>
        <v>332</v>
      </c>
      <c r="S333">
        <f t="shared" si="103"/>
        <v>1.4854768333903392</v>
      </c>
      <c r="T333">
        <f t="shared" si="104"/>
        <v>0.20995161542408899</v>
      </c>
      <c r="U333">
        <v>333</v>
      </c>
      <c r="V333">
        <f t="shared" si="105"/>
        <v>332</v>
      </c>
      <c r="W333">
        <f t="shared" si="106"/>
        <v>1.4900902713399027</v>
      </c>
      <c r="X333">
        <f t="shared" si="107"/>
        <v>0.30208856190280398</v>
      </c>
    </row>
    <row r="334" spans="1:24" x14ac:dyDescent="0.3">
      <c r="A334">
        <v>334</v>
      </c>
      <c r="B334">
        <f t="shared" si="90"/>
        <v>333</v>
      </c>
      <c r="C334">
        <f t="shared" si="91"/>
        <v>0.47639484978539309</v>
      </c>
      <c r="D334">
        <f t="shared" si="92"/>
        <v>2</v>
      </c>
      <c r="E334">
        <v>334</v>
      </c>
      <c r="F334">
        <f t="shared" si="93"/>
        <v>333</v>
      </c>
      <c r="G334">
        <f t="shared" si="94"/>
        <v>0.4781136460650221</v>
      </c>
      <c r="H334">
        <f t="shared" si="95"/>
        <v>1.9635927697136699</v>
      </c>
      <c r="I334">
        <v>334</v>
      </c>
      <c r="J334">
        <f t="shared" si="96"/>
        <v>333</v>
      </c>
      <c r="K334">
        <f t="shared" si="97"/>
        <v>1.491157453529302</v>
      </c>
      <c r="L334">
        <f t="shared" si="98"/>
        <v>1.6873012116063599</v>
      </c>
      <c r="M334">
        <v>334</v>
      </c>
      <c r="N334">
        <f t="shared" si="99"/>
        <v>333</v>
      </c>
      <c r="O334">
        <f t="shared" si="100"/>
        <v>0.48998973201556711</v>
      </c>
      <c r="P334">
        <f t="shared" si="101"/>
        <v>0.712035676397617</v>
      </c>
      <c r="Q334">
        <v>334</v>
      </c>
      <c r="R334">
        <f t="shared" si="102"/>
        <v>333</v>
      </c>
      <c r="S334">
        <f t="shared" si="103"/>
        <v>1.4863067286251772</v>
      </c>
      <c r="T334">
        <f t="shared" si="104"/>
        <v>0.79004838457591098</v>
      </c>
      <c r="U334">
        <v>334</v>
      </c>
      <c r="V334">
        <f t="shared" si="105"/>
        <v>333</v>
      </c>
      <c r="W334">
        <f t="shared" si="106"/>
        <v>1.4906565415490507</v>
      </c>
      <c r="X334">
        <f t="shared" si="107"/>
        <v>0.69791143809719602</v>
      </c>
    </row>
    <row r="335" spans="1:24" x14ac:dyDescent="0.3">
      <c r="A335">
        <v>335</v>
      </c>
      <c r="B335">
        <f t="shared" si="90"/>
        <v>334</v>
      </c>
      <c r="C335">
        <f t="shared" si="91"/>
        <v>0.47782546494991379</v>
      </c>
      <c r="D335">
        <f t="shared" si="92"/>
        <v>1</v>
      </c>
      <c r="E335">
        <v>335</v>
      </c>
      <c r="F335">
        <f t="shared" si="93"/>
        <v>334</v>
      </c>
      <c r="G335">
        <f t="shared" si="94"/>
        <v>0.47944009175805119</v>
      </c>
      <c r="H335">
        <f t="shared" si="95"/>
        <v>1.0364072302863301</v>
      </c>
      <c r="I335">
        <v>335</v>
      </c>
      <c r="J335">
        <f t="shared" si="96"/>
        <v>334</v>
      </c>
      <c r="K335">
        <f t="shared" si="97"/>
        <v>1.4916933654366162</v>
      </c>
      <c r="L335">
        <f t="shared" si="98"/>
        <v>1.3126987883936401</v>
      </c>
      <c r="M335">
        <v>335</v>
      </c>
      <c r="N335">
        <f t="shared" si="99"/>
        <v>334</v>
      </c>
      <c r="O335">
        <f t="shared" si="100"/>
        <v>0.49059641492371481</v>
      </c>
      <c r="P335">
        <f t="shared" si="101"/>
        <v>0.287964323602383</v>
      </c>
      <c r="Q335">
        <v>335</v>
      </c>
      <c r="R335">
        <f t="shared" si="102"/>
        <v>334</v>
      </c>
      <c r="S335">
        <f t="shared" si="103"/>
        <v>1.4871366238600152</v>
      </c>
      <c r="T335">
        <f t="shared" si="104"/>
        <v>0.20995161542408899</v>
      </c>
      <c r="U335">
        <v>335</v>
      </c>
      <c r="V335">
        <f t="shared" si="105"/>
        <v>334</v>
      </c>
      <c r="W335">
        <f t="shared" si="106"/>
        <v>1.4912228117581985</v>
      </c>
      <c r="X335">
        <f t="shared" si="107"/>
        <v>0.30208856190280398</v>
      </c>
    </row>
    <row r="336" spans="1:24" x14ac:dyDescent="0.3">
      <c r="A336">
        <v>336</v>
      </c>
      <c r="B336">
        <f t="shared" si="90"/>
        <v>335</v>
      </c>
      <c r="C336">
        <f t="shared" si="91"/>
        <v>0.47925608011443449</v>
      </c>
      <c r="D336">
        <f t="shared" si="92"/>
        <v>2</v>
      </c>
      <c r="E336">
        <v>336</v>
      </c>
      <c r="F336">
        <f t="shared" si="93"/>
        <v>335</v>
      </c>
      <c r="G336">
        <f t="shared" si="94"/>
        <v>0.48076653745108028</v>
      </c>
      <c r="H336">
        <f t="shared" si="95"/>
        <v>1.9635927697136699</v>
      </c>
      <c r="I336">
        <v>336</v>
      </c>
      <c r="J336">
        <f t="shared" si="96"/>
        <v>335</v>
      </c>
      <c r="K336">
        <f t="shared" si="97"/>
        <v>1.4922292773439305</v>
      </c>
      <c r="L336">
        <f t="shared" si="98"/>
        <v>1.6873012116063599</v>
      </c>
      <c r="M336">
        <v>336</v>
      </c>
      <c r="N336">
        <f t="shared" si="99"/>
        <v>335</v>
      </c>
      <c r="O336">
        <f t="shared" si="100"/>
        <v>0.4912030978318625</v>
      </c>
      <c r="P336">
        <f t="shared" si="101"/>
        <v>0.712035676397617</v>
      </c>
      <c r="Q336">
        <v>336</v>
      </c>
      <c r="R336">
        <f t="shared" si="102"/>
        <v>335</v>
      </c>
      <c r="S336">
        <f t="shared" si="103"/>
        <v>1.4879665190948534</v>
      </c>
      <c r="T336">
        <f t="shared" si="104"/>
        <v>0.79004838457591098</v>
      </c>
      <c r="U336">
        <v>336</v>
      </c>
      <c r="V336">
        <f t="shared" si="105"/>
        <v>335</v>
      </c>
      <c r="W336">
        <f t="shared" si="106"/>
        <v>1.4917890819673465</v>
      </c>
      <c r="X336">
        <f t="shared" si="107"/>
        <v>0.69791143809719602</v>
      </c>
    </row>
    <row r="337" spans="1:24" x14ac:dyDescent="0.3">
      <c r="A337">
        <v>337</v>
      </c>
      <c r="B337">
        <f t="shared" si="90"/>
        <v>336</v>
      </c>
      <c r="C337">
        <f t="shared" si="91"/>
        <v>0.48068669527895519</v>
      </c>
      <c r="D337">
        <f t="shared" si="92"/>
        <v>1</v>
      </c>
      <c r="E337">
        <v>337</v>
      </c>
      <c r="F337">
        <f t="shared" si="93"/>
        <v>336</v>
      </c>
      <c r="G337">
        <f t="shared" si="94"/>
        <v>0.48209298314410937</v>
      </c>
      <c r="H337">
        <f t="shared" si="95"/>
        <v>1.0364072302863301</v>
      </c>
      <c r="I337">
        <v>337</v>
      </c>
      <c r="J337">
        <f t="shared" si="96"/>
        <v>336</v>
      </c>
      <c r="K337">
        <f t="shared" si="97"/>
        <v>1.4927651892512448</v>
      </c>
      <c r="L337">
        <f t="shared" si="98"/>
        <v>1.3126987883936401</v>
      </c>
      <c r="M337">
        <v>337</v>
      </c>
      <c r="N337">
        <f t="shared" si="99"/>
        <v>336</v>
      </c>
      <c r="O337">
        <f t="shared" si="100"/>
        <v>0.49180978074001025</v>
      </c>
      <c r="P337">
        <f t="shared" si="101"/>
        <v>0.287964323602383</v>
      </c>
      <c r="Q337">
        <v>337</v>
      </c>
      <c r="R337">
        <f t="shared" si="102"/>
        <v>336</v>
      </c>
      <c r="S337">
        <f t="shared" si="103"/>
        <v>1.4887964143296915</v>
      </c>
      <c r="T337">
        <f t="shared" si="104"/>
        <v>0.20995161542408899</v>
      </c>
      <c r="U337">
        <v>337</v>
      </c>
      <c r="V337">
        <f t="shared" si="105"/>
        <v>336</v>
      </c>
      <c r="W337">
        <f t="shared" si="106"/>
        <v>1.4923553521764943</v>
      </c>
      <c r="X337">
        <f t="shared" si="107"/>
        <v>0.30208856190280398</v>
      </c>
    </row>
    <row r="338" spans="1:24" x14ac:dyDescent="0.3">
      <c r="A338">
        <v>338</v>
      </c>
      <c r="B338">
        <f t="shared" si="90"/>
        <v>337</v>
      </c>
      <c r="C338">
        <f t="shared" si="91"/>
        <v>0.48211731044347589</v>
      </c>
      <c r="D338">
        <f t="shared" si="92"/>
        <v>2</v>
      </c>
      <c r="E338">
        <v>338</v>
      </c>
      <c r="F338">
        <f t="shared" si="93"/>
        <v>337</v>
      </c>
      <c r="G338">
        <f t="shared" si="94"/>
        <v>0.48341942883713845</v>
      </c>
      <c r="H338">
        <f t="shared" si="95"/>
        <v>1.9635927697136699</v>
      </c>
      <c r="I338">
        <v>338</v>
      </c>
      <c r="J338">
        <f t="shared" si="96"/>
        <v>337</v>
      </c>
      <c r="K338">
        <f t="shared" si="97"/>
        <v>1.4933011011585591</v>
      </c>
      <c r="L338">
        <f t="shared" si="98"/>
        <v>1.6873012116063599</v>
      </c>
      <c r="M338">
        <v>338</v>
      </c>
      <c r="N338">
        <f t="shared" si="99"/>
        <v>337</v>
      </c>
      <c r="O338">
        <f t="shared" si="100"/>
        <v>0.49241646364815794</v>
      </c>
      <c r="P338">
        <f t="shared" si="101"/>
        <v>0.712035676397617</v>
      </c>
      <c r="Q338">
        <v>338</v>
      </c>
      <c r="R338">
        <f t="shared" si="102"/>
        <v>337</v>
      </c>
      <c r="S338">
        <f t="shared" si="103"/>
        <v>1.4896263095645297</v>
      </c>
      <c r="T338">
        <f t="shared" si="104"/>
        <v>0.79004838457591098</v>
      </c>
      <c r="U338">
        <v>338</v>
      </c>
      <c r="V338">
        <f t="shared" si="105"/>
        <v>337</v>
      </c>
      <c r="W338">
        <f t="shared" si="106"/>
        <v>1.4929216223856423</v>
      </c>
      <c r="X338">
        <f t="shared" si="107"/>
        <v>0.69791143809719602</v>
      </c>
    </row>
    <row r="339" spans="1:24" x14ac:dyDescent="0.3">
      <c r="A339">
        <v>339</v>
      </c>
      <c r="B339">
        <f t="shared" si="90"/>
        <v>338</v>
      </c>
      <c r="C339">
        <f t="shared" si="91"/>
        <v>0.48354792560799659</v>
      </c>
      <c r="D339">
        <f t="shared" si="92"/>
        <v>1</v>
      </c>
      <c r="E339">
        <v>339</v>
      </c>
      <c r="F339">
        <f t="shared" si="93"/>
        <v>338</v>
      </c>
      <c r="G339">
        <f t="shared" si="94"/>
        <v>0.4847458745301676</v>
      </c>
      <c r="H339">
        <f t="shared" si="95"/>
        <v>1.0364072302863301</v>
      </c>
      <c r="I339">
        <v>339</v>
      </c>
      <c r="J339">
        <f t="shared" si="96"/>
        <v>338</v>
      </c>
      <c r="K339">
        <f t="shared" si="97"/>
        <v>1.4938370130658734</v>
      </c>
      <c r="L339">
        <f t="shared" si="98"/>
        <v>1.3126987883936401</v>
      </c>
      <c r="M339">
        <v>339</v>
      </c>
      <c r="N339">
        <f t="shared" si="99"/>
        <v>338</v>
      </c>
      <c r="O339">
        <f t="shared" si="100"/>
        <v>0.49302314655630564</v>
      </c>
      <c r="P339">
        <f t="shared" si="101"/>
        <v>0.287964323602383</v>
      </c>
      <c r="Q339">
        <v>339</v>
      </c>
      <c r="R339">
        <f t="shared" si="102"/>
        <v>338</v>
      </c>
      <c r="S339">
        <f t="shared" si="103"/>
        <v>1.4904562047993677</v>
      </c>
      <c r="T339">
        <f t="shared" si="104"/>
        <v>0.20995161542408899</v>
      </c>
      <c r="U339">
        <v>339</v>
      </c>
      <c r="V339">
        <f t="shared" si="105"/>
        <v>338</v>
      </c>
      <c r="W339">
        <f t="shared" si="106"/>
        <v>1.4934878925947901</v>
      </c>
      <c r="X339">
        <f t="shared" si="107"/>
        <v>0.30208856190280398</v>
      </c>
    </row>
    <row r="340" spans="1:24" x14ac:dyDescent="0.3">
      <c r="A340">
        <v>340</v>
      </c>
      <c r="B340">
        <f t="shared" si="90"/>
        <v>339</v>
      </c>
      <c r="C340">
        <f t="shared" si="91"/>
        <v>0.48497854077251729</v>
      </c>
      <c r="D340">
        <f t="shared" si="92"/>
        <v>2</v>
      </c>
      <c r="E340">
        <v>340</v>
      </c>
      <c r="F340">
        <f t="shared" si="93"/>
        <v>339</v>
      </c>
      <c r="G340">
        <f t="shared" si="94"/>
        <v>0.48607232022319669</v>
      </c>
      <c r="H340">
        <f t="shared" si="95"/>
        <v>1.9635927697136699</v>
      </c>
      <c r="I340">
        <v>340</v>
      </c>
      <c r="J340">
        <f t="shared" si="96"/>
        <v>339</v>
      </c>
      <c r="K340">
        <f t="shared" si="97"/>
        <v>1.4943729249731879</v>
      </c>
      <c r="L340">
        <f t="shared" si="98"/>
        <v>1.6873012116063599</v>
      </c>
      <c r="M340">
        <v>340</v>
      </c>
      <c r="N340">
        <f t="shared" si="99"/>
        <v>339</v>
      </c>
      <c r="O340">
        <f t="shared" si="100"/>
        <v>0.49362982946445333</v>
      </c>
      <c r="P340">
        <f t="shared" si="101"/>
        <v>0.712035676397617</v>
      </c>
      <c r="Q340">
        <v>340</v>
      </c>
      <c r="R340">
        <f t="shared" si="102"/>
        <v>339</v>
      </c>
      <c r="S340">
        <f t="shared" si="103"/>
        <v>1.4912861000342059</v>
      </c>
      <c r="T340">
        <f t="shared" si="104"/>
        <v>0.79004838457591098</v>
      </c>
      <c r="U340">
        <v>340</v>
      </c>
      <c r="V340">
        <f t="shared" si="105"/>
        <v>339</v>
      </c>
      <c r="W340">
        <f t="shared" si="106"/>
        <v>1.4940541628039381</v>
      </c>
      <c r="X340">
        <f t="shared" si="107"/>
        <v>0.69791143809719602</v>
      </c>
    </row>
    <row r="341" spans="1:24" x14ac:dyDescent="0.3">
      <c r="A341">
        <v>341</v>
      </c>
      <c r="B341">
        <f t="shared" si="90"/>
        <v>340</v>
      </c>
      <c r="C341">
        <f t="shared" si="91"/>
        <v>0.48640915593703798</v>
      </c>
      <c r="D341">
        <f t="shared" si="92"/>
        <v>1</v>
      </c>
      <c r="E341">
        <v>341</v>
      </c>
      <c r="F341">
        <f t="shared" si="93"/>
        <v>340</v>
      </c>
      <c r="G341">
        <f t="shared" si="94"/>
        <v>0.48739876591622577</v>
      </c>
      <c r="H341">
        <f t="shared" si="95"/>
        <v>1.0364072302863301</v>
      </c>
      <c r="I341">
        <v>341</v>
      </c>
      <c r="J341">
        <f t="shared" si="96"/>
        <v>340</v>
      </c>
      <c r="K341">
        <f t="shared" si="97"/>
        <v>1.4949088368805021</v>
      </c>
      <c r="L341">
        <f t="shared" si="98"/>
        <v>1.3126987883936401</v>
      </c>
      <c r="M341">
        <v>341</v>
      </c>
      <c r="N341">
        <f t="shared" si="99"/>
        <v>340</v>
      </c>
      <c r="O341">
        <f t="shared" si="100"/>
        <v>0.49423651237260102</v>
      </c>
      <c r="P341">
        <f t="shared" si="101"/>
        <v>0.287964323602383</v>
      </c>
      <c r="Q341">
        <v>341</v>
      </c>
      <c r="R341">
        <f t="shared" si="102"/>
        <v>340</v>
      </c>
      <c r="S341">
        <f t="shared" si="103"/>
        <v>1.4921159952690439</v>
      </c>
      <c r="T341">
        <f t="shared" si="104"/>
        <v>0.20995161542408899</v>
      </c>
      <c r="U341">
        <v>341</v>
      </c>
      <c r="V341">
        <f t="shared" si="105"/>
        <v>340</v>
      </c>
      <c r="W341">
        <f t="shared" si="106"/>
        <v>1.4946204330130859</v>
      </c>
      <c r="X341">
        <f t="shared" si="107"/>
        <v>0.30208856190280398</v>
      </c>
    </row>
    <row r="342" spans="1:24" x14ac:dyDescent="0.3">
      <c r="A342">
        <v>342</v>
      </c>
      <c r="B342">
        <f t="shared" si="90"/>
        <v>341</v>
      </c>
      <c r="C342">
        <f t="shared" si="91"/>
        <v>0.48783977110155868</v>
      </c>
      <c r="D342">
        <f t="shared" si="92"/>
        <v>2</v>
      </c>
      <c r="E342">
        <v>342</v>
      </c>
      <c r="F342">
        <f t="shared" si="93"/>
        <v>341</v>
      </c>
      <c r="G342">
        <f t="shared" si="94"/>
        <v>0.48872521160925486</v>
      </c>
      <c r="H342">
        <f t="shared" si="95"/>
        <v>1.9635927697136699</v>
      </c>
      <c r="I342">
        <v>342</v>
      </c>
      <c r="J342">
        <f t="shared" si="96"/>
        <v>341</v>
      </c>
      <c r="K342">
        <f t="shared" si="97"/>
        <v>1.4954447487878164</v>
      </c>
      <c r="L342">
        <f t="shared" si="98"/>
        <v>1.6873012116063599</v>
      </c>
      <c r="M342">
        <v>342</v>
      </c>
      <c r="N342">
        <f t="shared" si="99"/>
        <v>341</v>
      </c>
      <c r="O342">
        <f t="shared" si="100"/>
        <v>0.49484319528074872</v>
      </c>
      <c r="P342">
        <f t="shared" si="101"/>
        <v>0.712035676397617</v>
      </c>
      <c r="Q342">
        <v>342</v>
      </c>
      <c r="R342">
        <f t="shared" si="102"/>
        <v>341</v>
      </c>
      <c r="S342">
        <f t="shared" si="103"/>
        <v>1.4929458905038819</v>
      </c>
      <c r="T342">
        <f t="shared" si="104"/>
        <v>0.79004838457591098</v>
      </c>
      <c r="U342">
        <v>342</v>
      </c>
      <c r="V342">
        <f t="shared" si="105"/>
        <v>341</v>
      </c>
      <c r="W342">
        <f t="shared" si="106"/>
        <v>1.4951867032222339</v>
      </c>
      <c r="X342">
        <f t="shared" si="107"/>
        <v>0.69791143809719602</v>
      </c>
    </row>
    <row r="343" spans="1:24" x14ac:dyDescent="0.3">
      <c r="A343">
        <v>343</v>
      </c>
      <c r="B343">
        <f t="shared" si="90"/>
        <v>342</v>
      </c>
      <c r="C343">
        <f t="shared" si="91"/>
        <v>0.48927038626607938</v>
      </c>
      <c r="D343">
        <f t="shared" si="92"/>
        <v>1</v>
      </c>
      <c r="E343">
        <v>343</v>
      </c>
      <c r="F343">
        <f t="shared" si="93"/>
        <v>342</v>
      </c>
      <c r="G343">
        <f t="shared" si="94"/>
        <v>0.49005165730228395</v>
      </c>
      <c r="H343">
        <f t="shared" si="95"/>
        <v>1.0364072302863301</v>
      </c>
      <c r="I343">
        <v>343</v>
      </c>
      <c r="J343">
        <f t="shared" si="96"/>
        <v>342</v>
      </c>
      <c r="K343">
        <f t="shared" si="97"/>
        <v>1.4959806606951307</v>
      </c>
      <c r="L343">
        <f t="shared" si="98"/>
        <v>1.3126987883936401</v>
      </c>
      <c r="M343">
        <v>343</v>
      </c>
      <c r="N343">
        <f t="shared" si="99"/>
        <v>342</v>
      </c>
      <c r="O343">
        <f t="shared" si="100"/>
        <v>0.49544987818889641</v>
      </c>
      <c r="P343">
        <f t="shared" si="101"/>
        <v>0.287964323602383</v>
      </c>
      <c r="Q343">
        <v>343</v>
      </c>
      <c r="R343">
        <f t="shared" si="102"/>
        <v>342</v>
      </c>
      <c r="S343">
        <f t="shared" si="103"/>
        <v>1.4937757857387202</v>
      </c>
      <c r="T343">
        <f t="shared" si="104"/>
        <v>0.20995161542408899</v>
      </c>
      <c r="U343">
        <v>343</v>
      </c>
      <c r="V343">
        <f t="shared" si="105"/>
        <v>342</v>
      </c>
      <c r="W343">
        <f t="shared" si="106"/>
        <v>1.4957529734313817</v>
      </c>
      <c r="X343">
        <f t="shared" si="107"/>
        <v>0.30208856190280398</v>
      </c>
    </row>
    <row r="344" spans="1:24" x14ac:dyDescent="0.3">
      <c r="A344">
        <v>344</v>
      </c>
      <c r="B344">
        <f t="shared" si="90"/>
        <v>343</v>
      </c>
      <c r="C344">
        <f t="shared" si="91"/>
        <v>0.49070100143060008</v>
      </c>
      <c r="D344">
        <f t="shared" si="92"/>
        <v>2</v>
      </c>
      <c r="E344">
        <v>344</v>
      </c>
      <c r="F344">
        <f t="shared" si="93"/>
        <v>343</v>
      </c>
      <c r="G344">
        <f t="shared" si="94"/>
        <v>0.49137810299531309</v>
      </c>
      <c r="H344">
        <f t="shared" si="95"/>
        <v>1.9635927697136699</v>
      </c>
      <c r="I344">
        <v>344</v>
      </c>
      <c r="J344">
        <f t="shared" si="96"/>
        <v>343</v>
      </c>
      <c r="K344">
        <f t="shared" si="97"/>
        <v>1.496516572602445</v>
      </c>
      <c r="L344">
        <f t="shared" si="98"/>
        <v>1.6873012116063599</v>
      </c>
      <c r="M344">
        <v>344</v>
      </c>
      <c r="N344">
        <f t="shared" si="99"/>
        <v>343</v>
      </c>
      <c r="O344">
        <f t="shared" si="100"/>
        <v>0.4960565610970441</v>
      </c>
      <c r="P344">
        <f t="shared" si="101"/>
        <v>0.712035676397617</v>
      </c>
      <c r="Q344">
        <v>344</v>
      </c>
      <c r="R344">
        <f t="shared" si="102"/>
        <v>343</v>
      </c>
      <c r="S344">
        <f t="shared" si="103"/>
        <v>1.4946056809735582</v>
      </c>
      <c r="T344">
        <f t="shared" si="104"/>
        <v>0.79004838457591098</v>
      </c>
      <c r="U344">
        <v>344</v>
      </c>
      <c r="V344">
        <f t="shared" si="105"/>
        <v>343</v>
      </c>
      <c r="W344">
        <f t="shared" si="106"/>
        <v>1.4963192436405297</v>
      </c>
      <c r="X344">
        <f t="shared" si="107"/>
        <v>0.69791143809719602</v>
      </c>
    </row>
    <row r="345" spans="1:24" x14ac:dyDescent="0.3">
      <c r="A345">
        <v>345</v>
      </c>
      <c r="B345">
        <f t="shared" si="90"/>
        <v>344</v>
      </c>
      <c r="C345">
        <f t="shared" si="91"/>
        <v>0.49213161659512078</v>
      </c>
      <c r="D345">
        <f t="shared" si="92"/>
        <v>1</v>
      </c>
      <c r="E345">
        <v>345</v>
      </c>
      <c r="F345">
        <f t="shared" si="93"/>
        <v>344</v>
      </c>
      <c r="G345">
        <f t="shared" si="94"/>
        <v>0.49270454868834218</v>
      </c>
      <c r="H345">
        <f t="shared" si="95"/>
        <v>1.0364072302863301</v>
      </c>
      <c r="I345">
        <v>345</v>
      </c>
      <c r="J345">
        <f t="shared" si="96"/>
        <v>344</v>
      </c>
      <c r="K345">
        <f t="shared" si="97"/>
        <v>1.4970524845097593</v>
      </c>
      <c r="L345">
        <f t="shared" si="98"/>
        <v>1.3126987883936401</v>
      </c>
      <c r="M345">
        <v>345</v>
      </c>
      <c r="N345">
        <f t="shared" si="99"/>
        <v>344</v>
      </c>
      <c r="O345">
        <f t="shared" si="100"/>
        <v>0.4966632440051918</v>
      </c>
      <c r="P345">
        <f t="shared" si="101"/>
        <v>0.287964323602383</v>
      </c>
      <c r="Q345">
        <v>345</v>
      </c>
      <c r="R345">
        <f t="shared" si="102"/>
        <v>344</v>
      </c>
      <c r="S345">
        <f t="shared" si="103"/>
        <v>1.4954355762083962</v>
      </c>
      <c r="T345">
        <f t="shared" si="104"/>
        <v>0.20995161542408899</v>
      </c>
      <c r="U345">
        <v>345</v>
      </c>
      <c r="V345">
        <f t="shared" si="105"/>
        <v>344</v>
      </c>
      <c r="W345">
        <f t="shared" si="106"/>
        <v>1.4968855138496775</v>
      </c>
      <c r="X345">
        <f t="shared" si="107"/>
        <v>0.30208856190280398</v>
      </c>
    </row>
    <row r="346" spans="1:24" x14ac:dyDescent="0.3">
      <c r="A346">
        <v>346</v>
      </c>
      <c r="B346">
        <f t="shared" si="90"/>
        <v>345</v>
      </c>
      <c r="C346">
        <f t="shared" si="91"/>
        <v>0.49356223175964148</v>
      </c>
      <c r="D346">
        <f t="shared" si="92"/>
        <v>2</v>
      </c>
      <c r="E346">
        <v>346</v>
      </c>
      <c r="F346">
        <f t="shared" si="93"/>
        <v>345</v>
      </c>
      <c r="G346">
        <f t="shared" si="94"/>
        <v>0.49403099438137127</v>
      </c>
      <c r="H346">
        <f t="shared" si="95"/>
        <v>1.9635927697136699</v>
      </c>
      <c r="I346">
        <v>346</v>
      </c>
      <c r="J346">
        <f t="shared" si="96"/>
        <v>345</v>
      </c>
      <c r="K346">
        <f t="shared" si="97"/>
        <v>1.4975883964170735</v>
      </c>
      <c r="L346">
        <f t="shared" si="98"/>
        <v>1.6873012116063599</v>
      </c>
      <c r="M346">
        <v>346</v>
      </c>
      <c r="N346">
        <f t="shared" si="99"/>
        <v>345</v>
      </c>
      <c r="O346">
        <f t="shared" si="100"/>
        <v>0.49726992691333949</v>
      </c>
      <c r="P346">
        <f t="shared" si="101"/>
        <v>0.712035676397617</v>
      </c>
      <c r="Q346">
        <v>346</v>
      </c>
      <c r="R346">
        <f t="shared" si="102"/>
        <v>345</v>
      </c>
      <c r="S346">
        <f t="shared" si="103"/>
        <v>1.4962654714432344</v>
      </c>
      <c r="T346">
        <f t="shared" si="104"/>
        <v>0.79004838457591098</v>
      </c>
      <c r="U346">
        <v>346</v>
      </c>
      <c r="V346">
        <f t="shared" si="105"/>
        <v>345</v>
      </c>
      <c r="W346">
        <f t="shared" si="106"/>
        <v>1.4974517840588255</v>
      </c>
      <c r="X346">
        <f t="shared" si="107"/>
        <v>0.69791143809719602</v>
      </c>
    </row>
    <row r="347" spans="1:24" x14ac:dyDescent="0.3">
      <c r="A347">
        <v>347</v>
      </c>
      <c r="B347">
        <f t="shared" si="90"/>
        <v>346</v>
      </c>
      <c r="C347">
        <f t="shared" si="91"/>
        <v>0.49499284692416218</v>
      </c>
      <c r="D347">
        <f t="shared" si="92"/>
        <v>1</v>
      </c>
      <c r="E347">
        <v>347</v>
      </c>
      <c r="F347">
        <f t="shared" si="93"/>
        <v>346</v>
      </c>
      <c r="G347">
        <f t="shared" si="94"/>
        <v>0.49535744007440036</v>
      </c>
      <c r="H347">
        <f t="shared" si="95"/>
        <v>1.0364072302863301</v>
      </c>
      <c r="I347">
        <v>347</v>
      </c>
      <c r="J347">
        <f t="shared" si="96"/>
        <v>346</v>
      </c>
      <c r="K347">
        <f t="shared" si="97"/>
        <v>1.4981243083243878</v>
      </c>
      <c r="L347">
        <f t="shared" si="98"/>
        <v>1.3126987883936401</v>
      </c>
      <c r="M347">
        <v>347</v>
      </c>
      <c r="N347">
        <f t="shared" si="99"/>
        <v>346</v>
      </c>
      <c r="O347">
        <f t="shared" si="100"/>
        <v>0.49787660982148718</v>
      </c>
      <c r="P347">
        <f t="shared" si="101"/>
        <v>0.287964323602383</v>
      </c>
      <c r="Q347">
        <v>347</v>
      </c>
      <c r="R347">
        <f t="shared" si="102"/>
        <v>346</v>
      </c>
      <c r="S347">
        <f t="shared" si="103"/>
        <v>1.4970953666780726</v>
      </c>
      <c r="T347">
        <f t="shared" si="104"/>
        <v>0.20995161542408899</v>
      </c>
      <c r="U347">
        <v>347</v>
      </c>
      <c r="V347">
        <f t="shared" si="105"/>
        <v>346</v>
      </c>
      <c r="W347">
        <f t="shared" si="106"/>
        <v>1.4980180542679733</v>
      </c>
      <c r="X347">
        <f t="shared" si="107"/>
        <v>0.30208856190280398</v>
      </c>
    </row>
    <row r="348" spans="1:24" x14ac:dyDescent="0.3">
      <c r="A348">
        <v>348</v>
      </c>
      <c r="B348">
        <f t="shared" si="90"/>
        <v>347</v>
      </c>
      <c r="C348">
        <f t="shared" si="91"/>
        <v>0.49642346208868288</v>
      </c>
      <c r="D348">
        <f t="shared" si="92"/>
        <v>2</v>
      </c>
      <c r="E348">
        <v>348</v>
      </c>
      <c r="F348">
        <f t="shared" si="93"/>
        <v>347</v>
      </c>
      <c r="G348">
        <f t="shared" si="94"/>
        <v>0.4966838857674295</v>
      </c>
      <c r="H348">
        <f t="shared" si="95"/>
        <v>1.9635927697136699</v>
      </c>
      <c r="I348">
        <v>348</v>
      </c>
      <c r="J348">
        <f t="shared" si="96"/>
        <v>347</v>
      </c>
      <c r="K348">
        <f t="shared" si="97"/>
        <v>1.4986602202317021</v>
      </c>
      <c r="L348">
        <f t="shared" si="98"/>
        <v>1.6873012116063599</v>
      </c>
      <c r="M348">
        <v>348</v>
      </c>
      <c r="N348">
        <f t="shared" si="99"/>
        <v>347</v>
      </c>
      <c r="O348">
        <f t="shared" si="100"/>
        <v>0.49848329272963487</v>
      </c>
      <c r="P348">
        <f t="shared" si="101"/>
        <v>0.712035676397617</v>
      </c>
      <c r="Q348">
        <v>348</v>
      </c>
      <c r="R348">
        <f t="shared" si="102"/>
        <v>347</v>
      </c>
      <c r="S348">
        <f t="shared" si="103"/>
        <v>1.4979252619129106</v>
      </c>
      <c r="T348">
        <f t="shared" si="104"/>
        <v>0.79004838457591098</v>
      </c>
      <c r="U348">
        <v>348</v>
      </c>
      <c r="V348">
        <f t="shared" si="105"/>
        <v>347</v>
      </c>
      <c r="W348">
        <f t="shared" si="106"/>
        <v>1.4985843244771213</v>
      </c>
      <c r="X348">
        <f t="shared" si="107"/>
        <v>0.69791143809719602</v>
      </c>
    </row>
    <row r="349" spans="1:24" x14ac:dyDescent="0.3">
      <c r="A349">
        <v>349</v>
      </c>
      <c r="B349">
        <f t="shared" si="90"/>
        <v>348</v>
      </c>
      <c r="C349">
        <f t="shared" si="91"/>
        <v>0.49785407725320358</v>
      </c>
      <c r="D349">
        <f t="shared" si="92"/>
        <v>1</v>
      </c>
      <c r="E349">
        <v>349</v>
      </c>
      <c r="F349">
        <f t="shared" si="93"/>
        <v>348</v>
      </c>
      <c r="G349">
        <f t="shared" si="94"/>
        <v>0.49801033146045859</v>
      </c>
      <c r="H349">
        <f t="shared" si="95"/>
        <v>1.0364072302863301</v>
      </c>
      <c r="I349">
        <v>349</v>
      </c>
      <c r="J349">
        <f t="shared" si="96"/>
        <v>348</v>
      </c>
      <c r="K349">
        <f t="shared" si="97"/>
        <v>1.4991961321390166</v>
      </c>
      <c r="L349">
        <f t="shared" si="98"/>
        <v>1.3126987883936401</v>
      </c>
      <c r="M349">
        <v>349</v>
      </c>
      <c r="N349">
        <f t="shared" si="99"/>
        <v>348</v>
      </c>
      <c r="O349">
        <f t="shared" si="100"/>
        <v>0.49908997563778262</v>
      </c>
      <c r="P349">
        <f t="shared" si="101"/>
        <v>0.287964323602383</v>
      </c>
      <c r="Q349">
        <v>349</v>
      </c>
      <c r="R349">
        <f t="shared" si="102"/>
        <v>348</v>
      </c>
      <c r="S349">
        <f t="shared" si="103"/>
        <v>1.4987551571477487</v>
      </c>
      <c r="T349">
        <f t="shared" si="104"/>
        <v>0.20995161542408899</v>
      </c>
      <c r="U349">
        <v>349</v>
      </c>
      <c r="V349">
        <f t="shared" si="105"/>
        <v>348</v>
      </c>
      <c r="W349">
        <f t="shared" si="106"/>
        <v>1.4991505946862691</v>
      </c>
      <c r="X349">
        <f t="shared" si="107"/>
        <v>0.30208856190280398</v>
      </c>
    </row>
    <row r="350" spans="1:24" x14ac:dyDescent="0.3">
      <c r="A350">
        <v>350</v>
      </c>
      <c r="B350">
        <f t="shared" si="90"/>
        <v>349</v>
      </c>
      <c r="C350">
        <f t="shared" si="91"/>
        <v>0.49928469241772427</v>
      </c>
      <c r="D350">
        <f t="shared" si="92"/>
        <v>2</v>
      </c>
      <c r="E350">
        <v>350</v>
      </c>
      <c r="F350">
        <f t="shared" si="93"/>
        <v>349</v>
      </c>
      <c r="G350">
        <f t="shared" si="94"/>
        <v>0.49933677715348768</v>
      </c>
      <c r="H350">
        <f t="shared" si="95"/>
        <v>1.9635927697136699</v>
      </c>
      <c r="I350">
        <v>350</v>
      </c>
      <c r="J350">
        <f t="shared" si="96"/>
        <v>349</v>
      </c>
      <c r="K350">
        <f t="shared" si="97"/>
        <v>1.4997320440463309</v>
      </c>
      <c r="L350">
        <f t="shared" si="98"/>
        <v>1.6873012116063599</v>
      </c>
      <c r="M350">
        <v>350</v>
      </c>
      <c r="N350">
        <f t="shared" si="99"/>
        <v>349</v>
      </c>
      <c r="O350">
        <f t="shared" si="100"/>
        <v>0.49969665854593032</v>
      </c>
      <c r="P350">
        <f t="shared" si="101"/>
        <v>0.712035676397617</v>
      </c>
      <c r="Q350">
        <v>350</v>
      </c>
      <c r="R350">
        <f t="shared" si="102"/>
        <v>349</v>
      </c>
      <c r="S350">
        <f t="shared" si="103"/>
        <v>1.4995850523825869</v>
      </c>
      <c r="T350">
        <f t="shared" si="104"/>
        <v>0.79004838457591098</v>
      </c>
      <c r="U350">
        <v>350</v>
      </c>
      <c r="V350">
        <f t="shared" si="105"/>
        <v>349</v>
      </c>
      <c r="W350">
        <f t="shared" si="106"/>
        <v>1.4997168648954171</v>
      </c>
      <c r="X350">
        <f t="shared" si="107"/>
        <v>0.69791143809719602</v>
      </c>
    </row>
    <row r="351" spans="1:24" x14ac:dyDescent="0.3">
      <c r="A351">
        <v>351</v>
      </c>
      <c r="B351">
        <f t="shared" si="90"/>
        <v>350</v>
      </c>
      <c r="C351">
        <f t="shared" si="91"/>
        <v>0.50071530758224492</v>
      </c>
      <c r="D351">
        <f t="shared" si="92"/>
        <v>1</v>
      </c>
      <c r="E351">
        <v>351</v>
      </c>
      <c r="F351">
        <f t="shared" si="93"/>
        <v>350</v>
      </c>
      <c r="G351">
        <f t="shared" si="94"/>
        <v>0.50066322284651676</v>
      </c>
      <c r="H351">
        <f t="shared" si="95"/>
        <v>1.0364072302863301</v>
      </c>
      <c r="I351">
        <v>351</v>
      </c>
      <c r="J351">
        <f t="shared" si="96"/>
        <v>350</v>
      </c>
      <c r="K351">
        <f t="shared" si="97"/>
        <v>1.5002679559536451</v>
      </c>
      <c r="L351">
        <f t="shared" si="98"/>
        <v>1.3126987883936401</v>
      </c>
      <c r="M351">
        <v>351</v>
      </c>
      <c r="N351">
        <f t="shared" si="99"/>
        <v>350</v>
      </c>
      <c r="O351">
        <f t="shared" si="100"/>
        <v>0.50030334145407807</v>
      </c>
      <c r="P351">
        <f t="shared" si="101"/>
        <v>0.287964323602383</v>
      </c>
      <c r="Q351">
        <v>351</v>
      </c>
      <c r="R351">
        <f t="shared" si="102"/>
        <v>350</v>
      </c>
      <c r="S351">
        <f t="shared" si="103"/>
        <v>1.5004149476174249</v>
      </c>
      <c r="T351">
        <f t="shared" si="104"/>
        <v>0.20995161542408899</v>
      </c>
      <c r="U351">
        <v>351</v>
      </c>
      <c r="V351">
        <f t="shared" si="105"/>
        <v>350</v>
      </c>
      <c r="W351">
        <f t="shared" si="106"/>
        <v>1.5002831351045649</v>
      </c>
      <c r="X351">
        <f t="shared" si="107"/>
        <v>0.30208856190280398</v>
      </c>
    </row>
    <row r="352" spans="1:24" x14ac:dyDescent="0.3">
      <c r="A352">
        <v>352</v>
      </c>
      <c r="B352">
        <f t="shared" si="90"/>
        <v>351</v>
      </c>
      <c r="C352">
        <f t="shared" si="91"/>
        <v>0.50214592274676562</v>
      </c>
      <c r="D352">
        <f t="shared" si="92"/>
        <v>2</v>
      </c>
      <c r="E352">
        <v>352</v>
      </c>
      <c r="F352">
        <f t="shared" si="93"/>
        <v>351</v>
      </c>
      <c r="G352">
        <f t="shared" si="94"/>
        <v>0.50198966853954585</v>
      </c>
      <c r="H352">
        <f t="shared" si="95"/>
        <v>1.9635927697136699</v>
      </c>
      <c r="I352">
        <v>352</v>
      </c>
      <c r="J352">
        <f t="shared" si="96"/>
        <v>351</v>
      </c>
      <c r="K352">
        <f t="shared" si="97"/>
        <v>1.5008038678609594</v>
      </c>
      <c r="L352">
        <f t="shared" si="98"/>
        <v>1.6873012116063599</v>
      </c>
      <c r="M352">
        <v>352</v>
      </c>
      <c r="N352">
        <f t="shared" si="99"/>
        <v>351</v>
      </c>
      <c r="O352">
        <f t="shared" si="100"/>
        <v>0.50091002436222576</v>
      </c>
      <c r="P352">
        <f t="shared" si="101"/>
        <v>0.712035676397617</v>
      </c>
      <c r="Q352">
        <v>352</v>
      </c>
      <c r="R352">
        <f t="shared" si="102"/>
        <v>351</v>
      </c>
      <c r="S352">
        <f t="shared" si="103"/>
        <v>1.5012448428522629</v>
      </c>
      <c r="T352">
        <f t="shared" si="104"/>
        <v>0.79004838457591098</v>
      </c>
      <c r="U352">
        <v>352</v>
      </c>
      <c r="V352">
        <f t="shared" si="105"/>
        <v>351</v>
      </c>
      <c r="W352">
        <f t="shared" si="106"/>
        <v>1.5008494053137129</v>
      </c>
      <c r="X352">
        <f t="shared" si="107"/>
        <v>0.69791143809719602</v>
      </c>
    </row>
    <row r="353" spans="1:24" x14ac:dyDescent="0.3">
      <c r="A353">
        <v>353</v>
      </c>
      <c r="B353">
        <f t="shared" si="90"/>
        <v>352</v>
      </c>
      <c r="C353">
        <f t="shared" si="91"/>
        <v>0.50357653791128631</v>
      </c>
      <c r="D353">
        <f t="shared" si="92"/>
        <v>1</v>
      </c>
      <c r="E353">
        <v>353</v>
      </c>
      <c r="F353">
        <f t="shared" si="93"/>
        <v>352</v>
      </c>
      <c r="G353">
        <f t="shared" si="94"/>
        <v>0.50331611423257494</v>
      </c>
      <c r="H353">
        <f t="shared" si="95"/>
        <v>1.0364072302863301</v>
      </c>
      <c r="I353">
        <v>353</v>
      </c>
      <c r="J353">
        <f t="shared" si="96"/>
        <v>352</v>
      </c>
      <c r="K353">
        <f t="shared" si="97"/>
        <v>1.5013397797682737</v>
      </c>
      <c r="L353">
        <f t="shared" si="98"/>
        <v>1.3126987883936401</v>
      </c>
      <c r="M353">
        <v>353</v>
      </c>
      <c r="N353">
        <f t="shared" si="99"/>
        <v>352</v>
      </c>
      <c r="O353">
        <f t="shared" si="100"/>
        <v>0.50151670727037345</v>
      </c>
      <c r="P353">
        <f t="shared" si="101"/>
        <v>0.287964323602383</v>
      </c>
      <c r="Q353">
        <v>353</v>
      </c>
      <c r="R353">
        <f t="shared" si="102"/>
        <v>352</v>
      </c>
      <c r="S353">
        <f t="shared" si="103"/>
        <v>1.5020747380871011</v>
      </c>
      <c r="T353">
        <f t="shared" si="104"/>
        <v>0.20995161542408899</v>
      </c>
      <c r="U353">
        <v>353</v>
      </c>
      <c r="V353">
        <f t="shared" si="105"/>
        <v>352</v>
      </c>
      <c r="W353">
        <f t="shared" si="106"/>
        <v>1.5014156755228607</v>
      </c>
      <c r="X353">
        <f t="shared" si="107"/>
        <v>0.30208856190280398</v>
      </c>
    </row>
    <row r="354" spans="1:24" x14ac:dyDescent="0.3">
      <c r="A354">
        <v>354</v>
      </c>
      <c r="B354">
        <f t="shared" si="90"/>
        <v>353</v>
      </c>
      <c r="C354">
        <f t="shared" si="91"/>
        <v>0.50500715307580701</v>
      </c>
      <c r="D354">
        <f t="shared" si="92"/>
        <v>2</v>
      </c>
      <c r="E354">
        <v>354</v>
      </c>
      <c r="F354">
        <f t="shared" si="93"/>
        <v>353</v>
      </c>
      <c r="G354">
        <f t="shared" si="94"/>
        <v>0.50464255992560403</v>
      </c>
      <c r="H354">
        <f t="shared" si="95"/>
        <v>1.9635927697136699</v>
      </c>
      <c r="I354">
        <v>354</v>
      </c>
      <c r="J354">
        <f t="shared" si="96"/>
        <v>353</v>
      </c>
      <c r="K354">
        <f t="shared" si="97"/>
        <v>1.501875691675588</v>
      </c>
      <c r="L354">
        <f t="shared" si="98"/>
        <v>1.6873012116063599</v>
      </c>
      <c r="M354">
        <v>354</v>
      </c>
      <c r="N354">
        <f t="shared" si="99"/>
        <v>353</v>
      </c>
      <c r="O354">
        <f t="shared" si="100"/>
        <v>0.50212339017852115</v>
      </c>
      <c r="P354">
        <f t="shared" si="101"/>
        <v>0.712035676397617</v>
      </c>
      <c r="Q354">
        <v>354</v>
      </c>
      <c r="R354">
        <f t="shared" si="102"/>
        <v>353</v>
      </c>
      <c r="S354">
        <f t="shared" si="103"/>
        <v>1.5029046333219391</v>
      </c>
      <c r="T354">
        <f t="shared" si="104"/>
        <v>0.79004838457591098</v>
      </c>
      <c r="U354">
        <v>354</v>
      </c>
      <c r="V354">
        <f t="shared" si="105"/>
        <v>353</v>
      </c>
      <c r="W354">
        <f t="shared" si="106"/>
        <v>1.5019819457320087</v>
      </c>
      <c r="X354">
        <f t="shared" si="107"/>
        <v>0.69791143809719602</v>
      </c>
    </row>
    <row r="355" spans="1:24" x14ac:dyDescent="0.3">
      <c r="A355">
        <v>355</v>
      </c>
      <c r="B355">
        <f t="shared" si="90"/>
        <v>354</v>
      </c>
      <c r="C355">
        <f t="shared" si="91"/>
        <v>0.50643776824032771</v>
      </c>
      <c r="D355">
        <f t="shared" si="92"/>
        <v>1</v>
      </c>
      <c r="E355">
        <v>355</v>
      </c>
      <c r="F355">
        <f t="shared" si="93"/>
        <v>354</v>
      </c>
      <c r="G355">
        <f t="shared" si="94"/>
        <v>0.50596900561863312</v>
      </c>
      <c r="H355">
        <f t="shared" si="95"/>
        <v>1.0364072302863301</v>
      </c>
      <c r="I355">
        <v>355</v>
      </c>
      <c r="J355">
        <f t="shared" si="96"/>
        <v>354</v>
      </c>
      <c r="K355">
        <f t="shared" si="97"/>
        <v>1.5024116035829023</v>
      </c>
      <c r="L355">
        <f t="shared" si="98"/>
        <v>1.3126987883936401</v>
      </c>
      <c r="M355">
        <v>355</v>
      </c>
      <c r="N355">
        <f t="shared" si="99"/>
        <v>354</v>
      </c>
      <c r="O355">
        <f t="shared" si="100"/>
        <v>0.50273007308666884</v>
      </c>
      <c r="P355">
        <f t="shared" si="101"/>
        <v>0.287964323602383</v>
      </c>
      <c r="Q355">
        <v>355</v>
      </c>
      <c r="R355">
        <f t="shared" si="102"/>
        <v>354</v>
      </c>
      <c r="S355">
        <f t="shared" si="103"/>
        <v>1.5037345285567774</v>
      </c>
      <c r="T355">
        <f t="shared" si="104"/>
        <v>0.20995161542408899</v>
      </c>
      <c r="U355">
        <v>355</v>
      </c>
      <c r="V355">
        <f t="shared" si="105"/>
        <v>354</v>
      </c>
      <c r="W355">
        <f t="shared" si="106"/>
        <v>1.5025482159411565</v>
      </c>
      <c r="X355">
        <f t="shared" si="107"/>
        <v>0.30208856190280398</v>
      </c>
    </row>
    <row r="356" spans="1:24" x14ac:dyDescent="0.3">
      <c r="A356">
        <v>356</v>
      </c>
      <c r="B356">
        <f t="shared" si="90"/>
        <v>355</v>
      </c>
      <c r="C356">
        <f t="shared" si="91"/>
        <v>0.50786838340484841</v>
      </c>
      <c r="D356">
        <f t="shared" si="92"/>
        <v>2</v>
      </c>
      <c r="E356">
        <v>356</v>
      </c>
      <c r="F356">
        <f t="shared" si="93"/>
        <v>355</v>
      </c>
      <c r="G356">
        <f t="shared" si="94"/>
        <v>0.5072954513116622</v>
      </c>
      <c r="H356">
        <f t="shared" si="95"/>
        <v>1.9635927697136699</v>
      </c>
      <c r="I356">
        <v>356</v>
      </c>
      <c r="J356">
        <f t="shared" si="96"/>
        <v>355</v>
      </c>
      <c r="K356">
        <f t="shared" si="97"/>
        <v>1.5029475154902165</v>
      </c>
      <c r="L356">
        <f t="shared" si="98"/>
        <v>1.6873012116063599</v>
      </c>
      <c r="M356">
        <v>356</v>
      </c>
      <c r="N356">
        <f t="shared" si="99"/>
        <v>355</v>
      </c>
      <c r="O356">
        <f t="shared" si="100"/>
        <v>0.50333675599481653</v>
      </c>
      <c r="P356">
        <f t="shared" si="101"/>
        <v>0.712035676397617</v>
      </c>
      <c r="Q356">
        <v>356</v>
      </c>
      <c r="R356">
        <f t="shared" si="102"/>
        <v>355</v>
      </c>
      <c r="S356">
        <f t="shared" si="103"/>
        <v>1.5045644237916154</v>
      </c>
      <c r="T356">
        <f t="shared" si="104"/>
        <v>0.79004838457591098</v>
      </c>
      <c r="U356">
        <v>356</v>
      </c>
      <c r="V356">
        <f t="shared" si="105"/>
        <v>355</v>
      </c>
      <c r="W356">
        <f t="shared" si="106"/>
        <v>1.5031144861503045</v>
      </c>
      <c r="X356">
        <f t="shared" si="107"/>
        <v>0.69791143809719602</v>
      </c>
    </row>
    <row r="357" spans="1:24" x14ac:dyDescent="0.3">
      <c r="A357">
        <v>357</v>
      </c>
      <c r="B357">
        <f t="shared" si="90"/>
        <v>356</v>
      </c>
      <c r="C357">
        <f t="shared" si="91"/>
        <v>0.50929899856936911</v>
      </c>
      <c r="D357">
        <f t="shared" si="92"/>
        <v>1</v>
      </c>
      <c r="E357">
        <v>357</v>
      </c>
      <c r="F357">
        <f t="shared" si="93"/>
        <v>356</v>
      </c>
      <c r="G357">
        <f t="shared" si="94"/>
        <v>0.50862189700469129</v>
      </c>
      <c r="H357">
        <f t="shared" si="95"/>
        <v>1.0364072302863301</v>
      </c>
      <c r="I357">
        <v>357</v>
      </c>
      <c r="J357">
        <f t="shared" si="96"/>
        <v>356</v>
      </c>
      <c r="K357">
        <f t="shared" si="97"/>
        <v>1.5034834273975308</v>
      </c>
      <c r="L357">
        <f t="shared" si="98"/>
        <v>1.3126987883936401</v>
      </c>
      <c r="M357">
        <v>357</v>
      </c>
      <c r="N357">
        <f t="shared" si="99"/>
        <v>356</v>
      </c>
      <c r="O357">
        <f t="shared" si="100"/>
        <v>0.50394343890296422</v>
      </c>
      <c r="P357">
        <f t="shared" si="101"/>
        <v>0.287964323602383</v>
      </c>
      <c r="Q357">
        <v>357</v>
      </c>
      <c r="R357">
        <f t="shared" si="102"/>
        <v>356</v>
      </c>
      <c r="S357">
        <f t="shared" si="103"/>
        <v>1.5053943190264536</v>
      </c>
      <c r="T357">
        <f t="shared" si="104"/>
        <v>0.20995161542408899</v>
      </c>
      <c r="U357">
        <v>357</v>
      </c>
      <c r="V357">
        <f t="shared" si="105"/>
        <v>356</v>
      </c>
      <c r="W357">
        <f t="shared" si="106"/>
        <v>1.5036807563594523</v>
      </c>
      <c r="X357">
        <f t="shared" si="107"/>
        <v>0.30208856190280398</v>
      </c>
    </row>
    <row r="358" spans="1:24" x14ac:dyDescent="0.3">
      <c r="A358">
        <v>358</v>
      </c>
      <c r="B358">
        <f t="shared" si="90"/>
        <v>357</v>
      </c>
      <c r="C358">
        <f t="shared" si="91"/>
        <v>0.51072961373388981</v>
      </c>
      <c r="D358">
        <f t="shared" si="92"/>
        <v>2</v>
      </c>
      <c r="E358">
        <v>358</v>
      </c>
      <c r="F358">
        <f t="shared" si="93"/>
        <v>357</v>
      </c>
      <c r="G358">
        <f t="shared" si="94"/>
        <v>0.50994834269772049</v>
      </c>
      <c r="H358">
        <f t="shared" si="95"/>
        <v>1.9635927697136699</v>
      </c>
      <c r="I358">
        <v>358</v>
      </c>
      <c r="J358">
        <f t="shared" si="96"/>
        <v>357</v>
      </c>
      <c r="K358">
        <f t="shared" si="97"/>
        <v>1.5040193393048451</v>
      </c>
      <c r="L358">
        <f t="shared" si="98"/>
        <v>1.6873012116063599</v>
      </c>
      <c r="M358">
        <v>358</v>
      </c>
      <c r="N358">
        <f t="shared" si="99"/>
        <v>357</v>
      </c>
      <c r="O358">
        <f t="shared" si="100"/>
        <v>0.50455012181111192</v>
      </c>
      <c r="P358">
        <f t="shared" si="101"/>
        <v>0.712035676397617</v>
      </c>
      <c r="Q358">
        <v>358</v>
      </c>
      <c r="R358">
        <f t="shared" si="102"/>
        <v>357</v>
      </c>
      <c r="S358">
        <f t="shared" si="103"/>
        <v>1.5062242142612916</v>
      </c>
      <c r="T358">
        <f t="shared" si="104"/>
        <v>0.79004838457591098</v>
      </c>
      <c r="U358">
        <v>358</v>
      </c>
      <c r="V358">
        <f t="shared" si="105"/>
        <v>357</v>
      </c>
      <c r="W358">
        <f t="shared" si="106"/>
        <v>1.5042470265686003</v>
      </c>
      <c r="X358">
        <f t="shared" si="107"/>
        <v>0.69791143809719602</v>
      </c>
    </row>
    <row r="359" spans="1:24" x14ac:dyDescent="0.3">
      <c r="A359">
        <v>359</v>
      </c>
      <c r="B359">
        <f t="shared" si="90"/>
        <v>358</v>
      </c>
      <c r="C359">
        <f t="shared" si="91"/>
        <v>0.51216022889841051</v>
      </c>
      <c r="D359">
        <f t="shared" si="92"/>
        <v>1</v>
      </c>
      <c r="E359">
        <v>359</v>
      </c>
      <c r="F359">
        <f t="shared" si="93"/>
        <v>358</v>
      </c>
      <c r="G359">
        <f t="shared" si="94"/>
        <v>0.51127478839074958</v>
      </c>
      <c r="H359">
        <f t="shared" si="95"/>
        <v>1.0364072302863301</v>
      </c>
      <c r="I359">
        <v>359</v>
      </c>
      <c r="J359">
        <f t="shared" si="96"/>
        <v>358</v>
      </c>
      <c r="K359">
        <f t="shared" si="97"/>
        <v>1.5045552512121594</v>
      </c>
      <c r="L359">
        <f t="shared" si="98"/>
        <v>1.3126987883936401</v>
      </c>
      <c r="M359">
        <v>359</v>
      </c>
      <c r="N359">
        <f t="shared" si="99"/>
        <v>358</v>
      </c>
      <c r="O359">
        <f t="shared" si="100"/>
        <v>0.50515680471925961</v>
      </c>
      <c r="P359">
        <f t="shared" si="101"/>
        <v>0.287964323602383</v>
      </c>
      <c r="Q359">
        <v>359</v>
      </c>
      <c r="R359">
        <f t="shared" si="102"/>
        <v>358</v>
      </c>
      <c r="S359">
        <f t="shared" si="103"/>
        <v>1.5070541094961296</v>
      </c>
      <c r="T359">
        <f t="shared" si="104"/>
        <v>0.20995161542408899</v>
      </c>
      <c r="U359">
        <v>359</v>
      </c>
      <c r="V359">
        <f t="shared" si="105"/>
        <v>358</v>
      </c>
      <c r="W359">
        <f t="shared" si="106"/>
        <v>1.5048132967777481</v>
      </c>
      <c r="X359">
        <f t="shared" si="107"/>
        <v>0.30208856190280398</v>
      </c>
    </row>
    <row r="360" spans="1:24" x14ac:dyDescent="0.3">
      <c r="A360">
        <v>360</v>
      </c>
      <c r="B360">
        <f t="shared" si="90"/>
        <v>359</v>
      </c>
      <c r="C360">
        <f t="shared" si="91"/>
        <v>0.51359084406293132</v>
      </c>
      <c r="D360">
        <f t="shared" si="92"/>
        <v>2</v>
      </c>
      <c r="E360">
        <v>360</v>
      </c>
      <c r="F360">
        <f t="shared" si="93"/>
        <v>359</v>
      </c>
      <c r="G360">
        <f t="shared" si="94"/>
        <v>0.51260123408377867</v>
      </c>
      <c r="H360">
        <f t="shared" si="95"/>
        <v>1.9635927697136699</v>
      </c>
      <c r="I360">
        <v>360</v>
      </c>
      <c r="J360">
        <f t="shared" si="96"/>
        <v>359</v>
      </c>
      <c r="K360">
        <f t="shared" si="97"/>
        <v>1.5050911631194737</v>
      </c>
      <c r="L360">
        <f t="shared" si="98"/>
        <v>1.6873012116063599</v>
      </c>
      <c r="M360">
        <v>360</v>
      </c>
      <c r="N360">
        <f t="shared" si="99"/>
        <v>359</v>
      </c>
      <c r="O360">
        <f t="shared" si="100"/>
        <v>0.5057634876274073</v>
      </c>
      <c r="P360">
        <f t="shared" si="101"/>
        <v>0.712035676397617</v>
      </c>
      <c r="Q360">
        <v>360</v>
      </c>
      <c r="R360">
        <f t="shared" si="102"/>
        <v>359</v>
      </c>
      <c r="S360">
        <f t="shared" si="103"/>
        <v>1.5078840047309678</v>
      </c>
      <c r="T360">
        <f t="shared" si="104"/>
        <v>0.79004838457591098</v>
      </c>
      <c r="U360">
        <v>360</v>
      </c>
      <c r="V360">
        <f t="shared" si="105"/>
        <v>359</v>
      </c>
      <c r="W360">
        <f t="shared" si="106"/>
        <v>1.5053795669868961</v>
      </c>
      <c r="X360">
        <f t="shared" si="107"/>
        <v>0.69791143809719602</v>
      </c>
    </row>
    <row r="361" spans="1:24" x14ac:dyDescent="0.3">
      <c r="A361">
        <v>361</v>
      </c>
      <c r="B361">
        <f t="shared" si="90"/>
        <v>360</v>
      </c>
      <c r="C361">
        <f t="shared" si="91"/>
        <v>0.51502145922745202</v>
      </c>
      <c r="D361">
        <f t="shared" si="92"/>
        <v>1</v>
      </c>
      <c r="E361">
        <v>361</v>
      </c>
      <c r="F361">
        <f t="shared" si="93"/>
        <v>360</v>
      </c>
      <c r="G361">
        <f t="shared" si="94"/>
        <v>0.51392767977680776</v>
      </c>
      <c r="H361">
        <f t="shared" si="95"/>
        <v>1.0364072302863301</v>
      </c>
      <c r="I361">
        <v>361</v>
      </c>
      <c r="J361">
        <f t="shared" si="96"/>
        <v>360</v>
      </c>
      <c r="K361">
        <f t="shared" si="97"/>
        <v>1.5056270750267882</v>
      </c>
      <c r="L361">
        <f t="shared" si="98"/>
        <v>1.3126987883936401</v>
      </c>
      <c r="M361">
        <v>361</v>
      </c>
      <c r="N361">
        <f t="shared" si="99"/>
        <v>360</v>
      </c>
      <c r="O361">
        <f t="shared" si="100"/>
        <v>0.506370170535555</v>
      </c>
      <c r="P361">
        <f t="shared" si="101"/>
        <v>0.287964323602383</v>
      </c>
      <c r="Q361">
        <v>361</v>
      </c>
      <c r="R361">
        <f t="shared" si="102"/>
        <v>360</v>
      </c>
      <c r="S361">
        <f t="shared" si="103"/>
        <v>1.5087138999658058</v>
      </c>
      <c r="T361">
        <f t="shared" si="104"/>
        <v>0.20995161542408899</v>
      </c>
      <c r="U361">
        <v>361</v>
      </c>
      <c r="V361">
        <f t="shared" si="105"/>
        <v>360</v>
      </c>
      <c r="W361">
        <f t="shared" si="106"/>
        <v>1.5059458371960439</v>
      </c>
      <c r="X361">
        <f t="shared" si="107"/>
        <v>0.30208856190280398</v>
      </c>
    </row>
    <row r="362" spans="1:24" x14ac:dyDescent="0.3">
      <c r="A362">
        <v>362</v>
      </c>
      <c r="B362">
        <f t="shared" si="90"/>
        <v>361</v>
      </c>
      <c r="C362">
        <f t="shared" si="91"/>
        <v>0.51645207439197272</v>
      </c>
      <c r="D362">
        <f t="shared" si="92"/>
        <v>2</v>
      </c>
      <c r="E362">
        <v>362</v>
      </c>
      <c r="F362">
        <f t="shared" si="93"/>
        <v>361</v>
      </c>
      <c r="G362">
        <f t="shared" si="94"/>
        <v>0.51525412546983684</v>
      </c>
      <c r="H362">
        <f t="shared" si="95"/>
        <v>1.9635927697136699</v>
      </c>
      <c r="I362">
        <v>362</v>
      </c>
      <c r="J362">
        <f t="shared" si="96"/>
        <v>361</v>
      </c>
      <c r="K362">
        <f t="shared" si="97"/>
        <v>1.5061629869341024</v>
      </c>
      <c r="L362">
        <f t="shared" si="98"/>
        <v>1.6873012116063599</v>
      </c>
      <c r="M362">
        <v>362</v>
      </c>
      <c r="N362">
        <f t="shared" si="99"/>
        <v>361</v>
      </c>
      <c r="O362">
        <f t="shared" si="100"/>
        <v>0.50697685344370269</v>
      </c>
      <c r="P362">
        <f t="shared" si="101"/>
        <v>0.712035676397617</v>
      </c>
      <c r="Q362">
        <v>362</v>
      </c>
      <c r="R362">
        <f t="shared" si="102"/>
        <v>361</v>
      </c>
      <c r="S362">
        <f t="shared" si="103"/>
        <v>1.5095437952006441</v>
      </c>
      <c r="T362">
        <f t="shared" si="104"/>
        <v>0.79004838457591098</v>
      </c>
      <c r="U362">
        <v>362</v>
      </c>
      <c r="V362">
        <f t="shared" si="105"/>
        <v>361</v>
      </c>
      <c r="W362">
        <f t="shared" si="106"/>
        <v>1.5065121074051919</v>
      </c>
      <c r="X362">
        <f t="shared" si="107"/>
        <v>0.69791143809719602</v>
      </c>
    </row>
    <row r="363" spans="1:24" x14ac:dyDescent="0.3">
      <c r="A363">
        <v>363</v>
      </c>
      <c r="B363">
        <f t="shared" si="90"/>
        <v>362</v>
      </c>
      <c r="C363">
        <f t="shared" si="91"/>
        <v>0.51788268955649341</v>
      </c>
      <c r="D363">
        <f t="shared" si="92"/>
        <v>1</v>
      </c>
      <c r="E363">
        <v>363</v>
      </c>
      <c r="F363">
        <f t="shared" si="93"/>
        <v>362</v>
      </c>
      <c r="G363">
        <f t="shared" si="94"/>
        <v>0.51658057116286593</v>
      </c>
      <c r="H363">
        <f t="shared" si="95"/>
        <v>1.0364072302863301</v>
      </c>
      <c r="I363">
        <v>363</v>
      </c>
      <c r="J363">
        <f t="shared" si="96"/>
        <v>362</v>
      </c>
      <c r="K363">
        <f t="shared" si="97"/>
        <v>1.5066988988414167</v>
      </c>
      <c r="L363">
        <f t="shared" si="98"/>
        <v>1.3126987883936401</v>
      </c>
      <c r="M363">
        <v>363</v>
      </c>
      <c r="N363">
        <f t="shared" si="99"/>
        <v>362</v>
      </c>
      <c r="O363">
        <f t="shared" si="100"/>
        <v>0.50758353635185038</v>
      </c>
      <c r="P363">
        <f t="shared" si="101"/>
        <v>0.287964323602383</v>
      </c>
      <c r="Q363">
        <v>363</v>
      </c>
      <c r="R363">
        <f t="shared" si="102"/>
        <v>362</v>
      </c>
      <c r="S363">
        <f t="shared" si="103"/>
        <v>1.5103736904354821</v>
      </c>
      <c r="T363">
        <f t="shared" si="104"/>
        <v>0.20995161542408899</v>
      </c>
      <c r="U363">
        <v>363</v>
      </c>
      <c r="V363">
        <f t="shared" si="105"/>
        <v>362</v>
      </c>
      <c r="W363">
        <f t="shared" si="106"/>
        <v>1.5070783776143397</v>
      </c>
      <c r="X363">
        <f t="shared" si="107"/>
        <v>0.30208856190280398</v>
      </c>
    </row>
    <row r="364" spans="1:24" x14ac:dyDescent="0.3">
      <c r="A364">
        <v>364</v>
      </c>
      <c r="B364">
        <f t="shared" si="90"/>
        <v>363</v>
      </c>
      <c r="C364">
        <f t="shared" si="91"/>
        <v>0.51931330472101411</v>
      </c>
      <c r="D364">
        <f t="shared" si="92"/>
        <v>2</v>
      </c>
      <c r="E364">
        <v>364</v>
      </c>
      <c r="F364">
        <f t="shared" si="93"/>
        <v>363</v>
      </c>
      <c r="G364">
        <f t="shared" si="94"/>
        <v>0.51790701685589502</v>
      </c>
      <c r="H364">
        <f t="shared" si="95"/>
        <v>1.9635927697136699</v>
      </c>
      <c r="I364">
        <v>364</v>
      </c>
      <c r="J364">
        <f t="shared" si="96"/>
        <v>363</v>
      </c>
      <c r="K364">
        <f t="shared" si="97"/>
        <v>1.507234810748731</v>
      </c>
      <c r="L364">
        <f t="shared" si="98"/>
        <v>1.6873012116063599</v>
      </c>
      <c r="M364">
        <v>364</v>
      </c>
      <c r="N364">
        <f t="shared" si="99"/>
        <v>363</v>
      </c>
      <c r="O364">
        <f t="shared" si="100"/>
        <v>0.50819021925999808</v>
      </c>
      <c r="P364">
        <f t="shared" si="101"/>
        <v>0.712035676397617</v>
      </c>
      <c r="Q364">
        <v>364</v>
      </c>
      <c r="R364">
        <f t="shared" si="102"/>
        <v>363</v>
      </c>
      <c r="S364">
        <f t="shared" si="103"/>
        <v>1.5112035856703203</v>
      </c>
      <c r="T364">
        <f t="shared" si="104"/>
        <v>0.79004838457591098</v>
      </c>
      <c r="U364">
        <v>364</v>
      </c>
      <c r="V364">
        <f t="shared" si="105"/>
        <v>363</v>
      </c>
      <c r="W364">
        <f t="shared" si="106"/>
        <v>1.5076446478234877</v>
      </c>
      <c r="X364">
        <f t="shared" si="107"/>
        <v>0.69791143809719602</v>
      </c>
    </row>
    <row r="365" spans="1:24" x14ac:dyDescent="0.3">
      <c r="A365">
        <v>365</v>
      </c>
      <c r="B365">
        <f t="shared" si="90"/>
        <v>364</v>
      </c>
      <c r="C365">
        <f t="shared" si="91"/>
        <v>0.52074391988553481</v>
      </c>
      <c r="D365">
        <f t="shared" si="92"/>
        <v>1</v>
      </c>
      <c r="E365">
        <v>365</v>
      </c>
      <c r="F365">
        <f t="shared" si="93"/>
        <v>364</v>
      </c>
      <c r="G365">
        <f t="shared" si="94"/>
        <v>0.51923346254892411</v>
      </c>
      <c r="H365">
        <f t="shared" si="95"/>
        <v>1.0364072302863301</v>
      </c>
      <c r="I365">
        <v>365</v>
      </c>
      <c r="J365">
        <f t="shared" si="96"/>
        <v>364</v>
      </c>
      <c r="K365">
        <f t="shared" si="97"/>
        <v>1.5077707226560453</v>
      </c>
      <c r="L365">
        <f t="shared" si="98"/>
        <v>1.3126987883936401</v>
      </c>
      <c r="M365">
        <v>365</v>
      </c>
      <c r="N365">
        <f t="shared" si="99"/>
        <v>364</v>
      </c>
      <c r="O365">
        <f t="shared" si="100"/>
        <v>0.50879690216814577</v>
      </c>
      <c r="P365">
        <f t="shared" si="101"/>
        <v>0.287964323602383</v>
      </c>
      <c r="Q365">
        <v>365</v>
      </c>
      <c r="R365">
        <f t="shared" si="102"/>
        <v>364</v>
      </c>
      <c r="S365">
        <f t="shared" si="103"/>
        <v>1.5120334809051583</v>
      </c>
      <c r="T365">
        <f t="shared" si="104"/>
        <v>0.20995161542408899</v>
      </c>
      <c r="U365">
        <v>365</v>
      </c>
      <c r="V365">
        <f t="shared" si="105"/>
        <v>364</v>
      </c>
      <c r="W365">
        <f t="shared" si="106"/>
        <v>1.5082109180326355</v>
      </c>
      <c r="X365">
        <f t="shared" si="107"/>
        <v>0.30208856190280398</v>
      </c>
    </row>
    <row r="366" spans="1:24" x14ac:dyDescent="0.3">
      <c r="A366">
        <v>366</v>
      </c>
      <c r="B366">
        <f t="shared" si="90"/>
        <v>365</v>
      </c>
      <c r="C366">
        <f t="shared" si="91"/>
        <v>0.52217453505005551</v>
      </c>
      <c r="D366">
        <f t="shared" si="92"/>
        <v>2</v>
      </c>
      <c r="E366">
        <v>366</v>
      </c>
      <c r="F366">
        <f t="shared" si="93"/>
        <v>365</v>
      </c>
      <c r="G366">
        <f t="shared" si="94"/>
        <v>0.5205599082419532</v>
      </c>
      <c r="H366">
        <f t="shared" si="95"/>
        <v>1.9635927697136699</v>
      </c>
      <c r="I366">
        <v>366</v>
      </c>
      <c r="J366">
        <f t="shared" si="96"/>
        <v>365</v>
      </c>
      <c r="K366">
        <f t="shared" si="97"/>
        <v>1.5083066345633596</v>
      </c>
      <c r="L366">
        <f t="shared" si="98"/>
        <v>1.6873012116063599</v>
      </c>
      <c r="M366">
        <v>366</v>
      </c>
      <c r="N366">
        <f t="shared" si="99"/>
        <v>365</v>
      </c>
      <c r="O366">
        <f t="shared" si="100"/>
        <v>0.50940358507629346</v>
      </c>
      <c r="P366">
        <f t="shared" si="101"/>
        <v>0.712035676397617</v>
      </c>
      <c r="Q366">
        <v>366</v>
      </c>
      <c r="R366">
        <f t="shared" si="102"/>
        <v>365</v>
      </c>
      <c r="S366">
        <f t="shared" si="103"/>
        <v>1.5128633761399963</v>
      </c>
      <c r="T366">
        <f t="shared" si="104"/>
        <v>0.79004838457591098</v>
      </c>
      <c r="U366">
        <v>366</v>
      </c>
      <c r="V366">
        <f t="shared" si="105"/>
        <v>365</v>
      </c>
      <c r="W366">
        <f t="shared" si="106"/>
        <v>1.5087771882417835</v>
      </c>
      <c r="X366">
        <f t="shared" si="107"/>
        <v>0.69791143809719602</v>
      </c>
    </row>
    <row r="367" spans="1:24" x14ac:dyDescent="0.3">
      <c r="A367">
        <v>367</v>
      </c>
      <c r="B367">
        <f t="shared" si="90"/>
        <v>366</v>
      </c>
      <c r="C367">
        <f t="shared" si="91"/>
        <v>0.52360515021457621</v>
      </c>
      <c r="D367">
        <f t="shared" si="92"/>
        <v>1</v>
      </c>
      <c r="E367">
        <v>367</v>
      </c>
      <c r="F367">
        <f t="shared" si="93"/>
        <v>366</v>
      </c>
      <c r="G367">
        <f t="shared" si="94"/>
        <v>0.52188635393498239</v>
      </c>
      <c r="H367">
        <f t="shared" si="95"/>
        <v>1.0364072302863301</v>
      </c>
      <c r="I367">
        <v>367</v>
      </c>
      <c r="J367">
        <f t="shared" si="96"/>
        <v>366</v>
      </c>
      <c r="K367">
        <f t="shared" si="97"/>
        <v>1.5088425464706738</v>
      </c>
      <c r="L367">
        <f t="shared" si="98"/>
        <v>1.3126987883936401</v>
      </c>
      <c r="M367">
        <v>367</v>
      </c>
      <c r="N367">
        <f t="shared" si="99"/>
        <v>366</v>
      </c>
      <c r="O367">
        <f t="shared" si="100"/>
        <v>0.51001026798444116</v>
      </c>
      <c r="P367">
        <f t="shared" si="101"/>
        <v>0.287964323602383</v>
      </c>
      <c r="Q367">
        <v>367</v>
      </c>
      <c r="R367">
        <f t="shared" si="102"/>
        <v>366</v>
      </c>
      <c r="S367">
        <f t="shared" si="103"/>
        <v>1.5136932713748346</v>
      </c>
      <c r="T367">
        <f t="shared" si="104"/>
        <v>0.20995161542408899</v>
      </c>
      <c r="U367">
        <v>367</v>
      </c>
      <c r="V367">
        <f t="shared" si="105"/>
        <v>366</v>
      </c>
      <c r="W367">
        <f t="shared" si="106"/>
        <v>1.5093434584509313</v>
      </c>
      <c r="X367">
        <f t="shared" si="107"/>
        <v>0.30208856190280398</v>
      </c>
    </row>
    <row r="368" spans="1:24" x14ac:dyDescent="0.3">
      <c r="A368">
        <v>368</v>
      </c>
      <c r="B368">
        <f t="shared" si="90"/>
        <v>367</v>
      </c>
      <c r="C368">
        <f t="shared" si="91"/>
        <v>0.52503576537909691</v>
      </c>
      <c r="D368">
        <f t="shared" si="92"/>
        <v>2</v>
      </c>
      <c r="E368">
        <v>368</v>
      </c>
      <c r="F368">
        <f t="shared" si="93"/>
        <v>367</v>
      </c>
      <c r="G368">
        <f t="shared" si="94"/>
        <v>0.52321279962801148</v>
      </c>
      <c r="H368">
        <f t="shared" si="95"/>
        <v>1.9635927697136699</v>
      </c>
      <c r="I368">
        <v>368</v>
      </c>
      <c r="J368">
        <f t="shared" si="96"/>
        <v>367</v>
      </c>
      <c r="K368">
        <f t="shared" si="97"/>
        <v>1.5093784583779881</v>
      </c>
      <c r="L368">
        <f t="shared" si="98"/>
        <v>1.6873012116063599</v>
      </c>
      <c r="M368">
        <v>368</v>
      </c>
      <c r="N368">
        <f t="shared" si="99"/>
        <v>367</v>
      </c>
      <c r="O368">
        <f t="shared" si="100"/>
        <v>0.51061695089258885</v>
      </c>
      <c r="P368">
        <f t="shared" si="101"/>
        <v>0.712035676397617</v>
      </c>
      <c r="Q368">
        <v>368</v>
      </c>
      <c r="R368">
        <f t="shared" si="102"/>
        <v>367</v>
      </c>
      <c r="S368">
        <f t="shared" si="103"/>
        <v>1.5145231666096726</v>
      </c>
      <c r="T368">
        <f t="shared" si="104"/>
        <v>0.79004838457591098</v>
      </c>
      <c r="U368">
        <v>368</v>
      </c>
      <c r="V368">
        <f t="shared" si="105"/>
        <v>367</v>
      </c>
      <c r="W368">
        <f t="shared" si="106"/>
        <v>1.5099097286600793</v>
      </c>
      <c r="X368">
        <f t="shared" si="107"/>
        <v>0.69791143809719602</v>
      </c>
    </row>
    <row r="369" spans="1:24" x14ac:dyDescent="0.3">
      <c r="A369">
        <v>369</v>
      </c>
      <c r="B369">
        <f t="shared" si="90"/>
        <v>368</v>
      </c>
      <c r="C369">
        <f t="shared" si="91"/>
        <v>0.52646638054361761</v>
      </c>
      <c r="D369">
        <f t="shared" si="92"/>
        <v>1</v>
      </c>
      <c r="E369">
        <v>369</v>
      </c>
      <c r="F369">
        <f t="shared" si="93"/>
        <v>368</v>
      </c>
      <c r="G369">
        <f t="shared" si="94"/>
        <v>0.52453924532104057</v>
      </c>
      <c r="H369">
        <f t="shared" si="95"/>
        <v>1.0364072302863301</v>
      </c>
      <c r="I369">
        <v>369</v>
      </c>
      <c r="J369">
        <f t="shared" si="96"/>
        <v>368</v>
      </c>
      <c r="K369">
        <f t="shared" si="97"/>
        <v>1.5099143702853024</v>
      </c>
      <c r="L369">
        <f t="shared" si="98"/>
        <v>1.3126987883936401</v>
      </c>
      <c r="M369">
        <v>369</v>
      </c>
      <c r="N369">
        <f t="shared" si="99"/>
        <v>368</v>
      </c>
      <c r="O369">
        <f t="shared" si="100"/>
        <v>0.51122363380073665</v>
      </c>
      <c r="P369">
        <f t="shared" si="101"/>
        <v>0.287964323602383</v>
      </c>
      <c r="Q369">
        <v>369</v>
      </c>
      <c r="R369">
        <f t="shared" si="102"/>
        <v>368</v>
      </c>
      <c r="S369">
        <f t="shared" si="103"/>
        <v>1.5153530618445108</v>
      </c>
      <c r="T369">
        <f t="shared" si="104"/>
        <v>0.20995161542408899</v>
      </c>
      <c r="U369">
        <v>369</v>
      </c>
      <c r="V369">
        <f t="shared" si="105"/>
        <v>368</v>
      </c>
      <c r="W369">
        <f t="shared" si="106"/>
        <v>1.5104759988692271</v>
      </c>
      <c r="X369">
        <f t="shared" si="107"/>
        <v>0.30208856190280398</v>
      </c>
    </row>
    <row r="370" spans="1:24" x14ac:dyDescent="0.3">
      <c r="A370">
        <v>370</v>
      </c>
      <c r="B370">
        <f t="shared" si="90"/>
        <v>369</v>
      </c>
      <c r="C370">
        <f t="shared" si="91"/>
        <v>0.52789699570813831</v>
      </c>
      <c r="D370">
        <f t="shared" si="92"/>
        <v>2</v>
      </c>
      <c r="E370">
        <v>370</v>
      </c>
      <c r="F370">
        <f t="shared" si="93"/>
        <v>369</v>
      </c>
      <c r="G370">
        <f t="shared" si="94"/>
        <v>0.52586569101406966</v>
      </c>
      <c r="H370">
        <f t="shared" si="95"/>
        <v>1.9635927697136699</v>
      </c>
      <c r="I370">
        <v>370</v>
      </c>
      <c r="J370">
        <f t="shared" si="96"/>
        <v>369</v>
      </c>
      <c r="K370">
        <f t="shared" si="97"/>
        <v>1.5104502821926167</v>
      </c>
      <c r="L370">
        <f t="shared" si="98"/>
        <v>1.6873012116063599</v>
      </c>
      <c r="M370">
        <v>370</v>
      </c>
      <c r="N370">
        <f t="shared" si="99"/>
        <v>369</v>
      </c>
      <c r="O370">
        <f t="shared" si="100"/>
        <v>0.51183031670888435</v>
      </c>
      <c r="P370">
        <f t="shared" si="101"/>
        <v>0.712035676397617</v>
      </c>
      <c r="Q370">
        <v>370</v>
      </c>
      <c r="R370">
        <f t="shared" si="102"/>
        <v>369</v>
      </c>
      <c r="S370">
        <f t="shared" si="103"/>
        <v>1.5161829570793488</v>
      </c>
      <c r="T370">
        <f t="shared" si="104"/>
        <v>0.79004838457591098</v>
      </c>
      <c r="U370">
        <v>370</v>
      </c>
      <c r="V370">
        <f t="shared" si="105"/>
        <v>369</v>
      </c>
      <c r="W370">
        <f t="shared" si="106"/>
        <v>1.5110422690783751</v>
      </c>
      <c r="X370">
        <f t="shared" si="107"/>
        <v>0.69791143809719602</v>
      </c>
    </row>
    <row r="371" spans="1:24" x14ac:dyDescent="0.3">
      <c r="A371">
        <v>371</v>
      </c>
      <c r="B371">
        <f t="shared" si="90"/>
        <v>370</v>
      </c>
      <c r="C371">
        <f t="shared" si="91"/>
        <v>0.529327610872659</v>
      </c>
      <c r="D371">
        <f t="shared" si="92"/>
        <v>1</v>
      </c>
      <c r="E371">
        <v>371</v>
      </c>
      <c r="F371">
        <f t="shared" si="93"/>
        <v>370</v>
      </c>
      <c r="G371">
        <f t="shared" si="94"/>
        <v>0.52719213670709875</v>
      </c>
      <c r="H371">
        <f t="shared" si="95"/>
        <v>1.0364072302863301</v>
      </c>
      <c r="I371">
        <v>371</v>
      </c>
      <c r="J371">
        <f t="shared" si="96"/>
        <v>370</v>
      </c>
      <c r="K371">
        <f t="shared" si="97"/>
        <v>1.5109861940999312</v>
      </c>
      <c r="L371">
        <f t="shared" si="98"/>
        <v>1.3126987883936401</v>
      </c>
      <c r="M371">
        <v>371</v>
      </c>
      <c r="N371">
        <f t="shared" si="99"/>
        <v>370</v>
      </c>
      <c r="O371">
        <f t="shared" si="100"/>
        <v>0.51243699961703204</v>
      </c>
      <c r="P371">
        <f t="shared" si="101"/>
        <v>0.287964323602383</v>
      </c>
      <c r="Q371">
        <v>371</v>
      </c>
      <c r="R371">
        <f t="shared" si="102"/>
        <v>370</v>
      </c>
      <c r="S371">
        <f t="shared" si="103"/>
        <v>1.517012852314187</v>
      </c>
      <c r="T371">
        <f t="shared" si="104"/>
        <v>0.20995161542408899</v>
      </c>
      <c r="U371">
        <v>371</v>
      </c>
      <c r="V371">
        <f t="shared" si="105"/>
        <v>370</v>
      </c>
      <c r="W371">
        <f t="shared" si="106"/>
        <v>1.5116085392875229</v>
      </c>
      <c r="X371">
        <f t="shared" si="107"/>
        <v>0.30208856190280398</v>
      </c>
    </row>
    <row r="372" spans="1:24" x14ac:dyDescent="0.3">
      <c r="A372">
        <v>372</v>
      </c>
      <c r="B372">
        <f t="shared" si="90"/>
        <v>371</v>
      </c>
      <c r="C372">
        <f t="shared" si="91"/>
        <v>0.5307582260371797</v>
      </c>
      <c r="D372">
        <f t="shared" si="92"/>
        <v>2</v>
      </c>
      <c r="E372">
        <v>372</v>
      </c>
      <c r="F372">
        <f t="shared" si="93"/>
        <v>371</v>
      </c>
      <c r="G372">
        <f t="shared" si="94"/>
        <v>0.52851858240012783</v>
      </c>
      <c r="H372">
        <f t="shared" si="95"/>
        <v>1.9635927697136699</v>
      </c>
      <c r="I372">
        <v>372</v>
      </c>
      <c r="J372">
        <f t="shared" si="96"/>
        <v>371</v>
      </c>
      <c r="K372">
        <f t="shared" si="97"/>
        <v>1.5115221060072455</v>
      </c>
      <c r="L372">
        <f t="shared" si="98"/>
        <v>1.6873012116063599</v>
      </c>
      <c r="M372">
        <v>372</v>
      </c>
      <c r="N372">
        <f t="shared" si="99"/>
        <v>371</v>
      </c>
      <c r="O372">
        <f t="shared" si="100"/>
        <v>0.51304368252517973</v>
      </c>
      <c r="P372">
        <f t="shared" si="101"/>
        <v>0.712035676397617</v>
      </c>
      <c r="Q372">
        <v>372</v>
      </c>
      <c r="R372">
        <f t="shared" si="102"/>
        <v>371</v>
      </c>
      <c r="S372">
        <f t="shared" si="103"/>
        <v>1.517842747549025</v>
      </c>
      <c r="T372">
        <f t="shared" si="104"/>
        <v>0.79004838457591098</v>
      </c>
      <c r="U372">
        <v>372</v>
      </c>
      <c r="V372">
        <f t="shared" si="105"/>
        <v>371</v>
      </c>
      <c r="W372">
        <f t="shared" si="106"/>
        <v>1.5121748094966709</v>
      </c>
      <c r="X372">
        <f t="shared" si="107"/>
        <v>0.69791143809719602</v>
      </c>
    </row>
    <row r="373" spans="1:24" x14ac:dyDescent="0.3">
      <c r="A373">
        <v>373</v>
      </c>
      <c r="B373">
        <f t="shared" si="90"/>
        <v>372</v>
      </c>
      <c r="C373">
        <f t="shared" si="91"/>
        <v>0.5321888412017004</v>
      </c>
      <c r="D373">
        <f t="shared" si="92"/>
        <v>1</v>
      </c>
      <c r="E373">
        <v>373</v>
      </c>
      <c r="F373">
        <f t="shared" si="93"/>
        <v>372</v>
      </c>
      <c r="G373">
        <f t="shared" si="94"/>
        <v>0.52984502809315692</v>
      </c>
      <c r="H373">
        <f t="shared" si="95"/>
        <v>1.0364072302863301</v>
      </c>
      <c r="I373">
        <v>373</v>
      </c>
      <c r="J373">
        <f t="shared" si="96"/>
        <v>372</v>
      </c>
      <c r="K373">
        <f t="shared" si="97"/>
        <v>1.5120580179145597</v>
      </c>
      <c r="L373">
        <f t="shared" si="98"/>
        <v>1.3126987883936401</v>
      </c>
      <c r="M373">
        <v>373</v>
      </c>
      <c r="N373">
        <f t="shared" si="99"/>
        <v>372</v>
      </c>
      <c r="O373">
        <f t="shared" si="100"/>
        <v>0.51365036543332743</v>
      </c>
      <c r="P373">
        <f t="shared" si="101"/>
        <v>0.287964323602383</v>
      </c>
      <c r="Q373">
        <v>373</v>
      </c>
      <c r="R373">
        <f t="shared" si="102"/>
        <v>372</v>
      </c>
      <c r="S373">
        <f t="shared" si="103"/>
        <v>1.518672642783863</v>
      </c>
      <c r="T373">
        <f t="shared" si="104"/>
        <v>0.20995161542408899</v>
      </c>
      <c r="U373">
        <v>373</v>
      </c>
      <c r="V373">
        <f t="shared" si="105"/>
        <v>372</v>
      </c>
      <c r="W373">
        <f t="shared" si="106"/>
        <v>1.5127410797058187</v>
      </c>
      <c r="X373">
        <f t="shared" si="107"/>
        <v>0.30208856190280398</v>
      </c>
    </row>
    <row r="374" spans="1:24" x14ac:dyDescent="0.3">
      <c r="A374">
        <v>374</v>
      </c>
      <c r="B374">
        <f t="shared" si="90"/>
        <v>373</v>
      </c>
      <c r="C374">
        <f t="shared" si="91"/>
        <v>0.5336194563662211</v>
      </c>
      <c r="D374">
        <f t="shared" si="92"/>
        <v>2</v>
      </c>
      <c r="E374">
        <v>374</v>
      </c>
      <c r="F374">
        <f t="shared" si="93"/>
        <v>373</v>
      </c>
      <c r="G374">
        <f t="shared" si="94"/>
        <v>0.53117147378618601</v>
      </c>
      <c r="H374">
        <f t="shared" si="95"/>
        <v>1.9635927697136699</v>
      </c>
      <c r="I374">
        <v>374</v>
      </c>
      <c r="J374">
        <f t="shared" si="96"/>
        <v>373</v>
      </c>
      <c r="K374">
        <f t="shared" si="97"/>
        <v>1.512593929821874</v>
      </c>
      <c r="L374">
        <f t="shared" si="98"/>
        <v>1.6873012116063599</v>
      </c>
      <c r="M374">
        <v>374</v>
      </c>
      <c r="N374">
        <f t="shared" si="99"/>
        <v>373</v>
      </c>
      <c r="O374">
        <f t="shared" si="100"/>
        <v>0.51425704834147512</v>
      </c>
      <c r="P374">
        <f t="shared" si="101"/>
        <v>0.712035676397617</v>
      </c>
      <c r="Q374">
        <v>374</v>
      </c>
      <c r="R374">
        <f t="shared" si="102"/>
        <v>373</v>
      </c>
      <c r="S374">
        <f t="shared" si="103"/>
        <v>1.5195025380187013</v>
      </c>
      <c r="T374">
        <f t="shared" si="104"/>
        <v>0.79004838457591098</v>
      </c>
      <c r="U374">
        <v>374</v>
      </c>
      <c r="V374">
        <f t="shared" si="105"/>
        <v>373</v>
      </c>
      <c r="W374">
        <f t="shared" si="106"/>
        <v>1.5133073499149667</v>
      </c>
      <c r="X374">
        <f t="shared" si="107"/>
        <v>0.69791143809719602</v>
      </c>
    </row>
    <row r="375" spans="1:24" x14ac:dyDescent="0.3">
      <c r="A375">
        <v>375</v>
      </c>
      <c r="B375">
        <f t="shared" si="90"/>
        <v>374</v>
      </c>
      <c r="C375">
        <f t="shared" si="91"/>
        <v>0.5350500715307418</v>
      </c>
      <c r="D375">
        <f t="shared" si="92"/>
        <v>1</v>
      </c>
      <c r="E375">
        <v>375</v>
      </c>
      <c r="F375">
        <f t="shared" si="93"/>
        <v>374</v>
      </c>
      <c r="G375">
        <f t="shared" si="94"/>
        <v>0.5324979194792151</v>
      </c>
      <c r="H375">
        <f t="shared" si="95"/>
        <v>1.0364072302863301</v>
      </c>
      <c r="I375">
        <v>375</v>
      </c>
      <c r="J375">
        <f t="shared" si="96"/>
        <v>374</v>
      </c>
      <c r="K375">
        <f t="shared" si="97"/>
        <v>1.5131298417291883</v>
      </c>
      <c r="L375">
        <f t="shared" si="98"/>
        <v>1.3126987883936401</v>
      </c>
      <c r="M375">
        <v>375</v>
      </c>
      <c r="N375">
        <f t="shared" si="99"/>
        <v>374</v>
      </c>
      <c r="O375">
        <f t="shared" si="100"/>
        <v>0.51486373124962281</v>
      </c>
      <c r="P375">
        <f t="shared" si="101"/>
        <v>0.287964323602383</v>
      </c>
      <c r="Q375">
        <v>375</v>
      </c>
      <c r="R375">
        <f t="shared" si="102"/>
        <v>374</v>
      </c>
      <c r="S375">
        <f t="shared" si="103"/>
        <v>1.5203324332535393</v>
      </c>
      <c r="T375">
        <f t="shared" si="104"/>
        <v>0.20995161542408899</v>
      </c>
      <c r="U375">
        <v>375</v>
      </c>
      <c r="V375">
        <f t="shared" si="105"/>
        <v>374</v>
      </c>
      <c r="W375">
        <f t="shared" si="106"/>
        <v>1.5138736201241145</v>
      </c>
      <c r="X375">
        <f t="shared" si="107"/>
        <v>0.30208856190280398</v>
      </c>
    </row>
    <row r="376" spans="1:24" x14ac:dyDescent="0.3">
      <c r="A376">
        <v>376</v>
      </c>
      <c r="B376">
        <f t="shared" si="90"/>
        <v>375</v>
      </c>
      <c r="C376">
        <f t="shared" si="91"/>
        <v>0.5364806866952625</v>
      </c>
      <c r="D376">
        <f t="shared" si="92"/>
        <v>2</v>
      </c>
      <c r="E376">
        <v>376</v>
      </c>
      <c r="F376">
        <f t="shared" si="93"/>
        <v>375</v>
      </c>
      <c r="G376">
        <f t="shared" si="94"/>
        <v>0.5338243651722443</v>
      </c>
      <c r="H376">
        <f t="shared" si="95"/>
        <v>1.9635927697136699</v>
      </c>
      <c r="I376">
        <v>376</v>
      </c>
      <c r="J376">
        <f t="shared" si="96"/>
        <v>375</v>
      </c>
      <c r="K376">
        <f t="shared" si="97"/>
        <v>1.5136657536365026</v>
      </c>
      <c r="L376">
        <f t="shared" si="98"/>
        <v>1.6873012116063599</v>
      </c>
      <c r="M376">
        <v>376</v>
      </c>
      <c r="N376">
        <f t="shared" si="99"/>
        <v>375</v>
      </c>
      <c r="O376">
        <f t="shared" si="100"/>
        <v>0.51547041415777051</v>
      </c>
      <c r="P376">
        <f t="shared" si="101"/>
        <v>0.712035676397617</v>
      </c>
      <c r="Q376">
        <v>376</v>
      </c>
      <c r="R376">
        <f t="shared" si="102"/>
        <v>375</v>
      </c>
      <c r="S376">
        <f t="shared" si="103"/>
        <v>1.5211623284883773</v>
      </c>
      <c r="T376">
        <f t="shared" si="104"/>
        <v>0.79004838457591098</v>
      </c>
      <c r="U376">
        <v>376</v>
      </c>
      <c r="V376">
        <f t="shared" si="105"/>
        <v>375</v>
      </c>
      <c r="W376">
        <f t="shared" si="106"/>
        <v>1.5144398903332625</v>
      </c>
      <c r="X376">
        <f t="shared" si="107"/>
        <v>0.69791143809719602</v>
      </c>
    </row>
    <row r="377" spans="1:24" x14ac:dyDescent="0.3">
      <c r="A377">
        <v>377</v>
      </c>
      <c r="B377">
        <f t="shared" si="90"/>
        <v>376</v>
      </c>
      <c r="C377">
        <f t="shared" si="91"/>
        <v>0.5379113018597832</v>
      </c>
      <c r="D377">
        <f t="shared" si="92"/>
        <v>1</v>
      </c>
      <c r="E377">
        <v>377</v>
      </c>
      <c r="F377">
        <f t="shared" si="93"/>
        <v>376</v>
      </c>
      <c r="G377">
        <f t="shared" si="94"/>
        <v>0.53515081086527339</v>
      </c>
      <c r="H377">
        <f t="shared" si="95"/>
        <v>1.0364072302863301</v>
      </c>
      <c r="I377">
        <v>377</v>
      </c>
      <c r="J377">
        <f t="shared" si="96"/>
        <v>376</v>
      </c>
      <c r="K377">
        <f t="shared" si="97"/>
        <v>1.5142016655438169</v>
      </c>
      <c r="L377">
        <f t="shared" si="98"/>
        <v>1.3126987883936401</v>
      </c>
      <c r="M377">
        <v>377</v>
      </c>
      <c r="N377">
        <f t="shared" si="99"/>
        <v>376</v>
      </c>
      <c r="O377">
        <f t="shared" si="100"/>
        <v>0.5160770970659182</v>
      </c>
      <c r="P377">
        <f t="shared" si="101"/>
        <v>0.287964323602383</v>
      </c>
      <c r="Q377">
        <v>377</v>
      </c>
      <c r="R377">
        <f t="shared" si="102"/>
        <v>376</v>
      </c>
      <c r="S377">
        <f t="shared" si="103"/>
        <v>1.5219922237232155</v>
      </c>
      <c r="T377">
        <f t="shared" si="104"/>
        <v>0.20995161542408899</v>
      </c>
      <c r="U377">
        <v>377</v>
      </c>
      <c r="V377">
        <f t="shared" si="105"/>
        <v>376</v>
      </c>
      <c r="W377">
        <f t="shared" si="106"/>
        <v>1.5150061605424103</v>
      </c>
      <c r="X377">
        <f t="shared" si="107"/>
        <v>0.30208856190280398</v>
      </c>
    </row>
    <row r="378" spans="1:24" x14ac:dyDescent="0.3">
      <c r="A378">
        <v>378</v>
      </c>
      <c r="B378">
        <f t="shared" si="90"/>
        <v>377</v>
      </c>
      <c r="C378">
        <f t="shared" si="91"/>
        <v>0.5393419170243039</v>
      </c>
      <c r="D378">
        <f t="shared" si="92"/>
        <v>2</v>
      </c>
      <c r="E378">
        <v>378</v>
      </c>
      <c r="F378">
        <f t="shared" si="93"/>
        <v>377</v>
      </c>
      <c r="G378">
        <f t="shared" si="94"/>
        <v>0.53647725655830236</v>
      </c>
      <c r="H378">
        <f t="shared" si="95"/>
        <v>1.9635927697136699</v>
      </c>
      <c r="I378">
        <v>378</v>
      </c>
      <c r="J378">
        <f t="shared" si="96"/>
        <v>377</v>
      </c>
      <c r="K378">
        <f t="shared" si="97"/>
        <v>1.5147375774511311</v>
      </c>
      <c r="L378">
        <f t="shared" si="98"/>
        <v>1.6873012116063599</v>
      </c>
      <c r="M378">
        <v>378</v>
      </c>
      <c r="N378">
        <f t="shared" si="99"/>
        <v>377</v>
      </c>
      <c r="O378">
        <f t="shared" si="100"/>
        <v>0.51668377997406589</v>
      </c>
      <c r="P378">
        <f t="shared" si="101"/>
        <v>0.712035676397617</v>
      </c>
      <c r="Q378">
        <v>378</v>
      </c>
      <c r="R378">
        <f t="shared" si="102"/>
        <v>377</v>
      </c>
      <c r="S378">
        <f t="shared" si="103"/>
        <v>1.5228221189580537</v>
      </c>
      <c r="T378">
        <f t="shared" si="104"/>
        <v>0.79004838457591098</v>
      </c>
      <c r="U378">
        <v>378</v>
      </c>
      <c r="V378">
        <f t="shared" si="105"/>
        <v>377</v>
      </c>
      <c r="W378">
        <f t="shared" si="106"/>
        <v>1.5155724307515583</v>
      </c>
      <c r="X378">
        <f t="shared" si="107"/>
        <v>0.69791143809719602</v>
      </c>
    </row>
    <row r="379" spans="1:24" x14ac:dyDescent="0.3">
      <c r="A379">
        <v>379</v>
      </c>
      <c r="B379">
        <f t="shared" si="90"/>
        <v>378</v>
      </c>
      <c r="C379">
        <f t="shared" si="91"/>
        <v>0.5407725321888246</v>
      </c>
      <c r="D379">
        <f t="shared" si="92"/>
        <v>1</v>
      </c>
      <c r="E379">
        <v>379</v>
      </c>
      <c r="F379">
        <f t="shared" si="93"/>
        <v>378</v>
      </c>
      <c r="G379">
        <f t="shared" si="94"/>
        <v>0.53780370225133156</v>
      </c>
      <c r="H379">
        <f t="shared" si="95"/>
        <v>1.0364072302863301</v>
      </c>
      <c r="I379">
        <v>379</v>
      </c>
      <c r="J379">
        <f t="shared" si="96"/>
        <v>378</v>
      </c>
      <c r="K379">
        <f t="shared" si="97"/>
        <v>1.5152734893584454</v>
      </c>
      <c r="L379">
        <f t="shared" si="98"/>
        <v>1.3126987883936401</v>
      </c>
      <c r="M379">
        <v>379</v>
      </c>
      <c r="N379">
        <f t="shared" si="99"/>
        <v>378</v>
      </c>
      <c r="O379">
        <f t="shared" si="100"/>
        <v>0.51729046288221359</v>
      </c>
      <c r="P379">
        <f t="shared" si="101"/>
        <v>0.287964323602383</v>
      </c>
      <c r="Q379">
        <v>379</v>
      </c>
      <c r="R379">
        <f t="shared" si="102"/>
        <v>378</v>
      </c>
      <c r="S379">
        <f t="shared" si="103"/>
        <v>1.5236520141928918</v>
      </c>
      <c r="T379">
        <f t="shared" si="104"/>
        <v>0.20995161542408899</v>
      </c>
      <c r="U379">
        <v>379</v>
      </c>
      <c r="V379">
        <f t="shared" si="105"/>
        <v>378</v>
      </c>
      <c r="W379">
        <f t="shared" si="106"/>
        <v>1.5161387009607061</v>
      </c>
      <c r="X379">
        <f t="shared" si="107"/>
        <v>0.30208856190280398</v>
      </c>
    </row>
    <row r="380" spans="1:24" x14ac:dyDescent="0.3">
      <c r="A380">
        <v>380</v>
      </c>
      <c r="B380">
        <f t="shared" si="90"/>
        <v>379</v>
      </c>
      <c r="C380">
        <f t="shared" si="91"/>
        <v>0.54220314735334529</v>
      </c>
      <c r="D380">
        <f t="shared" si="92"/>
        <v>2</v>
      </c>
      <c r="E380">
        <v>380</v>
      </c>
      <c r="F380">
        <f t="shared" si="93"/>
        <v>379</v>
      </c>
      <c r="G380">
        <f t="shared" si="94"/>
        <v>0.53913014794436065</v>
      </c>
      <c r="H380">
        <f t="shared" si="95"/>
        <v>1.9635927697136699</v>
      </c>
      <c r="I380">
        <v>380</v>
      </c>
      <c r="J380">
        <f t="shared" si="96"/>
        <v>379</v>
      </c>
      <c r="K380">
        <f t="shared" si="97"/>
        <v>1.5158094012657597</v>
      </c>
      <c r="L380">
        <f t="shared" si="98"/>
        <v>1.6873012116063599</v>
      </c>
      <c r="M380">
        <v>380</v>
      </c>
      <c r="N380">
        <f t="shared" si="99"/>
        <v>379</v>
      </c>
      <c r="O380">
        <f t="shared" si="100"/>
        <v>0.51789714579036128</v>
      </c>
      <c r="P380">
        <f t="shared" si="101"/>
        <v>0.712035676397617</v>
      </c>
      <c r="Q380">
        <v>380</v>
      </c>
      <c r="R380">
        <f t="shared" si="102"/>
        <v>379</v>
      </c>
      <c r="S380">
        <f t="shared" si="103"/>
        <v>1.5244819094277298</v>
      </c>
      <c r="T380">
        <f t="shared" si="104"/>
        <v>0.79004838457591098</v>
      </c>
      <c r="U380">
        <v>380</v>
      </c>
      <c r="V380">
        <f t="shared" si="105"/>
        <v>379</v>
      </c>
      <c r="W380">
        <f t="shared" si="106"/>
        <v>1.5167049711698541</v>
      </c>
      <c r="X380">
        <f t="shared" si="107"/>
        <v>0.69791143809719602</v>
      </c>
    </row>
    <row r="381" spans="1:24" x14ac:dyDescent="0.3">
      <c r="A381">
        <v>381</v>
      </c>
      <c r="B381">
        <f t="shared" si="90"/>
        <v>380</v>
      </c>
      <c r="C381">
        <f t="shared" si="91"/>
        <v>0.54363376251786599</v>
      </c>
      <c r="D381">
        <f t="shared" si="92"/>
        <v>1</v>
      </c>
      <c r="E381">
        <v>381</v>
      </c>
      <c r="F381">
        <f t="shared" si="93"/>
        <v>380</v>
      </c>
      <c r="G381">
        <f t="shared" si="94"/>
        <v>0.54045659363738974</v>
      </c>
      <c r="H381">
        <f t="shared" si="95"/>
        <v>1.0364072302863301</v>
      </c>
      <c r="I381">
        <v>381</v>
      </c>
      <c r="J381">
        <f t="shared" si="96"/>
        <v>380</v>
      </c>
      <c r="K381">
        <f t="shared" si="97"/>
        <v>1.516345313173074</v>
      </c>
      <c r="L381">
        <f t="shared" si="98"/>
        <v>1.3126987883936401</v>
      </c>
      <c r="M381">
        <v>381</v>
      </c>
      <c r="N381">
        <f t="shared" si="99"/>
        <v>380</v>
      </c>
      <c r="O381">
        <f t="shared" si="100"/>
        <v>0.51850382869850908</v>
      </c>
      <c r="P381">
        <f t="shared" si="101"/>
        <v>0.287964323602383</v>
      </c>
      <c r="Q381">
        <v>381</v>
      </c>
      <c r="R381">
        <f t="shared" si="102"/>
        <v>380</v>
      </c>
      <c r="S381">
        <f t="shared" si="103"/>
        <v>1.525311804662568</v>
      </c>
      <c r="T381">
        <f t="shared" si="104"/>
        <v>0.20995161542408899</v>
      </c>
      <c r="U381">
        <v>381</v>
      </c>
      <c r="V381">
        <f t="shared" si="105"/>
        <v>380</v>
      </c>
      <c r="W381">
        <f t="shared" si="106"/>
        <v>1.5172712413790019</v>
      </c>
      <c r="X381">
        <f t="shared" si="107"/>
        <v>0.30208856190280398</v>
      </c>
    </row>
    <row r="382" spans="1:24" x14ac:dyDescent="0.3">
      <c r="A382">
        <v>382</v>
      </c>
      <c r="B382">
        <f t="shared" si="90"/>
        <v>381</v>
      </c>
      <c r="C382">
        <f t="shared" si="91"/>
        <v>0.54506437768238669</v>
      </c>
      <c r="D382">
        <f t="shared" si="92"/>
        <v>2</v>
      </c>
      <c r="E382">
        <v>382</v>
      </c>
      <c r="F382">
        <f t="shared" si="93"/>
        <v>381</v>
      </c>
      <c r="G382">
        <f t="shared" si="94"/>
        <v>0.54178303933041883</v>
      </c>
      <c r="H382">
        <f t="shared" si="95"/>
        <v>1.9635927697136699</v>
      </c>
      <c r="I382">
        <v>382</v>
      </c>
      <c r="J382">
        <f t="shared" si="96"/>
        <v>381</v>
      </c>
      <c r="K382">
        <f t="shared" si="97"/>
        <v>1.5168812250803883</v>
      </c>
      <c r="L382">
        <f t="shared" si="98"/>
        <v>1.6873012116063599</v>
      </c>
      <c r="M382">
        <v>382</v>
      </c>
      <c r="N382">
        <f t="shared" si="99"/>
        <v>381</v>
      </c>
      <c r="O382">
        <f t="shared" si="100"/>
        <v>0.51911051160665678</v>
      </c>
      <c r="P382">
        <f t="shared" si="101"/>
        <v>0.712035676397617</v>
      </c>
      <c r="Q382">
        <v>382</v>
      </c>
      <c r="R382">
        <f t="shared" si="102"/>
        <v>381</v>
      </c>
      <c r="S382">
        <f t="shared" si="103"/>
        <v>1.526141699897406</v>
      </c>
      <c r="T382">
        <f t="shared" si="104"/>
        <v>0.79004838457591098</v>
      </c>
      <c r="U382">
        <v>382</v>
      </c>
      <c r="V382">
        <f t="shared" si="105"/>
        <v>381</v>
      </c>
      <c r="W382">
        <f t="shared" si="106"/>
        <v>1.5178375115881499</v>
      </c>
      <c r="X382">
        <f t="shared" si="107"/>
        <v>0.69791143809719602</v>
      </c>
    </row>
    <row r="383" spans="1:24" x14ac:dyDescent="0.3">
      <c r="A383">
        <v>383</v>
      </c>
      <c r="B383">
        <f t="shared" si="90"/>
        <v>382</v>
      </c>
      <c r="C383">
        <f t="shared" si="91"/>
        <v>0.54649499284690739</v>
      </c>
      <c r="D383">
        <f t="shared" si="92"/>
        <v>1</v>
      </c>
      <c r="E383">
        <v>383</v>
      </c>
      <c r="F383">
        <f t="shared" si="93"/>
        <v>382</v>
      </c>
      <c r="G383">
        <f t="shared" si="94"/>
        <v>0.54310948502344791</v>
      </c>
      <c r="H383">
        <f t="shared" si="95"/>
        <v>1.0364072302863301</v>
      </c>
      <c r="I383">
        <v>383</v>
      </c>
      <c r="J383">
        <f t="shared" si="96"/>
        <v>382</v>
      </c>
      <c r="K383">
        <f t="shared" si="97"/>
        <v>1.5174171369877028</v>
      </c>
      <c r="L383">
        <f t="shared" si="98"/>
        <v>1.3126987883936401</v>
      </c>
      <c r="M383">
        <v>383</v>
      </c>
      <c r="N383">
        <f t="shared" si="99"/>
        <v>382</v>
      </c>
      <c r="O383">
        <f t="shared" si="100"/>
        <v>0.51971719451480447</v>
      </c>
      <c r="P383">
        <f t="shared" si="101"/>
        <v>0.287964323602383</v>
      </c>
      <c r="Q383">
        <v>383</v>
      </c>
      <c r="R383">
        <f t="shared" si="102"/>
        <v>382</v>
      </c>
      <c r="S383">
        <f t="shared" si="103"/>
        <v>1.526971595132244</v>
      </c>
      <c r="T383">
        <f t="shared" si="104"/>
        <v>0.20995161542408899</v>
      </c>
      <c r="U383">
        <v>383</v>
      </c>
      <c r="V383">
        <f t="shared" si="105"/>
        <v>382</v>
      </c>
      <c r="W383">
        <f t="shared" si="106"/>
        <v>1.5184037817972977</v>
      </c>
      <c r="X383">
        <f t="shared" si="107"/>
        <v>0.30208856190280398</v>
      </c>
    </row>
    <row r="384" spans="1:24" x14ac:dyDescent="0.3">
      <c r="A384">
        <v>384</v>
      </c>
      <c r="B384">
        <f t="shared" si="90"/>
        <v>383</v>
      </c>
      <c r="C384">
        <f t="shared" si="91"/>
        <v>0.54792560801142809</v>
      </c>
      <c r="D384">
        <f t="shared" si="92"/>
        <v>2</v>
      </c>
      <c r="E384">
        <v>384</v>
      </c>
      <c r="F384">
        <f t="shared" si="93"/>
        <v>383</v>
      </c>
      <c r="G384">
        <f t="shared" si="94"/>
        <v>0.544435930716477</v>
      </c>
      <c r="H384">
        <f t="shared" si="95"/>
        <v>1.9635927697136699</v>
      </c>
      <c r="I384">
        <v>384</v>
      </c>
      <c r="J384">
        <f t="shared" si="96"/>
        <v>383</v>
      </c>
      <c r="K384">
        <f t="shared" si="97"/>
        <v>1.517953048895017</v>
      </c>
      <c r="L384">
        <f t="shared" si="98"/>
        <v>1.6873012116063599</v>
      </c>
      <c r="M384">
        <v>384</v>
      </c>
      <c r="N384">
        <f t="shared" si="99"/>
        <v>383</v>
      </c>
      <c r="O384">
        <f t="shared" si="100"/>
        <v>0.52032387742295216</v>
      </c>
      <c r="P384">
        <f t="shared" si="101"/>
        <v>0.712035676397617</v>
      </c>
      <c r="Q384">
        <v>384</v>
      </c>
      <c r="R384">
        <f t="shared" si="102"/>
        <v>383</v>
      </c>
      <c r="S384">
        <f t="shared" si="103"/>
        <v>1.5278014903670822</v>
      </c>
      <c r="T384">
        <f t="shared" si="104"/>
        <v>0.79004838457591098</v>
      </c>
      <c r="U384">
        <v>384</v>
      </c>
      <c r="V384">
        <f t="shared" si="105"/>
        <v>383</v>
      </c>
      <c r="W384">
        <f t="shared" si="106"/>
        <v>1.5189700520064457</v>
      </c>
      <c r="X384">
        <f t="shared" si="107"/>
        <v>0.69791143809719602</v>
      </c>
    </row>
    <row r="385" spans="1:24" x14ac:dyDescent="0.3">
      <c r="A385">
        <v>385</v>
      </c>
      <c r="B385">
        <f t="shared" ref="B385:B448" si="108">(A385-1)</f>
        <v>384</v>
      </c>
      <c r="C385">
        <f t="shared" ref="C385:C448" si="109">0+B385*0.0014306151645207</f>
        <v>0.54935622317594879</v>
      </c>
      <c r="D385">
        <f t="shared" ref="D385:D448" si="110">IF(B385/2-INT(B385/2)&lt;0.1,1,2)</f>
        <v>1</v>
      </c>
      <c r="E385">
        <v>385</v>
      </c>
      <c r="F385">
        <f t="shared" ref="F385:F448" si="111">(E385-1)</f>
        <v>384</v>
      </c>
      <c r="G385">
        <f t="shared" ref="G385:G448" si="112">0.0364072302863318+F385*0.0013264456930291</f>
        <v>0.54576237640950609</v>
      </c>
      <c r="H385">
        <f t="shared" ref="H385:H448" si="113">IF(F385/2-INT(F385/2)&lt;0.1,1.03640723028633,1.96359276971367)</f>
        <v>1.0364072302863301</v>
      </c>
      <c r="I385">
        <v>385</v>
      </c>
      <c r="J385">
        <f t="shared" ref="J385:J448" si="114">(I385-1)</f>
        <v>384</v>
      </c>
      <c r="K385">
        <f t="shared" ref="K385:K448" si="115">1.31269878839364+J385*0.0005359119073143</f>
        <v>1.5184889608023313</v>
      </c>
      <c r="L385">
        <f t="shared" ref="L385:L448" si="116">IF(J385/2-INT(J385/2)&lt;0.1,1.31269878839364,1.68730121160636)</f>
        <v>1.3126987883936401</v>
      </c>
      <c r="M385">
        <v>385</v>
      </c>
      <c r="N385">
        <f t="shared" ref="N385:N448" si="117">(M385-1)</f>
        <v>384</v>
      </c>
      <c r="O385">
        <f t="shared" ref="O385:O448" si="118">0.287964323602383+N385*0.0006066829081477</f>
        <v>0.52093056033109986</v>
      </c>
      <c r="P385">
        <f t="shared" ref="P385:P448" si="119">IF(N385/2-INT(N385/2)&lt;0.1,0.287964323602383,0.712035676397617)</f>
        <v>0.287964323602383</v>
      </c>
      <c r="Q385">
        <v>385</v>
      </c>
      <c r="R385">
        <f t="shared" ref="R385:R448" si="120">(Q385-1)</f>
        <v>384</v>
      </c>
      <c r="S385">
        <f t="shared" ref="S385:S448" si="121">1.20995161542409+R385*0.0008298952348381</f>
        <v>1.5286313856019202</v>
      </c>
      <c r="T385">
        <f t="shared" ref="T385:T448" si="122">IF(R385/2-INT(R385/2)&lt;0.1,0.209951615424089,0.790048384575911)</f>
        <v>0.20995161542408899</v>
      </c>
      <c r="U385">
        <v>385</v>
      </c>
      <c r="V385">
        <f t="shared" ref="V385:V448" si="123">(U385-1)</f>
        <v>384</v>
      </c>
      <c r="W385">
        <f t="shared" ref="W385:W448" si="124">1.3020885619028+V385*0.0005662702091479</f>
        <v>1.5195363222155935</v>
      </c>
      <c r="X385">
        <f t="shared" ref="X385:X448" si="125">IF(V385/2-INT(V385/2)&lt;0.1,0.302088561902804,0.697911438097196)</f>
        <v>0.30208856190280398</v>
      </c>
    </row>
    <row r="386" spans="1:24" x14ac:dyDescent="0.3">
      <c r="A386">
        <v>386</v>
      </c>
      <c r="B386">
        <f t="shared" si="108"/>
        <v>385</v>
      </c>
      <c r="C386">
        <f t="shared" si="109"/>
        <v>0.55078683834046949</v>
      </c>
      <c r="D386">
        <f t="shared" si="110"/>
        <v>2</v>
      </c>
      <c r="E386">
        <v>386</v>
      </c>
      <c r="F386">
        <f t="shared" si="111"/>
        <v>385</v>
      </c>
      <c r="G386">
        <f t="shared" si="112"/>
        <v>0.54708882210253518</v>
      </c>
      <c r="H386">
        <f t="shared" si="113"/>
        <v>1.9635927697136699</v>
      </c>
      <c r="I386">
        <v>386</v>
      </c>
      <c r="J386">
        <f t="shared" si="114"/>
        <v>385</v>
      </c>
      <c r="K386">
        <f t="shared" si="115"/>
        <v>1.5190248727096456</v>
      </c>
      <c r="L386">
        <f t="shared" si="116"/>
        <v>1.6873012116063599</v>
      </c>
      <c r="M386">
        <v>386</v>
      </c>
      <c r="N386">
        <f t="shared" si="117"/>
        <v>385</v>
      </c>
      <c r="O386">
        <f t="shared" si="118"/>
        <v>0.52153724323924755</v>
      </c>
      <c r="P386">
        <f t="shared" si="119"/>
        <v>0.712035676397617</v>
      </c>
      <c r="Q386">
        <v>386</v>
      </c>
      <c r="R386">
        <f t="shared" si="120"/>
        <v>385</v>
      </c>
      <c r="S386">
        <f t="shared" si="121"/>
        <v>1.5294612808367585</v>
      </c>
      <c r="T386">
        <f t="shared" si="122"/>
        <v>0.79004838457591098</v>
      </c>
      <c r="U386">
        <v>386</v>
      </c>
      <c r="V386">
        <f t="shared" si="123"/>
        <v>385</v>
      </c>
      <c r="W386">
        <f t="shared" si="124"/>
        <v>1.5201025924247415</v>
      </c>
      <c r="X386">
        <f t="shared" si="125"/>
        <v>0.69791143809719602</v>
      </c>
    </row>
    <row r="387" spans="1:24" x14ac:dyDescent="0.3">
      <c r="A387">
        <v>387</v>
      </c>
      <c r="B387">
        <f t="shared" si="108"/>
        <v>386</v>
      </c>
      <c r="C387">
        <f t="shared" si="109"/>
        <v>0.55221745350499019</v>
      </c>
      <c r="D387">
        <f t="shared" si="110"/>
        <v>1</v>
      </c>
      <c r="E387">
        <v>387</v>
      </c>
      <c r="F387">
        <f t="shared" si="111"/>
        <v>386</v>
      </c>
      <c r="G387">
        <f t="shared" si="112"/>
        <v>0.54841526779556427</v>
      </c>
      <c r="H387">
        <f t="shared" si="113"/>
        <v>1.0364072302863301</v>
      </c>
      <c r="I387">
        <v>387</v>
      </c>
      <c r="J387">
        <f t="shared" si="114"/>
        <v>386</v>
      </c>
      <c r="K387">
        <f t="shared" si="115"/>
        <v>1.5195607846169599</v>
      </c>
      <c r="L387">
        <f t="shared" si="116"/>
        <v>1.3126987883936401</v>
      </c>
      <c r="M387">
        <v>387</v>
      </c>
      <c r="N387">
        <f t="shared" si="117"/>
        <v>386</v>
      </c>
      <c r="O387">
        <f t="shared" si="118"/>
        <v>0.52214392614739524</v>
      </c>
      <c r="P387">
        <f t="shared" si="119"/>
        <v>0.287964323602383</v>
      </c>
      <c r="Q387">
        <v>387</v>
      </c>
      <c r="R387">
        <f t="shared" si="120"/>
        <v>386</v>
      </c>
      <c r="S387">
        <f t="shared" si="121"/>
        <v>1.5302911760715965</v>
      </c>
      <c r="T387">
        <f t="shared" si="122"/>
        <v>0.20995161542408899</v>
      </c>
      <c r="U387">
        <v>387</v>
      </c>
      <c r="V387">
        <f t="shared" si="123"/>
        <v>386</v>
      </c>
      <c r="W387">
        <f t="shared" si="124"/>
        <v>1.5206688626338893</v>
      </c>
      <c r="X387">
        <f t="shared" si="125"/>
        <v>0.30208856190280398</v>
      </c>
    </row>
    <row r="388" spans="1:24" x14ac:dyDescent="0.3">
      <c r="A388">
        <v>388</v>
      </c>
      <c r="B388">
        <f t="shared" si="108"/>
        <v>387</v>
      </c>
      <c r="C388">
        <f t="shared" si="109"/>
        <v>0.55364806866951088</v>
      </c>
      <c r="D388">
        <f t="shared" si="110"/>
        <v>2</v>
      </c>
      <c r="E388">
        <v>388</v>
      </c>
      <c r="F388">
        <f t="shared" si="111"/>
        <v>387</v>
      </c>
      <c r="G388">
        <f t="shared" si="112"/>
        <v>0.54974171348859346</v>
      </c>
      <c r="H388">
        <f t="shared" si="113"/>
        <v>1.9635927697136699</v>
      </c>
      <c r="I388">
        <v>388</v>
      </c>
      <c r="J388">
        <f t="shared" si="114"/>
        <v>387</v>
      </c>
      <c r="K388">
        <f t="shared" si="115"/>
        <v>1.5200966965242741</v>
      </c>
      <c r="L388">
        <f t="shared" si="116"/>
        <v>1.6873012116063599</v>
      </c>
      <c r="M388">
        <v>388</v>
      </c>
      <c r="N388">
        <f t="shared" si="117"/>
        <v>387</v>
      </c>
      <c r="O388">
        <f t="shared" si="118"/>
        <v>0.52275060905554294</v>
      </c>
      <c r="P388">
        <f t="shared" si="119"/>
        <v>0.712035676397617</v>
      </c>
      <c r="Q388">
        <v>388</v>
      </c>
      <c r="R388">
        <f t="shared" si="120"/>
        <v>387</v>
      </c>
      <c r="S388">
        <f t="shared" si="121"/>
        <v>1.5311210713064347</v>
      </c>
      <c r="T388">
        <f t="shared" si="122"/>
        <v>0.79004838457591098</v>
      </c>
      <c r="U388">
        <v>388</v>
      </c>
      <c r="V388">
        <f t="shared" si="123"/>
        <v>387</v>
      </c>
      <c r="W388">
        <f t="shared" si="124"/>
        <v>1.5212351328430374</v>
      </c>
      <c r="X388">
        <f t="shared" si="125"/>
        <v>0.69791143809719602</v>
      </c>
    </row>
    <row r="389" spans="1:24" x14ac:dyDescent="0.3">
      <c r="A389">
        <v>389</v>
      </c>
      <c r="B389">
        <f t="shared" si="108"/>
        <v>388</v>
      </c>
      <c r="C389">
        <f t="shared" si="109"/>
        <v>0.55507868383403158</v>
      </c>
      <c r="D389">
        <f t="shared" si="110"/>
        <v>1</v>
      </c>
      <c r="E389">
        <v>389</v>
      </c>
      <c r="F389">
        <f t="shared" si="111"/>
        <v>388</v>
      </c>
      <c r="G389">
        <f t="shared" si="112"/>
        <v>0.55106815918162255</v>
      </c>
      <c r="H389">
        <f t="shared" si="113"/>
        <v>1.0364072302863301</v>
      </c>
      <c r="I389">
        <v>389</v>
      </c>
      <c r="J389">
        <f t="shared" si="114"/>
        <v>388</v>
      </c>
      <c r="K389">
        <f t="shared" si="115"/>
        <v>1.5206326084315884</v>
      </c>
      <c r="L389">
        <f t="shared" si="116"/>
        <v>1.3126987883936401</v>
      </c>
      <c r="M389">
        <v>389</v>
      </c>
      <c r="N389">
        <f t="shared" si="117"/>
        <v>388</v>
      </c>
      <c r="O389">
        <f t="shared" si="118"/>
        <v>0.52335729196369063</v>
      </c>
      <c r="P389">
        <f t="shared" si="119"/>
        <v>0.287964323602383</v>
      </c>
      <c r="Q389">
        <v>389</v>
      </c>
      <c r="R389">
        <f t="shared" si="120"/>
        <v>388</v>
      </c>
      <c r="S389">
        <f t="shared" si="121"/>
        <v>1.5319509665412727</v>
      </c>
      <c r="T389">
        <f t="shared" si="122"/>
        <v>0.20995161542408899</v>
      </c>
      <c r="U389">
        <v>389</v>
      </c>
      <c r="V389">
        <f t="shared" si="123"/>
        <v>388</v>
      </c>
      <c r="W389">
        <f t="shared" si="124"/>
        <v>1.5218014030521851</v>
      </c>
      <c r="X389">
        <f t="shared" si="125"/>
        <v>0.30208856190280398</v>
      </c>
    </row>
    <row r="390" spans="1:24" x14ac:dyDescent="0.3">
      <c r="A390">
        <v>390</v>
      </c>
      <c r="B390">
        <f t="shared" si="108"/>
        <v>389</v>
      </c>
      <c r="C390">
        <f t="shared" si="109"/>
        <v>0.55650929899855228</v>
      </c>
      <c r="D390">
        <f t="shared" si="110"/>
        <v>2</v>
      </c>
      <c r="E390">
        <v>390</v>
      </c>
      <c r="F390">
        <f t="shared" si="111"/>
        <v>389</v>
      </c>
      <c r="G390">
        <f t="shared" si="112"/>
        <v>0.55239460487465164</v>
      </c>
      <c r="H390">
        <f t="shared" si="113"/>
        <v>1.9635927697136699</v>
      </c>
      <c r="I390">
        <v>390</v>
      </c>
      <c r="J390">
        <f t="shared" si="114"/>
        <v>389</v>
      </c>
      <c r="K390">
        <f t="shared" si="115"/>
        <v>1.5211685203389027</v>
      </c>
      <c r="L390">
        <f t="shared" si="116"/>
        <v>1.6873012116063599</v>
      </c>
      <c r="M390">
        <v>390</v>
      </c>
      <c r="N390">
        <f t="shared" si="117"/>
        <v>389</v>
      </c>
      <c r="O390">
        <f t="shared" si="118"/>
        <v>0.52396397487183832</v>
      </c>
      <c r="P390">
        <f t="shared" si="119"/>
        <v>0.712035676397617</v>
      </c>
      <c r="Q390">
        <v>390</v>
      </c>
      <c r="R390">
        <f t="shared" si="120"/>
        <v>389</v>
      </c>
      <c r="S390">
        <f t="shared" si="121"/>
        <v>1.5327808617761107</v>
      </c>
      <c r="T390">
        <f t="shared" si="122"/>
        <v>0.79004838457591098</v>
      </c>
      <c r="U390">
        <v>390</v>
      </c>
      <c r="V390">
        <f t="shared" si="123"/>
        <v>389</v>
      </c>
      <c r="W390">
        <f t="shared" si="124"/>
        <v>1.5223676732613332</v>
      </c>
      <c r="X390">
        <f t="shared" si="125"/>
        <v>0.69791143809719602</v>
      </c>
    </row>
    <row r="391" spans="1:24" x14ac:dyDescent="0.3">
      <c r="A391">
        <v>391</v>
      </c>
      <c r="B391">
        <f t="shared" si="108"/>
        <v>390</v>
      </c>
      <c r="C391">
        <f t="shared" si="109"/>
        <v>0.55793991416307298</v>
      </c>
      <c r="D391">
        <f t="shared" si="110"/>
        <v>1</v>
      </c>
      <c r="E391">
        <v>391</v>
      </c>
      <c r="F391">
        <f t="shared" si="111"/>
        <v>390</v>
      </c>
      <c r="G391">
        <f t="shared" si="112"/>
        <v>0.55372105056768073</v>
      </c>
      <c r="H391">
        <f t="shared" si="113"/>
        <v>1.0364072302863301</v>
      </c>
      <c r="I391">
        <v>391</v>
      </c>
      <c r="J391">
        <f t="shared" si="114"/>
        <v>390</v>
      </c>
      <c r="K391">
        <f t="shared" si="115"/>
        <v>1.521704432246217</v>
      </c>
      <c r="L391">
        <f t="shared" si="116"/>
        <v>1.3126987883936401</v>
      </c>
      <c r="M391">
        <v>391</v>
      </c>
      <c r="N391">
        <f t="shared" si="117"/>
        <v>390</v>
      </c>
      <c r="O391">
        <f t="shared" si="118"/>
        <v>0.52457065777998602</v>
      </c>
      <c r="P391">
        <f t="shared" si="119"/>
        <v>0.287964323602383</v>
      </c>
      <c r="Q391">
        <v>391</v>
      </c>
      <c r="R391">
        <f t="shared" si="120"/>
        <v>390</v>
      </c>
      <c r="S391">
        <f t="shared" si="121"/>
        <v>1.533610757010949</v>
      </c>
      <c r="T391">
        <f t="shared" si="122"/>
        <v>0.20995161542408899</v>
      </c>
      <c r="U391">
        <v>391</v>
      </c>
      <c r="V391">
        <f t="shared" si="123"/>
        <v>390</v>
      </c>
      <c r="W391">
        <f t="shared" si="124"/>
        <v>1.5229339434704809</v>
      </c>
      <c r="X391">
        <f t="shared" si="125"/>
        <v>0.30208856190280398</v>
      </c>
    </row>
    <row r="392" spans="1:24" x14ac:dyDescent="0.3">
      <c r="A392">
        <v>392</v>
      </c>
      <c r="B392">
        <f t="shared" si="108"/>
        <v>391</v>
      </c>
      <c r="C392">
        <f t="shared" si="109"/>
        <v>0.55937052932759368</v>
      </c>
      <c r="D392">
        <f t="shared" si="110"/>
        <v>2</v>
      </c>
      <c r="E392">
        <v>392</v>
      </c>
      <c r="F392">
        <f t="shared" si="111"/>
        <v>391</v>
      </c>
      <c r="G392">
        <f t="shared" si="112"/>
        <v>0.55504749626070982</v>
      </c>
      <c r="H392">
        <f t="shared" si="113"/>
        <v>1.9635927697136699</v>
      </c>
      <c r="I392">
        <v>392</v>
      </c>
      <c r="J392">
        <f t="shared" si="114"/>
        <v>391</v>
      </c>
      <c r="K392">
        <f t="shared" si="115"/>
        <v>1.5222403441535315</v>
      </c>
      <c r="L392">
        <f t="shared" si="116"/>
        <v>1.6873012116063599</v>
      </c>
      <c r="M392">
        <v>392</v>
      </c>
      <c r="N392">
        <f t="shared" si="117"/>
        <v>391</v>
      </c>
      <c r="O392">
        <f t="shared" si="118"/>
        <v>0.52517734068813371</v>
      </c>
      <c r="P392">
        <f t="shared" si="119"/>
        <v>0.712035676397617</v>
      </c>
      <c r="Q392">
        <v>392</v>
      </c>
      <c r="R392">
        <f t="shared" si="120"/>
        <v>391</v>
      </c>
      <c r="S392">
        <f t="shared" si="121"/>
        <v>1.534440652245787</v>
      </c>
      <c r="T392">
        <f t="shared" si="122"/>
        <v>0.79004838457591098</v>
      </c>
      <c r="U392">
        <v>392</v>
      </c>
      <c r="V392">
        <f t="shared" si="123"/>
        <v>391</v>
      </c>
      <c r="W392">
        <f t="shared" si="124"/>
        <v>1.523500213679629</v>
      </c>
      <c r="X392">
        <f t="shared" si="125"/>
        <v>0.69791143809719602</v>
      </c>
    </row>
    <row r="393" spans="1:24" x14ac:dyDescent="0.3">
      <c r="A393">
        <v>393</v>
      </c>
      <c r="B393">
        <f t="shared" si="108"/>
        <v>392</v>
      </c>
      <c r="C393">
        <f t="shared" si="109"/>
        <v>0.56080114449211438</v>
      </c>
      <c r="D393">
        <f t="shared" si="110"/>
        <v>1</v>
      </c>
      <c r="E393">
        <v>393</v>
      </c>
      <c r="F393">
        <f t="shared" si="111"/>
        <v>392</v>
      </c>
      <c r="G393">
        <f t="shared" si="112"/>
        <v>0.5563739419537389</v>
      </c>
      <c r="H393">
        <f t="shared" si="113"/>
        <v>1.0364072302863301</v>
      </c>
      <c r="I393">
        <v>393</v>
      </c>
      <c r="J393">
        <f t="shared" si="114"/>
        <v>392</v>
      </c>
      <c r="K393">
        <f t="shared" si="115"/>
        <v>1.5227762560608458</v>
      </c>
      <c r="L393">
        <f t="shared" si="116"/>
        <v>1.3126987883936401</v>
      </c>
      <c r="M393">
        <v>393</v>
      </c>
      <c r="N393">
        <f t="shared" si="117"/>
        <v>392</v>
      </c>
      <c r="O393">
        <f t="shared" si="118"/>
        <v>0.5257840235962814</v>
      </c>
      <c r="P393">
        <f t="shared" si="119"/>
        <v>0.287964323602383</v>
      </c>
      <c r="Q393">
        <v>393</v>
      </c>
      <c r="R393">
        <f t="shared" si="120"/>
        <v>392</v>
      </c>
      <c r="S393">
        <f t="shared" si="121"/>
        <v>1.5352705474806252</v>
      </c>
      <c r="T393">
        <f t="shared" si="122"/>
        <v>0.20995161542408899</v>
      </c>
      <c r="U393">
        <v>393</v>
      </c>
      <c r="V393">
        <f t="shared" si="123"/>
        <v>392</v>
      </c>
      <c r="W393">
        <f t="shared" si="124"/>
        <v>1.5240664838887767</v>
      </c>
      <c r="X393">
        <f t="shared" si="125"/>
        <v>0.30208856190280398</v>
      </c>
    </row>
    <row r="394" spans="1:24" x14ac:dyDescent="0.3">
      <c r="A394">
        <v>394</v>
      </c>
      <c r="B394">
        <f t="shared" si="108"/>
        <v>393</v>
      </c>
      <c r="C394">
        <f t="shared" si="109"/>
        <v>0.56223175965663508</v>
      </c>
      <c r="D394">
        <f t="shared" si="110"/>
        <v>2</v>
      </c>
      <c r="E394">
        <v>394</v>
      </c>
      <c r="F394">
        <f t="shared" si="111"/>
        <v>393</v>
      </c>
      <c r="G394">
        <f t="shared" si="112"/>
        <v>0.55770038764676799</v>
      </c>
      <c r="H394">
        <f t="shared" si="113"/>
        <v>1.9635927697136699</v>
      </c>
      <c r="I394">
        <v>394</v>
      </c>
      <c r="J394">
        <f t="shared" si="114"/>
        <v>393</v>
      </c>
      <c r="K394">
        <f t="shared" si="115"/>
        <v>1.52331216796816</v>
      </c>
      <c r="L394">
        <f t="shared" si="116"/>
        <v>1.6873012116063599</v>
      </c>
      <c r="M394">
        <v>394</v>
      </c>
      <c r="N394">
        <f t="shared" si="117"/>
        <v>393</v>
      </c>
      <c r="O394">
        <f t="shared" si="118"/>
        <v>0.5263907065044291</v>
      </c>
      <c r="P394">
        <f t="shared" si="119"/>
        <v>0.712035676397617</v>
      </c>
      <c r="Q394">
        <v>394</v>
      </c>
      <c r="R394">
        <f t="shared" si="120"/>
        <v>393</v>
      </c>
      <c r="S394">
        <f t="shared" si="121"/>
        <v>1.5361004427154632</v>
      </c>
      <c r="T394">
        <f t="shared" si="122"/>
        <v>0.79004838457591098</v>
      </c>
      <c r="U394">
        <v>394</v>
      </c>
      <c r="V394">
        <f t="shared" si="123"/>
        <v>393</v>
      </c>
      <c r="W394">
        <f t="shared" si="124"/>
        <v>1.5246327540979248</v>
      </c>
      <c r="X394">
        <f t="shared" si="125"/>
        <v>0.69791143809719602</v>
      </c>
    </row>
    <row r="395" spans="1:24" x14ac:dyDescent="0.3">
      <c r="A395">
        <v>395</v>
      </c>
      <c r="B395">
        <f t="shared" si="108"/>
        <v>394</v>
      </c>
      <c r="C395">
        <f t="shared" si="109"/>
        <v>0.56366237482115578</v>
      </c>
      <c r="D395">
        <f t="shared" si="110"/>
        <v>1</v>
      </c>
      <c r="E395">
        <v>395</v>
      </c>
      <c r="F395">
        <f t="shared" si="111"/>
        <v>394</v>
      </c>
      <c r="G395">
        <f t="shared" si="112"/>
        <v>0.55902683333979708</v>
      </c>
      <c r="H395">
        <f t="shared" si="113"/>
        <v>1.0364072302863301</v>
      </c>
      <c r="I395">
        <v>395</v>
      </c>
      <c r="J395">
        <f t="shared" si="114"/>
        <v>394</v>
      </c>
      <c r="K395">
        <f t="shared" si="115"/>
        <v>1.5238480798754743</v>
      </c>
      <c r="L395">
        <f t="shared" si="116"/>
        <v>1.3126987883936401</v>
      </c>
      <c r="M395">
        <v>395</v>
      </c>
      <c r="N395">
        <f t="shared" si="117"/>
        <v>394</v>
      </c>
      <c r="O395">
        <f t="shared" si="118"/>
        <v>0.52699738941257679</v>
      </c>
      <c r="P395">
        <f t="shared" si="119"/>
        <v>0.287964323602383</v>
      </c>
      <c r="Q395">
        <v>395</v>
      </c>
      <c r="R395">
        <f t="shared" si="120"/>
        <v>394</v>
      </c>
      <c r="S395">
        <f t="shared" si="121"/>
        <v>1.5369303379503014</v>
      </c>
      <c r="T395">
        <f t="shared" si="122"/>
        <v>0.20995161542408899</v>
      </c>
      <c r="U395">
        <v>395</v>
      </c>
      <c r="V395">
        <f t="shared" si="123"/>
        <v>394</v>
      </c>
      <c r="W395">
        <f t="shared" si="124"/>
        <v>1.5251990243070725</v>
      </c>
      <c r="X395">
        <f t="shared" si="125"/>
        <v>0.30208856190280398</v>
      </c>
    </row>
    <row r="396" spans="1:24" x14ac:dyDescent="0.3">
      <c r="A396">
        <v>396</v>
      </c>
      <c r="B396">
        <f t="shared" si="108"/>
        <v>395</v>
      </c>
      <c r="C396">
        <f t="shared" si="109"/>
        <v>0.56509298998567647</v>
      </c>
      <c r="D396">
        <f t="shared" si="110"/>
        <v>2</v>
      </c>
      <c r="E396">
        <v>396</v>
      </c>
      <c r="F396">
        <f t="shared" si="111"/>
        <v>395</v>
      </c>
      <c r="G396">
        <f t="shared" si="112"/>
        <v>0.56035327903282617</v>
      </c>
      <c r="H396">
        <f t="shared" si="113"/>
        <v>1.9635927697136699</v>
      </c>
      <c r="I396">
        <v>396</v>
      </c>
      <c r="J396">
        <f t="shared" si="114"/>
        <v>395</v>
      </c>
      <c r="K396">
        <f t="shared" si="115"/>
        <v>1.5243839917827886</v>
      </c>
      <c r="L396">
        <f t="shared" si="116"/>
        <v>1.6873012116063599</v>
      </c>
      <c r="M396">
        <v>396</v>
      </c>
      <c r="N396">
        <f t="shared" si="117"/>
        <v>395</v>
      </c>
      <c r="O396">
        <f t="shared" si="118"/>
        <v>0.52760407232072448</v>
      </c>
      <c r="P396">
        <f t="shared" si="119"/>
        <v>0.712035676397617</v>
      </c>
      <c r="Q396">
        <v>396</v>
      </c>
      <c r="R396">
        <f t="shared" si="120"/>
        <v>395</v>
      </c>
      <c r="S396">
        <f t="shared" si="121"/>
        <v>1.5377602331851394</v>
      </c>
      <c r="T396">
        <f t="shared" si="122"/>
        <v>0.79004838457591098</v>
      </c>
      <c r="U396">
        <v>396</v>
      </c>
      <c r="V396">
        <f t="shared" si="123"/>
        <v>395</v>
      </c>
      <c r="W396">
        <f t="shared" si="124"/>
        <v>1.5257652945162206</v>
      </c>
      <c r="X396">
        <f t="shared" si="125"/>
        <v>0.69791143809719602</v>
      </c>
    </row>
    <row r="397" spans="1:24" x14ac:dyDescent="0.3">
      <c r="A397">
        <v>397</v>
      </c>
      <c r="B397">
        <f t="shared" si="108"/>
        <v>396</v>
      </c>
      <c r="C397">
        <f t="shared" si="109"/>
        <v>0.56652360515019717</v>
      </c>
      <c r="D397">
        <f t="shared" si="110"/>
        <v>1</v>
      </c>
      <c r="E397">
        <v>397</v>
      </c>
      <c r="F397">
        <f t="shared" si="111"/>
        <v>396</v>
      </c>
      <c r="G397">
        <f t="shared" si="112"/>
        <v>0.56167972472585537</v>
      </c>
      <c r="H397">
        <f t="shared" si="113"/>
        <v>1.0364072302863301</v>
      </c>
      <c r="I397">
        <v>397</v>
      </c>
      <c r="J397">
        <f t="shared" si="114"/>
        <v>396</v>
      </c>
      <c r="K397">
        <f t="shared" si="115"/>
        <v>1.5249199036901029</v>
      </c>
      <c r="L397">
        <f t="shared" si="116"/>
        <v>1.3126987883936401</v>
      </c>
      <c r="M397">
        <v>397</v>
      </c>
      <c r="N397">
        <f t="shared" si="117"/>
        <v>396</v>
      </c>
      <c r="O397">
        <f t="shared" si="118"/>
        <v>0.52821075522887218</v>
      </c>
      <c r="P397">
        <f t="shared" si="119"/>
        <v>0.287964323602383</v>
      </c>
      <c r="Q397">
        <v>397</v>
      </c>
      <c r="R397">
        <f t="shared" si="120"/>
        <v>396</v>
      </c>
      <c r="S397">
        <f t="shared" si="121"/>
        <v>1.5385901284199774</v>
      </c>
      <c r="T397">
        <f t="shared" si="122"/>
        <v>0.20995161542408899</v>
      </c>
      <c r="U397">
        <v>397</v>
      </c>
      <c r="V397">
        <f t="shared" si="123"/>
        <v>396</v>
      </c>
      <c r="W397">
        <f t="shared" si="124"/>
        <v>1.5263315647253684</v>
      </c>
      <c r="X397">
        <f t="shared" si="125"/>
        <v>0.30208856190280398</v>
      </c>
    </row>
    <row r="398" spans="1:24" x14ac:dyDescent="0.3">
      <c r="A398">
        <v>398</v>
      </c>
      <c r="B398">
        <f t="shared" si="108"/>
        <v>397</v>
      </c>
      <c r="C398">
        <f t="shared" si="109"/>
        <v>0.56795422031471787</v>
      </c>
      <c r="D398">
        <f t="shared" si="110"/>
        <v>2</v>
      </c>
      <c r="E398">
        <v>398</v>
      </c>
      <c r="F398">
        <f t="shared" si="111"/>
        <v>397</v>
      </c>
      <c r="G398">
        <f t="shared" si="112"/>
        <v>0.56300617041888446</v>
      </c>
      <c r="H398">
        <f t="shared" si="113"/>
        <v>1.9635927697136699</v>
      </c>
      <c r="I398">
        <v>398</v>
      </c>
      <c r="J398">
        <f t="shared" si="114"/>
        <v>397</v>
      </c>
      <c r="K398">
        <f t="shared" si="115"/>
        <v>1.5254558155974172</v>
      </c>
      <c r="L398">
        <f t="shared" si="116"/>
        <v>1.6873012116063599</v>
      </c>
      <c r="M398">
        <v>398</v>
      </c>
      <c r="N398">
        <f t="shared" si="117"/>
        <v>397</v>
      </c>
      <c r="O398">
        <f t="shared" si="118"/>
        <v>0.52881743813701987</v>
      </c>
      <c r="P398">
        <f t="shared" si="119"/>
        <v>0.712035676397617</v>
      </c>
      <c r="Q398">
        <v>398</v>
      </c>
      <c r="R398">
        <f t="shared" si="120"/>
        <v>397</v>
      </c>
      <c r="S398">
        <f t="shared" si="121"/>
        <v>1.5394200236548157</v>
      </c>
      <c r="T398">
        <f t="shared" si="122"/>
        <v>0.79004838457591098</v>
      </c>
      <c r="U398">
        <v>398</v>
      </c>
      <c r="V398">
        <f t="shared" si="123"/>
        <v>397</v>
      </c>
      <c r="W398">
        <f t="shared" si="124"/>
        <v>1.5268978349345161</v>
      </c>
      <c r="X398">
        <f t="shared" si="125"/>
        <v>0.69791143809719602</v>
      </c>
    </row>
    <row r="399" spans="1:24" x14ac:dyDescent="0.3">
      <c r="A399">
        <v>399</v>
      </c>
      <c r="B399">
        <f t="shared" si="108"/>
        <v>398</v>
      </c>
      <c r="C399">
        <f t="shared" si="109"/>
        <v>0.56938483547923857</v>
      </c>
      <c r="D399">
        <f t="shared" si="110"/>
        <v>1</v>
      </c>
      <c r="E399">
        <v>399</v>
      </c>
      <c r="F399">
        <f t="shared" si="111"/>
        <v>398</v>
      </c>
      <c r="G399">
        <f t="shared" si="112"/>
        <v>0.56433261611191354</v>
      </c>
      <c r="H399">
        <f t="shared" si="113"/>
        <v>1.0364072302863301</v>
      </c>
      <c r="I399">
        <v>399</v>
      </c>
      <c r="J399">
        <f t="shared" si="114"/>
        <v>398</v>
      </c>
      <c r="K399">
        <f t="shared" si="115"/>
        <v>1.5259917275047314</v>
      </c>
      <c r="L399">
        <f t="shared" si="116"/>
        <v>1.3126987883936401</v>
      </c>
      <c r="M399">
        <v>399</v>
      </c>
      <c r="N399">
        <f t="shared" si="117"/>
        <v>398</v>
      </c>
      <c r="O399">
        <f t="shared" si="118"/>
        <v>0.52942412104516756</v>
      </c>
      <c r="P399">
        <f t="shared" si="119"/>
        <v>0.287964323602383</v>
      </c>
      <c r="Q399">
        <v>399</v>
      </c>
      <c r="R399">
        <f t="shared" si="120"/>
        <v>398</v>
      </c>
      <c r="S399">
        <f t="shared" si="121"/>
        <v>1.5402499188896537</v>
      </c>
      <c r="T399">
        <f t="shared" si="122"/>
        <v>0.20995161542408899</v>
      </c>
      <c r="U399">
        <v>399</v>
      </c>
      <c r="V399">
        <f t="shared" si="123"/>
        <v>398</v>
      </c>
      <c r="W399">
        <f t="shared" si="124"/>
        <v>1.5274641051436642</v>
      </c>
      <c r="X399">
        <f t="shared" si="125"/>
        <v>0.30208856190280398</v>
      </c>
    </row>
    <row r="400" spans="1:24" x14ac:dyDescent="0.3">
      <c r="A400">
        <v>400</v>
      </c>
      <c r="B400">
        <f t="shared" si="108"/>
        <v>399</v>
      </c>
      <c r="C400">
        <f t="shared" si="109"/>
        <v>0.57081545064375927</v>
      </c>
      <c r="D400">
        <f t="shared" si="110"/>
        <v>2</v>
      </c>
      <c r="E400">
        <v>400</v>
      </c>
      <c r="F400">
        <f t="shared" si="111"/>
        <v>399</v>
      </c>
      <c r="G400">
        <f t="shared" si="112"/>
        <v>0.56565906180494263</v>
      </c>
      <c r="H400">
        <f t="shared" si="113"/>
        <v>1.9635927697136699</v>
      </c>
      <c r="I400">
        <v>400</v>
      </c>
      <c r="J400">
        <f t="shared" si="114"/>
        <v>399</v>
      </c>
      <c r="K400">
        <f t="shared" si="115"/>
        <v>1.5265276394120457</v>
      </c>
      <c r="L400">
        <f t="shared" si="116"/>
        <v>1.6873012116063599</v>
      </c>
      <c r="M400">
        <v>400</v>
      </c>
      <c r="N400">
        <f t="shared" si="117"/>
        <v>399</v>
      </c>
      <c r="O400">
        <f t="shared" si="118"/>
        <v>0.53003080395331525</v>
      </c>
      <c r="P400">
        <f t="shared" si="119"/>
        <v>0.712035676397617</v>
      </c>
      <c r="Q400">
        <v>400</v>
      </c>
      <c r="R400">
        <f t="shared" si="120"/>
        <v>399</v>
      </c>
      <c r="S400">
        <f t="shared" si="121"/>
        <v>1.5410798141244917</v>
      </c>
      <c r="T400">
        <f t="shared" si="122"/>
        <v>0.79004838457591098</v>
      </c>
      <c r="U400">
        <v>400</v>
      </c>
      <c r="V400">
        <f t="shared" si="123"/>
        <v>399</v>
      </c>
      <c r="W400">
        <f t="shared" si="124"/>
        <v>1.5280303753528122</v>
      </c>
      <c r="X400">
        <f t="shared" si="125"/>
        <v>0.69791143809719602</v>
      </c>
    </row>
    <row r="401" spans="1:24" x14ac:dyDescent="0.3">
      <c r="A401">
        <v>401</v>
      </c>
      <c r="B401">
        <f t="shared" si="108"/>
        <v>400</v>
      </c>
      <c r="C401">
        <f t="shared" si="109"/>
        <v>0.57224606580827997</v>
      </c>
      <c r="D401">
        <f t="shared" si="110"/>
        <v>1</v>
      </c>
      <c r="E401">
        <v>401</v>
      </c>
      <c r="F401">
        <f t="shared" si="111"/>
        <v>400</v>
      </c>
      <c r="G401">
        <f t="shared" si="112"/>
        <v>0.56698550749797172</v>
      </c>
      <c r="H401">
        <f t="shared" si="113"/>
        <v>1.0364072302863301</v>
      </c>
      <c r="I401">
        <v>401</v>
      </c>
      <c r="J401">
        <f t="shared" si="114"/>
        <v>400</v>
      </c>
      <c r="K401">
        <f t="shared" si="115"/>
        <v>1.52706355131936</v>
      </c>
      <c r="L401">
        <f t="shared" si="116"/>
        <v>1.3126987883936401</v>
      </c>
      <c r="M401">
        <v>401</v>
      </c>
      <c r="N401">
        <f t="shared" si="117"/>
        <v>400</v>
      </c>
      <c r="O401">
        <f t="shared" si="118"/>
        <v>0.53063748686146295</v>
      </c>
      <c r="P401">
        <f t="shared" si="119"/>
        <v>0.287964323602383</v>
      </c>
      <c r="Q401">
        <v>401</v>
      </c>
      <c r="R401">
        <f t="shared" si="120"/>
        <v>400</v>
      </c>
      <c r="S401">
        <f t="shared" si="121"/>
        <v>1.5419097093593299</v>
      </c>
      <c r="T401">
        <f t="shared" si="122"/>
        <v>0.20995161542408899</v>
      </c>
      <c r="U401">
        <v>401</v>
      </c>
      <c r="V401">
        <f t="shared" si="123"/>
        <v>400</v>
      </c>
      <c r="W401">
        <f t="shared" si="124"/>
        <v>1.52859664556196</v>
      </c>
      <c r="X401">
        <f t="shared" si="125"/>
        <v>0.30208856190280398</v>
      </c>
    </row>
    <row r="402" spans="1:24" x14ac:dyDescent="0.3">
      <c r="A402">
        <v>402</v>
      </c>
      <c r="B402">
        <f t="shared" si="108"/>
        <v>401</v>
      </c>
      <c r="C402">
        <f t="shared" si="109"/>
        <v>0.57367668097280067</v>
      </c>
      <c r="D402">
        <f t="shared" si="110"/>
        <v>2</v>
      </c>
      <c r="E402">
        <v>402</v>
      </c>
      <c r="F402">
        <f t="shared" si="111"/>
        <v>401</v>
      </c>
      <c r="G402">
        <f t="shared" si="112"/>
        <v>0.56831195319100081</v>
      </c>
      <c r="H402">
        <f t="shared" si="113"/>
        <v>1.9635927697136699</v>
      </c>
      <c r="I402">
        <v>402</v>
      </c>
      <c r="J402">
        <f t="shared" si="114"/>
        <v>401</v>
      </c>
      <c r="K402">
        <f t="shared" si="115"/>
        <v>1.5275994632266743</v>
      </c>
      <c r="L402">
        <f t="shared" si="116"/>
        <v>1.6873012116063599</v>
      </c>
      <c r="M402">
        <v>402</v>
      </c>
      <c r="N402">
        <f t="shared" si="117"/>
        <v>401</v>
      </c>
      <c r="O402">
        <f t="shared" si="118"/>
        <v>0.53124416976961075</v>
      </c>
      <c r="P402">
        <f t="shared" si="119"/>
        <v>0.712035676397617</v>
      </c>
      <c r="Q402">
        <v>402</v>
      </c>
      <c r="R402">
        <f t="shared" si="120"/>
        <v>401</v>
      </c>
      <c r="S402">
        <f t="shared" si="121"/>
        <v>1.5427396045941681</v>
      </c>
      <c r="T402">
        <f t="shared" si="122"/>
        <v>0.79004838457591098</v>
      </c>
      <c r="U402">
        <v>402</v>
      </c>
      <c r="V402">
        <f t="shared" si="123"/>
        <v>401</v>
      </c>
      <c r="W402">
        <f t="shared" si="124"/>
        <v>1.5291629157711077</v>
      </c>
      <c r="X402">
        <f t="shared" si="125"/>
        <v>0.69791143809719602</v>
      </c>
    </row>
    <row r="403" spans="1:24" x14ac:dyDescent="0.3">
      <c r="A403">
        <v>403</v>
      </c>
      <c r="B403">
        <f t="shared" si="108"/>
        <v>402</v>
      </c>
      <c r="C403">
        <f t="shared" si="109"/>
        <v>0.57510729613732137</v>
      </c>
      <c r="D403">
        <f t="shared" si="110"/>
        <v>1</v>
      </c>
      <c r="E403">
        <v>403</v>
      </c>
      <c r="F403">
        <f t="shared" si="111"/>
        <v>402</v>
      </c>
      <c r="G403">
        <f t="shared" si="112"/>
        <v>0.5696383988840299</v>
      </c>
      <c r="H403">
        <f t="shared" si="113"/>
        <v>1.0364072302863301</v>
      </c>
      <c r="I403">
        <v>403</v>
      </c>
      <c r="J403">
        <f t="shared" si="114"/>
        <v>402</v>
      </c>
      <c r="K403">
        <f t="shared" si="115"/>
        <v>1.5281353751339886</v>
      </c>
      <c r="L403">
        <f t="shared" si="116"/>
        <v>1.3126987883936401</v>
      </c>
      <c r="M403">
        <v>403</v>
      </c>
      <c r="N403">
        <f t="shared" si="117"/>
        <v>402</v>
      </c>
      <c r="O403">
        <f t="shared" si="118"/>
        <v>0.53185085267775845</v>
      </c>
      <c r="P403">
        <f t="shared" si="119"/>
        <v>0.287964323602383</v>
      </c>
      <c r="Q403">
        <v>403</v>
      </c>
      <c r="R403">
        <f t="shared" si="120"/>
        <v>402</v>
      </c>
      <c r="S403">
        <f t="shared" si="121"/>
        <v>1.5435694998290062</v>
      </c>
      <c r="T403">
        <f t="shared" si="122"/>
        <v>0.20995161542408899</v>
      </c>
      <c r="U403">
        <v>403</v>
      </c>
      <c r="V403">
        <f t="shared" si="123"/>
        <v>402</v>
      </c>
      <c r="W403">
        <f t="shared" si="124"/>
        <v>1.5297291859802558</v>
      </c>
      <c r="X403">
        <f t="shared" si="125"/>
        <v>0.30208856190280398</v>
      </c>
    </row>
    <row r="404" spans="1:24" x14ac:dyDescent="0.3">
      <c r="A404">
        <v>404</v>
      </c>
      <c r="B404">
        <f t="shared" si="108"/>
        <v>403</v>
      </c>
      <c r="C404">
        <f t="shared" si="109"/>
        <v>0.57653791130184207</v>
      </c>
      <c r="D404">
        <f t="shared" si="110"/>
        <v>2</v>
      </c>
      <c r="E404">
        <v>404</v>
      </c>
      <c r="F404">
        <f t="shared" si="111"/>
        <v>403</v>
      </c>
      <c r="G404">
        <f t="shared" si="112"/>
        <v>0.57096484457705898</v>
      </c>
      <c r="H404">
        <f t="shared" si="113"/>
        <v>1.9635927697136699</v>
      </c>
      <c r="I404">
        <v>404</v>
      </c>
      <c r="J404">
        <f t="shared" si="114"/>
        <v>403</v>
      </c>
      <c r="K404">
        <f t="shared" si="115"/>
        <v>1.5286712870413031</v>
      </c>
      <c r="L404">
        <f t="shared" si="116"/>
        <v>1.6873012116063599</v>
      </c>
      <c r="M404">
        <v>404</v>
      </c>
      <c r="N404">
        <f t="shared" si="117"/>
        <v>403</v>
      </c>
      <c r="O404">
        <f t="shared" si="118"/>
        <v>0.53245753558590614</v>
      </c>
      <c r="P404">
        <f t="shared" si="119"/>
        <v>0.712035676397617</v>
      </c>
      <c r="Q404">
        <v>404</v>
      </c>
      <c r="R404">
        <f t="shared" si="120"/>
        <v>403</v>
      </c>
      <c r="S404">
        <f t="shared" si="121"/>
        <v>1.5443993950638442</v>
      </c>
      <c r="T404">
        <f t="shared" si="122"/>
        <v>0.79004838457591098</v>
      </c>
      <c r="U404">
        <v>404</v>
      </c>
      <c r="V404">
        <f t="shared" si="123"/>
        <v>403</v>
      </c>
      <c r="W404">
        <f t="shared" si="124"/>
        <v>1.5302954561894038</v>
      </c>
      <c r="X404">
        <f t="shared" si="125"/>
        <v>0.69791143809719602</v>
      </c>
    </row>
    <row r="405" spans="1:24" x14ac:dyDescent="0.3">
      <c r="A405">
        <v>405</v>
      </c>
      <c r="B405">
        <f t="shared" si="108"/>
        <v>404</v>
      </c>
      <c r="C405">
        <f t="shared" si="109"/>
        <v>0.57796852646636276</v>
      </c>
      <c r="D405">
        <f t="shared" si="110"/>
        <v>1</v>
      </c>
      <c r="E405">
        <v>405</v>
      </c>
      <c r="F405">
        <f t="shared" si="111"/>
        <v>404</v>
      </c>
      <c r="G405">
        <f t="shared" si="112"/>
        <v>0.57229129027008807</v>
      </c>
      <c r="H405">
        <f t="shared" si="113"/>
        <v>1.0364072302863301</v>
      </c>
      <c r="I405">
        <v>405</v>
      </c>
      <c r="J405">
        <f t="shared" si="114"/>
        <v>404</v>
      </c>
      <c r="K405">
        <f t="shared" si="115"/>
        <v>1.5292071989486173</v>
      </c>
      <c r="L405">
        <f t="shared" si="116"/>
        <v>1.3126987883936401</v>
      </c>
      <c r="M405">
        <v>405</v>
      </c>
      <c r="N405">
        <f t="shared" si="117"/>
        <v>404</v>
      </c>
      <c r="O405">
        <f t="shared" si="118"/>
        <v>0.53306421849405383</v>
      </c>
      <c r="P405">
        <f t="shared" si="119"/>
        <v>0.287964323602383</v>
      </c>
      <c r="Q405">
        <v>405</v>
      </c>
      <c r="R405">
        <f t="shared" si="120"/>
        <v>404</v>
      </c>
      <c r="S405">
        <f t="shared" si="121"/>
        <v>1.5452292902986824</v>
      </c>
      <c r="T405">
        <f t="shared" si="122"/>
        <v>0.20995161542408899</v>
      </c>
      <c r="U405">
        <v>405</v>
      </c>
      <c r="V405">
        <f t="shared" si="123"/>
        <v>404</v>
      </c>
      <c r="W405">
        <f t="shared" si="124"/>
        <v>1.5308617263985516</v>
      </c>
      <c r="X405">
        <f t="shared" si="125"/>
        <v>0.30208856190280398</v>
      </c>
    </row>
    <row r="406" spans="1:24" x14ac:dyDescent="0.3">
      <c r="A406">
        <v>406</v>
      </c>
      <c r="B406">
        <f t="shared" si="108"/>
        <v>405</v>
      </c>
      <c r="C406">
        <f t="shared" si="109"/>
        <v>0.57939914163088346</v>
      </c>
      <c r="D406">
        <f t="shared" si="110"/>
        <v>2</v>
      </c>
      <c r="E406">
        <v>406</v>
      </c>
      <c r="F406">
        <f t="shared" si="111"/>
        <v>405</v>
      </c>
      <c r="G406">
        <f t="shared" si="112"/>
        <v>0.57361773596311727</v>
      </c>
      <c r="H406">
        <f t="shared" si="113"/>
        <v>1.9635927697136699</v>
      </c>
      <c r="I406">
        <v>406</v>
      </c>
      <c r="J406">
        <f t="shared" si="114"/>
        <v>405</v>
      </c>
      <c r="K406">
        <f t="shared" si="115"/>
        <v>1.5297431108559316</v>
      </c>
      <c r="L406">
        <f t="shared" si="116"/>
        <v>1.6873012116063599</v>
      </c>
      <c r="M406">
        <v>406</v>
      </c>
      <c r="N406">
        <f t="shared" si="117"/>
        <v>405</v>
      </c>
      <c r="O406">
        <f t="shared" si="118"/>
        <v>0.53367090140220153</v>
      </c>
      <c r="P406">
        <f t="shared" si="119"/>
        <v>0.712035676397617</v>
      </c>
      <c r="Q406">
        <v>406</v>
      </c>
      <c r="R406">
        <f t="shared" si="120"/>
        <v>405</v>
      </c>
      <c r="S406">
        <f t="shared" si="121"/>
        <v>1.5460591855335204</v>
      </c>
      <c r="T406">
        <f t="shared" si="122"/>
        <v>0.79004838457591098</v>
      </c>
      <c r="U406">
        <v>406</v>
      </c>
      <c r="V406">
        <f t="shared" si="123"/>
        <v>405</v>
      </c>
      <c r="W406">
        <f t="shared" si="124"/>
        <v>1.5314279966076993</v>
      </c>
      <c r="X406">
        <f t="shared" si="125"/>
        <v>0.69791143809719602</v>
      </c>
    </row>
    <row r="407" spans="1:24" x14ac:dyDescent="0.3">
      <c r="A407">
        <v>407</v>
      </c>
      <c r="B407">
        <f t="shared" si="108"/>
        <v>406</v>
      </c>
      <c r="C407">
        <f t="shared" si="109"/>
        <v>0.58082975679540416</v>
      </c>
      <c r="D407">
        <f t="shared" si="110"/>
        <v>1</v>
      </c>
      <c r="E407">
        <v>407</v>
      </c>
      <c r="F407">
        <f t="shared" si="111"/>
        <v>406</v>
      </c>
      <c r="G407">
        <f t="shared" si="112"/>
        <v>0.57494418165614636</v>
      </c>
      <c r="H407">
        <f t="shared" si="113"/>
        <v>1.0364072302863301</v>
      </c>
      <c r="I407">
        <v>407</v>
      </c>
      <c r="J407">
        <f t="shared" si="114"/>
        <v>406</v>
      </c>
      <c r="K407">
        <f t="shared" si="115"/>
        <v>1.5302790227632459</v>
      </c>
      <c r="L407">
        <f t="shared" si="116"/>
        <v>1.3126987883936401</v>
      </c>
      <c r="M407">
        <v>407</v>
      </c>
      <c r="N407">
        <f t="shared" si="117"/>
        <v>406</v>
      </c>
      <c r="O407">
        <f t="shared" si="118"/>
        <v>0.53427758431034922</v>
      </c>
      <c r="P407">
        <f t="shared" si="119"/>
        <v>0.287964323602383</v>
      </c>
      <c r="Q407">
        <v>407</v>
      </c>
      <c r="R407">
        <f t="shared" si="120"/>
        <v>406</v>
      </c>
      <c r="S407">
        <f t="shared" si="121"/>
        <v>1.5468890807683584</v>
      </c>
      <c r="T407">
        <f t="shared" si="122"/>
        <v>0.20995161542408899</v>
      </c>
      <c r="U407">
        <v>407</v>
      </c>
      <c r="V407">
        <f t="shared" si="123"/>
        <v>406</v>
      </c>
      <c r="W407">
        <f t="shared" si="124"/>
        <v>1.5319942668168474</v>
      </c>
      <c r="X407">
        <f t="shared" si="125"/>
        <v>0.30208856190280398</v>
      </c>
    </row>
    <row r="408" spans="1:24" x14ac:dyDescent="0.3">
      <c r="A408">
        <v>408</v>
      </c>
      <c r="B408">
        <f t="shared" si="108"/>
        <v>407</v>
      </c>
      <c r="C408">
        <f t="shared" si="109"/>
        <v>0.58226037195992486</v>
      </c>
      <c r="D408">
        <f t="shared" si="110"/>
        <v>2</v>
      </c>
      <c r="E408">
        <v>408</v>
      </c>
      <c r="F408">
        <f t="shared" si="111"/>
        <v>407</v>
      </c>
      <c r="G408">
        <f t="shared" si="112"/>
        <v>0.57627062734917545</v>
      </c>
      <c r="H408">
        <f t="shared" si="113"/>
        <v>1.9635927697136699</v>
      </c>
      <c r="I408">
        <v>408</v>
      </c>
      <c r="J408">
        <f t="shared" si="114"/>
        <v>407</v>
      </c>
      <c r="K408">
        <f t="shared" si="115"/>
        <v>1.5308149346705602</v>
      </c>
      <c r="L408">
        <f t="shared" si="116"/>
        <v>1.6873012116063599</v>
      </c>
      <c r="M408">
        <v>408</v>
      </c>
      <c r="N408">
        <f t="shared" si="117"/>
        <v>407</v>
      </c>
      <c r="O408">
        <f t="shared" si="118"/>
        <v>0.53488426721849691</v>
      </c>
      <c r="P408">
        <f t="shared" si="119"/>
        <v>0.712035676397617</v>
      </c>
      <c r="Q408">
        <v>408</v>
      </c>
      <c r="R408">
        <f t="shared" si="120"/>
        <v>407</v>
      </c>
      <c r="S408">
        <f t="shared" si="121"/>
        <v>1.5477189760031966</v>
      </c>
      <c r="T408">
        <f t="shared" si="122"/>
        <v>0.79004838457591098</v>
      </c>
      <c r="U408">
        <v>408</v>
      </c>
      <c r="V408">
        <f t="shared" si="123"/>
        <v>407</v>
      </c>
      <c r="W408">
        <f t="shared" si="124"/>
        <v>1.5325605370259954</v>
      </c>
      <c r="X408">
        <f t="shared" si="125"/>
        <v>0.69791143809719602</v>
      </c>
    </row>
    <row r="409" spans="1:24" x14ac:dyDescent="0.3">
      <c r="A409">
        <v>409</v>
      </c>
      <c r="B409">
        <f t="shared" si="108"/>
        <v>408</v>
      </c>
      <c r="C409">
        <f t="shared" si="109"/>
        <v>0.58369098712444556</v>
      </c>
      <c r="D409">
        <f t="shared" si="110"/>
        <v>1</v>
      </c>
      <c r="E409">
        <v>409</v>
      </c>
      <c r="F409">
        <f t="shared" si="111"/>
        <v>408</v>
      </c>
      <c r="G409">
        <f t="shared" si="112"/>
        <v>0.57759707304220453</v>
      </c>
      <c r="H409">
        <f t="shared" si="113"/>
        <v>1.0364072302863301</v>
      </c>
      <c r="I409">
        <v>409</v>
      </c>
      <c r="J409">
        <f t="shared" si="114"/>
        <v>408</v>
      </c>
      <c r="K409">
        <f t="shared" si="115"/>
        <v>1.5313508465778745</v>
      </c>
      <c r="L409">
        <f t="shared" si="116"/>
        <v>1.3126987883936401</v>
      </c>
      <c r="M409">
        <v>409</v>
      </c>
      <c r="N409">
        <f t="shared" si="117"/>
        <v>408</v>
      </c>
      <c r="O409">
        <f t="shared" si="118"/>
        <v>0.5354909501266446</v>
      </c>
      <c r="P409">
        <f t="shared" si="119"/>
        <v>0.287964323602383</v>
      </c>
      <c r="Q409">
        <v>409</v>
      </c>
      <c r="R409">
        <f t="shared" si="120"/>
        <v>408</v>
      </c>
      <c r="S409">
        <f t="shared" si="121"/>
        <v>1.5485488712380346</v>
      </c>
      <c r="T409">
        <f t="shared" si="122"/>
        <v>0.20995161542408899</v>
      </c>
      <c r="U409">
        <v>409</v>
      </c>
      <c r="V409">
        <f t="shared" si="123"/>
        <v>408</v>
      </c>
      <c r="W409">
        <f t="shared" si="124"/>
        <v>1.5331268072351432</v>
      </c>
      <c r="X409">
        <f t="shared" si="125"/>
        <v>0.30208856190280398</v>
      </c>
    </row>
    <row r="410" spans="1:24" x14ac:dyDescent="0.3">
      <c r="A410">
        <v>410</v>
      </c>
      <c r="B410">
        <f t="shared" si="108"/>
        <v>409</v>
      </c>
      <c r="C410">
        <f t="shared" si="109"/>
        <v>0.58512160228896626</v>
      </c>
      <c r="D410">
        <f t="shared" si="110"/>
        <v>2</v>
      </c>
      <c r="E410">
        <v>410</v>
      </c>
      <c r="F410">
        <f t="shared" si="111"/>
        <v>409</v>
      </c>
      <c r="G410">
        <f t="shared" si="112"/>
        <v>0.57892351873523362</v>
      </c>
      <c r="H410">
        <f t="shared" si="113"/>
        <v>1.9635927697136699</v>
      </c>
      <c r="I410">
        <v>410</v>
      </c>
      <c r="J410">
        <f t="shared" si="114"/>
        <v>409</v>
      </c>
      <c r="K410">
        <f t="shared" si="115"/>
        <v>1.5318867584851887</v>
      </c>
      <c r="L410">
        <f t="shared" si="116"/>
        <v>1.6873012116063599</v>
      </c>
      <c r="M410">
        <v>410</v>
      </c>
      <c r="N410">
        <f t="shared" si="117"/>
        <v>409</v>
      </c>
      <c r="O410">
        <f t="shared" si="118"/>
        <v>0.5360976330347923</v>
      </c>
      <c r="P410">
        <f t="shared" si="119"/>
        <v>0.712035676397617</v>
      </c>
      <c r="Q410">
        <v>410</v>
      </c>
      <c r="R410">
        <f t="shared" si="120"/>
        <v>409</v>
      </c>
      <c r="S410">
        <f t="shared" si="121"/>
        <v>1.5493787664728729</v>
      </c>
      <c r="T410">
        <f t="shared" si="122"/>
        <v>0.79004838457591098</v>
      </c>
      <c r="U410">
        <v>410</v>
      </c>
      <c r="V410">
        <f t="shared" si="123"/>
        <v>409</v>
      </c>
      <c r="W410">
        <f t="shared" si="124"/>
        <v>1.533693077444291</v>
      </c>
      <c r="X410">
        <f t="shared" si="125"/>
        <v>0.69791143809719602</v>
      </c>
    </row>
    <row r="411" spans="1:24" x14ac:dyDescent="0.3">
      <c r="A411">
        <v>411</v>
      </c>
      <c r="B411">
        <f t="shared" si="108"/>
        <v>410</v>
      </c>
      <c r="C411">
        <f t="shared" si="109"/>
        <v>0.58655221745348696</v>
      </c>
      <c r="D411">
        <f t="shared" si="110"/>
        <v>1</v>
      </c>
      <c r="E411">
        <v>411</v>
      </c>
      <c r="F411">
        <f t="shared" si="111"/>
        <v>410</v>
      </c>
      <c r="G411">
        <f t="shared" si="112"/>
        <v>0.58024996442826271</v>
      </c>
      <c r="H411">
        <f t="shared" si="113"/>
        <v>1.0364072302863301</v>
      </c>
      <c r="I411">
        <v>411</v>
      </c>
      <c r="J411">
        <f t="shared" si="114"/>
        <v>410</v>
      </c>
      <c r="K411">
        <f t="shared" si="115"/>
        <v>1.532422670392503</v>
      </c>
      <c r="L411">
        <f t="shared" si="116"/>
        <v>1.3126987883936401</v>
      </c>
      <c r="M411">
        <v>411</v>
      </c>
      <c r="N411">
        <f t="shared" si="117"/>
        <v>410</v>
      </c>
      <c r="O411">
        <f t="shared" si="118"/>
        <v>0.53670431594293999</v>
      </c>
      <c r="P411">
        <f t="shared" si="119"/>
        <v>0.287964323602383</v>
      </c>
      <c r="Q411">
        <v>411</v>
      </c>
      <c r="R411">
        <f t="shared" si="120"/>
        <v>410</v>
      </c>
      <c r="S411">
        <f t="shared" si="121"/>
        <v>1.5502086617077109</v>
      </c>
      <c r="T411">
        <f t="shared" si="122"/>
        <v>0.20995161542408899</v>
      </c>
      <c r="U411">
        <v>411</v>
      </c>
      <c r="V411">
        <f t="shared" si="123"/>
        <v>410</v>
      </c>
      <c r="W411">
        <f t="shared" si="124"/>
        <v>1.534259347653439</v>
      </c>
      <c r="X411">
        <f t="shared" si="125"/>
        <v>0.30208856190280398</v>
      </c>
    </row>
    <row r="412" spans="1:24" x14ac:dyDescent="0.3">
      <c r="A412">
        <v>412</v>
      </c>
      <c r="B412">
        <f t="shared" si="108"/>
        <v>411</v>
      </c>
      <c r="C412">
        <f t="shared" si="109"/>
        <v>0.58798283261800766</v>
      </c>
      <c r="D412">
        <f t="shared" si="110"/>
        <v>2</v>
      </c>
      <c r="E412">
        <v>412</v>
      </c>
      <c r="F412">
        <f t="shared" si="111"/>
        <v>411</v>
      </c>
      <c r="G412">
        <f t="shared" si="112"/>
        <v>0.5815764101212918</v>
      </c>
      <c r="H412">
        <f t="shared" si="113"/>
        <v>1.9635927697136699</v>
      </c>
      <c r="I412">
        <v>412</v>
      </c>
      <c r="J412">
        <f t="shared" si="114"/>
        <v>411</v>
      </c>
      <c r="K412">
        <f t="shared" si="115"/>
        <v>1.5329585822998173</v>
      </c>
      <c r="L412">
        <f t="shared" si="116"/>
        <v>1.6873012116063599</v>
      </c>
      <c r="M412">
        <v>412</v>
      </c>
      <c r="N412">
        <f t="shared" si="117"/>
        <v>411</v>
      </c>
      <c r="O412">
        <f t="shared" si="118"/>
        <v>0.53731099885108768</v>
      </c>
      <c r="P412">
        <f t="shared" si="119"/>
        <v>0.712035676397617</v>
      </c>
      <c r="Q412">
        <v>412</v>
      </c>
      <c r="R412">
        <f t="shared" si="120"/>
        <v>411</v>
      </c>
      <c r="S412">
        <f t="shared" si="121"/>
        <v>1.5510385569425491</v>
      </c>
      <c r="T412">
        <f t="shared" si="122"/>
        <v>0.79004838457591098</v>
      </c>
      <c r="U412">
        <v>412</v>
      </c>
      <c r="V412">
        <f t="shared" si="123"/>
        <v>411</v>
      </c>
      <c r="W412">
        <f t="shared" si="124"/>
        <v>1.534825617862587</v>
      </c>
      <c r="X412">
        <f t="shared" si="125"/>
        <v>0.69791143809719602</v>
      </c>
    </row>
    <row r="413" spans="1:24" x14ac:dyDescent="0.3">
      <c r="A413">
        <v>413</v>
      </c>
      <c r="B413">
        <f t="shared" si="108"/>
        <v>412</v>
      </c>
      <c r="C413">
        <f t="shared" si="109"/>
        <v>0.58941344778252835</v>
      </c>
      <c r="D413">
        <f t="shared" si="110"/>
        <v>1</v>
      </c>
      <c r="E413">
        <v>413</v>
      </c>
      <c r="F413">
        <f t="shared" si="111"/>
        <v>412</v>
      </c>
      <c r="G413">
        <f t="shared" si="112"/>
        <v>0.58290285581432089</v>
      </c>
      <c r="H413">
        <f t="shared" si="113"/>
        <v>1.0364072302863301</v>
      </c>
      <c r="I413">
        <v>413</v>
      </c>
      <c r="J413">
        <f t="shared" si="114"/>
        <v>412</v>
      </c>
      <c r="K413">
        <f t="shared" si="115"/>
        <v>1.5334944942071316</v>
      </c>
      <c r="L413">
        <f t="shared" si="116"/>
        <v>1.3126987883936401</v>
      </c>
      <c r="M413">
        <v>413</v>
      </c>
      <c r="N413">
        <f t="shared" si="117"/>
        <v>412</v>
      </c>
      <c r="O413">
        <f t="shared" si="118"/>
        <v>0.53791768175923538</v>
      </c>
      <c r="P413">
        <f t="shared" si="119"/>
        <v>0.287964323602383</v>
      </c>
      <c r="Q413">
        <v>413</v>
      </c>
      <c r="R413">
        <f t="shared" si="120"/>
        <v>412</v>
      </c>
      <c r="S413">
        <f t="shared" si="121"/>
        <v>1.5518684521773871</v>
      </c>
      <c r="T413">
        <f t="shared" si="122"/>
        <v>0.20995161542408899</v>
      </c>
      <c r="U413">
        <v>413</v>
      </c>
      <c r="V413">
        <f t="shared" si="123"/>
        <v>412</v>
      </c>
      <c r="W413">
        <f t="shared" si="124"/>
        <v>1.5353918880717348</v>
      </c>
      <c r="X413">
        <f t="shared" si="125"/>
        <v>0.30208856190280398</v>
      </c>
    </row>
    <row r="414" spans="1:24" x14ac:dyDescent="0.3">
      <c r="A414">
        <v>414</v>
      </c>
      <c r="B414">
        <f t="shared" si="108"/>
        <v>413</v>
      </c>
      <c r="C414">
        <f t="shared" si="109"/>
        <v>0.59084406294704905</v>
      </c>
      <c r="D414">
        <f t="shared" si="110"/>
        <v>2</v>
      </c>
      <c r="E414">
        <v>414</v>
      </c>
      <c r="F414">
        <f t="shared" si="111"/>
        <v>413</v>
      </c>
      <c r="G414">
        <f t="shared" si="112"/>
        <v>0.58422930150734997</v>
      </c>
      <c r="H414">
        <f t="shared" si="113"/>
        <v>1.9635927697136699</v>
      </c>
      <c r="I414">
        <v>414</v>
      </c>
      <c r="J414">
        <f t="shared" si="114"/>
        <v>413</v>
      </c>
      <c r="K414">
        <f t="shared" si="115"/>
        <v>1.5340304061144461</v>
      </c>
      <c r="L414">
        <f t="shared" si="116"/>
        <v>1.6873012116063599</v>
      </c>
      <c r="M414">
        <v>414</v>
      </c>
      <c r="N414">
        <f t="shared" si="117"/>
        <v>413</v>
      </c>
      <c r="O414">
        <f t="shared" si="118"/>
        <v>0.53852436466738318</v>
      </c>
      <c r="P414">
        <f t="shared" si="119"/>
        <v>0.712035676397617</v>
      </c>
      <c r="Q414">
        <v>414</v>
      </c>
      <c r="R414">
        <f t="shared" si="120"/>
        <v>413</v>
      </c>
      <c r="S414">
        <f t="shared" si="121"/>
        <v>1.5526983474122251</v>
      </c>
      <c r="T414">
        <f t="shared" si="122"/>
        <v>0.79004838457591098</v>
      </c>
      <c r="U414">
        <v>414</v>
      </c>
      <c r="V414">
        <f t="shared" si="123"/>
        <v>413</v>
      </c>
      <c r="W414">
        <f t="shared" si="124"/>
        <v>1.5359581582808826</v>
      </c>
      <c r="X414">
        <f t="shared" si="125"/>
        <v>0.69791143809719602</v>
      </c>
    </row>
    <row r="415" spans="1:24" x14ac:dyDescent="0.3">
      <c r="A415">
        <v>415</v>
      </c>
      <c r="B415">
        <f t="shared" si="108"/>
        <v>414</v>
      </c>
      <c r="C415">
        <f t="shared" si="109"/>
        <v>0.59227467811156975</v>
      </c>
      <c r="D415">
        <f t="shared" si="110"/>
        <v>1</v>
      </c>
      <c r="E415">
        <v>415</v>
      </c>
      <c r="F415">
        <f t="shared" si="111"/>
        <v>414</v>
      </c>
      <c r="G415">
        <f t="shared" si="112"/>
        <v>0.58555574720037906</v>
      </c>
      <c r="H415">
        <f t="shared" si="113"/>
        <v>1.0364072302863301</v>
      </c>
      <c r="I415">
        <v>415</v>
      </c>
      <c r="J415">
        <f t="shared" si="114"/>
        <v>414</v>
      </c>
      <c r="K415">
        <f t="shared" si="115"/>
        <v>1.5345663180217604</v>
      </c>
      <c r="L415">
        <f t="shared" si="116"/>
        <v>1.3126987883936401</v>
      </c>
      <c r="M415">
        <v>415</v>
      </c>
      <c r="N415">
        <f t="shared" si="117"/>
        <v>414</v>
      </c>
      <c r="O415">
        <f t="shared" si="118"/>
        <v>0.53913104757553088</v>
      </c>
      <c r="P415">
        <f t="shared" si="119"/>
        <v>0.287964323602383</v>
      </c>
      <c r="Q415">
        <v>415</v>
      </c>
      <c r="R415">
        <f t="shared" si="120"/>
        <v>414</v>
      </c>
      <c r="S415">
        <f t="shared" si="121"/>
        <v>1.5535282426470634</v>
      </c>
      <c r="T415">
        <f t="shared" si="122"/>
        <v>0.20995161542408899</v>
      </c>
      <c r="U415">
        <v>415</v>
      </c>
      <c r="V415">
        <f t="shared" si="123"/>
        <v>414</v>
      </c>
      <c r="W415">
        <f t="shared" si="124"/>
        <v>1.5365244284900306</v>
      </c>
      <c r="X415">
        <f t="shared" si="125"/>
        <v>0.30208856190280398</v>
      </c>
    </row>
    <row r="416" spans="1:24" x14ac:dyDescent="0.3">
      <c r="A416">
        <v>416</v>
      </c>
      <c r="B416">
        <f t="shared" si="108"/>
        <v>415</v>
      </c>
      <c r="C416">
        <f t="shared" si="109"/>
        <v>0.59370529327609045</v>
      </c>
      <c r="D416">
        <f t="shared" si="110"/>
        <v>2</v>
      </c>
      <c r="E416">
        <v>416</v>
      </c>
      <c r="F416">
        <f t="shared" si="111"/>
        <v>415</v>
      </c>
      <c r="G416">
        <f t="shared" si="112"/>
        <v>0.58688219289340826</v>
      </c>
      <c r="H416">
        <f t="shared" si="113"/>
        <v>1.9635927697136699</v>
      </c>
      <c r="I416">
        <v>416</v>
      </c>
      <c r="J416">
        <f t="shared" si="114"/>
        <v>415</v>
      </c>
      <c r="K416">
        <f t="shared" si="115"/>
        <v>1.5351022299290746</v>
      </c>
      <c r="L416">
        <f t="shared" si="116"/>
        <v>1.6873012116063599</v>
      </c>
      <c r="M416">
        <v>416</v>
      </c>
      <c r="N416">
        <f t="shared" si="117"/>
        <v>415</v>
      </c>
      <c r="O416">
        <f t="shared" si="118"/>
        <v>0.53973773048367857</v>
      </c>
      <c r="P416">
        <f t="shared" si="119"/>
        <v>0.712035676397617</v>
      </c>
      <c r="Q416">
        <v>416</v>
      </c>
      <c r="R416">
        <f t="shared" si="120"/>
        <v>415</v>
      </c>
      <c r="S416">
        <f t="shared" si="121"/>
        <v>1.5543581378819014</v>
      </c>
      <c r="T416">
        <f t="shared" si="122"/>
        <v>0.79004838457591098</v>
      </c>
      <c r="U416">
        <v>416</v>
      </c>
      <c r="V416">
        <f t="shared" si="123"/>
        <v>415</v>
      </c>
      <c r="W416">
        <f t="shared" si="124"/>
        <v>1.5370906986991786</v>
      </c>
      <c r="X416">
        <f t="shared" si="125"/>
        <v>0.69791143809719602</v>
      </c>
    </row>
    <row r="417" spans="1:24" x14ac:dyDescent="0.3">
      <c r="A417">
        <v>417</v>
      </c>
      <c r="B417">
        <f t="shared" si="108"/>
        <v>416</v>
      </c>
      <c r="C417">
        <f t="shared" si="109"/>
        <v>0.59513590844061115</v>
      </c>
      <c r="D417">
        <f t="shared" si="110"/>
        <v>1</v>
      </c>
      <c r="E417">
        <v>417</v>
      </c>
      <c r="F417">
        <f t="shared" si="111"/>
        <v>416</v>
      </c>
      <c r="G417">
        <f t="shared" si="112"/>
        <v>0.58820863858643735</v>
      </c>
      <c r="H417">
        <f t="shared" si="113"/>
        <v>1.0364072302863301</v>
      </c>
      <c r="I417">
        <v>417</v>
      </c>
      <c r="J417">
        <f t="shared" si="114"/>
        <v>416</v>
      </c>
      <c r="K417">
        <f t="shared" si="115"/>
        <v>1.5356381418363889</v>
      </c>
      <c r="L417">
        <f t="shared" si="116"/>
        <v>1.3126987883936401</v>
      </c>
      <c r="M417">
        <v>417</v>
      </c>
      <c r="N417">
        <f t="shared" si="117"/>
        <v>416</v>
      </c>
      <c r="O417">
        <f t="shared" si="118"/>
        <v>0.54034441339182626</v>
      </c>
      <c r="P417">
        <f t="shared" si="119"/>
        <v>0.287964323602383</v>
      </c>
      <c r="Q417">
        <v>417</v>
      </c>
      <c r="R417">
        <f t="shared" si="120"/>
        <v>416</v>
      </c>
      <c r="S417">
        <f t="shared" si="121"/>
        <v>1.5551880331167396</v>
      </c>
      <c r="T417">
        <f t="shared" si="122"/>
        <v>0.20995161542408899</v>
      </c>
      <c r="U417">
        <v>417</v>
      </c>
      <c r="V417">
        <f t="shared" si="123"/>
        <v>416</v>
      </c>
      <c r="W417">
        <f t="shared" si="124"/>
        <v>1.5376569689083264</v>
      </c>
      <c r="X417">
        <f t="shared" si="125"/>
        <v>0.30208856190280398</v>
      </c>
    </row>
    <row r="418" spans="1:24" x14ac:dyDescent="0.3">
      <c r="A418">
        <v>418</v>
      </c>
      <c r="B418">
        <f t="shared" si="108"/>
        <v>417</v>
      </c>
      <c r="C418">
        <f t="shared" si="109"/>
        <v>0.59656652360513185</v>
      </c>
      <c r="D418">
        <f t="shared" si="110"/>
        <v>2</v>
      </c>
      <c r="E418">
        <v>418</v>
      </c>
      <c r="F418">
        <f t="shared" si="111"/>
        <v>417</v>
      </c>
      <c r="G418">
        <f t="shared" si="112"/>
        <v>0.58953508427946644</v>
      </c>
      <c r="H418">
        <f t="shared" si="113"/>
        <v>1.9635927697136699</v>
      </c>
      <c r="I418">
        <v>418</v>
      </c>
      <c r="J418">
        <f t="shared" si="114"/>
        <v>417</v>
      </c>
      <c r="K418">
        <f t="shared" si="115"/>
        <v>1.5361740537437032</v>
      </c>
      <c r="L418">
        <f t="shared" si="116"/>
        <v>1.6873012116063599</v>
      </c>
      <c r="M418">
        <v>418</v>
      </c>
      <c r="N418">
        <f t="shared" si="117"/>
        <v>417</v>
      </c>
      <c r="O418">
        <f t="shared" si="118"/>
        <v>0.54095109629997395</v>
      </c>
      <c r="P418">
        <f t="shared" si="119"/>
        <v>0.712035676397617</v>
      </c>
      <c r="Q418">
        <v>418</v>
      </c>
      <c r="R418">
        <f t="shared" si="120"/>
        <v>417</v>
      </c>
      <c r="S418">
        <f t="shared" si="121"/>
        <v>1.5560179283515776</v>
      </c>
      <c r="T418">
        <f t="shared" si="122"/>
        <v>0.79004838457591098</v>
      </c>
      <c r="U418">
        <v>418</v>
      </c>
      <c r="V418">
        <f t="shared" si="123"/>
        <v>417</v>
      </c>
      <c r="W418">
        <f t="shared" si="124"/>
        <v>1.5382232391174742</v>
      </c>
      <c r="X418">
        <f t="shared" si="125"/>
        <v>0.69791143809719602</v>
      </c>
    </row>
    <row r="419" spans="1:24" x14ac:dyDescent="0.3">
      <c r="A419">
        <v>419</v>
      </c>
      <c r="B419">
        <f t="shared" si="108"/>
        <v>418</v>
      </c>
      <c r="C419">
        <f t="shared" si="109"/>
        <v>0.59799713876965255</v>
      </c>
      <c r="D419">
        <f t="shared" si="110"/>
        <v>1</v>
      </c>
      <c r="E419">
        <v>419</v>
      </c>
      <c r="F419">
        <f t="shared" si="111"/>
        <v>418</v>
      </c>
      <c r="G419">
        <f t="shared" si="112"/>
        <v>0.59086152997249552</v>
      </c>
      <c r="H419">
        <f t="shared" si="113"/>
        <v>1.0364072302863301</v>
      </c>
      <c r="I419">
        <v>419</v>
      </c>
      <c r="J419">
        <f t="shared" si="114"/>
        <v>418</v>
      </c>
      <c r="K419">
        <f t="shared" si="115"/>
        <v>1.5367099656510175</v>
      </c>
      <c r="L419">
        <f t="shared" si="116"/>
        <v>1.3126987883936401</v>
      </c>
      <c r="M419">
        <v>419</v>
      </c>
      <c r="N419">
        <f t="shared" si="117"/>
        <v>418</v>
      </c>
      <c r="O419">
        <f t="shared" si="118"/>
        <v>0.54155777920812165</v>
      </c>
      <c r="P419">
        <f t="shared" si="119"/>
        <v>0.287964323602383</v>
      </c>
      <c r="Q419">
        <v>419</v>
      </c>
      <c r="R419">
        <f t="shared" si="120"/>
        <v>418</v>
      </c>
      <c r="S419">
        <f t="shared" si="121"/>
        <v>1.5568478235864158</v>
      </c>
      <c r="T419">
        <f t="shared" si="122"/>
        <v>0.20995161542408899</v>
      </c>
      <c r="U419">
        <v>419</v>
      </c>
      <c r="V419">
        <f t="shared" si="123"/>
        <v>418</v>
      </c>
      <c r="W419">
        <f t="shared" si="124"/>
        <v>1.5387895093266222</v>
      </c>
      <c r="X419">
        <f t="shared" si="125"/>
        <v>0.30208856190280398</v>
      </c>
    </row>
    <row r="420" spans="1:24" x14ac:dyDescent="0.3">
      <c r="A420">
        <v>420</v>
      </c>
      <c r="B420">
        <f t="shared" si="108"/>
        <v>419</v>
      </c>
      <c r="C420">
        <f t="shared" si="109"/>
        <v>0.59942775393417325</v>
      </c>
      <c r="D420">
        <f t="shared" si="110"/>
        <v>2</v>
      </c>
      <c r="E420">
        <v>420</v>
      </c>
      <c r="F420">
        <f t="shared" si="111"/>
        <v>419</v>
      </c>
      <c r="G420">
        <f t="shared" si="112"/>
        <v>0.59218797566552461</v>
      </c>
      <c r="H420">
        <f t="shared" si="113"/>
        <v>1.9635927697136699</v>
      </c>
      <c r="I420">
        <v>420</v>
      </c>
      <c r="J420">
        <f t="shared" si="114"/>
        <v>419</v>
      </c>
      <c r="K420">
        <f t="shared" si="115"/>
        <v>1.5372458775583318</v>
      </c>
      <c r="L420">
        <f t="shared" si="116"/>
        <v>1.6873012116063599</v>
      </c>
      <c r="M420">
        <v>420</v>
      </c>
      <c r="N420">
        <f t="shared" si="117"/>
        <v>419</v>
      </c>
      <c r="O420">
        <f t="shared" si="118"/>
        <v>0.54216446211626934</v>
      </c>
      <c r="P420">
        <f t="shared" si="119"/>
        <v>0.712035676397617</v>
      </c>
      <c r="Q420">
        <v>420</v>
      </c>
      <c r="R420">
        <f t="shared" si="120"/>
        <v>419</v>
      </c>
      <c r="S420">
        <f t="shared" si="121"/>
        <v>1.5576777188212538</v>
      </c>
      <c r="T420">
        <f t="shared" si="122"/>
        <v>0.79004838457591098</v>
      </c>
      <c r="U420">
        <v>420</v>
      </c>
      <c r="V420">
        <f t="shared" si="123"/>
        <v>419</v>
      </c>
      <c r="W420">
        <f t="shared" si="124"/>
        <v>1.5393557795357702</v>
      </c>
      <c r="X420">
        <f t="shared" si="125"/>
        <v>0.69791143809719602</v>
      </c>
    </row>
    <row r="421" spans="1:24" x14ac:dyDescent="0.3">
      <c r="A421">
        <v>421</v>
      </c>
      <c r="B421">
        <f t="shared" si="108"/>
        <v>420</v>
      </c>
      <c r="C421">
        <f t="shared" si="109"/>
        <v>0.60085836909869395</v>
      </c>
      <c r="D421">
        <f t="shared" si="110"/>
        <v>1</v>
      </c>
      <c r="E421">
        <v>421</v>
      </c>
      <c r="F421">
        <f t="shared" si="111"/>
        <v>420</v>
      </c>
      <c r="G421">
        <f t="shared" si="112"/>
        <v>0.5935144213585537</v>
      </c>
      <c r="H421">
        <f t="shared" si="113"/>
        <v>1.0364072302863301</v>
      </c>
      <c r="I421">
        <v>421</v>
      </c>
      <c r="J421">
        <f t="shared" si="114"/>
        <v>420</v>
      </c>
      <c r="K421">
        <f t="shared" si="115"/>
        <v>1.537781789465646</v>
      </c>
      <c r="L421">
        <f t="shared" si="116"/>
        <v>1.3126987883936401</v>
      </c>
      <c r="M421">
        <v>421</v>
      </c>
      <c r="N421">
        <f t="shared" si="117"/>
        <v>420</v>
      </c>
      <c r="O421">
        <f t="shared" si="118"/>
        <v>0.54277114502441703</v>
      </c>
      <c r="P421">
        <f t="shared" si="119"/>
        <v>0.287964323602383</v>
      </c>
      <c r="Q421">
        <v>421</v>
      </c>
      <c r="R421">
        <f t="shared" si="120"/>
        <v>420</v>
      </c>
      <c r="S421">
        <f t="shared" si="121"/>
        <v>1.5585076140560918</v>
      </c>
      <c r="T421">
        <f t="shared" si="122"/>
        <v>0.20995161542408899</v>
      </c>
      <c r="U421">
        <v>421</v>
      </c>
      <c r="V421">
        <f t="shared" si="123"/>
        <v>420</v>
      </c>
      <c r="W421">
        <f t="shared" si="124"/>
        <v>1.539922049744918</v>
      </c>
      <c r="X421">
        <f t="shared" si="125"/>
        <v>0.30208856190280398</v>
      </c>
    </row>
    <row r="422" spans="1:24" x14ac:dyDescent="0.3">
      <c r="A422">
        <v>422</v>
      </c>
      <c r="B422">
        <f t="shared" si="108"/>
        <v>421</v>
      </c>
      <c r="C422">
        <f t="shared" si="109"/>
        <v>0.60228898426321464</v>
      </c>
      <c r="D422">
        <f t="shared" si="110"/>
        <v>2</v>
      </c>
      <c r="E422">
        <v>422</v>
      </c>
      <c r="F422">
        <f t="shared" si="111"/>
        <v>421</v>
      </c>
      <c r="G422">
        <f t="shared" si="112"/>
        <v>0.59484086705158279</v>
      </c>
      <c r="H422">
        <f t="shared" si="113"/>
        <v>1.9635927697136699</v>
      </c>
      <c r="I422">
        <v>422</v>
      </c>
      <c r="J422">
        <f t="shared" si="114"/>
        <v>421</v>
      </c>
      <c r="K422">
        <f t="shared" si="115"/>
        <v>1.5383177013729603</v>
      </c>
      <c r="L422">
        <f t="shared" si="116"/>
        <v>1.6873012116063599</v>
      </c>
      <c r="M422">
        <v>422</v>
      </c>
      <c r="N422">
        <f t="shared" si="117"/>
        <v>421</v>
      </c>
      <c r="O422">
        <f t="shared" si="118"/>
        <v>0.54337782793256473</v>
      </c>
      <c r="P422">
        <f t="shared" si="119"/>
        <v>0.712035676397617</v>
      </c>
      <c r="Q422">
        <v>422</v>
      </c>
      <c r="R422">
        <f t="shared" si="120"/>
        <v>421</v>
      </c>
      <c r="S422">
        <f t="shared" si="121"/>
        <v>1.5593375092909301</v>
      </c>
      <c r="T422">
        <f t="shared" si="122"/>
        <v>0.79004838457591098</v>
      </c>
      <c r="U422">
        <v>422</v>
      </c>
      <c r="V422">
        <f t="shared" si="123"/>
        <v>421</v>
      </c>
      <c r="W422">
        <f t="shared" si="124"/>
        <v>1.5404883199540658</v>
      </c>
      <c r="X422">
        <f t="shared" si="125"/>
        <v>0.69791143809719602</v>
      </c>
    </row>
    <row r="423" spans="1:24" x14ac:dyDescent="0.3">
      <c r="A423">
        <v>423</v>
      </c>
      <c r="B423">
        <f t="shared" si="108"/>
        <v>422</v>
      </c>
      <c r="C423">
        <f t="shared" si="109"/>
        <v>0.60371959942773534</v>
      </c>
      <c r="D423">
        <f t="shared" si="110"/>
        <v>1</v>
      </c>
      <c r="E423">
        <v>423</v>
      </c>
      <c r="F423">
        <f t="shared" si="111"/>
        <v>422</v>
      </c>
      <c r="G423">
        <f t="shared" si="112"/>
        <v>0.59616731274461188</v>
      </c>
      <c r="H423">
        <f t="shared" si="113"/>
        <v>1.0364072302863301</v>
      </c>
      <c r="I423">
        <v>423</v>
      </c>
      <c r="J423">
        <f t="shared" si="114"/>
        <v>422</v>
      </c>
      <c r="K423">
        <f t="shared" si="115"/>
        <v>1.5388536132802746</v>
      </c>
      <c r="L423">
        <f t="shared" si="116"/>
        <v>1.3126987883936401</v>
      </c>
      <c r="M423">
        <v>423</v>
      </c>
      <c r="N423">
        <f t="shared" si="117"/>
        <v>422</v>
      </c>
      <c r="O423">
        <f t="shared" si="118"/>
        <v>0.54398451084071242</v>
      </c>
      <c r="P423">
        <f t="shared" si="119"/>
        <v>0.287964323602383</v>
      </c>
      <c r="Q423">
        <v>423</v>
      </c>
      <c r="R423">
        <f t="shared" si="120"/>
        <v>422</v>
      </c>
      <c r="S423">
        <f t="shared" si="121"/>
        <v>1.5601674045257681</v>
      </c>
      <c r="T423">
        <f t="shared" si="122"/>
        <v>0.20995161542408899</v>
      </c>
      <c r="U423">
        <v>423</v>
      </c>
      <c r="V423">
        <f t="shared" si="123"/>
        <v>422</v>
      </c>
      <c r="W423">
        <f t="shared" si="124"/>
        <v>1.5410545901632138</v>
      </c>
      <c r="X423">
        <f t="shared" si="125"/>
        <v>0.30208856190280398</v>
      </c>
    </row>
    <row r="424" spans="1:24" x14ac:dyDescent="0.3">
      <c r="A424">
        <v>424</v>
      </c>
      <c r="B424">
        <f t="shared" si="108"/>
        <v>423</v>
      </c>
      <c r="C424">
        <f t="shared" si="109"/>
        <v>0.60515021459225604</v>
      </c>
      <c r="D424">
        <f t="shared" si="110"/>
        <v>2</v>
      </c>
      <c r="E424">
        <v>424</v>
      </c>
      <c r="F424">
        <f t="shared" si="111"/>
        <v>423</v>
      </c>
      <c r="G424">
        <f t="shared" si="112"/>
        <v>0.59749375843764096</v>
      </c>
      <c r="H424">
        <f t="shared" si="113"/>
        <v>1.9635927697136699</v>
      </c>
      <c r="I424">
        <v>424</v>
      </c>
      <c r="J424">
        <f t="shared" si="114"/>
        <v>423</v>
      </c>
      <c r="K424">
        <f t="shared" si="115"/>
        <v>1.5393895251875889</v>
      </c>
      <c r="L424">
        <f t="shared" si="116"/>
        <v>1.6873012116063599</v>
      </c>
      <c r="M424">
        <v>424</v>
      </c>
      <c r="N424">
        <f t="shared" si="117"/>
        <v>423</v>
      </c>
      <c r="O424">
        <f t="shared" si="118"/>
        <v>0.54459119374886011</v>
      </c>
      <c r="P424">
        <f t="shared" si="119"/>
        <v>0.712035676397617</v>
      </c>
      <c r="Q424">
        <v>424</v>
      </c>
      <c r="R424">
        <f t="shared" si="120"/>
        <v>423</v>
      </c>
      <c r="S424">
        <f t="shared" si="121"/>
        <v>1.5609972997606061</v>
      </c>
      <c r="T424">
        <f t="shared" si="122"/>
        <v>0.79004838457591098</v>
      </c>
      <c r="U424">
        <v>424</v>
      </c>
      <c r="V424">
        <f t="shared" si="123"/>
        <v>423</v>
      </c>
      <c r="W424">
        <f t="shared" si="124"/>
        <v>1.5416208603723616</v>
      </c>
      <c r="X424">
        <f t="shared" si="125"/>
        <v>0.69791143809719602</v>
      </c>
    </row>
    <row r="425" spans="1:24" x14ac:dyDescent="0.3">
      <c r="A425">
        <v>425</v>
      </c>
      <c r="B425">
        <f t="shared" si="108"/>
        <v>424</v>
      </c>
      <c r="C425">
        <f t="shared" si="109"/>
        <v>0.60658082975677674</v>
      </c>
      <c r="D425">
        <f t="shared" si="110"/>
        <v>1</v>
      </c>
      <c r="E425">
        <v>425</v>
      </c>
      <c r="F425">
        <f t="shared" si="111"/>
        <v>424</v>
      </c>
      <c r="G425">
        <f t="shared" si="112"/>
        <v>0.59882020413067016</v>
      </c>
      <c r="H425">
        <f t="shared" si="113"/>
        <v>1.0364072302863301</v>
      </c>
      <c r="I425">
        <v>425</v>
      </c>
      <c r="J425">
        <f t="shared" si="114"/>
        <v>424</v>
      </c>
      <c r="K425">
        <f t="shared" si="115"/>
        <v>1.5399254370949031</v>
      </c>
      <c r="L425">
        <f t="shared" si="116"/>
        <v>1.3126987883936401</v>
      </c>
      <c r="M425">
        <v>425</v>
      </c>
      <c r="N425">
        <f t="shared" si="117"/>
        <v>424</v>
      </c>
      <c r="O425">
        <f t="shared" si="118"/>
        <v>0.54519787665700781</v>
      </c>
      <c r="P425">
        <f t="shared" si="119"/>
        <v>0.287964323602383</v>
      </c>
      <c r="Q425">
        <v>425</v>
      </c>
      <c r="R425">
        <f t="shared" si="120"/>
        <v>424</v>
      </c>
      <c r="S425">
        <f t="shared" si="121"/>
        <v>1.5618271949954443</v>
      </c>
      <c r="T425">
        <f t="shared" si="122"/>
        <v>0.20995161542408899</v>
      </c>
      <c r="U425">
        <v>425</v>
      </c>
      <c r="V425">
        <f t="shared" si="123"/>
        <v>424</v>
      </c>
      <c r="W425">
        <f t="shared" si="124"/>
        <v>1.5421871305815096</v>
      </c>
      <c r="X425">
        <f t="shared" si="125"/>
        <v>0.30208856190280398</v>
      </c>
    </row>
    <row r="426" spans="1:24" x14ac:dyDescent="0.3">
      <c r="A426">
        <v>426</v>
      </c>
      <c r="B426">
        <f t="shared" si="108"/>
        <v>425</v>
      </c>
      <c r="C426">
        <f t="shared" si="109"/>
        <v>0.60801144492129744</v>
      </c>
      <c r="D426">
        <f t="shared" si="110"/>
        <v>2</v>
      </c>
      <c r="E426">
        <v>426</v>
      </c>
      <c r="F426">
        <f t="shared" si="111"/>
        <v>425</v>
      </c>
      <c r="G426">
        <f t="shared" si="112"/>
        <v>0.60014664982369925</v>
      </c>
      <c r="H426">
        <f t="shared" si="113"/>
        <v>1.9635927697136699</v>
      </c>
      <c r="I426">
        <v>426</v>
      </c>
      <c r="J426">
        <f t="shared" si="114"/>
        <v>425</v>
      </c>
      <c r="K426">
        <f t="shared" si="115"/>
        <v>1.5404613490022177</v>
      </c>
      <c r="L426">
        <f t="shared" si="116"/>
        <v>1.6873012116063599</v>
      </c>
      <c r="M426">
        <v>426</v>
      </c>
      <c r="N426">
        <f t="shared" si="117"/>
        <v>425</v>
      </c>
      <c r="O426">
        <f t="shared" si="118"/>
        <v>0.5458045595651555</v>
      </c>
      <c r="P426">
        <f t="shared" si="119"/>
        <v>0.712035676397617</v>
      </c>
      <c r="Q426">
        <v>426</v>
      </c>
      <c r="R426">
        <f t="shared" si="120"/>
        <v>425</v>
      </c>
      <c r="S426">
        <f t="shared" si="121"/>
        <v>1.5626570902302825</v>
      </c>
      <c r="T426">
        <f t="shared" si="122"/>
        <v>0.79004838457591098</v>
      </c>
      <c r="U426">
        <v>426</v>
      </c>
      <c r="V426">
        <f t="shared" si="123"/>
        <v>425</v>
      </c>
      <c r="W426">
        <f t="shared" si="124"/>
        <v>1.5427534007906574</v>
      </c>
      <c r="X426">
        <f t="shared" si="125"/>
        <v>0.69791143809719602</v>
      </c>
    </row>
    <row r="427" spans="1:24" x14ac:dyDescent="0.3">
      <c r="A427">
        <v>427</v>
      </c>
      <c r="B427">
        <f t="shared" si="108"/>
        <v>426</v>
      </c>
      <c r="C427">
        <f t="shared" si="109"/>
        <v>0.60944206008581814</v>
      </c>
      <c r="D427">
        <f t="shared" si="110"/>
        <v>1</v>
      </c>
      <c r="E427">
        <v>427</v>
      </c>
      <c r="F427">
        <f t="shared" si="111"/>
        <v>426</v>
      </c>
      <c r="G427">
        <f t="shared" si="112"/>
        <v>0.60147309551672834</v>
      </c>
      <c r="H427">
        <f t="shared" si="113"/>
        <v>1.0364072302863301</v>
      </c>
      <c r="I427">
        <v>427</v>
      </c>
      <c r="J427">
        <f t="shared" si="114"/>
        <v>426</v>
      </c>
      <c r="K427">
        <f t="shared" si="115"/>
        <v>1.5409972609095319</v>
      </c>
      <c r="L427">
        <f t="shared" si="116"/>
        <v>1.3126987883936401</v>
      </c>
      <c r="M427">
        <v>427</v>
      </c>
      <c r="N427">
        <f t="shared" si="117"/>
        <v>426</v>
      </c>
      <c r="O427">
        <f t="shared" si="118"/>
        <v>0.54641124247330319</v>
      </c>
      <c r="P427">
        <f t="shared" si="119"/>
        <v>0.287964323602383</v>
      </c>
      <c r="Q427">
        <v>427</v>
      </c>
      <c r="R427">
        <f t="shared" si="120"/>
        <v>426</v>
      </c>
      <c r="S427">
        <f t="shared" si="121"/>
        <v>1.5634869854651205</v>
      </c>
      <c r="T427">
        <f t="shared" si="122"/>
        <v>0.20995161542408899</v>
      </c>
      <c r="U427">
        <v>427</v>
      </c>
      <c r="V427">
        <f t="shared" si="123"/>
        <v>426</v>
      </c>
      <c r="W427">
        <f t="shared" si="124"/>
        <v>1.5433196709998054</v>
      </c>
      <c r="X427">
        <f t="shared" si="125"/>
        <v>0.30208856190280398</v>
      </c>
    </row>
    <row r="428" spans="1:24" x14ac:dyDescent="0.3">
      <c r="A428">
        <v>428</v>
      </c>
      <c r="B428">
        <f t="shared" si="108"/>
        <v>427</v>
      </c>
      <c r="C428">
        <f t="shared" si="109"/>
        <v>0.61087267525033884</v>
      </c>
      <c r="D428">
        <f t="shared" si="110"/>
        <v>2</v>
      </c>
      <c r="E428">
        <v>428</v>
      </c>
      <c r="F428">
        <f t="shared" si="111"/>
        <v>427</v>
      </c>
      <c r="G428">
        <f t="shared" si="112"/>
        <v>0.60279954120975743</v>
      </c>
      <c r="H428">
        <f t="shared" si="113"/>
        <v>1.9635927697136699</v>
      </c>
      <c r="I428">
        <v>428</v>
      </c>
      <c r="J428">
        <f t="shared" si="114"/>
        <v>427</v>
      </c>
      <c r="K428">
        <f t="shared" si="115"/>
        <v>1.5415331728168462</v>
      </c>
      <c r="L428">
        <f t="shared" si="116"/>
        <v>1.6873012116063599</v>
      </c>
      <c r="M428">
        <v>428</v>
      </c>
      <c r="N428">
        <f t="shared" si="117"/>
        <v>427</v>
      </c>
      <c r="O428">
        <f t="shared" si="118"/>
        <v>0.54701792538145089</v>
      </c>
      <c r="P428">
        <f t="shared" si="119"/>
        <v>0.712035676397617</v>
      </c>
      <c r="Q428">
        <v>428</v>
      </c>
      <c r="R428">
        <f t="shared" si="120"/>
        <v>427</v>
      </c>
      <c r="S428">
        <f t="shared" si="121"/>
        <v>1.5643168806999586</v>
      </c>
      <c r="T428">
        <f t="shared" si="122"/>
        <v>0.79004838457591098</v>
      </c>
      <c r="U428">
        <v>428</v>
      </c>
      <c r="V428">
        <f t="shared" si="123"/>
        <v>427</v>
      </c>
      <c r="W428">
        <f t="shared" si="124"/>
        <v>1.5438859412089532</v>
      </c>
      <c r="X428">
        <f t="shared" si="125"/>
        <v>0.69791143809719602</v>
      </c>
    </row>
    <row r="429" spans="1:24" x14ac:dyDescent="0.3">
      <c r="A429">
        <v>429</v>
      </c>
      <c r="B429">
        <f t="shared" si="108"/>
        <v>428</v>
      </c>
      <c r="C429">
        <f t="shared" si="109"/>
        <v>0.61230329041485954</v>
      </c>
      <c r="D429">
        <f t="shared" si="110"/>
        <v>1</v>
      </c>
      <c r="E429">
        <v>429</v>
      </c>
      <c r="F429">
        <f t="shared" si="111"/>
        <v>428</v>
      </c>
      <c r="G429">
        <f t="shared" si="112"/>
        <v>0.60412598690278652</v>
      </c>
      <c r="H429">
        <f t="shared" si="113"/>
        <v>1.0364072302863301</v>
      </c>
      <c r="I429">
        <v>429</v>
      </c>
      <c r="J429">
        <f t="shared" si="114"/>
        <v>428</v>
      </c>
      <c r="K429">
        <f t="shared" si="115"/>
        <v>1.5420690847241605</v>
      </c>
      <c r="L429">
        <f t="shared" si="116"/>
        <v>1.3126987883936401</v>
      </c>
      <c r="M429">
        <v>429</v>
      </c>
      <c r="N429">
        <f t="shared" si="117"/>
        <v>428</v>
      </c>
      <c r="O429">
        <f t="shared" si="118"/>
        <v>0.54762460828959858</v>
      </c>
      <c r="P429">
        <f t="shared" si="119"/>
        <v>0.287964323602383</v>
      </c>
      <c r="Q429">
        <v>429</v>
      </c>
      <c r="R429">
        <f t="shared" si="120"/>
        <v>428</v>
      </c>
      <c r="S429">
        <f t="shared" si="121"/>
        <v>1.5651467759347968</v>
      </c>
      <c r="T429">
        <f t="shared" si="122"/>
        <v>0.20995161542408899</v>
      </c>
      <c r="U429">
        <v>429</v>
      </c>
      <c r="V429">
        <f t="shared" si="123"/>
        <v>428</v>
      </c>
      <c r="W429">
        <f t="shared" si="124"/>
        <v>1.5444522114181012</v>
      </c>
      <c r="X429">
        <f t="shared" si="125"/>
        <v>0.30208856190280398</v>
      </c>
    </row>
    <row r="430" spans="1:24" x14ac:dyDescent="0.3">
      <c r="A430">
        <v>430</v>
      </c>
      <c r="B430">
        <f t="shared" si="108"/>
        <v>429</v>
      </c>
      <c r="C430">
        <f t="shared" si="109"/>
        <v>0.61373390557938023</v>
      </c>
      <c r="D430">
        <f t="shared" si="110"/>
        <v>2</v>
      </c>
      <c r="E430">
        <v>430</v>
      </c>
      <c r="F430">
        <f t="shared" si="111"/>
        <v>429</v>
      </c>
      <c r="G430">
        <f t="shared" si="112"/>
        <v>0.6054524325958156</v>
      </c>
      <c r="H430">
        <f t="shared" si="113"/>
        <v>1.9635927697136699</v>
      </c>
      <c r="I430">
        <v>430</v>
      </c>
      <c r="J430">
        <f t="shared" si="114"/>
        <v>429</v>
      </c>
      <c r="K430">
        <f t="shared" si="115"/>
        <v>1.5426049966314748</v>
      </c>
      <c r="L430">
        <f t="shared" si="116"/>
        <v>1.6873012116063599</v>
      </c>
      <c r="M430">
        <v>430</v>
      </c>
      <c r="N430">
        <f t="shared" si="117"/>
        <v>429</v>
      </c>
      <c r="O430">
        <f t="shared" si="118"/>
        <v>0.54823129119774627</v>
      </c>
      <c r="P430">
        <f t="shared" si="119"/>
        <v>0.712035676397617</v>
      </c>
      <c r="Q430">
        <v>430</v>
      </c>
      <c r="R430">
        <f t="shared" si="120"/>
        <v>429</v>
      </c>
      <c r="S430">
        <f t="shared" si="121"/>
        <v>1.5659766711696348</v>
      </c>
      <c r="T430">
        <f t="shared" si="122"/>
        <v>0.79004838457591098</v>
      </c>
      <c r="U430">
        <v>430</v>
      </c>
      <c r="V430">
        <f t="shared" si="123"/>
        <v>429</v>
      </c>
      <c r="W430">
        <f t="shared" si="124"/>
        <v>1.545018481627249</v>
      </c>
      <c r="X430">
        <f t="shared" si="125"/>
        <v>0.69791143809719602</v>
      </c>
    </row>
    <row r="431" spans="1:24" x14ac:dyDescent="0.3">
      <c r="A431">
        <v>431</v>
      </c>
      <c r="B431">
        <f t="shared" si="108"/>
        <v>430</v>
      </c>
      <c r="C431">
        <f t="shared" si="109"/>
        <v>0.61516452074390093</v>
      </c>
      <c r="D431">
        <f t="shared" si="110"/>
        <v>1</v>
      </c>
      <c r="E431">
        <v>431</v>
      </c>
      <c r="F431">
        <f t="shared" si="111"/>
        <v>430</v>
      </c>
      <c r="G431">
        <f t="shared" si="112"/>
        <v>0.60677887828884469</v>
      </c>
      <c r="H431">
        <f t="shared" si="113"/>
        <v>1.0364072302863301</v>
      </c>
      <c r="I431">
        <v>431</v>
      </c>
      <c r="J431">
        <f t="shared" si="114"/>
        <v>430</v>
      </c>
      <c r="K431">
        <f t="shared" si="115"/>
        <v>1.543140908538789</v>
      </c>
      <c r="L431">
        <f t="shared" si="116"/>
        <v>1.3126987883936401</v>
      </c>
      <c r="M431">
        <v>431</v>
      </c>
      <c r="N431">
        <f t="shared" si="117"/>
        <v>430</v>
      </c>
      <c r="O431">
        <f t="shared" si="118"/>
        <v>0.54883797410589397</v>
      </c>
      <c r="P431">
        <f t="shared" si="119"/>
        <v>0.287964323602383</v>
      </c>
      <c r="Q431">
        <v>431</v>
      </c>
      <c r="R431">
        <f t="shared" si="120"/>
        <v>430</v>
      </c>
      <c r="S431">
        <f t="shared" si="121"/>
        <v>1.5668065664044728</v>
      </c>
      <c r="T431">
        <f t="shared" si="122"/>
        <v>0.20995161542408899</v>
      </c>
      <c r="U431">
        <v>431</v>
      </c>
      <c r="V431">
        <f t="shared" si="123"/>
        <v>430</v>
      </c>
      <c r="W431">
        <f t="shared" si="124"/>
        <v>1.545584751836397</v>
      </c>
      <c r="X431">
        <f t="shared" si="125"/>
        <v>0.30208856190280398</v>
      </c>
    </row>
    <row r="432" spans="1:24" x14ac:dyDescent="0.3">
      <c r="A432">
        <v>432</v>
      </c>
      <c r="B432">
        <f t="shared" si="108"/>
        <v>431</v>
      </c>
      <c r="C432">
        <f t="shared" si="109"/>
        <v>0.61659513590842163</v>
      </c>
      <c r="D432">
        <f t="shared" si="110"/>
        <v>2</v>
      </c>
      <c r="E432">
        <v>432</v>
      </c>
      <c r="F432">
        <f t="shared" si="111"/>
        <v>431</v>
      </c>
      <c r="G432">
        <f t="shared" si="112"/>
        <v>0.60810532398187378</v>
      </c>
      <c r="H432">
        <f t="shared" si="113"/>
        <v>1.9635927697136699</v>
      </c>
      <c r="I432">
        <v>432</v>
      </c>
      <c r="J432">
        <f t="shared" si="114"/>
        <v>431</v>
      </c>
      <c r="K432">
        <f t="shared" si="115"/>
        <v>1.5436768204461033</v>
      </c>
      <c r="L432">
        <f t="shared" si="116"/>
        <v>1.6873012116063599</v>
      </c>
      <c r="M432">
        <v>432</v>
      </c>
      <c r="N432">
        <f t="shared" si="117"/>
        <v>431</v>
      </c>
      <c r="O432">
        <f t="shared" si="118"/>
        <v>0.54944465701404166</v>
      </c>
      <c r="P432">
        <f t="shared" si="119"/>
        <v>0.712035676397617</v>
      </c>
      <c r="Q432">
        <v>432</v>
      </c>
      <c r="R432">
        <f t="shared" si="120"/>
        <v>431</v>
      </c>
      <c r="S432">
        <f t="shared" si="121"/>
        <v>1.567636461639311</v>
      </c>
      <c r="T432">
        <f t="shared" si="122"/>
        <v>0.79004838457591098</v>
      </c>
      <c r="U432">
        <v>432</v>
      </c>
      <c r="V432">
        <f t="shared" si="123"/>
        <v>431</v>
      </c>
      <c r="W432">
        <f t="shared" si="124"/>
        <v>1.5461510220455448</v>
      </c>
      <c r="X432">
        <f t="shared" si="125"/>
        <v>0.69791143809719602</v>
      </c>
    </row>
    <row r="433" spans="1:24" x14ac:dyDescent="0.3">
      <c r="A433">
        <v>433</v>
      </c>
      <c r="B433">
        <f t="shared" si="108"/>
        <v>432</v>
      </c>
      <c r="C433">
        <f t="shared" si="109"/>
        <v>0.61802575107294233</v>
      </c>
      <c r="D433">
        <f t="shared" si="110"/>
        <v>1</v>
      </c>
      <c r="E433">
        <v>433</v>
      </c>
      <c r="F433">
        <f t="shared" si="111"/>
        <v>432</v>
      </c>
      <c r="G433">
        <f t="shared" si="112"/>
        <v>0.60943176967490287</v>
      </c>
      <c r="H433">
        <f t="shared" si="113"/>
        <v>1.0364072302863301</v>
      </c>
      <c r="I433">
        <v>433</v>
      </c>
      <c r="J433">
        <f t="shared" si="114"/>
        <v>432</v>
      </c>
      <c r="K433">
        <f t="shared" si="115"/>
        <v>1.5442127323534176</v>
      </c>
      <c r="L433">
        <f t="shared" si="116"/>
        <v>1.3126987883936401</v>
      </c>
      <c r="M433">
        <v>433</v>
      </c>
      <c r="N433">
        <f t="shared" si="117"/>
        <v>432</v>
      </c>
      <c r="O433">
        <f t="shared" si="118"/>
        <v>0.55005133992218935</v>
      </c>
      <c r="P433">
        <f t="shared" si="119"/>
        <v>0.287964323602383</v>
      </c>
      <c r="Q433">
        <v>433</v>
      </c>
      <c r="R433">
        <f t="shared" si="120"/>
        <v>432</v>
      </c>
      <c r="S433">
        <f t="shared" si="121"/>
        <v>1.568466356874149</v>
      </c>
      <c r="T433">
        <f t="shared" si="122"/>
        <v>0.20995161542408899</v>
      </c>
      <c r="U433">
        <v>433</v>
      </c>
      <c r="V433">
        <f t="shared" si="123"/>
        <v>432</v>
      </c>
      <c r="W433">
        <f t="shared" si="124"/>
        <v>1.5467172922546928</v>
      </c>
      <c r="X433">
        <f t="shared" si="125"/>
        <v>0.30208856190280398</v>
      </c>
    </row>
    <row r="434" spans="1:24" x14ac:dyDescent="0.3">
      <c r="A434">
        <v>434</v>
      </c>
      <c r="B434">
        <f t="shared" si="108"/>
        <v>433</v>
      </c>
      <c r="C434">
        <f t="shared" si="109"/>
        <v>0.61945636623746303</v>
      </c>
      <c r="D434">
        <f t="shared" si="110"/>
        <v>2</v>
      </c>
      <c r="E434">
        <v>434</v>
      </c>
      <c r="F434">
        <f t="shared" si="111"/>
        <v>433</v>
      </c>
      <c r="G434">
        <f t="shared" si="112"/>
        <v>0.61075821536793207</v>
      </c>
      <c r="H434">
        <f t="shared" si="113"/>
        <v>1.9635927697136699</v>
      </c>
      <c r="I434">
        <v>434</v>
      </c>
      <c r="J434">
        <f t="shared" si="114"/>
        <v>433</v>
      </c>
      <c r="K434">
        <f t="shared" si="115"/>
        <v>1.5447486442607319</v>
      </c>
      <c r="L434">
        <f t="shared" si="116"/>
        <v>1.6873012116063599</v>
      </c>
      <c r="M434">
        <v>434</v>
      </c>
      <c r="N434">
        <f t="shared" si="117"/>
        <v>433</v>
      </c>
      <c r="O434">
        <f t="shared" si="118"/>
        <v>0.55065802283033705</v>
      </c>
      <c r="P434">
        <f t="shared" si="119"/>
        <v>0.712035676397617</v>
      </c>
      <c r="Q434">
        <v>434</v>
      </c>
      <c r="R434">
        <f t="shared" si="120"/>
        <v>433</v>
      </c>
      <c r="S434">
        <f t="shared" si="121"/>
        <v>1.5692962521089873</v>
      </c>
      <c r="T434">
        <f t="shared" si="122"/>
        <v>0.79004838457591098</v>
      </c>
      <c r="U434">
        <v>434</v>
      </c>
      <c r="V434">
        <f t="shared" si="123"/>
        <v>433</v>
      </c>
      <c r="W434">
        <f t="shared" si="124"/>
        <v>1.5472835624638406</v>
      </c>
      <c r="X434">
        <f t="shared" si="125"/>
        <v>0.69791143809719602</v>
      </c>
    </row>
    <row r="435" spans="1:24" x14ac:dyDescent="0.3">
      <c r="A435">
        <v>435</v>
      </c>
      <c r="B435">
        <f t="shared" si="108"/>
        <v>434</v>
      </c>
      <c r="C435">
        <f t="shared" si="109"/>
        <v>0.62088698140198373</v>
      </c>
      <c r="D435">
        <f t="shared" si="110"/>
        <v>1</v>
      </c>
      <c r="E435">
        <v>435</v>
      </c>
      <c r="F435">
        <f t="shared" si="111"/>
        <v>434</v>
      </c>
      <c r="G435">
        <f t="shared" si="112"/>
        <v>0.61208466106096115</v>
      </c>
      <c r="H435">
        <f t="shared" si="113"/>
        <v>1.0364072302863301</v>
      </c>
      <c r="I435">
        <v>435</v>
      </c>
      <c r="J435">
        <f t="shared" si="114"/>
        <v>434</v>
      </c>
      <c r="K435">
        <f t="shared" si="115"/>
        <v>1.5452845561680464</v>
      </c>
      <c r="L435">
        <f t="shared" si="116"/>
        <v>1.3126987883936401</v>
      </c>
      <c r="M435">
        <v>435</v>
      </c>
      <c r="N435">
        <f t="shared" si="117"/>
        <v>434</v>
      </c>
      <c r="O435">
        <f t="shared" si="118"/>
        <v>0.55126470573848474</v>
      </c>
      <c r="P435">
        <f t="shared" si="119"/>
        <v>0.287964323602383</v>
      </c>
      <c r="Q435">
        <v>435</v>
      </c>
      <c r="R435">
        <f t="shared" si="120"/>
        <v>434</v>
      </c>
      <c r="S435">
        <f t="shared" si="121"/>
        <v>1.5701261473438253</v>
      </c>
      <c r="T435">
        <f t="shared" si="122"/>
        <v>0.20995161542408899</v>
      </c>
      <c r="U435">
        <v>435</v>
      </c>
      <c r="V435">
        <f t="shared" si="123"/>
        <v>434</v>
      </c>
      <c r="W435">
        <f t="shared" si="124"/>
        <v>1.5478498326729886</v>
      </c>
      <c r="X435">
        <f t="shared" si="125"/>
        <v>0.30208856190280398</v>
      </c>
    </row>
    <row r="436" spans="1:24" x14ac:dyDescent="0.3">
      <c r="A436">
        <v>436</v>
      </c>
      <c r="B436">
        <f t="shared" si="108"/>
        <v>435</v>
      </c>
      <c r="C436">
        <f t="shared" si="109"/>
        <v>0.62231759656650443</v>
      </c>
      <c r="D436">
        <f t="shared" si="110"/>
        <v>2</v>
      </c>
      <c r="E436">
        <v>436</v>
      </c>
      <c r="F436">
        <f t="shared" si="111"/>
        <v>435</v>
      </c>
      <c r="G436">
        <f t="shared" si="112"/>
        <v>0.61341110675399024</v>
      </c>
      <c r="H436">
        <f t="shared" si="113"/>
        <v>1.9635927697136699</v>
      </c>
      <c r="I436">
        <v>436</v>
      </c>
      <c r="J436">
        <f t="shared" si="114"/>
        <v>435</v>
      </c>
      <c r="K436">
        <f t="shared" si="115"/>
        <v>1.5458204680753607</v>
      </c>
      <c r="L436">
        <f t="shared" si="116"/>
        <v>1.6873012116063599</v>
      </c>
      <c r="M436">
        <v>436</v>
      </c>
      <c r="N436">
        <f t="shared" si="117"/>
        <v>435</v>
      </c>
      <c r="O436">
        <f t="shared" si="118"/>
        <v>0.55187138864663254</v>
      </c>
      <c r="P436">
        <f t="shared" si="119"/>
        <v>0.712035676397617</v>
      </c>
      <c r="Q436">
        <v>436</v>
      </c>
      <c r="R436">
        <f t="shared" si="120"/>
        <v>435</v>
      </c>
      <c r="S436">
        <f t="shared" si="121"/>
        <v>1.5709560425786635</v>
      </c>
      <c r="T436">
        <f t="shared" si="122"/>
        <v>0.79004838457591098</v>
      </c>
      <c r="U436">
        <v>436</v>
      </c>
      <c r="V436">
        <f t="shared" si="123"/>
        <v>435</v>
      </c>
      <c r="W436">
        <f t="shared" si="124"/>
        <v>1.5484161028821364</v>
      </c>
      <c r="X436">
        <f t="shared" si="125"/>
        <v>0.69791143809719602</v>
      </c>
    </row>
    <row r="437" spans="1:24" x14ac:dyDescent="0.3">
      <c r="A437">
        <v>437</v>
      </c>
      <c r="B437">
        <f t="shared" si="108"/>
        <v>436</v>
      </c>
      <c r="C437">
        <f t="shared" si="109"/>
        <v>0.62374821173102513</v>
      </c>
      <c r="D437">
        <f t="shared" si="110"/>
        <v>1</v>
      </c>
      <c r="E437">
        <v>437</v>
      </c>
      <c r="F437">
        <f t="shared" si="111"/>
        <v>436</v>
      </c>
      <c r="G437">
        <f t="shared" si="112"/>
        <v>0.61473755244701933</v>
      </c>
      <c r="H437">
        <f t="shared" si="113"/>
        <v>1.0364072302863301</v>
      </c>
      <c r="I437">
        <v>437</v>
      </c>
      <c r="J437">
        <f t="shared" si="114"/>
        <v>436</v>
      </c>
      <c r="K437">
        <f t="shared" si="115"/>
        <v>1.5463563799826749</v>
      </c>
      <c r="L437">
        <f t="shared" si="116"/>
        <v>1.3126987883936401</v>
      </c>
      <c r="M437">
        <v>437</v>
      </c>
      <c r="N437">
        <f t="shared" si="117"/>
        <v>436</v>
      </c>
      <c r="O437">
        <f t="shared" si="118"/>
        <v>0.55247807155478024</v>
      </c>
      <c r="P437">
        <f t="shared" si="119"/>
        <v>0.287964323602383</v>
      </c>
      <c r="Q437">
        <v>437</v>
      </c>
      <c r="R437">
        <f t="shared" si="120"/>
        <v>436</v>
      </c>
      <c r="S437">
        <f t="shared" si="121"/>
        <v>1.5717859378135015</v>
      </c>
      <c r="T437">
        <f t="shared" si="122"/>
        <v>0.20995161542408899</v>
      </c>
      <c r="U437">
        <v>437</v>
      </c>
      <c r="V437">
        <f t="shared" si="123"/>
        <v>436</v>
      </c>
      <c r="W437">
        <f t="shared" si="124"/>
        <v>1.5489823730912844</v>
      </c>
      <c r="X437">
        <f t="shared" si="125"/>
        <v>0.30208856190280398</v>
      </c>
    </row>
    <row r="438" spans="1:24" x14ac:dyDescent="0.3">
      <c r="A438">
        <v>438</v>
      </c>
      <c r="B438">
        <f t="shared" si="108"/>
        <v>437</v>
      </c>
      <c r="C438">
        <f t="shared" si="109"/>
        <v>0.62517882689554582</v>
      </c>
      <c r="D438">
        <f t="shared" si="110"/>
        <v>2</v>
      </c>
      <c r="E438">
        <v>438</v>
      </c>
      <c r="F438">
        <f t="shared" si="111"/>
        <v>437</v>
      </c>
      <c r="G438">
        <f t="shared" si="112"/>
        <v>0.61606399814004842</v>
      </c>
      <c r="H438">
        <f t="shared" si="113"/>
        <v>1.9635927697136699</v>
      </c>
      <c r="I438">
        <v>438</v>
      </c>
      <c r="J438">
        <f t="shared" si="114"/>
        <v>437</v>
      </c>
      <c r="K438">
        <f t="shared" si="115"/>
        <v>1.5468922918899892</v>
      </c>
      <c r="L438">
        <f t="shared" si="116"/>
        <v>1.6873012116063599</v>
      </c>
      <c r="M438">
        <v>438</v>
      </c>
      <c r="N438">
        <f t="shared" si="117"/>
        <v>437</v>
      </c>
      <c r="O438">
        <f t="shared" si="118"/>
        <v>0.55308475446292793</v>
      </c>
      <c r="P438">
        <f t="shared" si="119"/>
        <v>0.712035676397617</v>
      </c>
      <c r="Q438">
        <v>438</v>
      </c>
      <c r="R438">
        <f t="shared" si="120"/>
        <v>437</v>
      </c>
      <c r="S438">
        <f t="shared" si="121"/>
        <v>1.5726158330483395</v>
      </c>
      <c r="T438">
        <f t="shared" si="122"/>
        <v>0.79004838457591098</v>
      </c>
      <c r="U438">
        <v>438</v>
      </c>
      <c r="V438">
        <f t="shared" si="123"/>
        <v>437</v>
      </c>
      <c r="W438">
        <f t="shared" si="124"/>
        <v>1.5495486433004322</v>
      </c>
      <c r="X438">
        <f t="shared" si="125"/>
        <v>0.69791143809719602</v>
      </c>
    </row>
    <row r="439" spans="1:24" x14ac:dyDescent="0.3">
      <c r="A439">
        <v>439</v>
      </c>
      <c r="B439">
        <f t="shared" si="108"/>
        <v>438</v>
      </c>
      <c r="C439">
        <f t="shared" si="109"/>
        <v>0.62660944206006652</v>
      </c>
      <c r="D439">
        <f t="shared" si="110"/>
        <v>1</v>
      </c>
      <c r="E439">
        <v>439</v>
      </c>
      <c r="F439">
        <f t="shared" si="111"/>
        <v>438</v>
      </c>
      <c r="G439">
        <f t="shared" si="112"/>
        <v>0.61739044383307751</v>
      </c>
      <c r="H439">
        <f t="shared" si="113"/>
        <v>1.0364072302863301</v>
      </c>
      <c r="I439">
        <v>439</v>
      </c>
      <c r="J439">
        <f t="shared" si="114"/>
        <v>438</v>
      </c>
      <c r="K439">
        <f t="shared" si="115"/>
        <v>1.5474282037973035</v>
      </c>
      <c r="L439">
        <f t="shared" si="116"/>
        <v>1.3126987883936401</v>
      </c>
      <c r="M439">
        <v>439</v>
      </c>
      <c r="N439">
        <f t="shared" si="117"/>
        <v>438</v>
      </c>
      <c r="O439">
        <f t="shared" si="118"/>
        <v>0.55369143737107562</v>
      </c>
      <c r="P439">
        <f t="shared" si="119"/>
        <v>0.287964323602383</v>
      </c>
      <c r="Q439">
        <v>439</v>
      </c>
      <c r="R439">
        <f t="shared" si="120"/>
        <v>438</v>
      </c>
      <c r="S439">
        <f t="shared" si="121"/>
        <v>1.5734457282831777</v>
      </c>
      <c r="T439">
        <f t="shared" si="122"/>
        <v>0.20995161542408899</v>
      </c>
      <c r="U439">
        <v>439</v>
      </c>
      <c r="V439">
        <f t="shared" si="123"/>
        <v>438</v>
      </c>
      <c r="W439">
        <f t="shared" si="124"/>
        <v>1.5501149135095802</v>
      </c>
      <c r="X439">
        <f t="shared" si="125"/>
        <v>0.30208856190280398</v>
      </c>
    </row>
    <row r="440" spans="1:24" x14ac:dyDescent="0.3">
      <c r="A440">
        <v>440</v>
      </c>
      <c r="B440">
        <f t="shared" si="108"/>
        <v>439</v>
      </c>
      <c r="C440">
        <f t="shared" si="109"/>
        <v>0.62804005722458722</v>
      </c>
      <c r="D440">
        <f t="shared" si="110"/>
        <v>2</v>
      </c>
      <c r="E440">
        <v>440</v>
      </c>
      <c r="F440">
        <f t="shared" si="111"/>
        <v>439</v>
      </c>
      <c r="G440">
        <f t="shared" si="112"/>
        <v>0.61871688952610659</v>
      </c>
      <c r="H440">
        <f t="shared" si="113"/>
        <v>1.9635927697136699</v>
      </c>
      <c r="I440">
        <v>440</v>
      </c>
      <c r="J440">
        <f t="shared" si="114"/>
        <v>439</v>
      </c>
      <c r="K440">
        <f t="shared" si="115"/>
        <v>1.5479641157046178</v>
      </c>
      <c r="L440">
        <f t="shared" si="116"/>
        <v>1.6873012116063599</v>
      </c>
      <c r="M440">
        <v>440</v>
      </c>
      <c r="N440">
        <f t="shared" si="117"/>
        <v>439</v>
      </c>
      <c r="O440">
        <f t="shared" si="118"/>
        <v>0.55429812027922332</v>
      </c>
      <c r="P440">
        <f t="shared" si="119"/>
        <v>0.712035676397617</v>
      </c>
      <c r="Q440">
        <v>440</v>
      </c>
      <c r="R440">
        <f t="shared" si="120"/>
        <v>439</v>
      </c>
      <c r="S440">
        <f t="shared" si="121"/>
        <v>1.5742756235180158</v>
      </c>
      <c r="T440">
        <f t="shared" si="122"/>
        <v>0.79004838457591098</v>
      </c>
      <c r="U440">
        <v>440</v>
      </c>
      <c r="V440">
        <f t="shared" si="123"/>
        <v>439</v>
      </c>
      <c r="W440">
        <f t="shared" si="124"/>
        <v>1.550681183718728</v>
      </c>
      <c r="X440">
        <f t="shared" si="125"/>
        <v>0.69791143809719602</v>
      </c>
    </row>
    <row r="441" spans="1:24" x14ac:dyDescent="0.3">
      <c r="A441">
        <v>441</v>
      </c>
      <c r="B441">
        <f t="shared" si="108"/>
        <v>440</v>
      </c>
      <c r="C441">
        <f t="shared" si="109"/>
        <v>0.62947067238910792</v>
      </c>
      <c r="D441">
        <f t="shared" si="110"/>
        <v>1</v>
      </c>
      <c r="E441">
        <v>441</v>
      </c>
      <c r="F441">
        <f t="shared" si="111"/>
        <v>440</v>
      </c>
      <c r="G441">
        <f t="shared" si="112"/>
        <v>0.62004333521913568</v>
      </c>
      <c r="H441">
        <f t="shared" si="113"/>
        <v>1.0364072302863301</v>
      </c>
      <c r="I441">
        <v>441</v>
      </c>
      <c r="J441">
        <f t="shared" si="114"/>
        <v>440</v>
      </c>
      <c r="K441">
        <f t="shared" si="115"/>
        <v>1.5485000276119321</v>
      </c>
      <c r="L441">
        <f t="shared" si="116"/>
        <v>1.3126987883936401</v>
      </c>
      <c r="M441">
        <v>441</v>
      </c>
      <c r="N441">
        <f t="shared" si="117"/>
        <v>440</v>
      </c>
      <c r="O441">
        <f t="shared" si="118"/>
        <v>0.55490480318737101</v>
      </c>
      <c r="P441">
        <f t="shared" si="119"/>
        <v>0.287964323602383</v>
      </c>
      <c r="Q441">
        <v>441</v>
      </c>
      <c r="R441">
        <f t="shared" si="120"/>
        <v>440</v>
      </c>
      <c r="S441">
        <f t="shared" si="121"/>
        <v>1.575105518752854</v>
      </c>
      <c r="T441">
        <f t="shared" si="122"/>
        <v>0.20995161542408899</v>
      </c>
      <c r="U441">
        <v>441</v>
      </c>
      <c r="V441">
        <f t="shared" si="123"/>
        <v>440</v>
      </c>
      <c r="W441">
        <f t="shared" si="124"/>
        <v>1.551247453927876</v>
      </c>
      <c r="X441">
        <f t="shared" si="125"/>
        <v>0.30208856190280398</v>
      </c>
    </row>
    <row r="442" spans="1:24" x14ac:dyDescent="0.3">
      <c r="A442">
        <v>442</v>
      </c>
      <c r="B442">
        <f t="shared" si="108"/>
        <v>441</v>
      </c>
      <c r="C442">
        <f t="shared" si="109"/>
        <v>0.63090128755362862</v>
      </c>
      <c r="D442">
        <f t="shared" si="110"/>
        <v>2</v>
      </c>
      <c r="E442">
        <v>442</v>
      </c>
      <c r="F442">
        <f t="shared" si="111"/>
        <v>441</v>
      </c>
      <c r="G442">
        <f t="shared" si="112"/>
        <v>0.62136978091216477</v>
      </c>
      <c r="H442">
        <f t="shared" si="113"/>
        <v>1.9635927697136699</v>
      </c>
      <c r="I442">
        <v>442</v>
      </c>
      <c r="J442">
        <f t="shared" si="114"/>
        <v>441</v>
      </c>
      <c r="K442">
        <f t="shared" si="115"/>
        <v>1.5490359395192463</v>
      </c>
      <c r="L442">
        <f t="shared" si="116"/>
        <v>1.6873012116063599</v>
      </c>
      <c r="M442">
        <v>442</v>
      </c>
      <c r="N442">
        <f t="shared" si="117"/>
        <v>441</v>
      </c>
      <c r="O442">
        <f t="shared" si="118"/>
        <v>0.5555114860955187</v>
      </c>
      <c r="P442">
        <f t="shared" si="119"/>
        <v>0.712035676397617</v>
      </c>
      <c r="Q442">
        <v>442</v>
      </c>
      <c r="R442">
        <f t="shared" si="120"/>
        <v>441</v>
      </c>
      <c r="S442">
        <f t="shared" si="121"/>
        <v>1.575935413987692</v>
      </c>
      <c r="T442">
        <f t="shared" si="122"/>
        <v>0.79004838457591098</v>
      </c>
      <c r="U442">
        <v>442</v>
      </c>
      <c r="V442">
        <f t="shared" si="123"/>
        <v>441</v>
      </c>
      <c r="W442">
        <f t="shared" si="124"/>
        <v>1.5518137241370238</v>
      </c>
      <c r="X442">
        <f t="shared" si="125"/>
        <v>0.69791143809719602</v>
      </c>
    </row>
    <row r="443" spans="1:24" x14ac:dyDescent="0.3">
      <c r="A443">
        <v>443</v>
      </c>
      <c r="B443">
        <f t="shared" si="108"/>
        <v>442</v>
      </c>
      <c r="C443">
        <f t="shared" si="109"/>
        <v>0.63233190271814932</v>
      </c>
      <c r="D443">
        <f t="shared" si="110"/>
        <v>1</v>
      </c>
      <c r="E443">
        <v>443</v>
      </c>
      <c r="F443">
        <f t="shared" si="111"/>
        <v>442</v>
      </c>
      <c r="G443">
        <f t="shared" si="112"/>
        <v>0.62269622660519386</v>
      </c>
      <c r="H443">
        <f t="shared" si="113"/>
        <v>1.0364072302863301</v>
      </c>
      <c r="I443">
        <v>443</v>
      </c>
      <c r="J443">
        <f t="shared" si="114"/>
        <v>442</v>
      </c>
      <c r="K443">
        <f t="shared" si="115"/>
        <v>1.5495718514265606</v>
      </c>
      <c r="L443">
        <f t="shared" si="116"/>
        <v>1.3126987883936401</v>
      </c>
      <c r="M443">
        <v>443</v>
      </c>
      <c r="N443">
        <f t="shared" si="117"/>
        <v>442</v>
      </c>
      <c r="O443">
        <f t="shared" si="118"/>
        <v>0.5561181690036664</v>
      </c>
      <c r="P443">
        <f t="shared" si="119"/>
        <v>0.287964323602383</v>
      </c>
      <c r="Q443">
        <v>443</v>
      </c>
      <c r="R443">
        <f t="shared" si="120"/>
        <v>442</v>
      </c>
      <c r="S443">
        <f t="shared" si="121"/>
        <v>1.5767653092225302</v>
      </c>
      <c r="T443">
        <f t="shared" si="122"/>
        <v>0.20995161542408899</v>
      </c>
      <c r="U443">
        <v>443</v>
      </c>
      <c r="V443">
        <f t="shared" si="123"/>
        <v>442</v>
      </c>
      <c r="W443">
        <f t="shared" si="124"/>
        <v>1.5523799943461718</v>
      </c>
      <c r="X443">
        <f t="shared" si="125"/>
        <v>0.30208856190280398</v>
      </c>
    </row>
    <row r="444" spans="1:24" x14ac:dyDescent="0.3">
      <c r="A444">
        <v>444</v>
      </c>
      <c r="B444">
        <f t="shared" si="108"/>
        <v>443</v>
      </c>
      <c r="C444">
        <f t="shared" si="109"/>
        <v>0.63376251788267002</v>
      </c>
      <c r="D444">
        <f t="shared" si="110"/>
        <v>2</v>
      </c>
      <c r="E444">
        <v>444</v>
      </c>
      <c r="F444">
        <f t="shared" si="111"/>
        <v>443</v>
      </c>
      <c r="G444">
        <f t="shared" si="112"/>
        <v>0.62402267229822306</v>
      </c>
      <c r="H444">
        <f t="shared" si="113"/>
        <v>1.9635927697136699</v>
      </c>
      <c r="I444">
        <v>444</v>
      </c>
      <c r="J444">
        <f t="shared" si="114"/>
        <v>443</v>
      </c>
      <c r="K444">
        <f t="shared" si="115"/>
        <v>1.5501077633338749</v>
      </c>
      <c r="L444">
        <f t="shared" si="116"/>
        <v>1.6873012116063599</v>
      </c>
      <c r="M444">
        <v>444</v>
      </c>
      <c r="N444">
        <f t="shared" si="117"/>
        <v>443</v>
      </c>
      <c r="O444">
        <f t="shared" si="118"/>
        <v>0.5567248519118142</v>
      </c>
      <c r="P444">
        <f t="shared" si="119"/>
        <v>0.712035676397617</v>
      </c>
      <c r="Q444">
        <v>444</v>
      </c>
      <c r="R444">
        <f t="shared" si="120"/>
        <v>443</v>
      </c>
      <c r="S444">
        <f t="shared" si="121"/>
        <v>1.5775952044573682</v>
      </c>
      <c r="T444">
        <f t="shared" si="122"/>
        <v>0.79004838457591098</v>
      </c>
      <c r="U444">
        <v>444</v>
      </c>
      <c r="V444">
        <f t="shared" si="123"/>
        <v>443</v>
      </c>
      <c r="W444">
        <f t="shared" si="124"/>
        <v>1.5529462645553196</v>
      </c>
      <c r="X444">
        <f t="shared" si="125"/>
        <v>0.69791143809719602</v>
      </c>
    </row>
    <row r="445" spans="1:24" x14ac:dyDescent="0.3">
      <c r="A445">
        <v>445</v>
      </c>
      <c r="B445">
        <f t="shared" si="108"/>
        <v>444</v>
      </c>
      <c r="C445">
        <f t="shared" si="109"/>
        <v>0.63519313304719072</v>
      </c>
      <c r="D445">
        <f t="shared" si="110"/>
        <v>1</v>
      </c>
      <c r="E445">
        <v>445</v>
      </c>
      <c r="F445">
        <f t="shared" si="111"/>
        <v>444</v>
      </c>
      <c r="G445">
        <f t="shared" si="112"/>
        <v>0.62534911799125215</v>
      </c>
      <c r="H445">
        <f t="shared" si="113"/>
        <v>1.0364072302863301</v>
      </c>
      <c r="I445">
        <v>445</v>
      </c>
      <c r="J445">
        <f t="shared" si="114"/>
        <v>444</v>
      </c>
      <c r="K445">
        <f t="shared" si="115"/>
        <v>1.5506436752411892</v>
      </c>
      <c r="L445">
        <f t="shared" si="116"/>
        <v>1.3126987883936401</v>
      </c>
      <c r="M445">
        <v>445</v>
      </c>
      <c r="N445">
        <f t="shared" si="117"/>
        <v>444</v>
      </c>
      <c r="O445">
        <f t="shared" si="118"/>
        <v>0.55733153481996189</v>
      </c>
      <c r="P445">
        <f t="shared" si="119"/>
        <v>0.287964323602383</v>
      </c>
      <c r="Q445">
        <v>445</v>
      </c>
      <c r="R445">
        <f t="shared" si="120"/>
        <v>444</v>
      </c>
      <c r="S445">
        <f t="shared" si="121"/>
        <v>1.5784250996922062</v>
      </c>
      <c r="T445">
        <f t="shared" si="122"/>
        <v>0.20995161542408899</v>
      </c>
      <c r="U445">
        <v>445</v>
      </c>
      <c r="V445">
        <f t="shared" si="123"/>
        <v>444</v>
      </c>
      <c r="W445">
        <f t="shared" si="124"/>
        <v>1.5535125347644676</v>
      </c>
      <c r="X445">
        <f t="shared" si="125"/>
        <v>0.30208856190280398</v>
      </c>
    </row>
    <row r="446" spans="1:24" x14ac:dyDescent="0.3">
      <c r="A446">
        <v>446</v>
      </c>
      <c r="B446">
        <f t="shared" si="108"/>
        <v>445</v>
      </c>
      <c r="C446">
        <f t="shared" si="109"/>
        <v>0.63662374821171142</v>
      </c>
      <c r="D446">
        <f t="shared" si="110"/>
        <v>2</v>
      </c>
      <c r="E446">
        <v>446</v>
      </c>
      <c r="F446">
        <f t="shared" si="111"/>
        <v>445</v>
      </c>
      <c r="G446">
        <f t="shared" si="112"/>
        <v>0.62667556368428123</v>
      </c>
      <c r="H446">
        <f t="shared" si="113"/>
        <v>1.9635927697136699</v>
      </c>
      <c r="I446">
        <v>446</v>
      </c>
      <c r="J446">
        <f t="shared" si="114"/>
        <v>445</v>
      </c>
      <c r="K446">
        <f t="shared" si="115"/>
        <v>1.5511795871485035</v>
      </c>
      <c r="L446">
        <f t="shared" si="116"/>
        <v>1.6873012116063599</v>
      </c>
      <c r="M446">
        <v>446</v>
      </c>
      <c r="N446">
        <f t="shared" si="117"/>
        <v>445</v>
      </c>
      <c r="O446">
        <f t="shared" si="118"/>
        <v>0.55793821772810959</v>
      </c>
      <c r="P446">
        <f t="shared" si="119"/>
        <v>0.712035676397617</v>
      </c>
      <c r="Q446">
        <v>446</v>
      </c>
      <c r="R446">
        <f t="shared" si="120"/>
        <v>445</v>
      </c>
      <c r="S446">
        <f t="shared" si="121"/>
        <v>1.5792549949270445</v>
      </c>
      <c r="T446">
        <f t="shared" si="122"/>
        <v>0.79004838457591098</v>
      </c>
      <c r="U446">
        <v>446</v>
      </c>
      <c r="V446">
        <f t="shared" si="123"/>
        <v>445</v>
      </c>
      <c r="W446">
        <f t="shared" si="124"/>
        <v>1.5540788049736154</v>
      </c>
      <c r="X446">
        <f t="shared" si="125"/>
        <v>0.69791143809719602</v>
      </c>
    </row>
    <row r="447" spans="1:24" x14ac:dyDescent="0.3">
      <c r="A447">
        <v>447</v>
      </c>
      <c r="B447">
        <f t="shared" si="108"/>
        <v>446</v>
      </c>
      <c r="C447">
        <f t="shared" si="109"/>
        <v>0.63805436337623211</v>
      </c>
      <c r="D447">
        <f t="shared" si="110"/>
        <v>1</v>
      </c>
      <c r="E447">
        <v>447</v>
      </c>
      <c r="F447">
        <f t="shared" si="111"/>
        <v>446</v>
      </c>
      <c r="G447">
        <f t="shared" si="112"/>
        <v>0.62800200937731032</v>
      </c>
      <c r="H447">
        <f t="shared" si="113"/>
        <v>1.0364072302863301</v>
      </c>
      <c r="I447">
        <v>447</v>
      </c>
      <c r="J447">
        <f t="shared" si="114"/>
        <v>446</v>
      </c>
      <c r="K447">
        <f t="shared" si="115"/>
        <v>1.551715499055818</v>
      </c>
      <c r="L447">
        <f t="shared" si="116"/>
        <v>1.3126987883936401</v>
      </c>
      <c r="M447">
        <v>447</v>
      </c>
      <c r="N447">
        <f t="shared" si="117"/>
        <v>446</v>
      </c>
      <c r="O447">
        <f t="shared" si="118"/>
        <v>0.55854490063625728</v>
      </c>
      <c r="P447">
        <f t="shared" si="119"/>
        <v>0.287964323602383</v>
      </c>
      <c r="Q447">
        <v>447</v>
      </c>
      <c r="R447">
        <f t="shared" si="120"/>
        <v>446</v>
      </c>
      <c r="S447">
        <f t="shared" si="121"/>
        <v>1.5800848901618825</v>
      </c>
      <c r="T447">
        <f t="shared" si="122"/>
        <v>0.20995161542408899</v>
      </c>
      <c r="U447">
        <v>447</v>
      </c>
      <c r="V447">
        <f t="shared" si="123"/>
        <v>446</v>
      </c>
      <c r="W447">
        <f t="shared" si="124"/>
        <v>1.5546450751827634</v>
      </c>
      <c r="X447">
        <f t="shared" si="125"/>
        <v>0.30208856190280398</v>
      </c>
    </row>
    <row r="448" spans="1:24" x14ac:dyDescent="0.3">
      <c r="A448">
        <v>448</v>
      </c>
      <c r="B448">
        <f t="shared" si="108"/>
        <v>447</v>
      </c>
      <c r="C448">
        <f t="shared" si="109"/>
        <v>0.63948497854075281</v>
      </c>
      <c r="D448">
        <f t="shared" si="110"/>
        <v>2</v>
      </c>
      <c r="E448">
        <v>448</v>
      </c>
      <c r="F448">
        <f t="shared" si="111"/>
        <v>447</v>
      </c>
      <c r="G448">
        <f t="shared" si="112"/>
        <v>0.62932845507033941</v>
      </c>
      <c r="H448">
        <f t="shared" si="113"/>
        <v>1.9635927697136699</v>
      </c>
      <c r="I448">
        <v>448</v>
      </c>
      <c r="J448">
        <f t="shared" si="114"/>
        <v>447</v>
      </c>
      <c r="K448">
        <f t="shared" si="115"/>
        <v>1.5522514109631322</v>
      </c>
      <c r="L448">
        <f t="shared" si="116"/>
        <v>1.6873012116063599</v>
      </c>
      <c r="M448">
        <v>448</v>
      </c>
      <c r="N448">
        <f t="shared" si="117"/>
        <v>447</v>
      </c>
      <c r="O448">
        <f t="shared" si="118"/>
        <v>0.55915158354440497</v>
      </c>
      <c r="P448">
        <f t="shared" si="119"/>
        <v>0.712035676397617</v>
      </c>
      <c r="Q448">
        <v>448</v>
      </c>
      <c r="R448">
        <f t="shared" si="120"/>
        <v>447</v>
      </c>
      <c r="S448">
        <f t="shared" si="121"/>
        <v>1.5809147853967205</v>
      </c>
      <c r="T448">
        <f t="shared" si="122"/>
        <v>0.79004838457591098</v>
      </c>
      <c r="U448">
        <v>448</v>
      </c>
      <c r="V448">
        <f t="shared" si="123"/>
        <v>447</v>
      </c>
      <c r="W448">
        <f t="shared" si="124"/>
        <v>1.5552113453919112</v>
      </c>
      <c r="X448">
        <f t="shared" si="125"/>
        <v>0.69791143809719602</v>
      </c>
    </row>
    <row r="449" spans="1:24" x14ac:dyDescent="0.3">
      <c r="A449">
        <v>449</v>
      </c>
      <c r="B449">
        <f t="shared" ref="B449:B512" si="126">(A449-1)</f>
        <v>448</v>
      </c>
      <c r="C449">
        <f t="shared" ref="C449:C512" si="127">0+B449*0.0014306151645207</f>
        <v>0.64091559370527351</v>
      </c>
      <c r="D449">
        <f t="shared" ref="D449:D512" si="128">IF(B449/2-INT(B449/2)&lt;0.1,1,2)</f>
        <v>1</v>
      </c>
      <c r="E449">
        <v>449</v>
      </c>
      <c r="F449">
        <f t="shared" ref="F449:F512" si="129">(E449-1)</f>
        <v>448</v>
      </c>
      <c r="G449">
        <f t="shared" ref="G449:G512" si="130">0.0364072302863318+F449*0.0013264456930291</f>
        <v>0.6306549007633685</v>
      </c>
      <c r="H449">
        <f t="shared" ref="H449:H512" si="131">IF(F449/2-INT(F449/2)&lt;0.1,1.03640723028633,1.96359276971367)</f>
        <v>1.0364072302863301</v>
      </c>
      <c r="I449">
        <v>449</v>
      </c>
      <c r="J449">
        <f t="shared" ref="J449:J512" si="132">(I449-1)</f>
        <v>448</v>
      </c>
      <c r="K449">
        <f t="shared" ref="K449:K512" si="133">1.31269878839364+J449*0.0005359119073143</f>
        <v>1.5527873228704465</v>
      </c>
      <c r="L449">
        <f t="shared" ref="L449:L512" si="134">IF(J449/2-INT(J449/2)&lt;0.1,1.31269878839364,1.68730121160636)</f>
        <v>1.3126987883936401</v>
      </c>
      <c r="M449">
        <v>449</v>
      </c>
      <c r="N449">
        <f t="shared" ref="N449:N512" si="135">(M449-1)</f>
        <v>448</v>
      </c>
      <c r="O449">
        <f t="shared" ref="O449:O512" si="136">0.287964323602383+N449*0.0006066829081477</f>
        <v>0.55975826645255267</v>
      </c>
      <c r="P449">
        <f t="shared" ref="P449:P512" si="137">IF(N449/2-INT(N449/2)&lt;0.1,0.287964323602383,0.712035676397617)</f>
        <v>0.287964323602383</v>
      </c>
      <c r="Q449">
        <v>449</v>
      </c>
      <c r="R449">
        <f t="shared" ref="R449:R512" si="138">(Q449-1)</f>
        <v>448</v>
      </c>
      <c r="S449">
        <f t="shared" ref="S449:S512" si="139">1.20995161542409+R449*0.0008298952348381</f>
        <v>1.5817446806315587</v>
      </c>
      <c r="T449">
        <f t="shared" ref="T449:T512" si="140">IF(R449/2-INT(R449/2)&lt;0.1,0.209951615424089,0.790048384575911)</f>
        <v>0.20995161542408899</v>
      </c>
      <c r="U449">
        <v>449</v>
      </c>
      <c r="V449">
        <f t="shared" ref="V449:V512" si="141">(U449-1)</f>
        <v>448</v>
      </c>
      <c r="W449">
        <f t="shared" ref="W449:W512" si="142">1.3020885619028+V449*0.0005662702091479</f>
        <v>1.5557776156010592</v>
      </c>
      <c r="X449">
        <f t="shared" ref="X449:X512" si="143">IF(V449/2-INT(V449/2)&lt;0.1,0.302088561902804,0.697911438097196)</f>
        <v>0.30208856190280398</v>
      </c>
    </row>
    <row r="450" spans="1:24" x14ac:dyDescent="0.3">
      <c r="A450">
        <v>450</v>
      </c>
      <c r="B450">
        <f t="shared" si="126"/>
        <v>449</v>
      </c>
      <c r="C450">
        <f t="shared" si="127"/>
        <v>0.64234620886979421</v>
      </c>
      <c r="D450">
        <f t="shared" si="128"/>
        <v>2</v>
      </c>
      <c r="E450">
        <v>450</v>
      </c>
      <c r="F450">
        <f t="shared" si="129"/>
        <v>449</v>
      </c>
      <c r="G450">
        <f t="shared" si="130"/>
        <v>0.63198134645639759</v>
      </c>
      <c r="H450">
        <f t="shared" si="131"/>
        <v>1.9635927697136699</v>
      </c>
      <c r="I450">
        <v>450</v>
      </c>
      <c r="J450">
        <f t="shared" si="132"/>
        <v>449</v>
      </c>
      <c r="K450">
        <f t="shared" si="133"/>
        <v>1.5533232347777608</v>
      </c>
      <c r="L450">
        <f t="shared" si="134"/>
        <v>1.6873012116063599</v>
      </c>
      <c r="M450">
        <v>450</v>
      </c>
      <c r="N450">
        <f t="shared" si="135"/>
        <v>449</v>
      </c>
      <c r="O450">
        <f t="shared" si="136"/>
        <v>0.56036494936070036</v>
      </c>
      <c r="P450">
        <f t="shared" si="137"/>
        <v>0.712035676397617</v>
      </c>
      <c r="Q450">
        <v>450</v>
      </c>
      <c r="R450">
        <f t="shared" si="138"/>
        <v>449</v>
      </c>
      <c r="S450">
        <f t="shared" si="139"/>
        <v>1.5825745758663969</v>
      </c>
      <c r="T450">
        <f t="shared" si="140"/>
        <v>0.79004838457591098</v>
      </c>
      <c r="U450">
        <v>450</v>
      </c>
      <c r="V450">
        <f t="shared" si="141"/>
        <v>449</v>
      </c>
      <c r="W450">
        <f t="shared" si="142"/>
        <v>1.556343885810207</v>
      </c>
      <c r="X450">
        <f t="shared" si="143"/>
        <v>0.69791143809719602</v>
      </c>
    </row>
    <row r="451" spans="1:24" x14ac:dyDescent="0.3">
      <c r="A451">
        <v>451</v>
      </c>
      <c r="B451">
        <f t="shared" si="126"/>
        <v>450</v>
      </c>
      <c r="C451">
        <f t="shared" si="127"/>
        <v>0.64377682403431491</v>
      </c>
      <c r="D451">
        <f t="shared" si="128"/>
        <v>1</v>
      </c>
      <c r="E451">
        <v>451</v>
      </c>
      <c r="F451">
        <f t="shared" si="129"/>
        <v>450</v>
      </c>
      <c r="G451">
        <f t="shared" si="130"/>
        <v>0.63330779214942667</v>
      </c>
      <c r="H451">
        <f t="shared" si="131"/>
        <v>1.0364072302863301</v>
      </c>
      <c r="I451">
        <v>451</v>
      </c>
      <c r="J451">
        <f t="shared" si="132"/>
        <v>450</v>
      </c>
      <c r="K451">
        <f t="shared" si="133"/>
        <v>1.5538591466850751</v>
      </c>
      <c r="L451">
        <f t="shared" si="134"/>
        <v>1.3126987883936401</v>
      </c>
      <c r="M451">
        <v>451</v>
      </c>
      <c r="N451">
        <f t="shared" si="135"/>
        <v>450</v>
      </c>
      <c r="O451">
        <f t="shared" si="136"/>
        <v>0.56097163226884805</v>
      </c>
      <c r="P451">
        <f t="shared" si="137"/>
        <v>0.287964323602383</v>
      </c>
      <c r="Q451">
        <v>451</v>
      </c>
      <c r="R451">
        <f t="shared" si="138"/>
        <v>450</v>
      </c>
      <c r="S451">
        <f t="shared" si="139"/>
        <v>1.5834044711012349</v>
      </c>
      <c r="T451">
        <f t="shared" si="140"/>
        <v>0.20995161542408899</v>
      </c>
      <c r="U451">
        <v>451</v>
      </c>
      <c r="V451">
        <f t="shared" si="141"/>
        <v>450</v>
      </c>
      <c r="W451">
        <f t="shared" si="142"/>
        <v>1.556910156019355</v>
      </c>
      <c r="X451">
        <f t="shared" si="143"/>
        <v>0.30208856190280398</v>
      </c>
    </row>
    <row r="452" spans="1:24" x14ac:dyDescent="0.3">
      <c r="A452">
        <v>452</v>
      </c>
      <c r="B452">
        <f t="shared" si="126"/>
        <v>451</v>
      </c>
      <c r="C452">
        <f t="shared" si="127"/>
        <v>0.64520743919883561</v>
      </c>
      <c r="D452">
        <f t="shared" si="128"/>
        <v>2</v>
      </c>
      <c r="E452">
        <v>452</v>
      </c>
      <c r="F452">
        <f t="shared" si="129"/>
        <v>451</v>
      </c>
      <c r="G452">
        <f t="shared" si="130"/>
        <v>0.63463423784245576</v>
      </c>
      <c r="H452">
        <f t="shared" si="131"/>
        <v>1.9635927697136699</v>
      </c>
      <c r="I452">
        <v>452</v>
      </c>
      <c r="J452">
        <f t="shared" si="132"/>
        <v>451</v>
      </c>
      <c r="K452">
        <f t="shared" si="133"/>
        <v>1.5543950585923894</v>
      </c>
      <c r="L452">
        <f t="shared" si="134"/>
        <v>1.6873012116063599</v>
      </c>
      <c r="M452">
        <v>452</v>
      </c>
      <c r="N452">
        <f t="shared" si="135"/>
        <v>451</v>
      </c>
      <c r="O452">
        <f t="shared" si="136"/>
        <v>0.56157831517699575</v>
      </c>
      <c r="P452">
        <f t="shared" si="137"/>
        <v>0.712035676397617</v>
      </c>
      <c r="Q452">
        <v>452</v>
      </c>
      <c r="R452">
        <f t="shared" si="138"/>
        <v>451</v>
      </c>
      <c r="S452">
        <f t="shared" si="139"/>
        <v>1.584234366336073</v>
      </c>
      <c r="T452">
        <f t="shared" si="140"/>
        <v>0.79004838457591098</v>
      </c>
      <c r="U452">
        <v>452</v>
      </c>
      <c r="V452">
        <f t="shared" si="141"/>
        <v>451</v>
      </c>
      <c r="W452">
        <f t="shared" si="142"/>
        <v>1.5574764262285028</v>
      </c>
      <c r="X452">
        <f t="shared" si="143"/>
        <v>0.69791143809719602</v>
      </c>
    </row>
    <row r="453" spans="1:24" x14ac:dyDescent="0.3">
      <c r="A453">
        <v>453</v>
      </c>
      <c r="B453">
        <f t="shared" si="126"/>
        <v>452</v>
      </c>
      <c r="C453">
        <f t="shared" si="127"/>
        <v>0.64663805436335631</v>
      </c>
      <c r="D453">
        <f t="shared" si="128"/>
        <v>1</v>
      </c>
      <c r="E453">
        <v>453</v>
      </c>
      <c r="F453">
        <f t="shared" si="129"/>
        <v>452</v>
      </c>
      <c r="G453">
        <f t="shared" si="130"/>
        <v>0.63596068353548496</v>
      </c>
      <c r="H453">
        <f t="shared" si="131"/>
        <v>1.0364072302863301</v>
      </c>
      <c r="I453">
        <v>453</v>
      </c>
      <c r="J453">
        <f t="shared" si="132"/>
        <v>452</v>
      </c>
      <c r="K453">
        <f t="shared" si="133"/>
        <v>1.5549309704997036</v>
      </c>
      <c r="L453">
        <f t="shared" si="134"/>
        <v>1.3126987883936401</v>
      </c>
      <c r="M453">
        <v>453</v>
      </c>
      <c r="N453">
        <f t="shared" si="135"/>
        <v>452</v>
      </c>
      <c r="O453">
        <f t="shared" si="136"/>
        <v>0.56218499808514344</v>
      </c>
      <c r="P453">
        <f t="shared" si="137"/>
        <v>0.287964323602383</v>
      </c>
      <c r="Q453">
        <v>453</v>
      </c>
      <c r="R453">
        <f t="shared" si="138"/>
        <v>452</v>
      </c>
      <c r="S453">
        <f t="shared" si="139"/>
        <v>1.5850642615709112</v>
      </c>
      <c r="T453">
        <f t="shared" si="140"/>
        <v>0.20995161542408899</v>
      </c>
      <c r="U453">
        <v>453</v>
      </c>
      <c r="V453">
        <f t="shared" si="141"/>
        <v>452</v>
      </c>
      <c r="W453">
        <f t="shared" si="142"/>
        <v>1.5580426964376508</v>
      </c>
      <c r="X453">
        <f t="shared" si="143"/>
        <v>0.30208856190280398</v>
      </c>
    </row>
    <row r="454" spans="1:24" x14ac:dyDescent="0.3">
      <c r="A454">
        <v>454</v>
      </c>
      <c r="B454">
        <f t="shared" si="126"/>
        <v>453</v>
      </c>
      <c r="C454">
        <f t="shared" si="127"/>
        <v>0.64806866952787701</v>
      </c>
      <c r="D454">
        <f t="shared" si="128"/>
        <v>2</v>
      </c>
      <c r="E454">
        <v>454</v>
      </c>
      <c r="F454">
        <f t="shared" si="129"/>
        <v>453</v>
      </c>
      <c r="G454">
        <f t="shared" si="130"/>
        <v>0.63728712922851405</v>
      </c>
      <c r="H454">
        <f t="shared" si="131"/>
        <v>1.9635927697136699</v>
      </c>
      <c r="I454">
        <v>454</v>
      </c>
      <c r="J454">
        <f t="shared" si="132"/>
        <v>453</v>
      </c>
      <c r="K454">
        <f t="shared" si="133"/>
        <v>1.5554668824070179</v>
      </c>
      <c r="L454">
        <f t="shared" si="134"/>
        <v>1.6873012116063599</v>
      </c>
      <c r="M454">
        <v>454</v>
      </c>
      <c r="N454">
        <f t="shared" si="135"/>
        <v>453</v>
      </c>
      <c r="O454">
        <f t="shared" si="136"/>
        <v>0.56279168099329113</v>
      </c>
      <c r="P454">
        <f t="shared" si="137"/>
        <v>0.712035676397617</v>
      </c>
      <c r="Q454">
        <v>454</v>
      </c>
      <c r="R454">
        <f t="shared" si="138"/>
        <v>453</v>
      </c>
      <c r="S454">
        <f t="shared" si="139"/>
        <v>1.5858941568057492</v>
      </c>
      <c r="T454">
        <f t="shared" si="140"/>
        <v>0.79004838457591098</v>
      </c>
      <c r="U454">
        <v>454</v>
      </c>
      <c r="V454">
        <f t="shared" si="141"/>
        <v>453</v>
      </c>
      <c r="W454">
        <f t="shared" si="142"/>
        <v>1.5586089666467986</v>
      </c>
      <c r="X454">
        <f t="shared" si="143"/>
        <v>0.69791143809719602</v>
      </c>
    </row>
    <row r="455" spans="1:24" x14ac:dyDescent="0.3">
      <c r="A455">
        <v>455</v>
      </c>
      <c r="B455">
        <f t="shared" si="126"/>
        <v>454</v>
      </c>
      <c r="C455">
        <f t="shared" si="127"/>
        <v>0.6494992846923977</v>
      </c>
      <c r="D455">
        <f t="shared" si="128"/>
        <v>1</v>
      </c>
      <c r="E455">
        <v>455</v>
      </c>
      <c r="F455">
        <f t="shared" si="129"/>
        <v>454</v>
      </c>
      <c r="G455">
        <f t="shared" si="130"/>
        <v>0.63861357492154314</v>
      </c>
      <c r="H455">
        <f t="shared" si="131"/>
        <v>1.0364072302863301</v>
      </c>
      <c r="I455">
        <v>455</v>
      </c>
      <c r="J455">
        <f t="shared" si="132"/>
        <v>454</v>
      </c>
      <c r="K455">
        <f t="shared" si="133"/>
        <v>1.5560027943143322</v>
      </c>
      <c r="L455">
        <f t="shared" si="134"/>
        <v>1.3126987883936401</v>
      </c>
      <c r="M455">
        <v>455</v>
      </c>
      <c r="N455">
        <f t="shared" si="135"/>
        <v>454</v>
      </c>
      <c r="O455">
        <f t="shared" si="136"/>
        <v>0.56339836390143883</v>
      </c>
      <c r="P455">
        <f t="shared" si="137"/>
        <v>0.287964323602383</v>
      </c>
      <c r="Q455">
        <v>455</v>
      </c>
      <c r="R455">
        <f t="shared" si="138"/>
        <v>454</v>
      </c>
      <c r="S455">
        <f t="shared" si="139"/>
        <v>1.5867240520405872</v>
      </c>
      <c r="T455">
        <f t="shared" si="140"/>
        <v>0.20995161542408899</v>
      </c>
      <c r="U455">
        <v>455</v>
      </c>
      <c r="V455">
        <f t="shared" si="141"/>
        <v>454</v>
      </c>
      <c r="W455">
        <f t="shared" si="142"/>
        <v>1.5591752368559466</v>
      </c>
      <c r="X455">
        <f t="shared" si="143"/>
        <v>0.30208856190280398</v>
      </c>
    </row>
    <row r="456" spans="1:24" x14ac:dyDescent="0.3">
      <c r="A456">
        <v>456</v>
      </c>
      <c r="B456">
        <f t="shared" si="126"/>
        <v>455</v>
      </c>
      <c r="C456">
        <f t="shared" si="127"/>
        <v>0.6509298998569184</v>
      </c>
      <c r="D456">
        <f t="shared" si="128"/>
        <v>2</v>
      </c>
      <c r="E456">
        <v>456</v>
      </c>
      <c r="F456">
        <f t="shared" si="129"/>
        <v>455</v>
      </c>
      <c r="G456">
        <f t="shared" si="130"/>
        <v>0.63994002061457222</v>
      </c>
      <c r="H456">
        <f t="shared" si="131"/>
        <v>1.9635927697136699</v>
      </c>
      <c r="I456">
        <v>456</v>
      </c>
      <c r="J456">
        <f t="shared" si="132"/>
        <v>455</v>
      </c>
      <c r="K456">
        <f t="shared" si="133"/>
        <v>1.5565387062216465</v>
      </c>
      <c r="L456">
        <f t="shared" si="134"/>
        <v>1.6873012116063599</v>
      </c>
      <c r="M456">
        <v>456</v>
      </c>
      <c r="N456">
        <f t="shared" si="135"/>
        <v>455</v>
      </c>
      <c r="O456">
        <f t="shared" si="136"/>
        <v>0.56400504680958652</v>
      </c>
      <c r="P456">
        <f t="shared" si="137"/>
        <v>0.712035676397617</v>
      </c>
      <c r="Q456">
        <v>456</v>
      </c>
      <c r="R456">
        <f t="shared" si="138"/>
        <v>455</v>
      </c>
      <c r="S456">
        <f t="shared" si="139"/>
        <v>1.5875539472754254</v>
      </c>
      <c r="T456">
        <f t="shared" si="140"/>
        <v>0.79004838457591098</v>
      </c>
      <c r="U456">
        <v>456</v>
      </c>
      <c r="V456">
        <f t="shared" si="141"/>
        <v>455</v>
      </c>
      <c r="W456">
        <f t="shared" si="142"/>
        <v>1.5597415070650944</v>
      </c>
      <c r="X456">
        <f t="shared" si="143"/>
        <v>0.69791143809719602</v>
      </c>
    </row>
    <row r="457" spans="1:24" x14ac:dyDescent="0.3">
      <c r="A457">
        <v>457</v>
      </c>
      <c r="B457">
        <f t="shared" si="126"/>
        <v>456</v>
      </c>
      <c r="C457">
        <f t="shared" si="127"/>
        <v>0.6523605150214391</v>
      </c>
      <c r="D457">
        <f t="shared" si="128"/>
        <v>1</v>
      </c>
      <c r="E457">
        <v>457</v>
      </c>
      <c r="F457">
        <f t="shared" si="129"/>
        <v>456</v>
      </c>
      <c r="G457">
        <f t="shared" si="130"/>
        <v>0.64126646630760131</v>
      </c>
      <c r="H457">
        <f t="shared" si="131"/>
        <v>1.0364072302863301</v>
      </c>
      <c r="I457">
        <v>457</v>
      </c>
      <c r="J457">
        <f t="shared" si="132"/>
        <v>456</v>
      </c>
      <c r="K457">
        <f t="shared" si="133"/>
        <v>1.557074618128961</v>
      </c>
      <c r="L457">
        <f t="shared" si="134"/>
        <v>1.3126987883936401</v>
      </c>
      <c r="M457">
        <v>457</v>
      </c>
      <c r="N457">
        <f t="shared" si="135"/>
        <v>456</v>
      </c>
      <c r="O457">
        <f t="shared" si="136"/>
        <v>0.56461172971773421</v>
      </c>
      <c r="P457">
        <f t="shared" si="137"/>
        <v>0.287964323602383</v>
      </c>
      <c r="Q457">
        <v>457</v>
      </c>
      <c r="R457">
        <f t="shared" si="138"/>
        <v>456</v>
      </c>
      <c r="S457">
        <f t="shared" si="139"/>
        <v>1.5883838425102634</v>
      </c>
      <c r="T457">
        <f t="shared" si="140"/>
        <v>0.20995161542408899</v>
      </c>
      <c r="U457">
        <v>457</v>
      </c>
      <c r="V457">
        <f t="shared" si="141"/>
        <v>456</v>
      </c>
      <c r="W457">
        <f t="shared" si="142"/>
        <v>1.5603077772742424</v>
      </c>
      <c r="X457">
        <f t="shared" si="143"/>
        <v>0.30208856190280398</v>
      </c>
    </row>
    <row r="458" spans="1:24" x14ac:dyDescent="0.3">
      <c r="A458">
        <v>458</v>
      </c>
      <c r="B458">
        <f t="shared" si="126"/>
        <v>457</v>
      </c>
      <c r="C458">
        <f t="shared" si="127"/>
        <v>0.6537911301859598</v>
      </c>
      <c r="D458">
        <f t="shared" si="128"/>
        <v>2</v>
      </c>
      <c r="E458">
        <v>458</v>
      </c>
      <c r="F458">
        <f t="shared" si="129"/>
        <v>457</v>
      </c>
      <c r="G458">
        <f t="shared" si="130"/>
        <v>0.6425929120006304</v>
      </c>
      <c r="H458">
        <f t="shared" si="131"/>
        <v>1.9635927697136699</v>
      </c>
      <c r="I458">
        <v>458</v>
      </c>
      <c r="J458">
        <f t="shared" si="132"/>
        <v>457</v>
      </c>
      <c r="K458">
        <f t="shared" si="133"/>
        <v>1.5576105300362753</v>
      </c>
      <c r="L458">
        <f t="shared" si="134"/>
        <v>1.6873012116063599</v>
      </c>
      <c r="M458">
        <v>458</v>
      </c>
      <c r="N458">
        <f t="shared" si="135"/>
        <v>457</v>
      </c>
      <c r="O458">
        <f t="shared" si="136"/>
        <v>0.56521841262588191</v>
      </c>
      <c r="P458">
        <f t="shared" si="137"/>
        <v>0.712035676397617</v>
      </c>
      <c r="Q458">
        <v>458</v>
      </c>
      <c r="R458">
        <f t="shared" si="138"/>
        <v>457</v>
      </c>
      <c r="S458">
        <f t="shared" si="139"/>
        <v>1.5892137377451017</v>
      </c>
      <c r="T458">
        <f t="shared" si="140"/>
        <v>0.79004838457591098</v>
      </c>
      <c r="U458">
        <v>458</v>
      </c>
      <c r="V458">
        <f t="shared" si="141"/>
        <v>457</v>
      </c>
      <c r="W458">
        <f t="shared" si="142"/>
        <v>1.5608740474833902</v>
      </c>
      <c r="X458">
        <f t="shared" si="143"/>
        <v>0.69791143809719602</v>
      </c>
    </row>
    <row r="459" spans="1:24" x14ac:dyDescent="0.3">
      <c r="A459">
        <v>459</v>
      </c>
      <c r="B459">
        <f t="shared" si="126"/>
        <v>458</v>
      </c>
      <c r="C459">
        <f t="shared" si="127"/>
        <v>0.6552217453504805</v>
      </c>
      <c r="D459">
        <f t="shared" si="128"/>
        <v>1</v>
      </c>
      <c r="E459">
        <v>459</v>
      </c>
      <c r="F459">
        <f t="shared" si="129"/>
        <v>458</v>
      </c>
      <c r="G459">
        <f t="shared" si="130"/>
        <v>0.64391935769365949</v>
      </c>
      <c r="H459">
        <f t="shared" si="131"/>
        <v>1.0364072302863301</v>
      </c>
      <c r="I459">
        <v>459</v>
      </c>
      <c r="J459">
        <f t="shared" si="132"/>
        <v>458</v>
      </c>
      <c r="K459">
        <f t="shared" si="133"/>
        <v>1.5581464419435895</v>
      </c>
      <c r="L459">
        <f t="shared" si="134"/>
        <v>1.3126987883936401</v>
      </c>
      <c r="M459">
        <v>459</v>
      </c>
      <c r="N459">
        <f t="shared" si="135"/>
        <v>458</v>
      </c>
      <c r="O459">
        <f t="shared" si="136"/>
        <v>0.5658250955340296</v>
      </c>
      <c r="P459">
        <f t="shared" si="137"/>
        <v>0.287964323602383</v>
      </c>
      <c r="Q459">
        <v>459</v>
      </c>
      <c r="R459">
        <f t="shared" si="138"/>
        <v>458</v>
      </c>
      <c r="S459">
        <f t="shared" si="139"/>
        <v>1.5900436329799397</v>
      </c>
      <c r="T459">
        <f t="shared" si="140"/>
        <v>0.20995161542408899</v>
      </c>
      <c r="U459">
        <v>459</v>
      </c>
      <c r="V459">
        <f t="shared" si="141"/>
        <v>458</v>
      </c>
      <c r="W459">
        <f t="shared" si="142"/>
        <v>1.5614403176925382</v>
      </c>
      <c r="X459">
        <f t="shared" si="143"/>
        <v>0.30208856190280398</v>
      </c>
    </row>
    <row r="460" spans="1:24" x14ac:dyDescent="0.3">
      <c r="A460">
        <v>460</v>
      </c>
      <c r="B460">
        <f t="shared" si="126"/>
        <v>459</v>
      </c>
      <c r="C460">
        <f t="shared" si="127"/>
        <v>0.6566523605150012</v>
      </c>
      <c r="D460">
        <f t="shared" si="128"/>
        <v>2</v>
      </c>
      <c r="E460">
        <v>460</v>
      </c>
      <c r="F460">
        <f t="shared" si="129"/>
        <v>459</v>
      </c>
      <c r="G460">
        <f t="shared" si="130"/>
        <v>0.64524580338668858</v>
      </c>
      <c r="H460">
        <f t="shared" si="131"/>
        <v>1.9635927697136699</v>
      </c>
      <c r="I460">
        <v>460</v>
      </c>
      <c r="J460">
        <f t="shared" si="132"/>
        <v>459</v>
      </c>
      <c r="K460">
        <f t="shared" si="133"/>
        <v>1.5586823538509038</v>
      </c>
      <c r="L460">
        <f t="shared" si="134"/>
        <v>1.6873012116063599</v>
      </c>
      <c r="M460">
        <v>460</v>
      </c>
      <c r="N460">
        <f t="shared" si="135"/>
        <v>459</v>
      </c>
      <c r="O460">
        <f t="shared" si="136"/>
        <v>0.56643177844217729</v>
      </c>
      <c r="P460">
        <f t="shared" si="137"/>
        <v>0.712035676397617</v>
      </c>
      <c r="Q460">
        <v>460</v>
      </c>
      <c r="R460">
        <f t="shared" si="138"/>
        <v>459</v>
      </c>
      <c r="S460">
        <f t="shared" si="139"/>
        <v>1.5908735282147779</v>
      </c>
      <c r="T460">
        <f t="shared" si="140"/>
        <v>0.79004838457591098</v>
      </c>
      <c r="U460">
        <v>460</v>
      </c>
      <c r="V460">
        <f t="shared" si="141"/>
        <v>459</v>
      </c>
      <c r="W460">
        <f t="shared" si="142"/>
        <v>1.562006587901686</v>
      </c>
      <c r="X460">
        <f t="shared" si="143"/>
        <v>0.69791143809719602</v>
      </c>
    </row>
    <row r="461" spans="1:24" x14ac:dyDescent="0.3">
      <c r="A461">
        <v>461</v>
      </c>
      <c r="B461">
        <f t="shared" si="126"/>
        <v>460</v>
      </c>
      <c r="C461">
        <f t="shared" si="127"/>
        <v>0.6580829756795219</v>
      </c>
      <c r="D461">
        <f t="shared" si="128"/>
        <v>1</v>
      </c>
      <c r="E461">
        <v>461</v>
      </c>
      <c r="F461">
        <f t="shared" si="129"/>
        <v>460</v>
      </c>
      <c r="G461">
        <f t="shared" si="130"/>
        <v>0.64657224907971766</v>
      </c>
      <c r="H461">
        <f t="shared" si="131"/>
        <v>1.0364072302863301</v>
      </c>
      <c r="I461">
        <v>461</v>
      </c>
      <c r="J461">
        <f t="shared" si="132"/>
        <v>460</v>
      </c>
      <c r="K461">
        <f t="shared" si="133"/>
        <v>1.5592182657582181</v>
      </c>
      <c r="L461">
        <f t="shared" si="134"/>
        <v>1.3126987883936401</v>
      </c>
      <c r="M461">
        <v>461</v>
      </c>
      <c r="N461">
        <f t="shared" si="135"/>
        <v>460</v>
      </c>
      <c r="O461">
        <f t="shared" si="136"/>
        <v>0.56703846135032498</v>
      </c>
      <c r="P461">
        <f t="shared" si="137"/>
        <v>0.287964323602383</v>
      </c>
      <c r="Q461">
        <v>461</v>
      </c>
      <c r="R461">
        <f t="shared" si="138"/>
        <v>460</v>
      </c>
      <c r="S461">
        <f t="shared" si="139"/>
        <v>1.5917034234496159</v>
      </c>
      <c r="T461">
        <f t="shared" si="140"/>
        <v>0.20995161542408899</v>
      </c>
      <c r="U461">
        <v>461</v>
      </c>
      <c r="V461">
        <f t="shared" si="141"/>
        <v>460</v>
      </c>
      <c r="W461">
        <f t="shared" si="142"/>
        <v>1.562572858110834</v>
      </c>
      <c r="X461">
        <f t="shared" si="143"/>
        <v>0.30208856190280398</v>
      </c>
    </row>
    <row r="462" spans="1:24" x14ac:dyDescent="0.3">
      <c r="A462">
        <v>462</v>
      </c>
      <c r="B462">
        <f t="shared" si="126"/>
        <v>461</v>
      </c>
      <c r="C462">
        <f t="shared" si="127"/>
        <v>0.65951359084404271</v>
      </c>
      <c r="D462">
        <f t="shared" si="128"/>
        <v>2</v>
      </c>
      <c r="E462">
        <v>462</v>
      </c>
      <c r="F462">
        <f t="shared" si="129"/>
        <v>461</v>
      </c>
      <c r="G462">
        <f t="shared" si="130"/>
        <v>0.64789869477274686</v>
      </c>
      <c r="H462">
        <f t="shared" si="131"/>
        <v>1.9635927697136699</v>
      </c>
      <c r="I462">
        <v>462</v>
      </c>
      <c r="J462">
        <f t="shared" si="132"/>
        <v>461</v>
      </c>
      <c r="K462">
        <f t="shared" si="133"/>
        <v>1.5597541776655324</v>
      </c>
      <c r="L462">
        <f t="shared" si="134"/>
        <v>1.6873012116063599</v>
      </c>
      <c r="M462">
        <v>462</v>
      </c>
      <c r="N462">
        <f t="shared" si="135"/>
        <v>461</v>
      </c>
      <c r="O462">
        <f t="shared" si="136"/>
        <v>0.56764514425847268</v>
      </c>
      <c r="P462">
        <f t="shared" si="137"/>
        <v>0.712035676397617</v>
      </c>
      <c r="Q462">
        <v>462</v>
      </c>
      <c r="R462">
        <f t="shared" si="138"/>
        <v>461</v>
      </c>
      <c r="S462">
        <f t="shared" si="139"/>
        <v>1.5925333186844539</v>
      </c>
      <c r="T462">
        <f t="shared" si="140"/>
        <v>0.79004838457591098</v>
      </c>
      <c r="U462">
        <v>462</v>
      </c>
      <c r="V462">
        <f t="shared" si="141"/>
        <v>461</v>
      </c>
      <c r="W462">
        <f t="shared" si="142"/>
        <v>1.5631391283199818</v>
      </c>
      <c r="X462">
        <f t="shared" si="143"/>
        <v>0.69791143809719602</v>
      </c>
    </row>
    <row r="463" spans="1:24" x14ac:dyDescent="0.3">
      <c r="A463">
        <v>463</v>
      </c>
      <c r="B463">
        <f t="shared" si="126"/>
        <v>462</v>
      </c>
      <c r="C463">
        <f t="shared" si="127"/>
        <v>0.66094420600856341</v>
      </c>
      <c r="D463">
        <f t="shared" si="128"/>
        <v>1</v>
      </c>
      <c r="E463">
        <v>463</v>
      </c>
      <c r="F463">
        <f t="shared" si="129"/>
        <v>462</v>
      </c>
      <c r="G463">
        <f t="shared" si="130"/>
        <v>0.64922514046577595</v>
      </c>
      <c r="H463">
        <f t="shared" si="131"/>
        <v>1.0364072302863301</v>
      </c>
      <c r="I463">
        <v>463</v>
      </c>
      <c r="J463">
        <f t="shared" si="132"/>
        <v>462</v>
      </c>
      <c r="K463">
        <f t="shared" si="133"/>
        <v>1.5602900895728467</v>
      </c>
      <c r="L463">
        <f t="shared" si="134"/>
        <v>1.3126987883936401</v>
      </c>
      <c r="M463">
        <v>463</v>
      </c>
      <c r="N463">
        <f t="shared" si="135"/>
        <v>462</v>
      </c>
      <c r="O463">
        <f t="shared" si="136"/>
        <v>0.56825182716662037</v>
      </c>
      <c r="P463">
        <f t="shared" si="137"/>
        <v>0.287964323602383</v>
      </c>
      <c r="Q463">
        <v>463</v>
      </c>
      <c r="R463">
        <f t="shared" si="138"/>
        <v>462</v>
      </c>
      <c r="S463">
        <f t="shared" si="139"/>
        <v>1.5933632139192921</v>
      </c>
      <c r="T463">
        <f t="shared" si="140"/>
        <v>0.20995161542408899</v>
      </c>
      <c r="U463">
        <v>463</v>
      </c>
      <c r="V463">
        <f t="shared" si="141"/>
        <v>462</v>
      </c>
      <c r="W463">
        <f t="shared" si="142"/>
        <v>1.5637053985291298</v>
      </c>
      <c r="X463">
        <f t="shared" si="143"/>
        <v>0.30208856190280398</v>
      </c>
    </row>
    <row r="464" spans="1:24" x14ac:dyDescent="0.3">
      <c r="A464">
        <v>464</v>
      </c>
      <c r="B464">
        <f t="shared" si="126"/>
        <v>463</v>
      </c>
      <c r="C464">
        <f t="shared" si="127"/>
        <v>0.66237482117308411</v>
      </c>
      <c r="D464">
        <f t="shared" si="128"/>
        <v>2</v>
      </c>
      <c r="E464">
        <v>464</v>
      </c>
      <c r="F464">
        <f t="shared" si="129"/>
        <v>463</v>
      </c>
      <c r="G464">
        <f t="shared" si="130"/>
        <v>0.65055158615880504</v>
      </c>
      <c r="H464">
        <f t="shared" si="131"/>
        <v>1.9635927697136699</v>
      </c>
      <c r="I464">
        <v>464</v>
      </c>
      <c r="J464">
        <f t="shared" si="132"/>
        <v>463</v>
      </c>
      <c r="K464">
        <f t="shared" si="133"/>
        <v>1.5608260014801609</v>
      </c>
      <c r="L464">
        <f t="shared" si="134"/>
        <v>1.6873012116063599</v>
      </c>
      <c r="M464">
        <v>464</v>
      </c>
      <c r="N464">
        <f t="shared" si="135"/>
        <v>463</v>
      </c>
      <c r="O464">
        <f t="shared" si="136"/>
        <v>0.56885851007476806</v>
      </c>
      <c r="P464">
        <f t="shared" si="137"/>
        <v>0.712035676397617</v>
      </c>
      <c r="Q464">
        <v>464</v>
      </c>
      <c r="R464">
        <f t="shared" si="138"/>
        <v>463</v>
      </c>
      <c r="S464">
        <f t="shared" si="139"/>
        <v>1.5941931091541302</v>
      </c>
      <c r="T464">
        <f t="shared" si="140"/>
        <v>0.79004838457591098</v>
      </c>
      <c r="U464">
        <v>464</v>
      </c>
      <c r="V464">
        <f t="shared" si="141"/>
        <v>463</v>
      </c>
      <c r="W464">
        <f t="shared" si="142"/>
        <v>1.5642716687382776</v>
      </c>
      <c r="X464">
        <f t="shared" si="143"/>
        <v>0.69791143809719602</v>
      </c>
    </row>
    <row r="465" spans="1:24" x14ac:dyDescent="0.3">
      <c r="A465">
        <v>465</v>
      </c>
      <c r="B465">
        <f t="shared" si="126"/>
        <v>464</v>
      </c>
      <c r="C465">
        <f t="shared" si="127"/>
        <v>0.6638054363376048</v>
      </c>
      <c r="D465">
        <f t="shared" si="128"/>
        <v>1</v>
      </c>
      <c r="E465">
        <v>465</v>
      </c>
      <c r="F465">
        <f t="shared" si="129"/>
        <v>464</v>
      </c>
      <c r="G465">
        <f t="shared" si="130"/>
        <v>0.65187803185183413</v>
      </c>
      <c r="H465">
        <f t="shared" si="131"/>
        <v>1.0364072302863301</v>
      </c>
      <c r="I465">
        <v>465</v>
      </c>
      <c r="J465">
        <f t="shared" si="132"/>
        <v>464</v>
      </c>
      <c r="K465">
        <f t="shared" si="133"/>
        <v>1.5613619133874752</v>
      </c>
      <c r="L465">
        <f t="shared" si="134"/>
        <v>1.3126987883936401</v>
      </c>
      <c r="M465">
        <v>465</v>
      </c>
      <c r="N465">
        <f t="shared" si="135"/>
        <v>464</v>
      </c>
      <c r="O465">
        <f t="shared" si="136"/>
        <v>0.56946519298291576</v>
      </c>
      <c r="P465">
        <f t="shared" si="137"/>
        <v>0.287964323602383</v>
      </c>
      <c r="Q465">
        <v>465</v>
      </c>
      <c r="R465">
        <f t="shared" si="138"/>
        <v>464</v>
      </c>
      <c r="S465">
        <f t="shared" si="139"/>
        <v>1.5950230043889684</v>
      </c>
      <c r="T465">
        <f t="shared" si="140"/>
        <v>0.20995161542408899</v>
      </c>
      <c r="U465">
        <v>465</v>
      </c>
      <c r="V465">
        <f t="shared" si="141"/>
        <v>464</v>
      </c>
      <c r="W465">
        <f t="shared" si="142"/>
        <v>1.5648379389474256</v>
      </c>
      <c r="X465">
        <f t="shared" si="143"/>
        <v>0.30208856190280398</v>
      </c>
    </row>
    <row r="466" spans="1:24" x14ac:dyDescent="0.3">
      <c r="A466">
        <v>466</v>
      </c>
      <c r="B466">
        <f t="shared" si="126"/>
        <v>465</v>
      </c>
      <c r="C466">
        <f t="shared" si="127"/>
        <v>0.6652360515021255</v>
      </c>
      <c r="D466">
        <f t="shared" si="128"/>
        <v>2</v>
      </c>
      <c r="E466">
        <v>466</v>
      </c>
      <c r="F466">
        <f t="shared" si="129"/>
        <v>465</v>
      </c>
      <c r="G466">
        <f t="shared" si="130"/>
        <v>0.65320447754486322</v>
      </c>
      <c r="H466">
        <f t="shared" si="131"/>
        <v>1.9635927697136699</v>
      </c>
      <c r="I466">
        <v>466</v>
      </c>
      <c r="J466">
        <f t="shared" si="132"/>
        <v>465</v>
      </c>
      <c r="K466">
        <f t="shared" si="133"/>
        <v>1.5618978252947895</v>
      </c>
      <c r="L466">
        <f t="shared" si="134"/>
        <v>1.6873012116063599</v>
      </c>
      <c r="M466">
        <v>466</v>
      </c>
      <c r="N466">
        <f t="shared" si="135"/>
        <v>465</v>
      </c>
      <c r="O466">
        <f t="shared" si="136"/>
        <v>0.57007187589106345</v>
      </c>
      <c r="P466">
        <f t="shared" si="137"/>
        <v>0.712035676397617</v>
      </c>
      <c r="Q466">
        <v>466</v>
      </c>
      <c r="R466">
        <f t="shared" si="138"/>
        <v>465</v>
      </c>
      <c r="S466">
        <f t="shared" si="139"/>
        <v>1.5958528996238064</v>
      </c>
      <c r="T466">
        <f t="shared" si="140"/>
        <v>0.79004838457591098</v>
      </c>
      <c r="U466">
        <v>466</v>
      </c>
      <c r="V466">
        <f t="shared" si="141"/>
        <v>465</v>
      </c>
      <c r="W466">
        <f t="shared" si="142"/>
        <v>1.5654042091565734</v>
      </c>
      <c r="X466">
        <f t="shared" si="143"/>
        <v>0.69791143809719602</v>
      </c>
    </row>
    <row r="467" spans="1:24" x14ac:dyDescent="0.3">
      <c r="A467">
        <v>467</v>
      </c>
      <c r="B467">
        <f t="shared" si="126"/>
        <v>466</v>
      </c>
      <c r="C467">
        <f t="shared" si="127"/>
        <v>0.6666666666666462</v>
      </c>
      <c r="D467">
        <f t="shared" si="128"/>
        <v>1</v>
      </c>
      <c r="E467">
        <v>467</v>
      </c>
      <c r="F467">
        <f t="shared" si="129"/>
        <v>466</v>
      </c>
      <c r="G467">
        <f t="shared" si="130"/>
        <v>0.6545309232378923</v>
      </c>
      <c r="H467">
        <f t="shared" si="131"/>
        <v>1.0364072302863301</v>
      </c>
      <c r="I467">
        <v>467</v>
      </c>
      <c r="J467">
        <f t="shared" si="132"/>
        <v>466</v>
      </c>
      <c r="K467">
        <f t="shared" si="133"/>
        <v>1.5624337372021038</v>
      </c>
      <c r="L467">
        <f t="shared" si="134"/>
        <v>1.3126987883936401</v>
      </c>
      <c r="M467">
        <v>467</v>
      </c>
      <c r="N467">
        <f t="shared" si="135"/>
        <v>466</v>
      </c>
      <c r="O467">
        <f t="shared" si="136"/>
        <v>0.57067855879921114</v>
      </c>
      <c r="P467">
        <f t="shared" si="137"/>
        <v>0.287964323602383</v>
      </c>
      <c r="Q467">
        <v>467</v>
      </c>
      <c r="R467">
        <f t="shared" si="138"/>
        <v>466</v>
      </c>
      <c r="S467">
        <f t="shared" si="139"/>
        <v>1.5966827948586446</v>
      </c>
      <c r="T467">
        <f t="shared" si="140"/>
        <v>0.20995161542408899</v>
      </c>
      <c r="U467">
        <v>467</v>
      </c>
      <c r="V467">
        <f t="shared" si="141"/>
        <v>466</v>
      </c>
      <c r="W467">
        <f t="shared" si="142"/>
        <v>1.5659704793657214</v>
      </c>
      <c r="X467">
        <f t="shared" si="143"/>
        <v>0.30208856190280398</v>
      </c>
    </row>
    <row r="468" spans="1:24" x14ac:dyDescent="0.3">
      <c r="A468">
        <v>468</v>
      </c>
      <c r="B468">
        <f t="shared" si="126"/>
        <v>467</v>
      </c>
      <c r="C468">
        <f t="shared" si="127"/>
        <v>0.6680972818311669</v>
      </c>
      <c r="D468">
        <f t="shared" si="128"/>
        <v>2</v>
      </c>
      <c r="E468">
        <v>468</v>
      </c>
      <c r="F468">
        <f t="shared" si="129"/>
        <v>467</v>
      </c>
      <c r="G468">
        <f t="shared" si="130"/>
        <v>0.65585736893092139</v>
      </c>
      <c r="H468">
        <f t="shared" si="131"/>
        <v>1.9635927697136699</v>
      </c>
      <c r="I468">
        <v>468</v>
      </c>
      <c r="J468">
        <f t="shared" si="132"/>
        <v>467</v>
      </c>
      <c r="K468">
        <f t="shared" si="133"/>
        <v>1.562969649109418</v>
      </c>
      <c r="L468">
        <f t="shared" si="134"/>
        <v>1.6873012116063599</v>
      </c>
      <c r="M468">
        <v>468</v>
      </c>
      <c r="N468">
        <f t="shared" si="135"/>
        <v>467</v>
      </c>
      <c r="O468">
        <f t="shared" si="136"/>
        <v>0.57128524170735884</v>
      </c>
      <c r="P468">
        <f t="shared" si="137"/>
        <v>0.712035676397617</v>
      </c>
      <c r="Q468">
        <v>468</v>
      </c>
      <c r="R468">
        <f t="shared" si="138"/>
        <v>467</v>
      </c>
      <c r="S468">
        <f t="shared" si="139"/>
        <v>1.5975126900934826</v>
      </c>
      <c r="T468">
        <f t="shared" si="140"/>
        <v>0.79004838457591098</v>
      </c>
      <c r="U468">
        <v>468</v>
      </c>
      <c r="V468">
        <f t="shared" si="141"/>
        <v>467</v>
      </c>
      <c r="W468">
        <f t="shared" si="142"/>
        <v>1.5665367495748692</v>
      </c>
      <c r="X468">
        <f t="shared" si="143"/>
        <v>0.69791143809719602</v>
      </c>
    </row>
    <row r="469" spans="1:24" x14ac:dyDescent="0.3">
      <c r="A469">
        <v>469</v>
      </c>
      <c r="B469">
        <f t="shared" si="126"/>
        <v>468</v>
      </c>
      <c r="C469">
        <f t="shared" si="127"/>
        <v>0.6695278969956876</v>
      </c>
      <c r="D469">
        <f t="shared" si="128"/>
        <v>1</v>
      </c>
      <c r="E469">
        <v>469</v>
      </c>
      <c r="F469">
        <f t="shared" si="129"/>
        <v>468</v>
      </c>
      <c r="G469">
        <f t="shared" si="130"/>
        <v>0.65718381462395048</v>
      </c>
      <c r="H469">
        <f t="shared" si="131"/>
        <v>1.0364072302863301</v>
      </c>
      <c r="I469">
        <v>469</v>
      </c>
      <c r="J469">
        <f t="shared" si="132"/>
        <v>468</v>
      </c>
      <c r="K469">
        <f t="shared" si="133"/>
        <v>1.5635055610167325</v>
      </c>
      <c r="L469">
        <f t="shared" si="134"/>
        <v>1.3126987883936401</v>
      </c>
      <c r="M469">
        <v>469</v>
      </c>
      <c r="N469">
        <f t="shared" si="135"/>
        <v>468</v>
      </c>
      <c r="O469">
        <f t="shared" si="136"/>
        <v>0.57189192461550664</v>
      </c>
      <c r="P469">
        <f t="shared" si="137"/>
        <v>0.287964323602383</v>
      </c>
      <c r="Q469">
        <v>469</v>
      </c>
      <c r="R469">
        <f t="shared" si="138"/>
        <v>468</v>
      </c>
      <c r="S469">
        <f t="shared" si="139"/>
        <v>1.5983425853283206</v>
      </c>
      <c r="T469">
        <f t="shared" si="140"/>
        <v>0.20995161542408899</v>
      </c>
      <c r="U469">
        <v>469</v>
      </c>
      <c r="V469">
        <f t="shared" si="141"/>
        <v>468</v>
      </c>
      <c r="W469">
        <f t="shared" si="142"/>
        <v>1.5671030197840172</v>
      </c>
      <c r="X469">
        <f t="shared" si="143"/>
        <v>0.30208856190280398</v>
      </c>
    </row>
    <row r="470" spans="1:24" x14ac:dyDescent="0.3">
      <c r="A470">
        <v>470</v>
      </c>
      <c r="B470">
        <f t="shared" si="126"/>
        <v>469</v>
      </c>
      <c r="C470">
        <f t="shared" si="127"/>
        <v>0.6709585121602083</v>
      </c>
      <c r="D470">
        <f t="shared" si="128"/>
        <v>2</v>
      </c>
      <c r="E470">
        <v>470</v>
      </c>
      <c r="F470">
        <f t="shared" si="129"/>
        <v>469</v>
      </c>
      <c r="G470">
        <f t="shared" si="130"/>
        <v>0.65851026031697957</v>
      </c>
      <c r="H470">
        <f t="shared" si="131"/>
        <v>1.9635927697136699</v>
      </c>
      <c r="I470">
        <v>470</v>
      </c>
      <c r="J470">
        <f t="shared" si="132"/>
        <v>469</v>
      </c>
      <c r="K470">
        <f t="shared" si="133"/>
        <v>1.5640414729240468</v>
      </c>
      <c r="L470">
        <f t="shared" si="134"/>
        <v>1.6873012116063599</v>
      </c>
      <c r="M470">
        <v>470</v>
      </c>
      <c r="N470">
        <f t="shared" si="135"/>
        <v>469</v>
      </c>
      <c r="O470">
        <f t="shared" si="136"/>
        <v>0.57249860752365433</v>
      </c>
      <c r="P470">
        <f t="shared" si="137"/>
        <v>0.712035676397617</v>
      </c>
      <c r="Q470">
        <v>470</v>
      </c>
      <c r="R470">
        <f t="shared" si="138"/>
        <v>469</v>
      </c>
      <c r="S470">
        <f t="shared" si="139"/>
        <v>1.5991724805631589</v>
      </c>
      <c r="T470">
        <f t="shared" si="140"/>
        <v>0.79004838457591098</v>
      </c>
      <c r="U470">
        <v>470</v>
      </c>
      <c r="V470">
        <f t="shared" si="141"/>
        <v>469</v>
      </c>
      <c r="W470">
        <f t="shared" si="142"/>
        <v>1.567669289993165</v>
      </c>
      <c r="X470">
        <f t="shared" si="143"/>
        <v>0.69791143809719602</v>
      </c>
    </row>
    <row r="471" spans="1:24" x14ac:dyDescent="0.3">
      <c r="A471">
        <v>471</v>
      </c>
      <c r="B471">
        <f t="shared" si="126"/>
        <v>470</v>
      </c>
      <c r="C471">
        <f t="shared" si="127"/>
        <v>0.672389127324729</v>
      </c>
      <c r="D471">
        <f t="shared" si="128"/>
        <v>1</v>
      </c>
      <c r="E471">
        <v>471</v>
      </c>
      <c r="F471">
        <f t="shared" si="129"/>
        <v>470</v>
      </c>
      <c r="G471">
        <f t="shared" si="130"/>
        <v>0.65983670601000866</v>
      </c>
      <c r="H471">
        <f t="shared" si="131"/>
        <v>1.0364072302863301</v>
      </c>
      <c r="I471">
        <v>471</v>
      </c>
      <c r="J471">
        <f t="shared" si="132"/>
        <v>470</v>
      </c>
      <c r="K471">
        <f t="shared" si="133"/>
        <v>1.5645773848313611</v>
      </c>
      <c r="L471">
        <f t="shared" si="134"/>
        <v>1.3126987883936401</v>
      </c>
      <c r="M471">
        <v>471</v>
      </c>
      <c r="N471">
        <f t="shared" si="135"/>
        <v>470</v>
      </c>
      <c r="O471">
        <f t="shared" si="136"/>
        <v>0.57310529043180203</v>
      </c>
      <c r="P471">
        <f t="shared" si="137"/>
        <v>0.287964323602383</v>
      </c>
      <c r="Q471">
        <v>471</v>
      </c>
      <c r="R471">
        <f t="shared" si="138"/>
        <v>470</v>
      </c>
      <c r="S471">
        <f t="shared" si="139"/>
        <v>1.6000023757979969</v>
      </c>
      <c r="T471">
        <f t="shared" si="140"/>
        <v>0.20995161542408899</v>
      </c>
      <c r="U471">
        <v>471</v>
      </c>
      <c r="V471">
        <f t="shared" si="141"/>
        <v>470</v>
      </c>
      <c r="W471">
        <f t="shared" si="142"/>
        <v>1.568235560202313</v>
      </c>
      <c r="X471">
        <f t="shared" si="143"/>
        <v>0.30208856190280398</v>
      </c>
    </row>
    <row r="472" spans="1:24" x14ac:dyDescent="0.3">
      <c r="A472">
        <v>472</v>
      </c>
      <c r="B472">
        <f t="shared" si="126"/>
        <v>471</v>
      </c>
      <c r="C472">
        <f t="shared" si="127"/>
        <v>0.6738197424892497</v>
      </c>
      <c r="D472">
        <f t="shared" si="128"/>
        <v>2</v>
      </c>
      <c r="E472">
        <v>472</v>
      </c>
      <c r="F472">
        <f t="shared" si="129"/>
        <v>471</v>
      </c>
      <c r="G472">
        <f t="shared" si="130"/>
        <v>0.66116315170303785</v>
      </c>
      <c r="H472">
        <f t="shared" si="131"/>
        <v>1.9635927697136699</v>
      </c>
      <c r="I472">
        <v>472</v>
      </c>
      <c r="J472">
        <f t="shared" si="132"/>
        <v>471</v>
      </c>
      <c r="K472">
        <f t="shared" si="133"/>
        <v>1.5651132967386754</v>
      </c>
      <c r="L472">
        <f t="shared" si="134"/>
        <v>1.6873012116063599</v>
      </c>
      <c r="M472">
        <v>472</v>
      </c>
      <c r="N472">
        <f t="shared" si="135"/>
        <v>471</v>
      </c>
      <c r="O472">
        <f t="shared" si="136"/>
        <v>0.57371197333994972</v>
      </c>
      <c r="P472">
        <f t="shared" si="137"/>
        <v>0.712035676397617</v>
      </c>
      <c r="Q472">
        <v>472</v>
      </c>
      <c r="R472">
        <f t="shared" si="138"/>
        <v>471</v>
      </c>
      <c r="S472">
        <f t="shared" si="139"/>
        <v>1.6008322710328351</v>
      </c>
      <c r="T472">
        <f t="shared" si="140"/>
        <v>0.79004838457591098</v>
      </c>
      <c r="U472">
        <v>472</v>
      </c>
      <c r="V472">
        <f t="shared" si="141"/>
        <v>471</v>
      </c>
      <c r="W472">
        <f t="shared" si="142"/>
        <v>1.5688018304114608</v>
      </c>
      <c r="X472">
        <f t="shared" si="143"/>
        <v>0.69791143809719602</v>
      </c>
    </row>
    <row r="473" spans="1:24" x14ac:dyDescent="0.3">
      <c r="A473">
        <v>473</v>
      </c>
      <c r="B473">
        <f t="shared" si="126"/>
        <v>472</v>
      </c>
      <c r="C473">
        <f t="shared" si="127"/>
        <v>0.67525035765377039</v>
      </c>
      <c r="D473">
        <f t="shared" si="128"/>
        <v>1</v>
      </c>
      <c r="E473">
        <v>473</v>
      </c>
      <c r="F473">
        <f t="shared" si="129"/>
        <v>472</v>
      </c>
      <c r="G473">
        <f t="shared" si="130"/>
        <v>0.66248959739606694</v>
      </c>
      <c r="H473">
        <f t="shared" si="131"/>
        <v>1.0364072302863301</v>
      </c>
      <c r="I473">
        <v>473</v>
      </c>
      <c r="J473">
        <f t="shared" si="132"/>
        <v>472</v>
      </c>
      <c r="K473">
        <f t="shared" si="133"/>
        <v>1.5656492086459897</v>
      </c>
      <c r="L473">
        <f t="shared" si="134"/>
        <v>1.3126987883936401</v>
      </c>
      <c r="M473">
        <v>473</v>
      </c>
      <c r="N473">
        <f t="shared" si="135"/>
        <v>472</v>
      </c>
      <c r="O473">
        <f t="shared" si="136"/>
        <v>0.57431865624809741</v>
      </c>
      <c r="P473">
        <f t="shared" si="137"/>
        <v>0.287964323602383</v>
      </c>
      <c r="Q473">
        <v>473</v>
      </c>
      <c r="R473">
        <f t="shared" si="138"/>
        <v>472</v>
      </c>
      <c r="S473">
        <f t="shared" si="139"/>
        <v>1.6016621662676731</v>
      </c>
      <c r="T473">
        <f t="shared" si="140"/>
        <v>0.20995161542408899</v>
      </c>
      <c r="U473">
        <v>473</v>
      </c>
      <c r="V473">
        <f t="shared" si="141"/>
        <v>472</v>
      </c>
      <c r="W473">
        <f t="shared" si="142"/>
        <v>1.5693681006206088</v>
      </c>
      <c r="X473">
        <f t="shared" si="143"/>
        <v>0.30208856190280398</v>
      </c>
    </row>
    <row r="474" spans="1:24" x14ac:dyDescent="0.3">
      <c r="A474">
        <v>474</v>
      </c>
      <c r="B474">
        <f t="shared" si="126"/>
        <v>473</v>
      </c>
      <c r="C474">
        <f t="shared" si="127"/>
        <v>0.67668097281829109</v>
      </c>
      <c r="D474">
        <f t="shared" si="128"/>
        <v>2</v>
      </c>
      <c r="E474">
        <v>474</v>
      </c>
      <c r="F474">
        <f t="shared" si="129"/>
        <v>473</v>
      </c>
      <c r="G474">
        <f t="shared" si="130"/>
        <v>0.66381604308909603</v>
      </c>
      <c r="H474">
        <f t="shared" si="131"/>
        <v>1.9635927697136699</v>
      </c>
      <c r="I474">
        <v>474</v>
      </c>
      <c r="J474">
        <f t="shared" si="132"/>
        <v>473</v>
      </c>
      <c r="K474">
        <f t="shared" si="133"/>
        <v>1.5661851205533039</v>
      </c>
      <c r="L474">
        <f t="shared" si="134"/>
        <v>1.6873012116063599</v>
      </c>
      <c r="M474">
        <v>474</v>
      </c>
      <c r="N474">
        <f t="shared" si="135"/>
        <v>473</v>
      </c>
      <c r="O474">
        <f t="shared" si="136"/>
        <v>0.57492533915624511</v>
      </c>
      <c r="P474">
        <f t="shared" si="137"/>
        <v>0.712035676397617</v>
      </c>
      <c r="Q474">
        <v>474</v>
      </c>
      <c r="R474">
        <f t="shared" si="138"/>
        <v>473</v>
      </c>
      <c r="S474">
        <f t="shared" si="139"/>
        <v>1.6024920615025113</v>
      </c>
      <c r="T474">
        <f t="shared" si="140"/>
        <v>0.79004838457591098</v>
      </c>
      <c r="U474">
        <v>474</v>
      </c>
      <c r="V474">
        <f t="shared" si="141"/>
        <v>473</v>
      </c>
      <c r="W474">
        <f t="shared" si="142"/>
        <v>1.5699343708297566</v>
      </c>
      <c r="X474">
        <f t="shared" si="143"/>
        <v>0.69791143809719602</v>
      </c>
    </row>
    <row r="475" spans="1:24" x14ac:dyDescent="0.3">
      <c r="A475">
        <v>475</v>
      </c>
      <c r="B475">
        <f t="shared" si="126"/>
        <v>474</v>
      </c>
      <c r="C475">
        <f t="shared" si="127"/>
        <v>0.67811158798281179</v>
      </c>
      <c r="D475">
        <f t="shared" si="128"/>
        <v>1</v>
      </c>
      <c r="E475">
        <v>475</v>
      </c>
      <c r="F475">
        <f t="shared" si="129"/>
        <v>474</v>
      </c>
      <c r="G475">
        <f t="shared" si="130"/>
        <v>0.66514248878212512</v>
      </c>
      <c r="H475">
        <f t="shared" si="131"/>
        <v>1.0364072302863301</v>
      </c>
      <c r="I475">
        <v>475</v>
      </c>
      <c r="J475">
        <f t="shared" si="132"/>
        <v>474</v>
      </c>
      <c r="K475">
        <f t="shared" si="133"/>
        <v>1.5667210324606182</v>
      </c>
      <c r="L475">
        <f t="shared" si="134"/>
        <v>1.3126987883936401</v>
      </c>
      <c r="M475">
        <v>475</v>
      </c>
      <c r="N475">
        <f t="shared" si="135"/>
        <v>474</v>
      </c>
      <c r="O475">
        <f t="shared" si="136"/>
        <v>0.5755320220643928</v>
      </c>
      <c r="P475">
        <f t="shared" si="137"/>
        <v>0.287964323602383</v>
      </c>
      <c r="Q475">
        <v>475</v>
      </c>
      <c r="R475">
        <f t="shared" si="138"/>
        <v>474</v>
      </c>
      <c r="S475">
        <f t="shared" si="139"/>
        <v>1.6033219567373493</v>
      </c>
      <c r="T475">
        <f t="shared" si="140"/>
        <v>0.20995161542408899</v>
      </c>
      <c r="U475">
        <v>475</v>
      </c>
      <c r="V475">
        <f t="shared" si="141"/>
        <v>474</v>
      </c>
      <c r="W475">
        <f t="shared" si="142"/>
        <v>1.5705006410389046</v>
      </c>
      <c r="X475">
        <f t="shared" si="143"/>
        <v>0.30208856190280398</v>
      </c>
    </row>
    <row r="476" spans="1:24" x14ac:dyDescent="0.3">
      <c r="A476">
        <v>476</v>
      </c>
      <c r="B476">
        <f t="shared" si="126"/>
        <v>475</v>
      </c>
      <c r="C476">
        <f t="shared" si="127"/>
        <v>0.67954220314733249</v>
      </c>
      <c r="D476">
        <f t="shared" si="128"/>
        <v>2</v>
      </c>
      <c r="E476">
        <v>476</v>
      </c>
      <c r="F476">
        <f t="shared" si="129"/>
        <v>475</v>
      </c>
      <c r="G476">
        <f t="shared" si="130"/>
        <v>0.66646893447515421</v>
      </c>
      <c r="H476">
        <f t="shared" si="131"/>
        <v>1.9635927697136699</v>
      </c>
      <c r="I476">
        <v>476</v>
      </c>
      <c r="J476">
        <f t="shared" si="132"/>
        <v>475</v>
      </c>
      <c r="K476">
        <f t="shared" si="133"/>
        <v>1.5672569443679325</v>
      </c>
      <c r="L476">
        <f t="shared" si="134"/>
        <v>1.6873012116063599</v>
      </c>
      <c r="M476">
        <v>476</v>
      </c>
      <c r="N476">
        <f t="shared" si="135"/>
        <v>475</v>
      </c>
      <c r="O476">
        <f t="shared" si="136"/>
        <v>0.57613870497254049</v>
      </c>
      <c r="P476">
        <f t="shared" si="137"/>
        <v>0.712035676397617</v>
      </c>
      <c r="Q476">
        <v>476</v>
      </c>
      <c r="R476">
        <f t="shared" si="138"/>
        <v>475</v>
      </c>
      <c r="S476">
        <f t="shared" si="139"/>
        <v>1.6041518519721873</v>
      </c>
      <c r="T476">
        <f t="shared" si="140"/>
        <v>0.79004838457591098</v>
      </c>
      <c r="U476">
        <v>476</v>
      </c>
      <c r="V476">
        <f t="shared" si="141"/>
        <v>475</v>
      </c>
      <c r="W476">
        <f t="shared" si="142"/>
        <v>1.5710669112480524</v>
      </c>
      <c r="X476">
        <f t="shared" si="143"/>
        <v>0.69791143809719602</v>
      </c>
    </row>
    <row r="477" spans="1:24" x14ac:dyDescent="0.3">
      <c r="A477">
        <v>477</v>
      </c>
      <c r="B477">
        <f t="shared" si="126"/>
        <v>476</v>
      </c>
      <c r="C477">
        <f t="shared" si="127"/>
        <v>0.68097281831185319</v>
      </c>
      <c r="D477">
        <f t="shared" si="128"/>
        <v>1</v>
      </c>
      <c r="E477">
        <v>477</v>
      </c>
      <c r="F477">
        <f t="shared" si="129"/>
        <v>476</v>
      </c>
      <c r="G477">
        <f t="shared" si="130"/>
        <v>0.66779538016818329</v>
      </c>
      <c r="H477">
        <f t="shared" si="131"/>
        <v>1.0364072302863301</v>
      </c>
      <c r="I477">
        <v>477</v>
      </c>
      <c r="J477">
        <f t="shared" si="132"/>
        <v>476</v>
      </c>
      <c r="K477">
        <f t="shared" si="133"/>
        <v>1.567792856275247</v>
      </c>
      <c r="L477">
        <f t="shared" si="134"/>
        <v>1.3126987883936401</v>
      </c>
      <c r="M477">
        <v>477</v>
      </c>
      <c r="N477">
        <f t="shared" si="135"/>
        <v>476</v>
      </c>
      <c r="O477">
        <f t="shared" si="136"/>
        <v>0.5767453878806883</v>
      </c>
      <c r="P477">
        <f t="shared" si="137"/>
        <v>0.287964323602383</v>
      </c>
      <c r="Q477">
        <v>477</v>
      </c>
      <c r="R477">
        <f t="shared" si="138"/>
        <v>476</v>
      </c>
      <c r="S477">
        <f t="shared" si="139"/>
        <v>1.6049817472070256</v>
      </c>
      <c r="T477">
        <f t="shared" si="140"/>
        <v>0.20995161542408899</v>
      </c>
      <c r="U477">
        <v>477</v>
      </c>
      <c r="V477">
        <f t="shared" si="141"/>
        <v>476</v>
      </c>
      <c r="W477">
        <f t="shared" si="142"/>
        <v>1.5716331814572004</v>
      </c>
      <c r="X477">
        <f t="shared" si="143"/>
        <v>0.30208856190280398</v>
      </c>
    </row>
    <row r="478" spans="1:24" x14ac:dyDescent="0.3">
      <c r="A478">
        <v>478</v>
      </c>
      <c r="B478">
        <f t="shared" si="126"/>
        <v>477</v>
      </c>
      <c r="C478">
        <f t="shared" si="127"/>
        <v>0.68240343347637389</v>
      </c>
      <c r="D478">
        <f t="shared" si="128"/>
        <v>2</v>
      </c>
      <c r="E478">
        <v>478</v>
      </c>
      <c r="F478">
        <f t="shared" si="129"/>
        <v>477</v>
      </c>
      <c r="G478">
        <f t="shared" si="130"/>
        <v>0.66912182586121238</v>
      </c>
      <c r="H478">
        <f t="shared" si="131"/>
        <v>1.9635927697136699</v>
      </c>
      <c r="I478">
        <v>478</v>
      </c>
      <c r="J478">
        <f t="shared" si="132"/>
        <v>477</v>
      </c>
      <c r="K478">
        <f t="shared" si="133"/>
        <v>1.5683287681825613</v>
      </c>
      <c r="L478">
        <f t="shared" si="134"/>
        <v>1.6873012116063599</v>
      </c>
      <c r="M478">
        <v>478</v>
      </c>
      <c r="N478">
        <f t="shared" si="135"/>
        <v>477</v>
      </c>
      <c r="O478">
        <f t="shared" si="136"/>
        <v>0.57735207078883599</v>
      </c>
      <c r="P478">
        <f t="shared" si="137"/>
        <v>0.712035676397617</v>
      </c>
      <c r="Q478">
        <v>478</v>
      </c>
      <c r="R478">
        <f t="shared" si="138"/>
        <v>477</v>
      </c>
      <c r="S478">
        <f t="shared" si="139"/>
        <v>1.6058116424418636</v>
      </c>
      <c r="T478">
        <f t="shared" si="140"/>
        <v>0.79004838457591098</v>
      </c>
      <c r="U478">
        <v>478</v>
      </c>
      <c r="V478">
        <f t="shared" si="141"/>
        <v>477</v>
      </c>
      <c r="W478">
        <f t="shared" si="142"/>
        <v>1.5721994516663482</v>
      </c>
      <c r="X478">
        <f t="shared" si="143"/>
        <v>0.69791143809719602</v>
      </c>
    </row>
    <row r="479" spans="1:24" x14ac:dyDescent="0.3">
      <c r="A479">
        <v>479</v>
      </c>
      <c r="B479">
        <f t="shared" si="126"/>
        <v>478</v>
      </c>
      <c r="C479">
        <f t="shared" si="127"/>
        <v>0.68383404864089459</v>
      </c>
      <c r="D479">
        <f t="shared" si="128"/>
        <v>1</v>
      </c>
      <c r="E479">
        <v>479</v>
      </c>
      <c r="F479">
        <f t="shared" si="129"/>
        <v>478</v>
      </c>
      <c r="G479">
        <f t="shared" si="130"/>
        <v>0.67044827155424147</v>
      </c>
      <c r="H479">
        <f t="shared" si="131"/>
        <v>1.0364072302863301</v>
      </c>
      <c r="I479">
        <v>479</v>
      </c>
      <c r="J479">
        <f t="shared" si="132"/>
        <v>478</v>
      </c>
      <c r="K479">
        <f t="shared" si="133"/>
        <v>1.5688646800898756</v>
      </c>
      <c r="L479">
        <f t="shared" si="134"/>
        <v>1.3126987883936401</v>
      </c>
      <c r="M479">
        <v>479</v>
      </c>
      <c r="N479">
        <f t="shared" si="135"/>
        <v>478</v>
      </c>
      <c r="O479">
        <f t="shared" si="136"/>
        <v>0.57795875369698368</v>
      </c>
      <c r="P479">
        <f t="shared" si="137"/>
        <v>0.287964323602383</v>
      </c>
      <c r="Q479">
        <v>479</v>
      </c>
      <c r="R479">
        <f t="shared" si="138"/>
        <v>478</v>
      </c>
      <c r="S479">
        <f t="shared" si="139"/>
        <v>1.6066415376767016</v>
      </c>
      <c r="T479">
        <f t="shared" si="140"/>
        <v>0.20995161542408899</v>
      </c>
      <c r="U479">
        <v>479</v>
      </c>
      <c r="V479">
        <f t="shared" si="141"/>
        <v>478</v>
      </c>
      <c r="W479">
        <f t="shared" si="142"/>
        <v>1.5727657218754962</v>
      </c>
      <c r="X479">
        <f t="shared" si="143"/>
        <v>0.30208856190280398</v>
      </c>
    </row>
    <row r="480" spans="1:24" x14ac:dyDescent="0.3">
      <c r="A480">
        <v>480</v>
      </c>
      <c r="B480">
        <f t="shared" si="126"/>
        <v>479</v>
      </c>
      <c r="C480">
        <f t="shared" si="127"/>
        <v>0.68526466380541529</v>
      </c>
      <c r="D480">
        <f t="shared" si="128"/>
        <v>2</v>
      </c>
      <c r="E480">
        <v>480</v>
      </c>
      <c r="F480">
        <f t="shared" si="129"/>
        <v>479</v>
      </c>
      <c r="G480">
        <f t="shared" si="130"/>
        <v>0.67177471724727056</v>
      </c>
      <c r="H480">
        <f t="shared" si="131"/>
        <v>1.9635927697136699</v>
      </c>
      <c r="I480">
        <v>480</v>
      </c>
      <c r="J480">
        <f t="shared" si="132"/>
        <v>479</v>
      </c>
      <c r="K480">
        <f t="shared" si="133"/>
        <v>1.5694005919971898</v>
      </c>
      <c r="L480">
        <f t="shared" si="134"/>
        <v>1.6873012116063599</v>
      </c>
      <c r="M480">
        <v>480</v>
      </c>
      <c r="N480">
        <f t="shared" si="135"/>
        <v>479</v>
      </c>
      <c r="O480">
        <f t="shared" si="136"/>
        <v>0.57856543660513138</v>
      </c>
      <c r="P480">
        <f t="shared" si="137"/>
        <v>0.712035676397617</v>
      </c>
      <c r="Q480">
        <v>480</v>
      </c>
      <c r="R480">
        <f t="shared" si="138"/>
        <v>479</v>
      </c>
      <c r="S480">
        <f t="shared" si="139"/>
        <v>1.6074714329115398</v>
      </c>
      <c r="T480">
        <f t="shared" si="140"/>
        <v>0.79004838457591098</v>
      </c>
      <c r="U480">
        <v>480</v>
      </c>
      <c r="V480">
        <f t="shared" si="141"/>
        <v>479</v>
      </c>
      <c r="W480">
        <f t="shared" si="142"/>
        <v>1.573331992084644</v>
      </c>
      <c r="X480">
        <f t="shared" si="143"/>
        <v>0.69791143809719602</v>
      </c>
    </row>
    <row r="481" spans="1:24" x14ac:dyDescent="0.3">
      <c r="A481">
        <v>481</v>
      </c>
      <c r="B481">
        <f t="shared" si="126"/>
        <v>480</v>
      </c>
      <c r="C481">
        <f t="shared" si="127"/>
        <v>0.68669527896993598</v>
      </c>
      <c r="D481">
        <f t="shared" si="128"/>
        <v>1</v>
      </c>
      <c r="E481">
        <v>481</v>
      </c>
      <c r="F481">
        <f t="shared" si="129"/>
        <v>480</v>
      </c>
      <c r="G481">
        <f t="shared" si="130"/>
        <v>0.67310116294029976</v>
      </c>
      <c r="H481">
        <f t="shared" si="131"/>
        <v>1.0364072302863301</v>
      </c>
      <c r="I481">
        <v>481</v>
      </c>
      <c r="J481">
        <f t="shared" si="132"/>
        <v>480</v>
      </c>
      <c r="K481">
        <f t="shared" si="133"/>
        <v>1.5699365039045041</v>
      </c>
      <c r="L481">
        <f t="shared" si="134"/>
        <v>1.3126987883936401</v>
      </c>
      <c r="M481">
        <v>481</v>
      </c>
      <c r="N481">
        <f t="shared" si="135"/>
        <v>480</v>
      </c>
      <c r="O481">
        <f t="shared" si="136"/>
        <v>0.57917211951327907</v>
      </c>
      <c r="P481">
        <f t="shared" si="137"/>
        <v>0.287964323602383</v>
      </c>
      <c r="Q481">
        <v>481</v>
      </c>
      <c r="R481">
        <f t="shared" si="138"/>
        <v>480</v>
      </c>
      <c r="S481">
        <f t="shared" si="139"/>
        <v>1.6083013281463781</v>
      </c>
      <c r="T481">
        <f t="shared" si="140"/>
        <v>0.20995161542408899</v>
      </c>
      <c r="U481">
        <v>481</v>
      </c>
      <c r="V481">
        <f t="shared" si="141"/>
        <v>480</v>
      </c>
      <c r="W481">
        <f t="shared" si="142"/>
        <v>1.573898262293792</v>
      </c>
      <c r="X481">
        <f t="shared" si="143"/>
        <v>0.30208856190280398</v>
      </c>
    </row>
    <row r="482" spans="1:24" x14ac:dyDescent="0.3">
      <c r="A482">
        <v>482</v>
      </c>
      <c r="B482">
        <f t="shared" si="126"/>
        <v>481</v>
      </c>
      <c r="C482">
        <f t="shared" si="127"/>
        <v>0.68812589413445668</v>
      </c>
      <c r="D482">
        <f t="shared" si="128"/>
        <v>2</v>
      </c>
      <c r="E482">
        <v>482</v>
      </c>
      <c r="F482">
        <f t="shared" si="129"/>
        <v>481</v>
      </c>
      <c r="G482">
        <f t="shared" si="130"/>
        <v>0.67442760863332885</v>
      </c>
      <c r="H482">
        <f t="shared" si="131"/>
        <v>1.9635927697136699</v>
      </c>
      <c r="I482">
        <v>482</v>
      </c>
      <c r="J482">
        <f t="shared" si="132"/>
        <v>481</v>
      </c>
      <c r="K482">
        <f t="shared" si="133"/>
        <v>1.5704724158118184</v>
      </c>
      <c r="L482">
        <f t="shared" si="134"/>
        <v>1.6873012116063599</v>
      </c>
      <c r="M482">
        <v>482</v>
      </c>
      <c r="N482">
        <f t="shared" si="135"/>
        <v>481</v>
      </c>
      <c r="O482">
        <f t="shared" si="136"/>
        <v>0.57977880242142676</v>
      </c>
      <c r="P482">
        <f t="shared" si="137"/>
        <v>0.712035676397617</v>
      </c>
      <c r="Q482">
        <v>482</v>
      </c>
      <c r="R482">
        <f t="shared" si="138"/>
        <v>481</v>
      </c>
      <c r="S482">
        <f t="shared" si="139"/>
        <v>1.6091312233812161</v>
      </c>
      <c r="T482">
        <f t="shared" si="140"/>
        <v>0.79004838457591098</v>
      </c>
      <c r="U482">
        <v>482</v>
      </c>
      <c r="V482">
        <f t="shared" si="141"/>
        <v>481</v>
      </c>
      <c r="W482">
        <f t="shared" si="142"/>
        <v>1.5744645325029398</v>
      </c>
      <c r="X482">
        <f t="shared" si="143"/>
        <v>0.69791143809719602</v>
      </c>
    </row>
    <row r="483" spans="1:24" x14ac:dyDescent="0.3">
      <c r="A483">
        <v>483</v>
      </c>
      <c r="B483">
        <f t="shared" si="126"/>
        <v>482</v>
      </c>
      <c r="C483">
        <f t="shared" si="127"/>
        <v>0.68955650929897738</v>
      </c>
      <c r="D483">
        <f t="shared" si="128"/>
        <v>1</v>
      </c>
      <c r="E483">
        <v>483</v>
      </c>
      <c r="F483">
        <f t="shared" si="129"/>
        <v>482</v>
      </c>
      <c r="G483">
        <f t="shared" si="130"/>
        <v>0.67575405432635793</v>
      </c>
      <c r="H483">
        <f t="shared" si="131"/>
        <v>1.0364072302863301</v>
      </c>
      <c r="I483">
        <v>483</v>
      </c>
      <c r="J483">
        <f t="shared" si="132"/>
        <v>482</v>
      </c>
      <c r="K483">
        <f t="shared" si="133"/>
        <v>1.5710083277191327</v>
      </c>
      <c r="L483">
        <f t="shared" si="134"/>
        <v>1.3126987883936401</v>
      </c>
      <c r="M483">
        <v>483</v>
      </c>
      <c r="N483">
        <f t="shared" si="135"/>
        <v>482</v>
      </c>
      <c r="O483">
        <f t="shared" si="136"/>
        <v>0.58038548532957446</v>
      </c>
      <c r="P483">
        <f t="shared" si="137"/>
        <v>0.287964323602383</v>
      </c>
      <c r="Q483">
        <v>483</v>
      </c>
      <c r="R483">
        <f t="shared" si="138"/>
        <v>482</v>
      </c>
      <c r="S483">
        <f t="shared" si="139"/>
        <v>1.6099611186160541</v>
      </c>
      <c r="T483">
        <f t="shared" si="140"/>
        <v>0.20995161542408899</v>
      </c>
      <c r="U483">
        <v>483</v>
      </c>
      <c r="V483">
        <f t="shared" si="141"/>
        <v>482</v>
      </c>
      <c r="W483">
        <f t="shared" si="142"/>
        <v>1.5750308027120878</v>
      </c>
      <c r="X483">
        <f t="shared" si="143"/>
        <v>0.30208856190280398</v>
      </c>
    </row>
    <row r="484" spans="1:24" x14ac:dyDescent="0.3">
      <c r="A484">
        <v>484</v>
      </c>
      <c r="B484">
        <f t="shared" si="126"/>
        <v>483</v>
      </c>
      <c r="C484">
        <f t="shared" si="127"/>
        <v>0.69098712446349808</v>
      </c>
      <c r="D484">
        <f t="shared" si="128"/>
        <v>2</v>
      </c>
      <c r="E484">
        <v>484</v>
      </c>
      <c r="F484">
        <f t="shared" si="129"/>
        <v>483</v>
      </c>
      <c r="G484">
        <f t="shared" si="130"/>
        <v>0.67708050001938702</v>
      </c>
      <c r="H484">
        <f t="shared" si="131"/>
        <v>1.9635927697136699</v>
      </c>
      <c r="I484">
        <v>484</v>
      </c>
      <c r="J484">
        <f t="shared" si="132"/>
        <v>483</v>
      </c>
      <c r="K484">
        <f t="shared" si="133"/>
        <v>1.571544239626447</v>
      </c>
      <c r="L484">
        <f t="shared" si="134"/>
        <v>1.6873012116063599</v>
      </c>
      <c r="M484">
        <v>484</v>
      </c>
      <c r="N484">
        <f t="shared" si="135"/>
        <v>483</v>
      </c>
      <c r="O484">
        <f t="shared" si="136"/>
        <v>0.58099216823772215</v>
      </c>
      <c r="P484">
        <f t="shared" si="137"/>
        <v>0.712035676397617</v>
      </c>
      <c r="Q484">
        <v>484</v>
      </c>
      <c r="R484">
        <f t="shared" si="138"/>
        <v>483</v>
      </c>
      <c r="S484">
        <f t="shared" si="139"/>
        <v>1.6107910138508923</v>
      </c>
      <c r="T484">
        <f t="shared" si="140"/>
        <v>0.79004838457591098</v>
      </c>
      <c r="U484">
        <v>484</v>
      </c>
      <c r="V484">
        <f t="shared" si="141"/>
        <v>483</v>
      </c>
      <c r="W484">
        <f t="shared" si="142"/>
        <v>1.5755970729212356</v>
      </c>
      <c r="X484">
        <f t="shared" si="143"/>
        <v>0.69791143809719602</v>
      </c>
    </row>
    <row r="485" spans="1:24" x14ac:dyDescent="0.3">
      <c r="A485">
        <v>485</v>
      </c>
      <c r="B485">
        <f t="shared" si="126"/>
        <v>484</v>
      </c>
      <c r="C485">
        <f t="shared" si="127"/>
        <v>0.69241773962801878</v>
      </c>
      <c r="D485">
        <f t="shared" si="128"/>
        <v>1</v>
      </c>
      <c r="E485">
        <v>485</v>
      </c>
      <c r="F485">
        <f t="shared" si="129"/>
        <v>484</v>
      </c>
      <c r="G485">
        <f t="shared" si="130"/>
        <v>0.67840694571241611</v>
      </c>
      <c r="H485">
        <f t="shared" si="131"/>
        <v>1.0364072302863301</v>
      </c>
      <c r="I485">
        <v>485</v>
      </c>
      <c r="J485">
        <f t="shared" si="132"/>
        <v>484</v>
      </c>
      <c r="K485">
        <f t="shared" si="133"/>
        <v>1.5720801515337612</v>
      </c>
      <c r="L485">
        <f t="shared" si="134"/>
        <v>1.3126987883936401</v>
      </c>
      <c r="M485">
        <v>485</v>
      </c>
      <c r="N485">
        <f t="shared" si="135"/>
        <v>484</v>
      </c>
      <c r="O485">
        <f t="shared" si="136"/>
        <v>0.58159885114586984</v>
      </c>
      <c r="P485">
        <f t="shared" si="137"/>
        <v>0.287964323602383</v>
      </c>
      <c r="Q485">
        <v>485</v>
      </c>
      <c r="R485">
        <f t="shared" si="138"/>
        <v>484</v>
      </c>
      <c r="S485">
        <f t="shared" si="139"/>
        <v>1.6116209090857303</v>
      </c>
      <c r="T485">
        <f t="shared" si="140"/>
        <v>0.20995161542408899</v>
      </c>
      <c r="U485">
        <v>485</v>
      </c>
      <c r="V485">
        <f t="shared" si="141"/>
        <v>484</v>
      </c>
      <c r="W485">
        <f t="shared" si="142"/>
        <v>1.5761633431303836</v>
      </c>
      <c r="X485">
        <f t="shared" si="143"/>
        <v>0.30208856190280398</v>
      </c>
    </row>
    <row r="486" spans="1:24" x14ac:dyDescent="0.3">
      <c r="A486">
        <v>486</v>
      </c>
      <c r="B486">
        <f t="shared" si="126"/>
        <v>485</v>
      </c>
      <c r="C486">
        <f t="shared" si="127"/>
        <v>0.69384835479253948</v>
      </c>
      <c r="D486">
        <f t="shared" si="128"/>
        <v>2</v>
      </c>
      <c r="E486">
        <v>486</v>
      </c>
      <c r="F486">
        <f t="shared" si="129"/>
        <v>485</v>
      </c>
      <c r="G486">
        <f t="shared" si="130"/>
        <v>0.6797333914054452</v>
      </c>
      <c r="H486">
        <f t="shared" si="131"/>
        <v>1.9635927697136699</v>
      </c>
      <c r="I486">
        <v>486</v>
      </c>
      <c r="J486">
        <f t="shared" si="132"/>
        <v>485</v>
      </c>
      <c r="K486">
        <f t="shared" si="133"/>
        <v>1.5726160634410755</v>
      </c>
      <c r="L486">
        <f t="shared" si="134"/>
        <v>1.6873012116063599</v>
      </c>
      <c r="M486">
        <v>486</v>
      </c>
      <c r="N486">
        <f t="shared" si="135"/>
        <v>485</v>
      </c>
      <c r="O486">
        <f t="shared" si="136"/>
        <v>0.58220553405401754</v>
      </c>
      <c r="P486">
        <f t="shared" si="137"/>
        <v>0.712035676397617</v>
      </c>
      <c r="Q486">
        <v>486</v>
      </c>
      <c r="R486">
        <f t="shared" si="138"/>
        <v>485</v>
      </c>
      <c r="S486">
        <f t="shared" si="139"/>
        <v>1.6124508043205683</v>
      </c>
      <c r="T486">
        <f t="shared" si="140"/>
        <v>0.79004838457591098</v>
      </c>
      <c r="U486">
        <v>486</v>
      </c>
      <c r="V486">
        <f t="shared" si="141"/>
        <v>485</v>
      </c>
      <c r="W486">
        <f t="shared" si="142"/>
        <v>1.5767296133395314</v>
      </c>
      <c r="X486">
        <f t="shared" si="143"/>
        <v>0.69791143809719602</v>
      </c>
    </row>
    <row r="487" spans="1:24" x14ac:dyDescent="0.3">
      <c r="A487">
        <v>487</v>
      </c>
      <c r="B487">
        <f t="shared" si="126"/>
        <v>486</v>
      </c>
      <c r="C487">
        <f t="shared" si="127"/>
        <v>0.69527896995706018</v>
      </c>
      <c r="D487">
        <f t="shared" si="128"/>
        <v>1</v>
      </c>
      <c r="E487">
        <v>487</v>
      </c>
      <c r="F487">
        <f t="shared" si="129"/>
        <v>486</v>
      </c>
      <c r="G487">
        <f t="shared" si="130"/>
        <v>0.68105983709847429</v>
      </c>
      <c r="H487">
        <f t="shared" si="131"/>
        <v>1.0364072302863301</v>
      </c>
      <c r="I487">
        <v>487</v>
      </c>
      <c r="J487">
        <f t="shared" si="132"/>
        <v>486</v>
      </c>
      <c r="K487">
        <f t="shared" si="133"/>
        <v>1.5731519753483898</v>
      </c>
      <c r="L487">
        <f t="shared" si="134"/>
        <v>1.3126987883936401</v>
      </c>
      <c r="M487">
        <v>487</v>
      </c>
      <c r="N487">
        <f t="shared" si="135"/>
        <v>486</v>
      </c>
      <c r="O487">
        <f t="shared" si="136"/>
        <v>0.58281221696216523</v>
      </c>
      <c r="P487">
        <f t="shared" si="137"/>
        <v>0.287964323602383</v>
      </c>
      <c r="Q487">
        <v>487</v>
      </c>
      <c r="R487">
        <f t="shared" si="138"/>
        <v>486</v>
      </c>
      <c r="S487">
        <f t="shared" si="139"/>
        <v>1.6132806995554065</v>
      </c>
      <c r="T487">
        <f t="shared" si="140"/>
        <v>0.20995161542408899</v>
      </c>
      <c r="U487">
        <v>487</v>
      </c>
      <c r="V487">
        <f t="shared" si="141"/>
        <v>486</v>
      </c>
      <c r="W487">
        <f t="shared" si="142"/>
        <v>1.5772958835486794</v>
      </c>
      <c r="X487">
        <f t="shared" si="143"/>
        <v>0.30208856190280398</v>
      </c>
    </row>
    <row r="488" spans="1:24" x14ac:dyDescent="0.3">
      <c r="A488">
        <v>488</v>
      </c>
      <c r="B488">
        <f t="shared" si="126"/>
        <v>487</v>
      </c>
      <c r="C488">
        <f t="shared" si="127"/>
        <v>0.69670958512158088</v>
      </c>
      <c r="D488">
        <f t="shared" si="128"/>
        <v>2</v>
      </c>
      <c r="E488">
        <v>488</v>
      </c>
      <c r="F488">
        <f t="shared" si="129"/>
        <v>487</v>
      </c>
      <c r="G488">
        <f t="shared" si="130"/>
        <v>0.68238628279150337</v>
      </c>
      <c r="H488">
        <f t="shared" si="131"/>
        <v>1.9635927697136699</v>
      </c>
      <c r="I488">
        <v>488</v>
      </c>
      <c r="J488">
        <f t="shared" si="132"/>
        <v>487</v>
      </c>
      <c r="K488">
        <f t="shared" si="133"/>
        <v>1.5736878872557041</v>
      </c>
      <c r="L488">
        <f t="shared" si="134"/>
        <v>1.6873012116063599</v>
      </c>
      <c r="M488">
        <v>488</v>
      </c>
      <c r="N488">
        <f t="shared" si="135"/>
        <v>487</v>
      </c>
      <c r="O488">
        <f t="shared" si="136"/>
        <v>0.58341889987031292</v>
      </c>
      <c r="P488">
        <f t="shared" si="137"/>
        <v>0.712035676397617</v>
      </c>
      <c r="Q488">
        <v>488</v>
      </c>
      <c r="R488">
        <f t="shared" si="138"/>
        <v>487</v>
      </c>
      <c r="S488">
        <f t="shared" si="139"/>
        <v>1.6141105947902445</v>
      </c>
      <c r="T488">
        <f t="shared" si="140"/>
        <v>0.79004838457591098</v>
      </c>
      <c r="U488">
        <v>488</v>
      </c>
      <c r="V488">
        <f t="shared" si="141"/>
        <v>487</v>
      </c>
      <c r="W488">
        <f t="shared" si="142"/>
        <v>1.5778621537578272</v>
      </c>
      <c r="X488">
        <f t="shared" si="143"/>
        <v>0.69791143809719602</v>
      </c>
    </row>
    <row r="489" spans="1:24" x14ac:dyDescent="0.3">
      <c r="A489">
        <v>489</v>
      </c>
      <c r="B489">
        <f t="shared" si="126"/>
        <v>488</v>
      </c>
      <c r="C489">
        <f t="shared" si="127"/>
        <v>0.69814020028610158</v>
      </c>
      <c r="D489">
        <f t="shared" si="128"/>
        <v>1</v>
      </c>
      <c r="E489">
        <v>489</v>
      </c>
      <c r="F489">
        <f t="shared" si="129"/>
        <v>488</v>
      </c>
      <c r="G489">
        <f t="shared" si="130"/>
        <v>0.68371272848453246</v>
      </c>
      <c r="H489">
        <f t="shared" si="131"/>
        <v>1.0364072302863301</v>
      </c>
      <c r="I489">
        <v>489</v>
      </c>
      <c r="J489">
        <f t="shared" si="132"/>
        <v>488</v>
      </c>
      <c r="K489">
        <f t="shared" si="133"/>
        <v>1.5742237991630184</v>
      </c>
      <c r="L489">
        <f t="shared" si="134"/>
        <v>1.3126987883936401</v>
      </c>
      <c r="M489">
        <v>489</v>
      </c>
      <c r="N489">
        <f t="shared" si="135"/>
        <v>488</v>
      </c>
      <c r="O489">
        <f t="shared" si="136"/>
        <v>0.58402558277846062</v>
      </c>
      <c r="P489">
        <f t="shared" si="137"/>
        <v>0.287964323602383</v>
      </c>
      <c r="Q489">
        <v>489</v>
      </c>
      <c r="R489">
        <f t="shared" si="138"/>
        <v>488</v>
      </c>
      <c r="S489">
        <f t="shared" si="139"/>
        <v>1.6149404900250828</v>
      </c>
      <c r="T489">
        <f t="shared" si="140"/>
        <v>0.20995161542408899</v>
      </c>
      <c r="U489">
        <v>489</v>
      </c>
      <c r="V489">
        <f t="shared" si="141"/>
        <v>488</v>
      </c>
      <c r="W489">
        <f t="shared" si="142"/>
        <v>1.578428423966975</v>
      </c>
      <c r="X489">
        <f t="shared" si="143"/>
        <v>0.30208856190280398</v>
      </c>
    </row>
    <row r="490" spans="1:24" x14ac:dyDescent="0.3">
      <c r="A490">
        <v>490</v>
      </c>
      <c r="B490">
        <f t="shared" si="126"/>
        <v>489</v>
      </c>
      <c r="C490">
        <f t="shared" si="127"/>
        <v>0.69957081545062227</v>
      </c>
      <c r="D490">
        <f t="shared" si="128"/>
        <v>2</v>
      </c>
      <c r="E490">
        <v>490</v>
      </c>
      <c r="F490">
        <f t="shared" si="129"/>
        <v>489</v>
      </c>
      <c r="G490">
        <f t="shared" si="130"/>
        <v>0.68503917417756166</v>
      </c>
      <c r="H490">
        <f t="shared" si="131"/>
        <v>1.9635927697136699</v>
      </c>
      <c r="I490">
        <v>490</v>
      </c>
      <c r="J490">
        <f t="shared" si="132"/>
        <v>489</v>
      </c>
      <c r="K490">
        <f t="shared" si="133"/>
        <v>1.5747597110703326</v>
      </c>
      <c r="L490">
        <f t="shared" si="134"/>
        <v>1.6873012116063599</v>
      </c>
      <c r="M490">
        <v>490</v>
      </c>
      <c r="N490">
        <f t="shared" si="135"/>
        <v>489</v>
      </c>
      <c r="O490">
        <f t="shared" si="136"/>
        <v>0.58463226568660831</v>
      </c>
      <c r="P490">
        <f t="shared" si="137"/>
        <v>0.712035676397617</v>
      </c>
      <c r="Q490">
        <v>490</v>
      </c>
      <c r="R490">
        <f t="shared" si="138"/>
        <v>489</v>
      </c>
      <c r="S490">
        <f t="shared" si="139"/>
        <v>1.6157703852599208</v>
      </c>
      <c r="T490">
        <f t="shared" si="140"/>
        <v>0.79004838457591098</v>
      </c>
      <c r="U490">
        <v>490</v>
      </c>
      <c r="V490">
        <f t="shared" si="141"/>
        <v>489</v>
      </c>
      <c r="W490">
        <f t="shared" si="142"/>
        <v>1.578994694176123</v>
      </c>
      <c r="X490">
        <f t="shared" si="143"/>
        <v>0.69791143809719602</v>
      </c>
    </row>
    <row r="491" spans="1:24" x14ac:dyDescent="0.3">
      <c r="A491">
        <v>491</v>
      </c>
      <c r="B491">
        <f t="shared" si="126"/>
        <v>490</v>
      </c>
      <c r="C491">
        <f t="shared" si="127"/>
        <v>0.70100143061514297</v>
      </c>
      <c r="D491">
        <f t="shared" si="128"/>
        <v>1</v>
      </c>
      <c r="E491">
        <v>491</v>
      </c>
      <c r="F491">
        <f t="shared" si="129"/>
        <v>490</v>
      </c>
      <c r="G491">
        <f t="shared" si="130"/>
        <v>0.68636561987059075</v>
      </c>
      <c r="H491">
        <f t="shared" si="131"/>
        <v>1.0364072302863301</v>
      </c>
      <c r="I491">
        <v>491</v>
      </c>
      <c r="J491">
        <f t="shared" si="132"/>
        <v>490</v>
      </c>
      <c r="K491">
        <f t="shared" si="133"/>
        <v>1.5752956229776471</v>
      </c>
      <c r="L491">
        <f t="shared" si="134"/>
        <v>1.3126987883936401</v>
      </c>
      <c r="M491">
        <v>491</v>
      </c>
      <c r="N491">
        <f t="shared" si="135"/>
        <v>490</v>
      </c>
      <c r="O491">
        <f t="shared" si="136"/>
        <v>0.585238948594756</v>
      </c>
      <c r="P491">
        <f t="shared" si="137"/>
        <v>0.287964323602383</v>
      </c>
      <c r="Q491">
        <v>491</v>
      </c>
      <c r="R491">
        <f t="shared" si="138"/>
        <v>490</v>
      </c>
      <c r="S491">
        <f t="shared" si="139"/>
        <v>1.616600280494759</v>
      </c>
      <c r="T491">
        <f t="shared" si="140"/>
        <v>0.20995161542408899</v>
      </c>
      <c r="U491">
        <v>491</v>
      </c>
      <c r="V491">
        <f t="shared" si="141"/>
        <v>490</v>
      </c>
      <c r="W491">
        <f t="shared" si="142"/>
        <v>1.579560964385271</v>
      </c>
      <c r="X491">
        <f t="shared" si="143"/>
        <v>0.30208856190280398</v>
      </c>
    </row>
    <row r="492" spans="1:24" x14ac:dyDescent="0.3">
      <c r="A492">
        <v>492</v>
      </c>
      <c r="B492">
        <f t="shared" si="126"/>
        <v>491</v>
      </c>
      <c r="C492">
        <f t="shared" si="127"/>
        <v>0.70243204577966367</v>
      </c>
      <c r="D492">
        <f t="shared" si="128"/>
        <v>2</v>
      </c>
      <c r="E492">
        <v>492</v>
      </c>
      <c r="F492">
        <f t="shared" si="129"/>
        <v>491</v>
      </c>
      <c r="G492">
        <f t="shared" si="130"/>
        <v>0.68769206556361984</v>
      </c>
      <c r="H492">
        <f t="shared" si="131"/>
        <v>1.9635927697136699</v>
      </c>
      <c r="I492">
        <v>492</v>
      </c>
      <c r="J492">
        <f t="shared" si="132"/>
        <v>491</v>
      </c>
      <c r="K492">
        <f t="shared" si="133"/>
        <v>1.5758315348849614</v>
      </c>
      <c r="L492">
        <f t="shared" si="134"/>
        <v>1.6873012116063599</v>
      </c>
      <c r="M492">
        <v>492</v>
      </c>
      <c r="N492">
        <f t="shared" si="135"/>
        <v>491</v>
      </c>
      <c r="O492">
        <f t="shared" si="136"/>
        <v>0.5858456315029037</v>
      </c>
      <c r="P492">
        <f t="shared" si="137"/>
        <v>0.712035676397617</v>
      </c>
      <c r="Q492">
        <v>492</v>
      </c>
      <c r="R492">
        <f t="shared" si="138"/>
        <v>491</v>
      </c>
      <c r="S492">
        <f t="shared" si="139"/>
        <v>1.617430175729597</v>
      </c>
      <c r="T492">
        <f t="shared" si="140"/>
        <v>0.79004838457591098</v>
      </c>
      <c r="U492">
        <v>492</v>
      </c>
      <c r="V492">
        <f t="shared" si="141"/>
        <v>491</v>
      </c>
      <c r="W492">
        <f t="shared" si="142"/>
        <v>1.5801272345944188</v>
      </c>
      <c r="X492">
        <f t="shared" si="143"/>
        <v>0.69791143809719602</v>
      </c>
    </row>
    <row r="493" spans="1:24" x14ac:dyDescent="0.3">
      <c r="A493">
        <v>493</v>
      </c>
      <c r="B493">
        <f t="shared" si="126"/>
        <v>492</v>
      </c>
      <c r="C493">
        <f t="shared" si="127"/>
        <v>0.70386266094418437</v>
      </c>
      <c r="D493">
        <f t="shared" si="128"/>
        <v>1</v>
      </c>
      <c r="E493">
        <v>493</v>
      </c>
      <c r="F493">
        <f t="shared" si="129"/>
        <v>492</v>
      </c>
      <c r="G493">
        <f t="shared" si="130"/>
        <v>0.68901851125664892</v>
      </c>
      <c r="H493">
        <f t="shared" si="131"/>
        <v>1.0364072302863301</v>
      </c>
      <c r="I493">
        <v>493</v>
      </c>
      <c r="J493">
        <f t="shared" si="132"/>
        <v>492</v>
      </c>
      <c r="K493">
        <f t="shared" si="133"/>
        <v>1.5763674467922757</v>
      </c>
      <c r="L493">
        <f t="shared" si="134"/>
        <v>1.3126987883936401</v>
      </c>
      <c r="M493">
        <v>493</v>
      </c>
      <c r="N493">
        <f t="shared" si="135"/>
        <v>492</v>
      </c>
      <c r="O493">
        <f t="shared" si="136"/>
        <v>0.58645231441105139</v>
      </c>
      <c r="P493">
        <f t="shared" si="137"/>
        <v>0.287964323602383</v>
      </c>
      <c r="Q493">
        <v>493</v>
      </c>
      <c r="R493">
        <f t="shared" si="138"/>
        <v>492</v>
      </c>
      <c r="S493">
        <f t="shared" si="139"/>
        <v>1.618260070964435</v>
      </c>
      <c r="T493">
        <f t="shared" si="140"/>
        <v>0.20995161542408899</v>
      </c>
      <c r="U493">
        <v>493</v>
      </c>
      <c r="V493">
        <f t="shared" si="141"/>
        <v>492</v>
      </c>
      <c r="W493">
        <f t="shared" si="142"/>
        <v>1.5806935048035666</v>
      </c>
      <c r="X493">
        <f t="shared" si="143"/>
        <v>0.30208856190280398</v>
      </c>
    </row>
    <row r="494" spans="1:24" x14ac:dyDescent="0.3">
      <c r="A494">
        <v>494</v>
      </c>
      <c r="B494">
        <f t="shared" si="126"/>
        <v>493</v>
      </c>
      <c r="C494">
        <f t="shared" si="127"/>
        <v>0.70529327610870507</v>
      </c>
      <c r="D494">
        <f t="shared" si="128"/>
        <v>2</v>
      </c>
      <c r="E494">
        <v>494</v>
      </c>
      <c r="F494">
        <f t="shared" si="129"/>
        <v>493</v>
      </c>
      <c r="G494">
        <f t="shared" si="130"/>
        <v>0.69034495694967801</v>
      </c>
      <c r="H494">
        <f t="shared" si="131"/>
        <v>1.9635927697136699</v>
      </c>
      <c r="I494">
        <v>494</v>
      </c>
      <c r="J494">
        <f t="shared" si="132"/>
        <v>493</v>
      </c>
      <c r="K494">
        <f t="shared" si="133"/>
        <v>1.57690335869959</v>
      </c>
      <c r="L494">
        <f t="shared" si="134"/>
        <v>1.6873012116063599</v>
      </c>
      <c r="M494">
        <v>494</v>
      </c>
      <c r="N494">
        <f t="shared" si="135"/>
        <v>493</v>
      </c>
      <c r="O494">
        <f t="shared" si="136"/>
        <v>0.58705899731919908</v>
      </c>
      <c r="P494">
        <f t="shared" si="137"/>
        <v>0.712035676397617</v>
      </c>
      <c r="Q494">
        <v>494</v>
      </c>
      <c r="R494">
        <f t="shared" si="138"/>
        <v>493</v>
      </c>
      <c r="S494">
        <f t="shared" si="139"/>
        <v>1.6190899661992733</v>
      </c>
      <c r="T494">
        <f t="shared" si="140"/>
        <v>0.79004838457591098</v>
      </c>
      <c r="U494">
        <v>494</v>
      </c>
      <c r="V494">
        <f t="shared" si="141"/>
        <v>493</v>
      </c>
      <c r="W494">
        <f t="shared" si="142"/>
        <v>1.5812597750127146</v>
      </c>
      <c r="X494">
        <f t="shared" si="143"/>
        <v>0.69791143809719602</v>
      </c>
    </row>
    <row r="495" spans="1:24" x14ac:dyDescent="0.3">
      <c r="A495">
        <v>495</v>
      </c>
      <c r="B495">
        <f t="shared" si="126"/>
        <v>494</v>
      </c>
      <c r="C495">
        <f t="shared" si="127"/>
        <v>0.70672389127322577</v>
      </c>
      <c r="D495">
        <f t="shared" si="128"/>
        <v>1</v>
      </c>
      <c r="E495">
        <v>495</v>
      </c>
      <c r="F495">
        <f t="shared" si="129"/>
        <v>494</v>
      </c>
      <c r="G495">
        <f t="shared" si="130"/>
        <v>0.6916714026427071</v>
      </c>
      <c r="H495">
        <f t="shared" si="131"/>
        <v>1.0364072302863301</v>
      </c>
      <c r="I495">
        <v>495</v>
      </c>
      <c r="J495">
        <f t="shared" si="132"/>
        <v>494</v>
      </c>
      <c r="K495">
        <f t="shared" si="133"/>
        <v>1.5774392706069043</v>
      </c>
      <c r="L495">
        <f t="shared" si="134"/>
        <v>1.3126987883936401</v>
      </c>
      <c r="M495">
        <v>495</v>
      </c>
      <c r="N495">
        <f t="shared" si="135"/>
        <v>494</v>
      </c>
      <c r="O495">
        <f t="shared" si="136"/>
        <v>0.58766568022734678</v>
      </c>
      <c r="P495">
        <f t="shared" si="137"/>
        <v>0.287964323602383</v>
      </c>
      <c r="Q495">
        <v>495</v>
      </c>
      <c r="R495">
        <f t="shared" si="138"/>
        <v>494</v>
      </c>
      <c r="S495">
        <f t="shared" si="139"/>
        <v>1.6199198614341113</v>
      </c>
      <c r="T495">
        <f t="shared" si="140"/>
        <v>0.20995161542408899</v>
      </c>
      <c r="U495">
        <v>495</v>
      </c>
      <c r="V495">
        <f t="shared" si="141"/>
        <v>494</v>
      </c>
      <c r="W495">
        <f t="shared" si="142"/>
        <v>1.5818260452218627</v>
      </c>
      <c r="X495">
        <f t="shared" si="143"/>
        <v>0.30208856190280398</v>
      </c>
    </row>
    <row r="496" spans="1:24" x14ac:dyDescent="0.3">
      <c r="A496">
        <v>496</v>
      </c>
      <c r="B496">
        <f t="shared" si="126"/>
        <v>495</v>
      </c>
      <c r="C496">
        <f t="shared" si="127"/>
        <v>0.70815450643774647</v>
      </c>
      <c r="D496">
        <f t="shared" si="128"/>
        <v>2</v>
      </c>
      <c r="E496">
        <v>496</v>
      </c>
      <c r="F496">
        <f t="shared" si="129"/>
        <v>495</v>
      </c>
      <c r="G496">
        <f t="shared" si="130"/>
        <v>0.69299784833573619</v>
      </c>
      <c r="H496">
        <f t="shared" si="131"/>
        <v>1.9635927697136699</v>
      </c>
      <c r="I496">
        <v>496</v>
      </c>
      <c r="J496">
        <f t="shared" si="132"/>
        <v>495</v>
      </c>
      <c r="K496">
        <f t="shared" si="133"/>
        <v>1.5779751825142185</v>
      </c>
      <c r="L496">
        <f t="shared" si="134"/>
        <v>1.6873012116063599</v>
      </c>
      <c r="M496">
        <v>496</v>
      </c>
      <c r="N496">
        <f t="shared" si="135"/>
        <v>495</v>
      </c>
      <c r="O496">
        <f t="shared" si="136"/>
        <v>0.58827236313549447</v>
      </c>
      <c r="P496">
        <f t="shared" si="137"/>
        <v>0.712035676397617</v>
      </c>
      <c r="Q496">
        <v>496</v>
      </c>
      <c r="R496">
        <f t="shared" si="138"/>
        <v>495</v>
      </c>
      <c r="S496">
        <f t="shared" si="139"/>
        <v>1.6207497566689495</v>
      </c>
      <c r="T496">
        <f t="shared" si="140"/>
        <v>0.79004838457591098</v>
      </c>
      <c r="U496">
        <v>496</v>
      </c>
      <c r="V496">
        <f t="shared" si="141"/>
        <v>495</v>
      </c>
      <c r="W496">
        <f t="shared" si="142"/>
        <v>1.5823923154310104</v>
      </c>
      <c r="X496">
        <f t="shared" si="143"/>
        <v>0.69791143809719602</v>
      </c>
    </row>
    <row r="497" spans="1:24" x14ac:dyDescent="0.3">
      <c r="A497">
        <v>497</v>
      </c>
      <c r="B497">
        <f t="shared" si="126"/>
        <v>496</v>
      </c>
      <c r="C497">
        <f t="shared" si="127"/>
        <v>0.70958512160226717</v>
      </c>
      <c r="D497">
        <f t="shared" si="128"/>
        <v>1</v>
      </c>
      <c r="E497">
        <v>497</v>
      </c>
      <c r="F497">
        <f t="shared" si="129"/>
        <v>496</v>
      </c>
      <c r="G497">
        <f t="shared" si="130"/>
        <v>0.69432429402876528</v>
      </c>
      <c r="H497">
        <f t="shared" si="131"/>
        <v>1.0364072302863301</v>
      </c>
      <c r="I497">
        <v>497</v>
      </c>
      <c r="J497">
        <f t="shared" si="132"/>
        <v>496</v>
      </c>
      <c r="K497">
        <f t="shared" si="133"/>
        <v>1.5785110944215328</v>
      </c>
      <c r="L497">
        <f t="shared" si="134"/>
        <v>1.3126987883936401</v>
      </c>
      <c r="M497">
        <v>497</v>
      </c>
      <c r="N497">
        <f t="shared" si="135"/>
        <v>496</v>
      </c>
      <c r="O497">
        <f t="shared" si="136"/>
        <v>0.58887904604364216</v>
      </c>
      <c r="P497">
        <f t="shared" si="137"/>
        <v>0.287964323602383</v>
      </c>
      <c r="Q497">
        <v>497</v>
      </c>
      <c r="R497">
        <f t="shared" si="138"/>
        <v>496</v>
      </c>
      <c r="S497">
        <f t="shared" si="139"/>
        <v>1.6215796519037875</v>
      </c>
      <c r="T497">
        <f t="shared" si="140"/>
        <v>0.20995161542408899</v>
      </c>
      <c r="U497">
        <v>497</v>
      </c>
      <c r="V497">
        <f t="shared" si="141"/>
        <v>496</v>
      </c>
      <c r="W497">
        <f t="shared" si="142"/>
        <v>1.5829585856401582</v>
      </c>
      <c r="X497">
        <f t="shared" si="143"/>
        <v>0.30208856190280398</v>
      </c>
    </row>
    <row r="498" spans="1:24" x14ac:dyDescent="0.3">
      <c r="A498">
        <v>498</v>
      </c>
      <c r="B498">
        <f t="shared" si="126"/>
        <v>497</v>
      </c>
      <c r="C498">
        <f t="shared" si="127"/>
        <v>0.71101573676678786</v>
      </c>
      <c r="D498">
        <f t="shared" si="128"/>
        <v>2</v>
      </c>
      <c r="E498">
        <v>498</v>
      </c>
      <c r="F498">
        <f t="shared" si="129"/>
        <v>497</v>
      </c>
      <c r="G498">
        <f t="shared" si="130"/>
        <v>0.69565073972179436</v>
      </c>
      <c r="H498">
        <f t="shared" si="131"/>
        <v>1.9635927697136699</v>
      </c>
      <c r="I498">
        <v>498</v>
      </c>
      <c r="J498">
        <f t="shared" si="132"/>
        <v>497</v>
      </c>
      <c r="K498">
        <f t="shared" si="133"/>
        <v>1.5790470063288471</v>
      </c>
      <c r="L498">
        <f t="shared" si="134"/>
        <v>1.6873012116063599</v>
      </c>
      <c r="M498">
        <v>498</v>
      </c>
      <c r="N498">
        <f t="shared" si="135"/>
        <v>497</v>
      </c>
      <c r="O498">
        <f t="shared" si="136"/>
        <v>0.58948572895178986</v>
      </c>
      <c r="P498">
        <f t="shared" si="137"/>
        <v>0.712035676397617</v>
      </c>
      <c r="Q498">
        <v>498</v>
      </c>
      <c r="R498">
        <f t="shared" si="138"/>
        <v>497</v>
      </c>
      <c r="S498">
        <f t="shared" si="139"/>
        <v>1.6224095471386257</v>
      </c>
      <c r="T498">
        <f t="shared" si="140"/>
        <v>0.79004838457591098</v>
      </c>
      <c r="U498">
        <v>498</v>
      </c>
      <c r="V498">
        <f t="shared" si="141"/>
        <v>497</v>
      </c>
      <c r="W498">
        <f t="shared" si="142"/>
        <v>1.5835248558493062</v>
      </c>
      <c r="X498">
        <f t="shared" si="143"/>
        <v>0.69791143809719602</v>
      </c>
    </row>
    <row r="499" spans="1:24" x14ac:dyDescent="0.3">
      <c r="A499">
        <v>499</v>
      </c>
      <c r="B499">
        <f t="shared" si="126"/>
        <v>498</v>
      </c>
      <c r="C499">
        <f t="shared" si="127"/>
        <v>0.71244635193130856</v>
      </c>
      <c r="D499">
        <f t="shared" si="128"/>
        <v>1</v>
      </c>
      <c r="E499">
        <v>499</v>
      </c>
      <c r="F499">
        <f t="shared" si="129"/>
        <v>498</v>
      </c>
      <c r="G499">
        <f t="shared" si="130"/>
        <v>0.69697718541482345</v>
      </c>
      <c r="H499">
        <f t="shared" si="131"/>
        <v>1.0364072302863301</v>
      </c>
      <c r="I499">
        <v>499</v>
      </c>
      <c r="J499">
        <f t="shared" si="132"/>
        <v>498</v>
      </c>
      <c r="K499">
        <f t="shared" si="133"/>
        <v>1.5795829182361616</v>
      </c>
      <c r="L499">
        <f t="shared" si="134"/>
        <v>1.3126987883936401</v>
      </c>
      <c r="M499">
        <v>499</v>
      </c>
      <c r="N499">
        <f t="shared" si="135"/>
        <v>498</v>
      </c>
      <c r="O499">
        <f t="shared" si="136"/>
        <v>0.59009241185993755</v>
      </c>
      <c r="P499">
        <f t="shared" si="137"/>
        <v>0.287964323602383</v>
      </c>
      <c r="Q499">
        <v>499</v>
      </c>
      <c r="R499">
        <f t="shared" si="138"/>
        <v>498</v>
      </c>
      <c r="S499">
        <f t="shared" si="139"/>
        <v>1.6232394423734637</v>
      </c>
      <c r="T499">
        <f t="shared" si="140"/>
        <v>0.20995161542408899</v>
      </c>
      <c r="U499">
        <v>499</v>
      </c>
      <c r="V499">
        <f t="shared" si="141"/>
        <v>498</v>
      </c>
      <c r="W499">
        <f t="shared" si="142"/>
        <v>1.5840911260584543</v>
      </c>
      <c r="X499">
        <f t="shared" si="143"/>
        <v>0.30208856190280398</v>
      </c>
    </row>
    <row r="500" spans="1:24" x14ac:dyDescent="0.3">
      <c r="A500">
        <v>500</v>
      </c>
      <c r="B500">
        <f t="shared" si="126"/>
        <v>499</v>
      </c>
      <c r="C500">
        <f t="shared" si="127"/>
        <v>0.71387696709582926</v>
      </c>
      <c r="D500">
        <f t="shared" si="128"/>
        <v>2</v>
      </c>
      <c r="E500">
        <v>500</v>
      </c>
      <c r="F500">
        <f t="shared" si="129"/>
        <v>499</v>
      </c>
      <c r="G500">
        <f t="shared" si="130"/>
        <v>0.69830363110785265</v>
      </c>
      <c r="H500">
        <f t="shared" si="131"/>
        <v>1.9635927697136699</v>
      </c>
      <c r="I500">
        <v>500</v>
      </c>
      <c r="J500">
        <f t="shared" si="132"/>
        <v>499</v>
      </c>
      <c r="K500">
        <f t="shared" si="133"/>
        <v>1.5801188301434759</v>
      </c>
      <c r="L500">
        <f t="shared" si="134"/>
        <v>1.6873012116063599</v>
      </c>
      <c r="M500">
        <v>500</v>
      </c>
      <c r="N500">
        <f t="shared" si="135"/>
        <v>499</v>
      </c>
      <c r="O500">
        <f t="shared" si="136"/>
        <v>0.59069909476808524</v>
      </c>
      <c r="P500">
        <f t="shared" si="137"/>
        <v>0.712035676397617</v>
      </c>
      <c r="Q500">
        <v>500</v>
      </c>
      <c r="R500">
        <f t="shared" si="138"/>
        <v>499</v>
      </c>
      <c r="S500">
        <f t="shared" si="139"/>
        <v>1.6240693376083017</v>
      </c>
      <c r="T500">
        <f t="shared" si="140"/>
        <v>0.79004838457591098</v>
      </c>
      <c r="U500">
        <v>500</v>
      </c>
      <c r="V500">
        <f t="shared" si="141"/>
        <v>499</v>
      </c>
      <c r="W500">
        <f t="shared" si="142"/>
        <v>1.584657396267602</v>
      </c>
      <c r="X500">
        <f t="shared" si="143"/>
        <v>0.69791143809719602</v>
      </c>
    </row>
    <row r="501" spans="1:24" x14ac:dyDescent="0.3">
      <c r="A501">
        <v>501</v>
      </c>
      <c r="B501">
        <f t="shared" si="126"/>
        <v>500</v>
      </c>
      <c r="C501">
        <f t="shared" si="127"/>
        <v>0.71530758226034996</v>
      </c>
      <c r="D501">
        <f t="shared" si="128"/>
        <v>1</v>
      </c>
      <c r="E501">
        <v>501</v>
      </c>
      <c r="F501">
        <f t="shared" si="129"/>
        <v>500</v>
      </c>
      <c r="G501">
        <f t="shared" si="130"/>
        <v>0.69963007680088174</v>
      </c>
      <c r="H501">
        <f t="shared" si="131"/>
        <v>1.0364072302863301</v>
      </c>
      <c r="I501">
        <v>501</v>
      </c>
      <c r="J501">
        <f t="shared" si="132"/>
        <v>500</v>
      </c>
      <c r="K501">
        <f t="shared" si="133"/>
        <v>1.5806547420507902</v>
      </c>
      <c r="L501">
        <f t="shared" si="134"/>
        <v>1.3126987883936401</v>
      </c>
      <c r="M501">
        <v>501</v>
      </c>
      <c r="N501">
        <f t="shared" si="135"/>
        <v>500</v>
      </c>
      <c r="O501">
        <f t="shared" si="136"/>
        <v>0.59130577767623305</v>
      </c>
      <c r="P501">
        <f t="shared" si="137"/>
        <v>0.287964323602383</v>
      </c>
      <c r="Q501">
        <v>501</v>
      </c>
      <c r="R501">
        <f t="shared" si="138"/>
        <v>500</v>
      </c>
      <c r="S501">
        <f t="shared" si="139"/>
        <v>1.62489923284314</v>
      </c>
      <c r="T501">
        <f t="shared" si="140"/>
        <v>0.20995161542408899</v>
      </c>
      <c r="U501">
        <v>501</v>
      </c>
      <c r="V501">
        <f t="shared" si="141"/>
        <v>500</v>
      </c>
      <c r="W501">
        <f t="shared" si="142"/>
        <v>1.5852236664767498</v>
      </c>
      <c r="X501">
        <f t="shared" si="143"/>
        <v>0.30208856190280398</v>
      </c>
    </row>
    <row r="502" spans="1:24" x14ac:dyDescent="0.3">
      <c r="A502">
        <v>502</v>
      </c>
      <c r="B502">
        <f t="shared" si="126"/>
        <v>501</v>
      </c>
      <c r="C502">
        <f t="shared" si="127"/>
        <v>0.71673819742487066</v>
      </c>
      <c r="D502">
        <f t="shared" si="128"/>
        <v>2</v>
      </c>
      <c r="E502">
        <v>502</v>
      </c>
      <c r="F502">
        <f t="shared" si="129"/>
        <v>501</v>
      </c>
      <c r="G502">
        <f t="shared" si="130"/>
        <v>0.70095652249391083</v>
      </c>
      <c r="H502">
        <f t="shared" si="131"/>
        <v>1.9635927697136699</v>
      </c>
      <c r="I502">
        <v>502</v>
      </c>
      <c r="J502">
        <f t="shared" si="132"/>
        <v>501</v>
      </c>
      <c r="K502">
        <f t="shared" si="133"/>
        <v>1.5811906539581044</v>
      </c>
      <c r="L502">
        <f t="shared" si="134"/>
        <v>1.6873012116063599</v>
      </c>
      <c r="M502">
        <v>502</v>
      </c>
      <c r="N502">
        <f t="shared" si="135"/>
        <v>501</v>
      </c>
      <c r="O502">
        <f t="shared" si="136"/>
        <v>0.59191246058438074</v>
      </c>
      <c r="P502">
        <f t="shared" si="137"/>
        <v>0.712035676397617</v>
      </c>
      <c r="Q502">
        <v>502</v>
      </c>
      <c r="R502">
        <f t="shared" si="138"/>
        <v>501</v>
      </c>
      <c r="S502">
        <f t="shared" si="139"/>
        <v>1.625729128077978</v>
      </c>
      <c r="T502">
        <f t="shared" si="140"/>
        <v>0.79004838457591098</v>
      </c>
      <c r="U502">
        <v>502</v>
      </c>
      <c r="V502">
        <f t="shared" si="141"/>
        <v>501</v>
      </c>
      <c r="W502">
        <f t="shared" si="142"/>
        <v>1.5857899366858978</v>
      </c>
      <c r="X502">
        <f t="shared" si="143"/>
        <v>0.69791143809719602</v>
      </c>
    </row>
    <row r="503" spans="1:24" x14ac:dyDescent="0.3">
      <c r="A503">
        <v>503</v>
      </c>
      <c r="B503">
        <f t="shared" si="126"/>
        <v>502</v>
      </c>
      <c r="C503">
        <f t="shared" si="127"/>
        <v>0.71816881258939136</v>
      </c>
      <c r="D503">
        <f t="shared" si="128"/>
        <v>1</v>
      </c>
      <c r="E503">
        <v>503</v>
      </c>
      <c r="F503">
        <f t="shared" si="129"/>
        <v>502</v>
      </c>
      <c r="G503">
        <f t="shared" si="130"/>
        <v>0.70228296818693992</v>
      </c>
      <c r="H503">
        <f t="shared" si="131"/>
        <v>1.0364072302863301</v>
      </c>
      <c r="I503">
        <v>503</v>
      </c>
      <c r="J503">
        <f t="shared" si="132"/>
        <v>502</v>
      </c>
      <c r="K503">
        <f t="shared" si="133"/>
        <v>1.5817265658654187</v>
      </c>
      <c r="L503">
        <f t="shared" si="134"/>
        <v>1.3126987883936401</v>
      </c>
      <c r="M503">
        <v>503</v>
      </c>
      <c r="N503">
        <f t="shared" si="135"/>
        <v>502</v>
      </c>
      <c r="O503">
        <f t="shared" si="136"/>
        <v>0.59251914349252843</v>
      </c>
      <c r="P503">
        <f t="shared" si="137"/>
        <v>0.287964323602383</v>
      </c>
      <c r="Q503">
        <v>503</v>
      </c>
      <c r="R503">
        <f t="shared" si="138"/>
        <v>502</v>
      </c>
      <c r="S503">
        <f t="shared" si="139"/>
        <v>1.626559023312816</v>
      </c>
      <c r="T503">
        <f t="shared" si="140"/>
        <v>0.20995161542408899</v>
      </c>
      <c r="U503">
        <v>503</v>
      </c>
      <c r="V503">
        <f t="shared" si="141"/>
        <v>502</v>
      </c>
      <c r="W503">
        <f t="shared" si="142"/>
        <v>1.5863562068950459</v>
      </c>
      <c r="X503">
        <f t="shared" si="143"/>
        <v>0.30208856190280398</v>
      </c>
    </row>
    <row r="504" spans="1:24" x14ac:dyDescent="0.3">
      <c r="A504">
        <v>504</v>
      </c>
      <c r="B504">
        <f t="shared" si="126"/>
        <v>503</v>
      </c>
      <c r="C504">
        <f t="shared" si="127"/>
        <v>0.71959942775391206</v>
      </c>
      <c r="D504">
        <f t="shared" si="128"/>
        <v>2</v>
      </c>
      <c r="E504">
        <v>504</v>
      </c>
      <c r="F504">
        <f t="shared" si="129"/>
        <v>503</v>
      </c>
      <c r="G504">
        <f t="shared" si="130"/>
        <v>0.703609413879969</v>
      </c>
      <c r="H504">
        <f t="shared" si="131"/>
        <v>1.9635927697136699</v>
      </c>
      <c r="I504">
        <v>504</v>
      </c>
      <c r="J504">
        <f t="shared" si="132"/>
        <v>503</v>
      </c>
      <c r="K504">
        <f t="shared" si="133"/>
        <v>1.582262477772733</v>
      </c>
      <c r="L504">
        <f t="shared" si="134"/>
        <v>1.6873012116063599</v>
      </c>
      <c r="M504">
        <v>504</v>
      </c>
      <c r="N504">
        <f t="shared" si="135"/>
        <v>503</v>
      </c>
      <c r="O504">
        <f t="shared" si="136"/>
        <v>0.59312582640067613</v>
      </c>
      <c r="P504">
        <f t="shared" si="137"/>
        <v>0.712035676397617</v>
      </c>
      <c r="Q504">
        <v>504</v>
      </c>
      <c r="R504">
        <f t="shared" si="138"/>
        <v>503</v>
      </c>
      <c r="S504">
        <f t="shared" si="139"/>
        <v>1.6273889185476542</v>
      </c>
      <c r="T504">
        <f t="shared" si="140"/>
        <v>0.79004838457591098</v>
      </c>
      <c r="U504">
        <v>504</v>
      </c>
      <c r="V504">
        <f t="shared" si="141"/>
        <v>503</v>
      </c>
      <c r="W504">
        <f t="shared" si="142"/>
        <v>1.5869224771041937</v>
      </c>
      <c r="X504">
        <f t="shared" si="143"/>
        <v>0.69791143809719602</v>
      </c>
    </row>
    <row r="505" spans="1:24" x14ac:dyDescent="0.3">
      <c r="A505">
        <v>505</v>
      </c>
      <c r="B505">
        <f t="shared" si="126"/>
        <v>504</v>
      </c>
      <c r="C505">
        <f t="shared" si="127"/>
        <v>0.72103004291843276</v>
      </c>
      <c r="D505">
        <f t="shared" si="128"/>
        <v>1</v>
      </c>
      <c r="E505">
        <v>505</v>
      </c>
      <c r="F505">
        <f t="shared" si="129"/>
        <v>504</v>
      </c>
      <c r="G505">
        <f t="shared" si="130"/>
        <v>0.70493585957299809</v>
      </c>
      <c r="H505">
        <f t="shared" si="131"/>
        <v>1.0364072302863301</v>
      </c>
      <c r="I505">
        <v>505</v>
      </c>
      <c r="J505">
        <f t="shared" si="132"/>
        <v>504</v>
      </c>
      <c r="K505">
        <f t="shared" si="133"/>
        <v>1.5827983896800473</v>
      </c>
      <c r="L505">
        <f t="shared" si="134"/>
        <v>1.3126987883936401</v>
      </c>
      <c r="M505">
        <v>505</v>
      </c>
      <c r="N505">
        <f t="shared" si="135"/>
        <v>504</v>
      </c>
      <c r="O505">
        <f t="shared" si="136"/>
        <v>0.59373250930882382</v>
      </c>
      <c r="P505">
        <f t="shared" si="137"/>
        <v>0.287964323602383</v>
      </c>
      <c r="Q505">
        <v>505</v>
      </c>
      <c r="R505">
        <f t="shared" si="138"/>
        <v>504</v>
      </c>
      <c r="S505">
        <f t="shared" si="139"/>
        <v>1.6282188137824924</v>
      </c>
      <c r="T505">
        <f t="shared" si="140"/>
        <v>0.20995161542408899</v>
      </c>
      <c r="U505">
        <v>505</v>
      </c>
      <c r="V505">
        <f t="shared" si="141"/>
        <v>504</v>
      </c>
      <c r="W505">
        <f t="shared" si="142"/>
        <v>1.5874887473133414</v>
      </c>
      <c r="X505">
        <f t="shared" si="143"/>
        <v>0.30208856190280398</v>
      </c>
    </row>
    <row r="506" spans="1:24" x14ac:dyDescent="0.3">
      <c r="A506">
        <v>506</v>
      </c>
      <c r="B506">
        <f t="shared" si="126"/>
        <v>505</v>
      </c>
      <c r="C506">
        <f t="shared" si="127"/>
        <v>0.72246065808295346</v>
      </c>
      <c r="D506">
        <f t="shared" si="128"/>
        <v>2</v>
      </c>
      <c r="E506">
        <v>506</v>
      </c>
      <c r="F506">
        <f t="shared" si="129"/>
        <v>505</v>
      </c>
      <c r="G506">
        <f t="shared" si="130"/>
        <v>0.70626230526602718</v>
      </c>
      <c r="H506">
        <f t="shared" si="131"/>
        <v>1.9635927697136699</v>
      </c>
      <c r="I506">
        <v>506</v>
      </c>
      <c r="J506">
        <f t="shared" si="132"/>
        <v>505</v>
      </c>
      <c r="K506">
        <f t="shared" si="133"/>
        <v>1.5833343015873615</v>
      </c>
      <c r="L506">
        <f t="shared" si="134"/>
        <v>1.6873012116063599</v>
      </c>
      <c r="M506">
        <v>506</v>
      </c>
      <c r="N506">
        <f t="shared" si="135"/>
        <v>505</v>
      </c>
      <c r="O506">
        <f t="shared" si="136"/>
        <v>0.59433919221697151</v>
      </c>
      <c r="P506">
        <f t="shared" si="137"/>
        <v>0.712035676397617</v>
      </c>
      <c r="Q506">
        <v>506</v>
      </c>
      <c r="R506">
        <f t="shared" si="138"/>
        <v>505</v>
      </c>
      <c r="S506">
        <f t="shared" si="139"/>
        <v>1.6290487090173305</v>
      </c>
      <c r="T506">
        <f t="shared" si="140"/>
        <v>0.79004838457591098</v>
      </c>
      <c r="U506">
        <v>506</v>
      </c>
      <c r="V506">
        <f t="shared" si="141"/>
        <v>505</v>
      </c>
      <c r="W506">
        <f t="shared" si="142"/>
        <v>1.5880550175224895</v>
      </c>
      <c r="X506">
        <f t="shared" si="143"/>
        <v>0.69791143809719602</v>
      </c>
    </row>
    <row r="507" spans="1:24" x14ac:dyDescent="0.3">
      <c r="A507">
        <v>507</v>
      </c>
      <c r="B507">
        <f t="shared" si="126"/>
        <v>506</v>
      </c>
      <c r="C507">
        <f t="shared" si="127"/>
        <v>0.72389127324747415</v>
      </c>
      <c r="D507">
        <f t="shared" si="128"/>
        <v>1</v>
      </c>
      <c r="E507">
        <v>507</v>
      </c>
      <c r="F507">
        <f t="shared" si="129"/>
        <v>506</v>
      </c>
      <c r="G507">
        <f t="shared" si="130"/>
        <v>0.70758875095905627</v>
      </c>
      <c r="H507">
        <f t="shared" si="131"/>
        <v>1.0364072302863301</v>
      </c>
      <c r="I507">
        <v>507</v>
      </c>
      <c r="J507">
        <f t="shared" si="132"/>
        <v>506</v>
      </c>
      <c r="K507">
        <f t="shared" si="133"/>
        <v>1.5838702134946758</v>
      </c>
      <c r="L507">
        <f t="shared" si="134"/>
        <v>1.3126987883936401</v>
      </c>
      <c r="M507">
        <v>507</v>
      </c>
      <c r="N507">
        <f t="shared" si="135"/>
        <v>506</v>
      </c>
      <c r="O507">
        <f t="shared" si="136"/>
        <v>0.59494587512511921</v>
      </c>
      <c r="P507">
        <f t="shared" si="137"/>
        <v>0.287964323602383</v>
      </c>
      <c r="Q507">
        <v>507</v>
      </c>
      <c r="R507">
        <f t="shared" si="138"/>
        <v>506</v>
      </c>
      <c r="S507">
        <f t="shared" si="139"/>
        <v>1.6298786042521685</v>
      </c>
      <c r="T507">
        <f t="shared" si="140"/>
        <v>0.20995161542408899</v>
      </c>
      <c r="U507">
        <v>507</v>
      </c>
      <c r="V507">
        <f t="shared" si="141"/>
        <v>506</v>
      </c>
      <c r="W507">
        <f t="shared" si="142"/>
        <v>1.5886212877316375</v>
      </c>
      <c r="X507">
        <f t="shared" si="143"/>
        <v>0.30208856190280398</v>
      </c>
    </row>
    <row r="508" spans="1:24" x14ac:dyDescent="0.3">
      <c r="A508">
        <v>508</v>
      </c>
      <c r="B508">
        <f t="shared" si="126"/>
        <v>507</v>
      </c>
      <c r="C508">
        <f t="shared" si="127"/>
        <v>0.72532188841199485</v>
      </c>
      <c r="D508">
        <f t="shared" si="128"/>
        <v>2</v>
      </c>
      <c r="E508">
        <v>508</v>
      </c>
      <c r="F508">
        <f t="shared" si="129"/>
        <v>507</v>
      </c>
      <c r="G508">
        <f t="shared" si="130"/>
        <v>0.70891519665208536</v>
      </c>
      <c r="H508">
        <f t="shared" si="131"/>
        <v>1.9635927697136699</v>
      </c>
      <c r="I508">
        <v>508</v>
      </c>
      <c r="J508">
        <f t="shared" si="132"/>
        <v>507</v>
      </c>
      <c r="K508">
        <f t="shared" si="133"/>
        <v>1.5844061254019901</v>
      </c>
      <c r="L508">
        <f t="shared" si="134"/>
        <v>1.6873012116063599</v>
      </c>
      <c r="M508">
        <v>508</v>
      </c>
      <c r="N508">
        <f t="shared" si="135"/>
        <v>507</v>
      </c>
      <c r="O508">
        <f t="shared" si="136"/>
        <v>0.5955525580332669</v>
      </c>
      <c r="P508">
        <f t="shared" si="137"/>
        <v>0.712035676397617</v>
      </c>
      <c r="Q508">
        <v>508</v>
      </c>
      <c r="R508">
        <f t="shared" si="138"/>
        <v>507</v>
      </c>
      <c r="S508">
        <f t="shared" si="139"/>
        <v>1.6307084994870067</v>
      </c>
      <c r="T508">
        <f t="shared" si="140"/>
        <v>0.79004838457591098</v>
      </c>
      <c r="U508">
        <v>508</v>
      </c>
      <c r="V508">
        <f t="shared" si="141"/>
        <v>507</v>
      </c>
      <c r="W508">
        <f t="shared" si="142"/>
        <v>1.5891875579407853</v>
      </c>
      <c r="X508">
        <f t="shared" si="143"/>
        <v>0.69791143809719602</v>
      </c>
    </row>
    <row r="509" spans="1:24" x14ac:dyDescent="0.3">
      <c r="A509">
        <v>509</v>
      </c>
      <c r="B509">
        <f t="shared" si="126"/>
        <v>508</v>
      </c>
      <c r="C509">
        <f t="shared" si="127"/>
        <v>0.72675250357651555</v>
      </c>
      <c r="D509">
        <f t="shared" si="128"/>
        <v>1</v>
      </c>
      <c r="E509">
        <v>509</v>
      </c>
      <c r="F509">
        <f t="shared" si="129"/>
        <v>508</v>
      </c>
      <c r="G509">
        <f t="shared" si="130"/>
        <v>0.71024164234511455</v>
      </c>
      <c r="H509">
        <f t="shared" si="131"/>
        <v>1.0364072302863301</v>
      </c>
      <c r="I509">
        <v>509</v>
      </c>
      <c r="J509">
        <f t="shared" si="132"/>
        <v>508</v>
      </c>
      <c r="K509">
        <f t="shared" si="133"/>
        <v>1.5849420373093044</v>
      </c>
      <c r="L509">
        <f t="shared" si="134"/>
        <v>1.3126987883936401</v>
      </c>
      <c r="M509">
        <v>509</v>
      </c>
      <c r="N509">
        <f t="shared" si="135"/>
        <v>508</v>
      </c>
      <c r="O509">
        <f t="shared" si="136"/>
        <v>0.5961592409414147</v>
      </c>
      <c r="P509">
        <f t="shared" si="137"/>
        <v>0.287964323602383</v>
      </c>
      <c r="Q509">
        <v>509</v>
      </c>
      <c r="R509">
        <f t="shared" si="138"/>
        <v>508</v>
      </c>
      <c r="S509">
        <f t="shared" si="139"/>
        <v>1.6315383947218447</v>
      </c>
      <c r="T509">
        <f t="shared" si="140"/>
        <v>0.20995161542408899</v>
      </c>
      <c r="U509">
        <v>509</v>
      </c>
      <c r="V509">
        <f t="shared" si="141"/>
        <v>508</v>
      </c>
      <c r="W509">
        <f t="shared" si="142"/>
        <v>1.589753828149933</v>
      </c>
      <c r="X509">
        <f t="shared" si="143"/>
        <v>0.30208856190280398</v>
      </c>
    </row>
    <row r="510" spans="1:24" x14ac:dyDescent="0.3">
      <c r="A510">
        <v>510</v>
      </c>
      <c r="B510">
        <f t="shared" si="126"/>
        <v>509</v>
      </c>
      <c r="C510">
        <f t="shared" si="127"/>
        <v>0.72818311874103625</v>
      </c>
      <c r="D510">
        <f t="shared" si="128"/>
        <v>2</v>
      </c>
      <c r="E510">
        <v>510</v>
      </c>
      <c r="F510">
        <f t="shared" si="129"/>
        <v>509</v>
      </c>
      <c r="G510">
        <f t="shared" si="130"/>
        <v>0.71156808803814364</v>
      </c>
      <c r="H510">
        <f t="shared" si="131"/>
        <v>1.9635927697136699</v>
      </c>
      <c r="I510">
        <v>510</v>
      </c>
      <c r="J510">
        <f t="shared" si="132"/>
        <v>509</v>
      </c>
      <c r="K510">
        <f t="shared" si="133"/>
        <v>1.5854779492166187</v>
      </c>
      <c r="L510">
        <f t="shared" si="134"/>
        <v>1.6873012116063599</v>
      </c>
      <c r="M510">
        <v>510</v>
      </c>
      <c r="N510">
        <f t="shared" si="135"/>
        <v>509</v>
      </c>
      <c r="O510">
        <f t="shared" si="136"/>
        <v>0.5967659238495624</v>
      </c>
      <c r="P510">
        <f t="shared" si="137"/>
        <v>0.712035676397617</v>
      </c>
      <c r="Q510">
        <v>510</v>
      </c>
      <c r="R510">
        <f t="shared" si="138"/>
        <v>509</v>
      </c>
      <c r="S510">
        <f t="shared" si="139"/>
        <v>1.6323682899566827</v>
      </c>
      <c r="T510">
        <f t="shared" si="140"/>
        <v>0.79004838457591098</v>
      </c>
      <c r="U510">
        <v>510</v>
      </c>
      <c r="V510">
        <f t="shared" si="141"/>
        <v>509</v>
      </c>
      <c r="W510">
        <f t="shared" si="142"/>
        <v>1.5903200983590811</v>
      </c>
      <c r="X510">
        <f t="shared" si="143"/>
        <v>0.69791143809719602</v>
      </c>
    </row>
    <row r="511" spans="1:24" x14ac:dyDescent="0.3">
      <c r="A511">
        <v>511</v>
      </c>
      <c r="B511">
        <f t="shared" si="126"/>
        <v>510</v>
      </c>
      <c r="C511">
        <f t="shared" si="127"/>
        <v>0.72961373390555695</v>
      </c>
      <c r="D511">
        <f t="shared" si="128"/>
        <v>1</v>
      </c>
      <c r="E511">
        <v>511</v>
      </c>
      <c r="F511">
        <f t="shared" si="129"/>
        <v>510</v>
      </c>
      <c r="G511">
        <f t="shared" si="130"/>
        <v>0.71289453373117273</v>
      </c>
      <c r="H511">
        <f t="shared" si="131"/>
        <v>1.0364072302863301</v>
      </c>
      <c r="I511">
        <v>511</v>
      </c>
      <c r="J511">
        <f t="shared" si="132"/>
        <v>510</v>
      </c>
      <c r="K511">
        <f t="shared" si="133"/>
        <v>1.5860138611239329</v>
      </c>
      <c r="L511">
        <f t="shared" si="134"/>
        <v>1.3126987883936401</v>
      </c>
      <c r="M511">
        <v>511</v>
      </c>
      <c r="N511">
        <f t="shared" si="135"/>
        <v>510</v>
      </c>
      <c r="O511">
        <f t="shared" si="136"/>
        <v>0.59737260675771009</v>
      </c>
      <c r="P511">
        <f t="shared" si="137"/>
        <v>0.287964323602383</v>
      </c>
      <c r="Q511">
        <v>511</v>
      </c>
      <c r="R511">
        <f t="shared" si="138"/>
        <v>510</v>
      </c>
      <c r="S511">
        <f t="shared" si="139"/>
        <v>1.6331981851915209</v>
      </c>
      <c r="T511">
        <f t="shared" si="140"/>
        <v>0.20995161542408899</v>
      </c>
      <c r="U511">
        <v>511</v>
      </c>
      <c r="V511">
        <f t="shared" si="141"/>
        <v>510</v>
      </c>
      <c r="W511">
        <f t="shared" si="142"/>
        <v>1.5908863685682291</v>
      </c>
      <c r="X511">
        <f t="shared" si="143"/>
        <v>0.30208856190280398</v>
      </c>
    </row>
    <row r="512" spans="1:24" x14ac:dyDescent="0.3">
      <c r="A512">
        <v>512</v>
      </c>
      <c r="B512">
        <f t="shared" si="126"/>
        <v>511</v>
      </c>
      <c r="C512">
        <f t="shared" si="127"/>
        <v>0.73104434907007765</v>
      </c>
      <c r="D512">
        <f t="shared" si="128"/>
        <v>2</v>
      </c>
      <c r="E512">
        <v>512</v>
      </c>
      <c r="F512">
        <f t="shared" si="129"/>
        <v>511</v>
      </c>
      <c r="G512">
        <f t="shared" si="130"/>
        <v>0.71422097942420182</v>
      </c>
      <c r="H512">
        <f t="shared" si="131"/>
        <v>1.9635927697136699</v>
      </c>
      <c r="I512">
        <v>512</v>
      </c>
      <c r="J512">
        <f t="shared" si="132"/>
        <v>511</v>
      </c>
      <c r="K512">
        <f t="shared" si="133"/>
        <v>1.5865497730312474</v>
      </c>
      <c r="L512">
        <f t="shared" si="134"/>
        <v>1.6873012116063599</v>
      </c>
      <c r="M512">
        <v>512</v>
      </c>
      <c r="N512">
        <f t="shared" si="135"/>
        <v>511</v>
      </c>
      <c r="O512">
        <f t="shared" si="136"/>
        <v>0.59797928966585778</v>
      </c>
      <c r="P512">
        <f t="shared" si="137"/>
        <v>0.712035676397617</v>
      </c>
      <c r="Q512">
        <v>512</v>
      </c>
      <c r="R512">
        <f t="shared" si="138"/>
        <v>511</v>
      </c>
      <c r="S512">
        <f t="shared" si="139"/>
        <v>1.6340280804263589</v>
      </c>
      <c r="T512">
        <f t="shared" si="140"/>
        <v>0.79004838457591098</v>
      </c>
      <c r="U512">
        <v>512</v>
      </c>
      <c r="V512">
        <f t="shared" si="141"/>
        <v>511</v>
      </c>
      <c r="W512">
        <f t="shared" si="142"/>
        <v>1.5914526387773769</v>
      </c>
      <c r="X512">
        <f t="shared" si="143"/>
        <v>0.69791143809719602</v>
      </c>
    </row>
    <row r="513" spans="1:24" x14ac:dyDescent="0.3">
      <c r="A513">
        <v>513</v>
      </c>
      <c r="B513">
        <f t="shared" ref="B513:B576" si="144">(A513-1)</f>
        <v>512</v>
      </c>
      <c r="C513">
        <f t="shared" ref="C513:C576" si="145">0+B513*0.0014306151645207</f>
        <v>0.73247496423459835</v>
      </c>
      <c r="D513">
        <f t="shared" ref="D513:D576" si="146">IF(B513/2-INT(B513/2)&lt;0.1,1,2)</f>
        <v>1</v>
      </c>
      <c r="E513">
        <v>513</v>
      </c>
      <c r="F513">
        <f t="shared" ref="F513:F576" si="147">(E513-1)</f>
        <v>512</v>
      </c>
      <c r="G513">
        <f t="shared" ref="G513:G576" si="148">0.0364072302863318+F513*0.0013264456930291</f>
        <v>0.71554742511723091</v>
      </c>
      <c r="H513">
        <f t="shared" ref="H513:H576" si="149">IF(F513/2-INT(F513/2)&lt;0.1,1.03640723028633,1.96359276971367)</f>
        <v>1.0364072302863301</v>
      </c>
      <c r="I513">
        <v>513</v>
      </c>
      <c r="J513">
        <f t="shared" ref="J513:J576" si="150">(I513-1)</f>
        <v>512</v>
      </c>
      <c r="K513">
        <f t="shared" ref="K513:K576" si="151">1.31269878839364+J513*0.0005359119073143</f>
        <v>1.5870856849385617</v>
      </c>
      <c r="L513">
        <f t="shared" ref="L513:L576" si="152">IF(J513/2-INT(J513/2)&lt;0.1,1.31269878839364,1.68730121160636)</f>
        <v>1.3126987883936401</v>
      </c>
      <c r="M513">
        <v>513</v>
      </c>
      <c r="N513">
        <f t="shared" ref="N513:N576" si="153">(M513-1)</f>
        <v>512</v>
      </c>
      <c r="O513">
        <f t="shared" ref="O513:O576" si="154">0.287964323602383+N513*0.0006066829081477</f>
        <v>0.59858597257400548</v>
      </c>
      <c r="P513">
        <f t="shared" ref="P513:P576" si="155">IF(N513/2-INT(N513/2)&lt;0.1,0.287964323602383,0.712035676397617)</f>
        <v>0.287964323602383</v>
      </c>
      <c r="Q513">
        <v>513</v>
      </c>
      <c r="R513">
        <f t="shared" ref="R513:R576" si="156">(Q513-1)</f>
        <v>512</v>
      </c>
      <c r="S513">
        <f t="shared" ref="S513:S576" si="157">1.20995161542409+R513*0.0008298952348381</f>
        <v>1.6348579756611972</v>
      </c>
      <c r="T513">
        <f t="shared" ref="T513:T576" si="158">IF(R513/2-INT(R513/2)&lt;0.1,0.209951615424089,0.790048384575911)</f>
        <v>0.20995161542408899</v>
      </c>
      <c r="U513">
        <v>513</v>
      </c>
      <c r="V513">
        <f t="shared" ref="V513:V576" si="159">(U513-1)</f>
        <v>512</v>
      </c>
      <c r="W513">
        <f t="shared" ref="W513:W576" si="160">1.3020885619028+V513*0.0005662702091479</f>
        <v>1.5920189089865247</v>
      </c>
      <c r="X513">
        <f t="shared" ref="X513:X576" si="161">IF(V513/2-INT(V513/2)&lt;0.1,0.302088561902804,0.697911438097196)</f>
        <v>0.30208856190280398</v>
      </c>
    </row>
    <row r="514" spans="1:24" x14ac:dyDescent="0.3">
      <c r="A514">
        <v>514</v>
      </c>
      <c r="B514">
        <f t="shared" si="144"/>
        <v>513</v>
      </c>
      <c r="C514">
        <f t="shared" si="145"/>
        <v>0.73390557939911905</v>
      </c>
      <c r="D514">
        <f t="shared" si="146"/>
        <v>2</v>
      </c>
      <c r="E514">
        <v>514</v>
      </c>
      <c r="F514">
        <f t="shared" si="147"/>
        <v>513</v>
      </c>
      <c r="G514">
        <f t="shared" si="148"/>
        <v>0.71687387081025999</v>
      </c>
      <c r="H514">
        <f t="shared" si="149"/>
        <v>1.9635927697136699</v>
      </c>
      <c r="I514">
        <v>514</v>
      </c>
      <c r="J514">
        <f t="shared" si="150"/>
        <v>513</v>
      </c>
      <c r="K514">
        <f t="shared" si="151"/>
        <v>1.587621596845876</v>
      </c>
      <c r="L514">
        <f t="shared" si="152"/>
        <v>1.6873012116063599</v>
      </c>
      <c r="M514">
        <v>514</v>
      </c>
      <c r="N514">
        <f t="shared" si="153"/>
        <v>513</v>
      </c>
      <c r="O514">
        <f t="shared" si="154"/>
        <v>0.59919265548215317</v>
      </c>
      <c r="P514">
        <f t="shared" si="155"/>
        <v>0.712035676397617</v>
      </c>
      <c r="Q514">
        <v>514</v>
      </c>
      <c r="R514">
        <f t="shared" si="156"/>
        <v>513</v>
      </c>
      <c r="S514">
        <f t="shared" si="157"/>
        <v>1.6356878708960352</v>
      </c>
      <c r="T514">
        <f t="shared" si="158"/>
        <v>0.79004838457591098</v>
      </c>
      <c r="U514">
        <v>514</v>
      </c>
      <c r="V514">
        <f t="shared" si="159"/>
        <v>513</v>
      </c>
      <c r="W514">
        <f t="shared" si="160"/>
        <v>1.5925851791956727</v>
      </c>
      <c r="X514">
        <f t="shared" si="161"/>
        <v>0.69791143809719602</v>
      </c>
    </row>
    <row r="515" spans="1:24" x14ac:dyDescent="0.3">
      <c r="A515">
        <v>515</v>
      </c>
      <c r="B515">
        <f t="shared" si="144"/>
        <v>514</v>
      </c>
      <c r="C515">
        <f t="shared" si="145"/>
        <v>0.73533619456363974</v>
      </c>
      <c r="D515">
        <f t="shared" si="146"/>
        <v>1</v>
      </c>
      <c r="E515">
        <v>515</v>
      </c>
      <c r="F515">
        <f t="shared" si="147"/>
        <v>514</v>
      </c>
      <c r="G515">
        <f t="shared" si="148"/>
        <v>0.71820031650328908</v>
      </c>
      <c r="H515">
        <f t="shared" si="149"/>
        <v>1.0364072302863301</v>
      </c>
      <c r="I515">
        <v>515</v>
      </c>
      <c r="J515">
        <f t="shared" si="150"/>
        <v>514</v>
      </c>
      <c r="K515">
        <f t="shared" si="151"/>
        <v>1.5881575087531903</v>
      </c>
      <c r="L515">
        <f t="shared" si="152"/>
        <v>1.3126987883936401</v>
      </c>
      <c r="M515">
        <v>515</v>
      </c>
      <c r="N515">
        <f t="shared" si="153"/>
        <v>514</v>
      </c>
      <c r="O515">
        <f t="shared" si="154"/>
        <v>0.59979933839030086</v>
      </c>
      <c r="P515">
        <f t="shared" si="155"/>
        <v>0.287964323602383</v>
      </c>
      <c r="Q515">
        <v>515</v>
      </c>
      <c r="R515">
        <f t="shared" si="156"/>
        <v>514</v>
      </c>
      <c r="S515">
        <f t="shared" si="157"/>
        <v>1.6365177661308734</v>
      </c>
      <c r="T515">
        <f t="shared" si="158"/>
        <v>0.20995161542408899</v>
      </c>
      <c r="U515">
        <v>515</v>
      </c>
      <c r="V515">
        <f t="shared" si="159"/>
        <v>514</v>
      </c>
      <c r="W515">
        <f t="shared" si="160"/>
        <v>1.5931514494048207</v>
      </c>
      <c r="X515">
        <f t="shared" si="161"/>
        <v>0.30208856190280398</v>
      </c>
    </row>
    <row r="516" spans="1:24" x14ac:dyDescent="0.3">
      <c r="A516">
        <v>516</v>
      </c>
      <c r="B516">
        <f t="shared" si="144"/>
        <v>515</v>
      </c>
      <c r="C516">
        <f t="shared" si="145"/>
        <v>0.73676680972816044</v>
      </c>
      <c r="D516">
        <f t="shared" si="146"/>
        <v>2</v>
      </c>
      <c r="E516">
        <v>516</v>
      </c>
      <c r="F516">
        <f t="shared" si="147"/>
        <v>515</v>
      </c>
      <c r="G516">
        <f t="shared" si="148"/>
        <v>0.71952676219631817</v>
      </c>
      <c r="H516">
        <f t="shared" si="149"/>
        <v>1.9635927697136699</v>
      </c>
      <c r="I516">
        <v>516</v>
      </c>
      <c r="J516">
        <f t="shared" si="150"/>
        <v>515</v>
      </c>
      <c r="K516">
        <f t="shared" si="151"/>
        <v>1.5886934206605046</v>
      </c>
      <c r="L516">
        <f t="shared" si="152"/>
        <v>1.6873012116063599</v>
      </c>
      <c r="M516">
        <v>516</v>
      </c>
      <c r="N516">
        <f t="shared" si="153"/>
        <v>515</v>
      </c>
      <c r="O516">
        <f t="shared" si="154"/>
        <v>0.60040602129844856</v>
      </c>
      <c r="P516">
        <f t="shared" si="155"/>
        <v>0.712035676397617</v>
      </c>
      <c r="Q516">
        <v>516</v>
      </c>
      <c r="R516">
        <f t="shared" si="156"/>
        <v>515</v>
      </c>
      <c r="S516">
        <f t="shared" si="157"/>
        <v>1.6373476613657114</v>
      </c>
      <c r="T516">
        <f t="shared" si="158"/>
        <v>0.79004838457591098</v>
      </c>
      <c r="U516">
        <v>516</v>
      </c>
      <c r="V516">
        <f t="shared" si="159"/>
        <v>515</v>
      </c>
      <c r="W516">
        <f t="shared" si="160"/>
        <v>1.5937177196139685</v>
      </c>
      <c r="X516">
        <f t="shared" si="161"/>
        <v>0.69791143809719602</v>
      </c>
    </row>
    <row r="517" spans="1:24" x14ac:dyDescent="0.3">
      <c r="A517">
        <v>517</v>
      </c>
      <c r="B517">
        <f t="shared" si="144"/>
        <v>516</v>
      </c>
      <c r="C517">
        <f t="shared" si="145"/>
        <v>0.73819742489268114</v>
      </c>
      <c r="D517">
        <f t="shared" si="146"/>
        <v>1</v>
      </c>
      <c r="E517">
        <v>517</v>
      </c>
      <c r="F517">
        <f t="shared" si="147"/>
        <v>516</v>
      </c>
      <c r="G517">
        <f t="shared" si="148"/>
        <v>0.72085320788934726</v>
      </c>
      <c r="H517">
        <f t="shared" si="149"/>
        <v>1.0364072302863301</v>
      </c>
      <c r="I517">
        <v>517</v>
      </c>
      <c r="J517">
        <f t="shared" si="150"/>
        <v>516</v>
      </c>
      <c r="K517">
        <f t="shared" si="151"/>
        <v>1.5892293325678188</v>
      </c>
      <c r="L517">
        <f t="shared" si="152"/>
        <v>1.3126987883936401</v>
      </c>
      <c r="M517">
        <v>517</v>
      </c>
      <c r="N517">
        <f t="shared" si="153"/>
        <v>516</v>
      </c>
      <c r="O517">
        <f t="shared" si="154"/>
        <v>0.60101270420659625</v>
      </c>
      <c r="P517">
        <f t="shared" si="155"/>
        <v>0.287964323602383</v>
      </c>
      <c r="Q517">
        <v>517</v>
      </c>
      <c r="R517">
        <f t="shared" si="156"/>
        <v>516</v>
      </c>
      <c r="S517">
        <f t="shared" si="157"/>
        <v>1.6381775566005494</v>
      </c>
      <c r="T517">
        <f t="shared" si="158"/>
        <v>0.20995161542408899</v>
      </c>
      <c r="U517">
        <v>517</v>
      </c>
      <c r="V517">
        <f t="shared" si="159"/>
        <v>516</v>
      </c>
      <c r="W517">
        <f t="shared" si="160"/>
        <v>1.5942839898231163</v>
      </c>
      <c r="X517">
        <f t="shared" si="161"/>
        <v>0.30208856190280398</v>
      </c>
    </row>
    <row r="518" spans="1:24" x14ac:dyDescent="0.3">
      <c r="A518">
        <v>518</v>
      </c>
      <c r="B518">
        <f t="shared" si="144"/>
        <v>517</v>
      </c>
      <c r="C518">
        <f t="shared" si="145"/>
        <v>0.73962804005720184</v>
      </c>
      <c r="D518">
        <f t="shared" si="146"/>
        <v>2</v>
      </c>
      <c r="E518">
        <v>518</v>
      </c>
      <c r="F518">
        <f t="shared" si="147"/>
        <v>517</v>
      </c>
      <c r="G518">
        <f t="shared" si="148"/>
        <v>0.72217965358237646</v>
      </c>
      <c r="H518">
        <f t="shared" si="149"/>
        <v>1.9635927697136699</v>
      </c>
      <c r="I518">
        <v>518</v>
      </c>
      <c r="J518">
        <f t="shared" si="150"/>
        <v>517</v>
      </c>
      <c r="K518">
        <f t="shared" si="151"/>
        <v>1.5897652444751331</v>
      </c>
      <c r="L518">
        <f t="shared" si="152"/>
        <v>1.6873012116063599</v>
      </c>
      <c r="M518">
        <v>518</v>
      </c>
      <c r="N518">
        <f t="shared" si="153"/>
        <v>517</v>
      </c>
      <c r="O518">
        <f t="shared" si="154"/>
        <v>0.60161938711474394</v>
      </c>
      <c r="P518">
        <f t="shared" si="155"/>
        <v>0.712035676397617</v>
      </c>
      <c r="Q518">
        <v>518</v>
      </c>
      <c r="R518">
        <f t="shared" si="156"/>
        <v>517</v>
      </c>
      <c r="S518">
        <f t="shared" si="157"/>
        <v>1.6390074518353877</v>
      </c>
      <c r="T518">
        <f t="shared" si="158"/>
        <v>0.79004838457591098</v>
      </c>
      <c r="U518">
        <v>518</v>
      </c>
      <c r="V518">
        <f t="shared" si="159"/>
        <v>517</v>
      </c>
      <c r="W518">
        <f t="shared" si="160"/>
        <v>1.5948502600322643</v>
      </c>
      <c r="X518">
        <f t="shared" si="161"/>
        <v>0.69791143809719602</v>
      </c>
    </row>
    <row r="519" spans="1:24" x14ac:dyDescent="0.3">
      <c r="A519">
        <v>519</v>
      </c>
      <c r="B519">
        <f t="shared" si="144"/>
        <v>518</v>
      </c>
      <c r="C519">
        <f t="shared" si="145"/>
        <v>0.74105865522172254</v>
      </c>
      <c r="D519">
        <f t="shared" si="146"/>
        <v>1</v>
      </c>
      <c r="E519">
        <v>519</v>
      </c>
      <c r="F519">
        <f t="shared" si="147"/>
        <v>518</v>
      </c>
      <c r="G519">
        <f t="shared" si="148"/>
        <v>0.72350609927540555</v>
      </c>
      <c r="H519">
        <f t="shared" si="149"/>
        <v>1.0364072302863301</v>
      </c>
      <c r="I519">
        <v>519</v>
      </c>
      <c r="J519">
        <f t="shared" si="150"/>
        <v>518</v>
      </c>
      <c r="K519">
        <f t="shared" si="151"/>
        <v>1.5903011563824474</v>
      </c>
      <c r="L519">
        <f t="shared" si="152"/>
        <v>1.3126987883936401</v>
      </c>
      <c r="M519">
        <v>519</v>
      </c>
      <c r="N519">
        <f t="shared" si="153"/>
        <v>518</v>
      </c>
      <c r="O519">
        <f t="shared" si="154"/>
        <v>0.60222607002289164</v>
      </c>
      <c r="P519">
        <f t="shared" si="155"/>
        <v>0.287964323602383</v>
      </c>
      <c r="Q519">
        <v>519</v>
      </c>
      <c r="R519">
        <f t="shared" si="156"/>
        <v>518</v>
      </c>
      <c r="S519">
        <f t="shared" si="157"/>
        <v>1.6398373470702257</v>
      </c>
      <c r="T519">
        <f t="shared" si="158"/>
        <v>0.20995161542408899</v>
      </c>
      <c r="U519">
        <v>519</v>
      </c>
      <c r="V519">
        <f t="shared" si="159"/>
        <v>518</v>
      </c>
      <c r="W519">
        <f t="shared" si="160"/>
        <v>1.5954165302414123</v>
      </c>
      <c r="X519">
        <f t="shared" si="161"/>
        <v>0.30208856190280398</v>
      </c>
    </row>
    <row r="520" spans="1:24" x14ac:dyDescent="0.3">
      <c r="A520">
        <v>520</v>
      </c>
      <c r="B520">
        <f t="shared" si="144"/>
        <v>519</v>
      </c>
      <c r="C520">
        <f t="shared" si="145"/>
        <v>0.74248927038624324</v>
      </c>
      <c r="D520">
        <f t="shared" si="146"/>
        <v>2</v>
      </c>
      <c r="E520">
        <v>520</v>
      </c>
      <c r="F520">
        <f t="shared" si="147"/>
        <v>519</v>
      </c>
      <c r="G520">
        <f t="shared" si="148"/>
        <v>0.72483254496843463</v>
      </c>
      <c r="H520">
        <f t="shared" si="149"/>
        <v>1.9635927697136699</v>
      </c>
      <c r="I520">
        <v>520</v>
      </c>
      <c r="J520">
        <f t="shared" si="150"/>
        <v>519</v>
      </c>
      <c r="K520">
        <f t="shared" si="151"/>
        <v>1.5908370682897619</v>
      </c>
      <c r="L520">
        <f t="shared" si="152"/>
        <v>1.6873012116063599</v>
      </c>
      <c r="M520">
        <v>520</v>
      </c>
      <c r="N520">
        <f t="shared" si="153"/>
        <v>519</v>
      </c>
      <c r="O520">
        <f t="shared" si="154"/>
        <v>0.60283275293103933</v>
      </c>
      <c r="P520">
        <f t="shared" si="155"/>
        <v>0.712035676397617</v>
      </c>
      <c r="Q520">
        <v>520</v>
      </c>
      <c r="R520">
        <f t="shared" si="156"/>
        <v>519</v>
      </c>
      <c r="S520">
        <f t="shared" si="157"/>
        <v>1.6406672423050639</v>
      </c>
      <c r="T520">
        <f t="shared" si="158"/>
        <v>0.79004838457591098</v>
      </c>
      <c r="U520">
        <v>520</v>
      </c>
      <c r="V520">
        <f t="shared" si="159"/>
        <v>519</v>
      </c>
      <c r="W520">
        <f t="shared" si="160"/>
        <v>1.5959828004505601</v>
      </c>
      <c r="X520">
        <f t="shared" si="161"/>
        <v>0.69791143809719602</v>
      </c>
    </row>
    <row r="521" spans="1:24" x14ac:dyDescent="0.3">
      <c r="A521">
        <v>521</v>
      </c>
      <c r="B521">
        <f t="shared" si="144"/>
        <v>520</v>
      </c>
      <c r="C521">
        <f t="shared" si="145"/>
        <v>0.74391988555076394</v>
      </c>
      <c r="D521">
        <f t="shared" si="146"/>
        <v>1</v>
      </c>
      <c r="E521">
        <v>521</v>
      </c>
      <c r="F521">
        <f t="shared" si="147"/>
        <v>520</v>
      </c>
      <c r="G521">
        <f t="shared" si="148"/>
        <v>0.72615899066146372</v>
      </c>
      <c r="H521">
        <f t="shared" si="149"/>
        <v>1.0364072302863301</v>
      </c>
      <c r="I521">
        <v>521</v>
      </c>
      <c r="J521">
        <f t="shared" si="150"/>
        <v>520</v>
      </c>
      <c r="K521">
        <f t="shared" si="151"/>
        <v>1.5913729801970762</v>
      </c>
      <c r="L521">
        <f t="shared" si="152"/>
        <v>1.3126987883936401</v>
      </c>
      <c r="M521">
        <v>521</v>
      </c>
      <c r="N521">
        <f t="shared" si="153"/>
        <v>520</v>
      </c>
      <c r="O521">
        <f t="shared" si="154"/>
        <v>0.60343943583918702</v>
      </c>
      <c r="P521">
        <f t="shared" si="155"/>
        <v>0.287964323602383</v>
      </c>
      <c r="Q521">
        <v>521</v>
      </c>
      <c r="R521">
        <f t="shared" si="156"/>
        <v>520</v>
      </c>
      <c r="S521">
        <f t="shared" si="157"/>
        <v>1.6414971375399019</v>
      </c>
      <c r="T521">
        <f t="shared" si="158"/>
        <v>0.20995161542408899</v>
      </c>
      <c r="U521">
        <v>521</v>
      </c>
      <c r="V521">
        <f t="shared" si="159"/>
        <v>520</v>
      </c>
      <c r="W521">
        <f t="shared" si="160"/>
        <v>1.5965490706597079</v>
      </c>
      <c r="X521">
        <f t="shared" si="161"/>
        <v>0.30208856190280398</v>
      </c>
    </row>
    <row r="522" spans="1:24" x14ac:dyDescent="0.3">
      <c r="A522">
        <v>522</v>
      </c>
      <c r="B522">
        <f t="shared" si="144"/>
        <v>521</v>
      </c>
      <c r="C522">
        <f t="shared" si="145"/>
        <v>0.74535050071528464</v>
      </c>
      <c r="D522">
        <f t="shared" si="146"/>
        <v>2</v>
      </c>
      <c r="E522">
        <v>522</v>
      </c>
      <c r="F522">
        <f t="shared" si="147"/>
        <v>521</v>
      </c>
      <c r="G522">
        <f t="shared" si="148"/>
        <v>0.72748543635449281</v>
      </c>
      <c r="H522">
        <f t="shared" si="149"/>
        <v>1.9635927697136699</v>
      </c>
      <c r="I522">
        <v>522</v>
      </c>
      <c r="J522">
        <f t="shared" si="150"/>
        <v>521</v>
      </c>
      <c r="K522">
        <f t="shared" si="151"/>
        <v>1.5919088921043905</v>
      </c>
      <c r="L522">
        <f t="shared" si="152"/>
        <v>1.6873012116063599</v>
      </c>
      <c r="M522">
        <v>522</v>
      </c>
      <c r="N522">
        <f t="shared" si="153"/>
        <v>521</v>
      </c>
      <c r="O522">
        <f t="shared" si="154"/>
        <v>0.60404611874733471</v>
      </c>
      <c r="P522">
        <f t="shared" si="155"/>
        <v>0.712035676397617</v>
      </c>
      <c r="Q522">
        <v>522</v>
      </c>
      <c r="R522">
        <f t="shared" si="156"/>
        <v>521</v>
      </c>
      <c r="S522">
        <f t="shared" si="157"/>
        <v>1.6423270327747401</v>
      </c>
      <c r="T522">
        <f t="shared" si="158"/>
        <v>0.79004838457591098</v>
      </c>
      <c r="U522">
        <v>522</v>
      </c>
      <c r="V522">
        <f t="shared" si="159"/>
        <v>521</v>
      </c>
      <c r="W522">
        <f t="shared" si="160"/>
        <v>1.5971153408688559</v>
      </c>
      <c r="X522">
        <f t="shared" si="161"/>
        <v>0.69791143809719602</v>
      </c>
    </row>
    <row r="523" spans="1:24" x14ac:dyDescent="0.3">
      <c r="A523">
        <v>523</v>
      </c>
      <c r="B523">
        <f t="shared" si="144"/>
        <v>522</v>
      </c>
      <c r="C523">
        <f t="shared" si="145"/>
        <v>0.74678111587980534</v>
      </c>
      <c r="D523">
        <f t="shared" si="146"/>
        <v>1</v>
      </c>
      <c r="E523">
        <v>523</v>
      </c>
      <c r="F523">
        <f t="shared" si="147"/>
        <v>522</v>
      </c>
      <c r="G523">
        <f t="shared" si="148"/>
        <v>0.7288118820475219</v>
      </c>
      <c r="H523">
        <f t="shared" si="149"/>
        <v>1.0364072302863301</v>
      </c>
      <c r="I523">
        <v>523</v>
      </c>
      <c r="J523">
        <f t="shared" si="150"/>
        <v>522</v>
      </c>
      <c r="K523">
        <f t="shared" si="151"/>
        <v>1.5924448040117047</v>
      </c>
      <c r="L523">
        <f t="shared" si="152"/>
        <v>1.3126987883936401</v>
      </c>
      <c r="M523">
        <v>523</v>
      </c>
      <c r="N523">
        <f t="shared" si="153"/>
        <v>522</v>
      </c>
      <c r="O523">
        <f t="shared" si="154"/>
        <v>0.60465280165548241</v>
      </c>
      <c r="P523">
        <f t="shared" si="155"/>
        <v>0.287964323602383</v>
      </c>
      <c r="Q523">
        <v>523</v>
      </c>
      <c r="R523">
        <f t="shared" si="156"/>
        <v>522</v>
      </c>
      <c r="S523">
        <f t="shared" si="157"/>
        <v>1.6431569280095781</v>
      </c>
      <c r="T523">
        <f t="shared" si="158"/>
        <v>0.20995161542408899</v>
      </c>
      <c r="U523">
        <v>523</v>
      </c>
      <c r="V523">
        <f t="shared" si="159"/>
        <v>522</v>
      </c>
      <c r="W523">
        <f t="shared" si="160"/>
        <v>1.5976816110780039</v>
      </c>
      <c r="X523">
        <f t="shared" si="161"/>
        <v>0.30208856190280398</v>
      </c>
    </row>
    <row r="524" spans="1:24" x14ac:dyDescent="0.3">
      <c r="A524">
        <v>524</v>
      </c>
      <c r="B524">
        <f t="shared" si="144"/>
        <v>523</v>
      </c>
      <c r="C524">
        <f t="shared" si="145"/>
        <v>0.74821173104432603</v>
      </c>
      <c r="D524">
        <f t="shared" si="146"/>
        <v>2</v>
      </c>
      <c r="E524">
        <v>524</v>
      </c>
      <c r="F524">
        <f t="shared" si="147"/>
        <v>523</v>
      </c>
      <c r="G524">
        <f t="shared" si="148"/>
        <v>0.73013832774055099</v>
      </c>
      <c r="H524">
        <f t="shared" si="149"/>
        <v>1.9635927697136699</v>
      </c>
      <c r="I524">
        <v>524</v>
      </c>
      <c r="J524">
        <f t="shared" si="150"/>
        <v>523</v>
      </c>
      <c r="K524">
        <f t="shared" si="151"/>
        <v>1.592980715919019</v>
      </c>
      <c r="L524">
        <f t="shared" si="152"/>
        <v>1.6873012116063599</v>
      </c>
      <c r="M524">
        <v>524</v>
      </c>
      <c r="N524">
        <f t="shared" si="153"/>
        <v>523</v>
      </c>
      <c r="O524">
        <f t="shared" si="154"/>
        <v>0.6052594845636301</v>
      </c>
      <c r="P524">
        <f t="shared" si="155"/>
        <v>0.712035676397617</v>
      </c>
      <c r="Q524">
        <v>524</v>
      </c>
      <c r="R524">
        <f t="shared" si="156"/>
        <v>523</v>
      </c>
      <c r="S524">
        <f t="shared" si="157"/>
        <v>1.6439868232444161</v>
      </c>
      <c r="T524">
        <f t="shared" si="158"/>
        <v>0.79004838457591098</v>
      </c>
      <c r="U524">
        <v>524</v>
      </c>
      <c r="V524">
        <f t="shared" si="159"/>
        <v>523</v>
      </c>
      <c r="W524">
        <f t="shared" si="160"/>
        <v>1.5982478812871517</v>
      </c>
      <c r="X524">
        <f t="shared" si="161"/>
        <v>0.69791143809719602</v>
      </c>
    </row>
    <row r="525" spans="1:24" x14ac:dyDescent="0.3">
      <c r="A525">
        <v>525</v>
      </c>
      <c r="B525">
        <f t="shared" si="144"/>
        <v>524</v>
      </c>
      <c r="C525">
        <f t="shared" si="145"/>
        <v>0.74964234620884673</v>
      </c>
      <c r="D525">
        <f t="shared" si="146"/>
        <v>1</v>
      </c>
      <c r="E525">
        <v>525</v>
      </c>
      <c r="F525">
        <f t="shared" si="147"/>
        <v>524</v>
      </c>
      <c r="G525">
        <f t="shared" si="148"/>
        <v>0.73146477343358007</v>
      </c>
      <c r="H525">
        <f t="shared" si="149"/>
        <v>1.0364072302863301</v>
      </c>
      <c r="I525">
        <v>525</v>
      </c>
      <c r="J525">
        <f t="shared" si="150"/>
        <v>524</v>
      </c>
      <c r="K525">
        <f t="shared" si="151"/>
        <v>1.5935166278263333</v>
      </c>
      <c r="L525">
        <f t="shared" si="152"/>
        <v>1.3126987883936401</v>
      </c>
      <c r="M525">
        <v>525</v>
      </c>
      <c r="N525">
        <f t="shared" si="153"/>
        <v>524</v>
      </c>
      <c r="O525">
        <f t="shared" si="154"/>
        <v>0.60586616747177779</v>
      </c>
      <c r="P525">
        <f t="shared" si="155"/>
        <v>0.287964323602383</v>
      </c>
      <c r="Q525">
        <v>525</v>
      </c>
      <c r="R525">
        <f t="shared" si="156"/>
        <v>524</v>
      </c>
      <c r="S525">
        <f t="shared" si="157"/>
        <v>1.6448167184792544</v>
      </c>
      <c r="T525">
        <f t="shared" si="158"/>
        <v>0.20995161542408899</v>
      </c>
      <c r="U525">
        <v>525</v>
      </c>
      <c r="V525">
        <f t="shared" si="159"/>
        <v>524</v>
      </c>
      <c r="W525">
        <f t="shared" si="160"/>
        <v>1.5988141514962995</v>
      </c>
      <c r="X525">
        <f t="shared" si="161"/>
        <v>0.30208856190280398</v>
      </c>
    </row>
    <row r="526" spans="1:24" x14ac:dyDescent="0.3">
      <c r="A526">
        <v>526</v>
      </c>
      <c r="B526">
        <f t="shared" si="144"/>
        <v>525</v>
      </c>
      <c r="C526">
        <f t="shared" si="145"/>
        <v>0.75107296137336743</v>
      </c>
      <c r="D526">
        <f t="shared" si="146"/>
        <v>2</v>
      </c>
      <c r="E526">
        <v>526</v>
      </c>
      <c r="F526">
        <f t="shared" si="147"/>
        <v>525</v>
      </c>
      <c r="G526">
        <f t="shared" si="148"/>
        <v>0.73279121912660916</v>
      </c>
      <c r="H526">
        <f t="shared" si="149"/>
        <v>1.9635927697136699</v>
      </c>
      <c r="I526">
        <v>526</v>
      </c>
      <c r="J526">
        <f t="shared" si="150"/>
        <v>525</v>
      </c>
      <c r="K526">
        <f t="shared" si="151"/>
        <v>1.5940525397336476</v>
      </c>
      <c r="L526">
        <f t="shared" si="152"/>
        <v>1.6873012116063599</v>
      </c>
      <c r="M526">
        <v>526</v>
      </c>
      <c r="N526">
        <f t="shared" si="153"/>
        <v>525</v>
      </c>
      <c r="O526">
        <f t="shared" si="154"/>
        <v>0.60647285037992549</v>
      </c>
      <c r="P526">
        <f t="shared" si="155"/>
        <v>0.712035676397617</v>
      </c>
      <c r="Q526">
        <v>526</v>
      </c>
      <c r="R526">
        <f t="shared" si="156"/>
        <v>525</v>
      </c>
      <c r="S526">
        <f t="shared" si="157"/>
        <v>1.6456466137140924</v>
      </c>
      <c r="T526">
        <f t="shared" si="158"/>
        <v>0.79004838457591098</v>
      </c>
      <c r="U526">
        <v>526</v>
      </c>
      <c r="V526">
        <f t="shared" si="159"/>
        <v>525</v>
      </c>
      <c r="W526">
        <f t="shared" si="160"/>
        <v>1.5993804217054475</v>
      </c>
      <c r="X526">
        <f t="shared" si="161"/>
        <v>0.69791143809719602</v>
      </c>
    </row>
    <row r="527" spans="1:24" x14ac:dyDescent="0.3">
      <c r="A527">
        <v>527</v>
      </c>
      <c r="B527">
        <f t="shared" si="144"/>
        <v>526</v>
      </c>
      <c r="C527">
        <f t="shared" si="145"/>
        <v>0.75250357653788813</v>
      </c>
      <c r="D527">
        <f t="shared" si="146"/>
        <v>1</v>
      </c>
      <c r="E527">
        <v>527</v>
      </c>
      <c r="F527">
        <f t="shared" si="147"/>
        <v>526</v>
      </c>
      <c r="G527">
        <f t="shared" si="148"/>
        <v>0.73411766481963836</v>
      </c>
      <c r="H527">
        <f t="shared" si="149"/>
        <v>1.0364072302863301</v>
      </c>
      <c r="I527">
        <v>527</v>
      </c>
      <c r="J527">
        <f t="shared" si="150"/>
        <v>526</v>
      </c>
      <c r="K527">
        <f t="shared" si="151"/>
        <v>1.5945884516409619</v>
      </c>
      <c r="L527">
        <f t="shared" si="152"/>
        <v>1.3126987883936401</v>
      </c>
      <c r="M527">
        <v>527</v>
      </c>
      <c r="N527">
        <f t="shared" si="153"/>
        <v>526</v>
      </c>
      <c r="O527">
        <f t="shared" si="154"/>
        <v>0.60707953328807318</v>
      </c>
      <c r="P527">
        <f t="shared" si="155"/>
        <v>0.287964323602383</v>
      </c>
      <c r="Q527">
        <v>527</v>
      </c>
      <c r="R527">
        <f t="shared" si="156"/>
        <v>526</v>
      </c>
      <c r="S527">
        <f t="shared" si="157"/>
        <v>1.6464765089489304</v>
      </c>
      <c r="T527">
        <f t="shared" si="158"/>
        <v>0.20995161542408899</v>
      </c>
      <c r="U527">
        <v>527</v>
      </c>
      <c r="V527">
        <f t="shared" si="159"/>
        <v>526</v>
      </c>
      <c r="W527">
        <f t="shared" si="160"/>
        <v>1.5999466919145955</v>
      </c>
      <c r="X527">
        <f t="shared" si="161"/>
        <v>0.30208856190280398</v>
      </c>
    </row>
    <row r="528" spans="1:24" x14ac:dyDescent="0.3">
      <c r="A528">
        <v>528</v>
      </c>
      <c r="B528">
        <f t="shared" si="144"/>
        <v>527</v>
      </c>
      <c r="C528">
        <f t="shared" si="145"/>
        <v>0.75393419170240883</v>
      </c>
      <c r="D528">
        <f t="shared" si="146"/>
        <v>2</v>
      </c>
      <c r="E528">
        <v>528</v>
      </c>
      <c r="F528">
        <f t="shared" si="147"/>
        <v>527</v>
      </c>
      <c r="G528">
        <f t="shared" si="148"/>
        <v>0.73544411051266745</v>
      </c>
      <c r="H528">
        <f t="shared" si="149"/>
        <v>1.9635927697136699</v>
      </c>
      <c r="I528">
        <v>528</v>
      </c>
      <c r="J528">
        <f t="shared" si="150"/>
        <v>527</v>
      </c>
      <c r="K528">
        <f t="shared" si="151"/>
        <v>1.5951243635482761</v>
      </c>
      <c r="L528">
        <f t="shared" si="152"/>
        <v>1.6873012116063599</v>
      </c>
      <c r="M528">
        <v>528</v>
      </c>
      <c r="N528">
        <f t="shared" si="153"/>
        <v>527</v>
      </c>
      <c r="O528">
        <f t="shared" si="154"/>
        <v>0.60768621619622087</v>
      </c>
      <c r="P528">
        <f t="shared" si="155"/>
        <v>0.712035676397617</v>
      </c>
      <c r="Q528">
        <v>528</v>
      </c>
      <c r="R528">
        <f t="shared" si="156"/>
        <v>527</v>
      </c>
      <c r="S528">
        <f t="shared" si="157"/>
        <v>1.6473064041837686</v>
      </c>
      <c r="T528">
        <f t="shared" si="158"/>
        <v>0.79004838457591098</v>
      </c>
      <c r="U528">
        <v>528</v>
      </c>
      <c r="V528">
        <f t="shared" si="159"/>
        <v>527</v>
      </c>
      <c r="W528">
        <f t="shared" si="160"/>
        <v>1.6005129621237433</v>
      </c>
      <c r="X528">
        <f t="shared" si="161"/>
        <v>0.69791143809719602</v>
      </c>
    </row>
    <row r="529" spans="1:24" x14ac:dyDescent="0.3">
      <c r="A529">
        <v>529</v>
      </c>
      <c r="B529">
        <f t="shared" si="144"/>
        <v>528</v>
      </c>
      <c r="C529">
        <f t="shared" si="145"/>
        <v>0.75536480686692953</v>
      </c>
      <c r="D529">
        <f t="shared" si="146"/>
        <v>1</v>
      </c>
      <c r="E529">
        <v>529</v>
      </c>
      <c r="F529">
        <f t="shared" si="147"/>
        <v>528</v>
      </c>
      <c r="G529">
        <f t="shared" si="148"/>
        <v>0.73677055620569654</v>
      </c>
      <c r="H529">
        <f t="shared" si="149"/>
        <v>1.0364072302863301</v>
      </c>
      <c r="I529">
        <v>529</v>
      </c>
      <c r="J529">
        <f t="shared" si="150"/>
        <v>528</v>
      </c>
      <c r="K529">
        <f t="shared" si="151"/>
        <v>1.5956602754555904</v>
      </c>
      <c r="L529">
        <f t="shared" si="152"/>
        <v>1.3126987883936401</v>
      </c>
      <c r="M529">
        <v>529</v>
      </c>
      <c r="N529">
        <f t="shared" si="153"/>
        <v>528</v>
      </c>
      <c r="O529">
        <f t="shared" si="154"/>
        <v>0.60829289910436857</v>
      </c>
      <c r="P529">
        <f t="shared" si="155"/>
        <v>0.287964323602383</v>
      </c>
      <c r="Q529">
        <v>529</v>
      </c>
      <c r="R529">
        <f t="shared" si="156"/>
        <v>528</v>
      </c>
      <c r="S529">
        <f t="shared" si="157"/>
        <v>1.6481362994186068</v>
      </c>
      <c r="T529">
        <f t="shared" si="158"/>
        <v>0.20995161542408899</v>
      </c>
      <c r="U529">
        <v>529</v>
      </c>
      <c r="V529">
        <f t="shared" si="159"/>
        <v>528</v>
      </c>
      <c r="W529">
        <f t="shared" si="160"/>
        <v>1.6010792323328911</v>
      </c>
      <c r="X529">
        <f t="shared" si="161"/>
        <v>0.30208856190280398</v>
      </c>
    </row>
    <row r="530" spans="1:24" x14ac:dyDescent="0.3">
      <c r="A530">
        <v>530</v>
      </c>
      <c r="B530">
        <f t="shared" si="144"/>
        <v>529</v>
      </c>
      <c r="C530">
        <f t="shared" si="145"/>
        <v>0.75679542203145023</v>
      </c>
      <c r="D530">
        <f t="shared" si="146"/>
        <v>2</v>
      </c>
      <c r="E530">
        <v>530</v>
      </c>
      <c r="F530">
        <f t="shared" si="147"/>
        <v>529</v>
      </c>
      <c r="G530">
        <f t="shared" si="148"/>
        <v>0.73809700189872562</v>
      </c>
      <c r="H530">
        <f t="shared" si="149"/>
        <v>1.9635927697136699</v>
      </c>
      <c r="I530">
        <v>530</v>
      </c>
      <c r="J530">
        <f t="shared" si="150"/>
        <v>529</v>
      </c>
      <c r="K530">
        <f t="shared" si="151"/>
        <v>1.5961961873629047</v>
      </c>
      <c r="L530">
        <f t="shared" si="152"/>
        <v>1.6873012116063599</v>
      </c>
      <c r="M530">
        <v>530</v>
      </c>
      <c r="N530">
        <f t="shared" si="153"/>
        <v>529</v>
      </c>
      <c r="O530">
        <f t="shared" si="154"/>
        <v>0.60889958201251626</v>
      </c>
      <c r="P530">
        <f t="shared" si="155"/>
        <v>0.712035676397617</v>
      </c>
      <c r="Q530">
        <v>530</v>
      </c>
      <c r="R530">
        <f t="shared" si="156"/>
        <v>529</v>
      </c>
      <c r="S530">
        <f t="shared" si="157"/>
        <v>1.6489661946534449</v>
      </c>
      <c r="T530">
        <f t="shared" si="158"/>
        <v>0.79004838457591098</v>
      </c>
      <c r="U530">
        <v>530</v>
      </c>
      <c r="V530">
        <f t="shared" si="159"/>
        <v>529</v>
      </c>
      <c r="W530">
        <f t="shared" si="160"/>
        <v>1.6016455025420391</v>
      </c>
      <c r="X530">
        <f t="shared" si="161"/>
        <v>0.69791143809719602</v>
      </c>
    </row>
    <row r="531" spans="1:24" x14ac:dyDescent="0.3">
      <c r="A531">
        <v>531</v>
      </c>
      <c r="B531">
        <f t="shared" si="144"/>
        <v>530</v>
      </c>
      <c r="C531">
        <f t="shared" si="145"/>
        <v>0.75822603719597093</v>
      </c>
      <c r="D531">
        <f t="shared" si="146"/>
        <v>1</v>
      </c>
      <c r="E531">
        <v>531</v>
      </c>
      <c r="F531">
        <f t="shared" si="147"/>
        <v>530</v>
      </c>
      <c r="G531">
        <f t="shared" si="148"/>
        <v>0.73942344759175471</v>
      </c>
      <c r="H531">
        <f t="shared" si="149"/>
        <v>1.0364072302863301</v>
      </c>
      <c r="I531">
        <v>531</v>
      </c>
      <c r="J531">
        <f t="shared" si="150"/>
        <v>530</v>
      </c>
      <c r="K531">
        <f t="shared" si="151"/>
        <v>1.596732099270219</v>
      </c>
      <c r="L531">
        <f t="shared" si="152"/>
        <v>1.3126987883936401</v>
      </c>
      <c r="M531">
        <v>531</v>
      </c>
      <c r="N531">
        <f t="shared" si="153"/>
        <v>530</v>
      </c>
      <c r="O531">
        <f t="shared" si="154"/>
        <v>0.60950626492066395</v>
      </c>
      <c r="P531">
        <f t="shared" si="155"/>
        <v>0.287964323602383</v>
      </c>
      <c r="Q531">
        <v>531</v>
      </c>
      <c r="R531">
        <f t="shared" si="156"/>
        <v>530</v>
      </c>
      <c r="S531">
        <f t="shared" si="157"/>
        <v>1.6497960898882829</v>
      </c>
      <c r="T531">
        <f t="shared" si="158"/>
        <v>0.20995161542408899</v>
      </c>
      <c r="U531">
        <v>531</v>
      </c>
      <c r="V531">
        <f t="shared" si="159"/>
        <v>530</v>
      </c>
      <c r="W531">
        <f t="shared" si="160"/>
        <v>1.6022117727511871</v>
      </c>
      <c r="X531">
        <f t="shared" si="161"/>
        <v>0.30208856190280398</v>
      </c>
    </row>
    <row r="532" spans="1:24" x14ac:dyDescent="0.3">
      <c r="A532">
        <v>532</v>
      </c>
      <c r="B532">
        <f t="shared" si="144"/>
        <v>531</v>
      </c>
      <c r="C532">
        <f t="shared" si="145"/>
        <v>0.75965665236049162</v>
      </c>
      <c r="D532">
        <f t="shared" si="146"/>
        <v>2</v>
      </c>
      <c r="E532">
        <v>532</v>
      </c>
      <c r="F532">
        <f t="shared" si="147"/>
        <v>531</v>
      </c>
      <c r="G532">
        <f t="shared" si="148"/>
        <v>0.7407498932847838</v>
      </c>
      <c r="H532">
        <f t="shared" si="149"/>
        <v>1.9635927697136699</v>
      </c>
      <c r="I532">
        <v>532</v>
      </c>
      <c r="J532">
        <f t="shared" si="150"/>
        <v>531</v>
      </c>
      <c r="K532">
        <f t="shared" si="151"/>
        <v>1.5972680111775333</v>
      </c>
      <c r="L532">
        <f t="shared" si="152"/>
        <v>1.6873012116063599</v>
      </c>
      <c r="M532">
        <v>532</v>
      </c>
      <c r="N532">
        <f t="shared" si="153"/>
        <v>531</v>
      </c>
      <c r="O532">
        <f t="shared" si="154"/>
        <v>0.61011294782881165</v>
      </c>
      <c r="P532">
        <f t="shared" si="155"/>
        <v>0.712035676397617</v>
      </c>
      <c r="Q532">
        <v>532</v>
      </c>
      <c r="R532">
        <f t="shared" si="156"/>
        <v>531</v>
      </c>
      <c r="S532">
        <f t="shared" si="157"/>
        <v>1.6506259851231211</v>
      </c>
      <c r="T532">
        <f t="shared" si="158"/>
        <v>0.79004838457591098</v>
      </c>
      <c r="U532">
        <v>532</v>
      </c>
      <c r="V532">
        <f t="shared" si="159"/>
        <v>531</v>
      </c>
      <c r="W532">
        <f t="shared" si="160"/>
        <v>1.6027780429603349</v>
      </c>
      <c r="X532">
        <f t="shared" si="161"/>
        <v>0.69791143809719602</v>
      </c>
    </row>
    <row r="533" spans="1:24" x14ac:dyDescent="0.3">
      <c r="A533">
        <v>533</v>
      </c>
      <c r="B533">
        <f t="shared" si="144"/>
        <v>532</v>
      </c>
      <c r="C533">
        <f t="shared" si="145"/>
        <v>0.76108726752501232</v>
      </c>
      <c r="D533">
        <f t="shared" si="146"/>
        <v>1</v>
      </c>
      <c r="E533">
        <v>533</v>
      </c>
      <c r="F533">
        <f t="shared" si="147"/>
        <v>532</v>
      </c>
      <c r="G533">
        <f t="shared" si="148"/>
        <v>0.74207633897781289</v>
      </c>
      <c r="H533">
        <f t="shared" si="149"/>
        <v>1.0364072302863301</v>
      </c>
      <c r="I533">
        <v>533</v>
      </c>
      <c r="J533">
        <f t="shared" si="150"/>
        <v>532</v>
      </c>
      <c r="K533">
        <f t="shared" si="151"/>
        <v>1.5978039230848475</v>
      </c>
      <c r="L533">
        <f t="shared" si="152"/>
        <v>1.3126987883936401</v>
      </c>
      <c r="M533">
        <v>533</v>
      </c>
      <c r="N533">
        <f t="shared" si="153"/>
        <v>532</v>
      </c>
      <c r="O533">
        <f t="shared" si="154"/>
        <v>0.61071963073695934</v>
      </c>
      <c r="P533">
        <f t="shared" si="155"/>
        <v>0.287964323602383</v>
      </c>
      <c r="Q533">
        <v>533</v>
      </c>
      <c r="R533">
        <f t="shared" si="156"/>
        <v>532</v>
      </c>
      <c r="S533">
        <f t="shared" si="157"/>
        <v>1.6514558803579591</v>
      </c>
      <c r="T533">
        <f t="shared" si="158"/>
        <v>0.20995161542408899</v>
      </c>
      <c r="U533">
        <v>533</v>
      </c>
      <c r="V533">
        <f t="shared" si="159"/>
        <v>532</v>
      </c>
      <c r="W533">
        <f t="shared" si="160"/>
        <v>1.6033443131694827</v>
      </c>
      <c r="X533">
        <f t="shared" si="161"/>
        <v>0.30208856190280398</v>
      </c>
    </row>
    <row r="534" spans="1:24" x14ac:dyDescent="0.3">
      <c r="A534">
        <v>534</v>
      </c>
      <c r="B534">
        <f t="shared" si="144"/>
        <v>533</v>
      </c>
      <c r="C534">
        <f t="shared" si="145"/>
        <v>0.76251788268953302</v>
      </c>
      <c r="D534">
        <f t="shared" si="146"/>
        <v>2</v>
      </c>
      <c r="E534">
        <v>534</v>
      </c>
      <c r="F534">
        <f t="shared" si="147"/>
        <v>533</v>
      </c>
      <c r="G534">
        <f t="shared" si="148"/>
        <v>0.74340278467084198</v>
      </c>
      <c r="H534">
        <f t="shared" si="149"/>
        <v>1.9635927697136699</v>
      </c>
      <c r="I534">
        <v>534</v>
      </c>
      <c r="J534">
        <f t="shared" si="150"/>
        <v>533</v>
      </c>
      <c r="K534">
        <f t="shared" si="151"/>
        <v>1.598339834992162</v>
      </c>
      <c r="L534">
        <f t="shared" si="152"/>
        <v>1.6873012116063599</v>
      </c>
      <c r="M534">
        <v>534</v>
      </c>
      <c r="N534">
        <f t="shared" si="153"/>
        <v>533</v>
      </c>
      <c r="O534">
        <f t="shared" si="154"/>
        <v>0.61132631364510714</v>
      </c>
      <c r="P534">
        <f t="shared" si="155"/>
        <v>0.712035676397617</v>
      </c>
      <c r="Q534">
        <v>534</v>
      </c>
      <c r="R534">
        <f t="shared" si="156"/>
        <v>533</v>
      </c>
      <c r="S534">
        <f t="shared" si="157"/>
        <v>1.6522857755927971</v>
      </c>
      <c r="T534">
        <f t="shared" si="158"/>
        <v>0.79004838457591098</v>
      </c>
      <c r="U534">
        <v>534</v>
      </c>
      <c r="V534">
        <f t="shared" si="159"/>
        <v>533</v>
      </c>
      <c r="W534">
        <f t="shared" si="160"/>
        <v>1.6039105833786307</v>
      </c>
      <c r="X534">
        <f t="shared" si="161"/>
        <v>0.69791143809719602</v>
      </c>
    </row>
    <row r="535" spans="1:24" x14ac:dyDescent="0.3">
      <c r="A535">
        <v>535</v>
      </c>
      <c r="B535">
        <f t="shared" si="144"/>
        <v>534</v>
      </c>
      <c r="C535">
        <f t="shared" si="145"/>
        <v>0.76394849785405372</v>
      </c>
      <c r="D535">
        <f t="shared" si="146"/>
        <v>1</v>
      </c>
      <c r="E535">
        <v>535</v>
      </c>
      <c r="F535">
        <f t="shared" si="147"/>
        <v>534</v>
      </c>
      <c r="G535">
        <f t="shared" si="148"/>
        <v>0.74472923036387106</v>
      </c>
      <c r="H535">
        <f t="shared" si="149"/>
        <v>1.0364072302863301</v>
      </c>
      <c r="I535">
        <v>535</v>
      </c>
      <c r="J535">
        <f t="shared" si="150"/>
        <v>534</v>
      </c>
      <c r="K535">
        <f t="shared" si="151"/>
        <v>1.5988757468994763</v>
      </c>
      <c r="L535">
        <f t="shared" si="152"/>
        <v>1.3126987883936401</v>
      </c>
      <c r="M535">
        <v>535</v>
      </c>
      <c r="N535">
        <f t="shared" si="153"/>
        <v>534</v>
      </c>
      <c r="O535">
        <f t="shared" si="154"/>
        <v>0.61193299655325484</v>
      </c>
      <c r="P535">
        <f t="shared" si="155"/>
        <v>0.287964323602383</v>
      </c>
      <c r="Q535">
        <v>535</v>
      </c>
      <c r="R535">
        <f t="shared" si="156"/>
        <v>534</v>
      </c>
      <c r="S535">
        <f t="shared" si="157"/>
        <v>1.6531156708276353</v>
      </c>
      <c r="T535">
        <f t="shared" si="158"/>
        <v>0.20995161542408899</v>
      </c>
      <c r="U535">
        <v>535</v>
      </c>
      <c r="V535">
        <f t="shared" si="159"/>
        <v>534</v>
      </c>
      <c r="W535">
        <f t="shared" si="160"/>
        <v>1.6044768535877787</v>
      </c>
      <c r="X535">
        <f t="shared" si="161"/>
        <v>0.30208856190280398</v>
      </c>
    </row>
    <row r="536" spans="1:24" x14ac:dyDescent="0.3">
      <c r="A536">
        <v>536</v>
      </c>
      <c r="B536">
        <f t="shared" si="144"/>
        <v>535</v>
      </c>
      <c r="C536">
        <f t="shared" si="145"/>
        <v>0.76537911301857442</v>
      </c>
      <c r="D536">
        <f t="shared" si="146"/>
        <v>2</v>
      </c>
      <c r="E536">
        <v>536</v>
      </c>
      <c r="F536">
        <f t="shared" si="147"/>
        <v>535</v>
      </c>
      <c r="G536">
        <f t="shared" si="148"/>
        <v>0.74605567605690015</v>
      </c>
      <c r="H536">
        <f t="shared" si="149"/>
        <v>1.9635927697136699</v>
      </c>
      <c r="I536">
        <v>536</v>
      </c>
      <c r="J536">
        <f t="shared" si="150"/>
        <v>535</v>
      </c>
      <c r="K536">
        <f t="shared" si="151"/>
        <v>1.5994116588067906</v>
      </c>
      <c r="L536">
        <f t="shared" si="152"/>
        <v>1.6873012116063599</v>
      </c>
      <c r="M536">
        <v>536</v>
      </c>
      <c r="N536">
        <f t="shared" si="153"/>
        <v>535</v>
      </c>
      <c r="O536">
        <f t="shared" si="154"/>
        <v>0.61253967946140253</v>
      </c>
      <c r="P536">
        <f t="shared" si="155"/>
        <v>0.712035676397617</v>
      </c>
      <c r="Q536">
        <v>536</v>
      </c>
      <c r="R536">
        <f t="shared" si="156"/>
        <v>535</v>
      </c>
      <c r="S536">
        <f t="shared" si="157"/>
        <v>1.6539455660624733</v>
      </c>
      <c r="T536">
        <f t="shared" si="158"/>
        <v>0.79004838457591098</v>
      </c>
      <c r="U536">
        <v>536</v>
      </c>
      <c r="V536">
        <f t="shared" si="159"/>
        <v>535</v>
      </c>
      <c r="W536">
        <f t="shared" si="160"/>
        <v>1.6050431237969265</v>
      </c>
      <c r="X536">
        <f t="shared" si="161"/>
        <v>0.69791143809719602</v>
      </c>
    </row>
    <row r="537" spans="1:24" x14ac:dyDescent="0.3">
      <c r="A537">
        <v>537</v>
      </c>
      <c r="B537">
        <f t="shared" si="144"/>
        <v>536</v>
      </c>
      <c r="C537">
        <f t="shared" si="145"/>
        <v>0.76680972818309512</v>
      </c>
      <c r="D537">
        <f t="shared" si="146"/>
        <v>1</v>
      </c>
      <c r="E537">
        <v>537</v>
      </c>
      <c r="F537">
        <f t="shared" si="147"/>
        <v>536</v>
      </c>
      <c r="G537">
        <f t="shared" si="148"/>
        <v>0.74738212174992935</v>
      </c>
      <c r="H537">
        <f t="shared" si="149"/>
        <v>1.0364072302863301</v>
      </c>
      <c r="I537">
        <v>537</v>
      </c>
      <c r="J537">
        <f t="shared" si="150"/>
        <v>536</v>
      </c>
      <c r="K537">
        <f t="shared" si="151"/>
        <v>1.5999475707141049</v>
      </c>
      <c r="L537">
        <f t="shared" si="152"/>
        <v>1.3126987883936401</v>
      </c>
      <c r="M537">
        <v>537</v>
      </c>
      <c r="N537">
        <f t="shared" si="153"/>
        <v>536</v>
      </c>
      <c r="O537">
        <f t="shared" si="154"/>
        <v>0.61314636236955022</v>
      </c>
      <c r="P537">
        <f t="shared" si="155"/>
        <v>0.287964323602383</v>
      </c>
      <c r="Q537">
        <v>537</v>
      </c>
      <c r="R537">
        <f t="shared" si="156"/>
        <v>536</v>
      </c>
      <c r="S537">
        <f t="shared" si="157"/>
        <v>1.6547754612973116</v>
      </c>
      <c r="T537">
        <f t="shared" si="158"/>
        <v>0.20995161542408899</v>
      </c>
      <c r="U537">
        <v>537</v>
      </c>
      <c r="V537">
        <f t="shared" si="159"/>
        <v>536</v>
      </c>
      <c r="W537">
        <f t="shared" si="160"/>
        <v>1.6056093940060743</v>
      </c>
      <c r="X537">
        <f t="shared" si="161"/>
        <v>0.30208856190280398</v>
      </c>
    </row>
    <row r="538" spans="1:24" x14ac:dyDescent="0.3">
      <c r="A538">
        <v>538</v>
      </c>
      <c r="B538">
        <f t="shared" si="144"/>
        <v>537</v>
      </c>
      <c r="C538">
        <f t="shared" si="145"/>
        <v>0.76824034334761582</v>
      </c>
      <c r="D538">
        <f t="shared" si="146"/>
        <v>2</v>
      </c>
      <c r="E538">
        <v>538</v>
      </c>
      <c r="F538">
        <f t="shared" si="147"/>
        <v>537</v>
      </c>
      <c r="G538">
        <f t="shared" si="148"/>
        <v>0.74870856744295844</v>
      </c>
      <c r="H538">
        <f t="shared" si="149"/>
        <v>1.9635927697136699</v>
      </c>
      <c r="I538">
        <v>538</v>
      </c>
      <c r="J538">
        <f t="shared" si="150"/>
        <v>537</v>
      </c>
      <c r="K538">
        <f t="shared" si="151"/>
        <v>1.6004834826214192</v>
      </c>
      <c r="L538">
        <f t="shared" si="152"/>
        <v>1.6873012116063599</v>
      </c>
      <c r="M538">
        <v>538</v>
      </c>
      <c r="N538">
        <f t="shared" si="153"/>
        <v>537</v>
      </c>
      <c r="O538">
        <f t="shared" si="154"/>
        <v>0.61375304527769792</v>
      </c>
      <c r="P538">
        <f t="shared" si="155"/>
        <v>0.712035676397617</v>
      </c>
      <c r="Q538">
        <v>538</v>
      </c>
      <c r="R538">
        <f t="shared" si="156"/>
        <v>537</v>
      </c>
      <c r="S538">
        <f t="shared" si="157"/>
        <v>1.6556053565321496</v>
      </c>
      <c r="T538">
        <f t="shared" si="158"/>
        <v>0.79004838457591098</v>
      </c>
      <c r="U538">
        <v>538</v>
      </c>
      <c r="V538">
        <f t="shared" si="159"/>
        <v>537</v>
      </c>
      <c r="W538">
        <f t="shared" si="160"/>
        <v>1.6061756642152223</v>
      </c>
      <c r="X538">
        <f t="shared" si="161"/>
        <v>0.69791143809719602</v>
      </c>
    </row>
    <row r="539" spans="1:24" x14ac:dyDescent="0.3">
      <c r="A539">
        <v>539</v>
      </c>
      <c r="B539">
        <f t="shared" si="144"/>
        <v>538</v>
      </c>
      <c r="C539">
        <f t="shared" si="145"/>
        <v>0.76967095851213652</v>
      </c>
      <c r="D539">
        <f t="shared" si="146"/>
        <v>1</v>
      </c>
      <c r="E539">
        <v>539</v>
      </c>
      <c r="F539">
        <f t="shared" si="147"/>
        <v>538</v>
      </c>
      <c r="G539">
        <f t="shared" si="148"/>
        <v>0.75003501313598753</v>
      </c>
      <c r="H539">
        <f t="shared" si="149"/>
        <v>1.0364072302863301</v>
      </c>
      <c r="I539">
        <v>539</v>
      </c>
      <c r="J539">
        <f t="shared" si="150"/>
        <v>538</v>
      </c>
      <c r="K539">
        <f t="shared" si="151"/>
        <v>1.6010193945287334</v>
      </c>
      <c r="L539">
        <f t="shared" si="152"/>
        <v>1.3126987883936401</v>
      </c>
      <c r="M539">
        <v>539</v>
      </c>
      <c r="N539">
        <f t="shared" si="153"/>
        <v>538</v>
      </c>
      <c r="O539">
        <f t="shared" si="154"/>
        <v>0.61435972818584561</v>
      </c>
      <c r="P539">
        <f t="shared" si="155"/>
        <v>0.287964323602383</v>
      </c>
      <c r="Q539">
        <v>539</v>
      </c>
      <c r="R539">
        <f t="shared" si="156"/>
        <v>538</v>
      </c>
      <c r="S539">
        <f t="shared" si="157"/>
        <v>1.6564352517669878</v>
      </c>
      <c r="T539">
        <f t="shared" si="158"/>
        <v>0.20995161542408899</v>
      </c>
      <c r="U539">
        <v>539</v>
      </c>
      <c r="V539">
        <f t="shared" si="159"/>
        <v>538</v>
      </c>
      <c r="W539">
        <f t="shared" si="160"/>
        <v>1.6067419344243701</v>
      </c>
      <c r="X539">
        <f t="shared" si="161"/>
        <v>0.30208856190280398</v>
      </c>
    </row>
    <row r="540" spans="1:24" x14ac:dyDescent="0.3">
      <c r="A540">
        <v>540</v>
      </c>
      <c r="B540">
        <f t="shared" si="144"/>
        <v>539</v>
      </c>
      <c r="C540">
        <f t="shared" si="145"/>
        <v>0.77110157367665721</v>
      </c>
      <c r="D540">
        <f t="shared" si="146"/>
        <v>2</v>
      </c>
      <c r="E540">
        <v>540</v>
      </c>
      <c r="F540">
        <f t="shared" si="147"/>
        <v>539</v>
      </c>
      <c r="G540">
        <f t="shared" si="148"/>
        <v>0.75136145882901662</v>
      </c>
      <c r="H540">
        <f t="shared" si="149"/>
        <v>1.9635927697136699</v>
      </c>
      <c r="I540">
        <v>540</v>
      </c>
      <c r="J540">
        <f t="shared" si="150"/>
        <v>539</v>
      </c>
      <c r="K540">
        <f t="shared" si="151"/>
        <v>1.6015553064360477</v>
      </c>
      <c r="L540">
        <f t="shared" si="152"/>
        <v>1.6873012116063599</v>
      </c>
      <c r="M540">
        <v>540</v>
      </c>
      <c r="N540">
        <f t="shared" si="153"/>
        <v>539</v>
      </c>
      <c r="O540">
        <f t="shared" si="154"/>
        <v>0.6149664110939933</v>
      </c>
      <c r="P540">
        <f t="shared" si="155"/>
        <v>0.712035676397617</v>
      </c>
      <c r="Q540">
        <v>540</v>
      </c>
      <c r="R540">
        <f t="shared" si="156"/>
        <v>539</v>
      </c>
      <c r="S540">
        <f t="shared" si="157"/>
        <v>1.6572651470018258</v>
      </c>
      <c r="T540">
        <f t="shared" si="158"/>
        <v>0.79004838457591098</v>
      </c>
      <c r="U540">
        <v>540</v>
      </c>
      <c r="V540">
        <f t="shared" si="159"/>
        <v>539</v>
      </c>
      <c r="W540">
        <f t="shared" si="160"/>
        <v>1.6073082046335181</v>
      </c>
      <c r="X540">
        <f t="shared" si="161"/>
        <v>0.69791143809719602</v>
      </c>
    </row>
    <row r="541" spans="1:24" x14ac:dyDescent="0.3">
      <c r="A541">
        <v>541</v>
      </c>
      <c r="B541">
        <f t="shared" si="144"/>
        <v>540</v>
      </c>
      <c r="C541">
        <f t="shared" si="145"/>
        <v>0.77253218884117791</v>
      </c>
      <c r="D541">
        <f t="shared" si="146"/>
        <v>1</v>
      </c>
      <c r="E541">
        <v>541</v>
      </c>
      <c r="F541">
        <f t="shared" si="147"/>
        <v>540</v>
      </c>
      <c r="G541">
        <f t="shared" si="148"/>
        <v>0.7526879045220457</v>
      </c>
      <c r="H541">
        <f t="shared" si="149"/>
        <v>1.0364072302863301</v>
      </c>
      <c r="I541">
        <v>541</v>
      </c>
      <c r="J541">
        <f t="shared" si="150"/>
        <v>540</v>
      </c>
      <c r="K541">
        <f t="shared" si="151"/>
        <v>1.602091218343362</v>
      </c>
      <c r="L541">
        <f t="shared" si="152"/>
        <v>1.3126987883936401</v>
      </c>
      <c r="M541">
        <v>541</v>
      </c>
      <c r="N541">
        <f t="shared" si="153"/>
        <v>540</v>
      </c>
      <c r="O541">
        <f t="shared" si="154"/>
        <v>0.615573094002141</v>
      </c>
      <c r="P541">
        <f t="shared" si="155"/>
        <v>0.287964323602383</v>
      </c>
      <c r="Q541">
        <v>541</v>
      </c>
      <c r="R541">
        <f t="shared" si="156"/>
        <v>540</v>
      </c>
      <c r="S541">
        <f t="shared" si="157"/>
        <v>1.6580950422366638</v>
      </c>
      <c r="T541">
        <f t="shared" si="158"/>
        <v>0.20995161542408899</v>
      </c>
      <c r="U541">
        <v>541</v>
      </c>
      <c r="V541">
        <f t="shared" si="159"/>
        <v>540</v>
      </c>
      <c r="W541">
        <f t="shared" si="160"/>
        <v>1.6078744748426659</v>
      </c>
      <c r="X541">
        <f t="shared" si="161"/>
        <v>0.30208856190280398</v>
      </c>
    </row>
    <row r="542" spans="1:24" x14ac:dyDescent="0.3">
      <c r="A542">
        <v>542</v>
      </c>
      <c r="B542">
        <f t="shared" si="144"/>
        <v>541</v>
      </c>
      <c r="C542">
        <f t="shared" si="145"/>
        <v>0.77396280400569861</v>
      </c>
      <c r="D542">
        <f t="shared" si="146"/>
        <v>2</v>
      </c>
      <c r="E542">
        <v>542</v>
      </c>
      <c r="F542">
        <f t="shared" si="147"/>
        <v>541</v>
      </c>
      <c r="G542">
        <f t="shared" si="148"/>
        <v>0.75401435021507479</v>
      </c>
      <c r="H542">
        <f t="shared" si="149"/>
        <v>1.9635927697136699</v>
      </c>
      <c r="I542">
        <v>542</v>
      </c>
      <c r="J542">
        <f t="shared" si="150"/>
        <v>541</v>
      </c>
      <c r="K542">
        <f t="shared" si="151"/>
        <v>1.6026271302506765</v>
      </c>
      <c r="L542">
        <f t="shared" si="152"/>
        <v>1.6873012116063599</v>
      </c>
      <c r="M542">
        <v>542</v>
      </c>
      <c r="N542">
        <f t="shared" si="153"/>
        <v>541</v>
      </c>
      <c r="O542">
        <f t="shared" si="154"/>
        <v>0.6161797769102888</v>
      </c>
      <c r="P542">
        <f t="shared" si="155"/>
        <v>0.712035676397617</v>
      </c>
      <c r="Q542">
        <v>542</v>
      </c>
      <c r="R542">
        <f t="shared" si="156"/>
        <v>541</v>
      </c>
      <c r="S542">
        <f t="shared" si="157"/>
        <v>1.658924937471502</v>
      </c>
      <c r="T542">
        <f t="shared" si="158"/>
        <v>0.79004838457591098</v>
      </c>
      <c r="U542">
        <v>542</v>
      </c>
      <c r="V542">
        <f t="shared" si="159"/>
        <v>541</v>
      </c>
      <c r="W542">
        <f t="shared" si="160"/>
        <v>1.6084407450518139</v>
      </c>
      <c r="X542">
        <f t="shared" si="161"/>
        <v>0.69791143809719602</v>
      </c>
    </row>
    <row r="543" spans="1:24" x14ac:dyDescent="0.3">
      <c r="A543">
        <v>543</v>
      </c>
      <c r="B543">
        <f t="shared" si="144"/>
        <v>542</v>
      </c>
      <c r="C543">
        <f t="shared" si="145"/>
        <v>0.77539341917021931</v>
      </c>
      <c r="D543">
        <f t="shared" si="146"/>
        <v>1</v>
      </c>
      <c r="E543">
        <v>543</v>
      </c>
      <c r="F543">
        <f t="shared" si="147"/>
        <v>542</v>
      </c>
      <c r="G543">
        <f t="shared" si="148"/>
        <v>0.75534079590810388</v>
      </c>
      <c r="H543">
        <f t="shared" si="149"/>
        <v>1.0364072302863301</v>
      </c>
      <c r="I543">
        <v>543</v>
      </c>
      <c r="J543">
        <f t="shared" si="150"/>
        <v>542</v>
      </c>
      <c r="K543">
        <f t="shared" si="151"/>
        <v>1.6031630421579908</v>
      </c>
      <c r="L543">
        <f t="shared" si="152"/>
        <v>1.3126987883936401</v>
      </c>
      <c r="M543">
        <v>543</v>
      </c>
      <c r="N543">
        <f t="shared" si="153"/>
        <v>542</v>
      </c>
      <c r="O543">
        <f t="shared" si="154"/>
        <v>0.61678645981843649</v>
      </c>
      <c r="P543">
        <f t="shared" si="155"/>
        <v>0.287964323602383</v>
      </c>
      <c r="Q543">
        <v>543</v>
      </c>
      <c r="R543">
        <f t="shared" si="156"/>
        <v>542</v>
      </c>
      <c r="S543">
        <f t="shared" si="157"/>
        <v>1.6597548327063401</v>
      </c>
      <c r="T543">
        <f t="shared" si="158"/>
        <v>0.20995161542408899</v>
      </c>
      <c r="U543">
        <v>543</v>
      </c>
      <c r="V543">
        <f t="shared" si="159"/>
        <v>542</v>
      </c>
      <c r="W543">
        <f t="shared" si="160"/>
        <v>1.6090070152609617</v>
      </c>
      <c r="X543">
        <f t="shared" si="161"/>
        <v>0.30208856190280398</v>
      </c>
    </row>
    <row r="544" spans="1:24" x14ac:dyDescent="0.3">
      <c r="A544">
        <v>544</v>
      </c>
      <c r="B544">
        <f t="shared" si="144"/>
        <v>543</v>
      </c>
      <c r="C544">
        <f t="shared" si="145"/>
        <v>0.77682403433474001</v>
      </c>
      <c r="D544">
        <f t="shared" si="146"/>
        <v>2</v>
      </c>
      <c r="E544">
        <v>544</v>
      </c>
      <c r="F544">
        <f t="shared" si="147"/>
        <v>543</v>
      </c>
      <c r="G544">
        <f t="shared" si="148"/>
        <v>0.75666724160113297</v>
      </c>
      <c r="H544">
        <f t="shared" si="149"/>
        <v>1.9635927697136699</v>
      </c>
      <c r="I544">
        <v>544</v>
      </c>
      <c r="J544">
        <f t="shared" si="150"/>
        <v>543</v>
      </c>
      <c r="K544">
        <f t="shared" si="151"/>
        <v>1.603698954065305</v>
      </c>
      <c r="L544">
        <f t="shared" si="152"/>
        <v>1.6873012116063599</v>
      </c>
      <c r="M544">
        <v>544</v>
      </c>
      <c r="N544">
        <f t="shared" si="153"/>
        <v>543</v>
      </c>
      <c r="O544">
        <f t="shared" si="154"/>
        <v>0.61739314272658419</v>
      </c>
      <c r="P544">
        <f t="shared" si="155"/>
        <v>0.712035676397617</v>
      </c>
      <c r="Q544">
        <v>544</v>
      </c>
      <c r="R544">
        <f t="shared" si="156"/>
        <v>543</v>
      </c>
      <c r="S544">
        <f t="shared" si="157"/>
        <v>1.6605847279411783</v>
      </c>
      <c r="T544">
        <f t="shared" si="158"/>
        <v>0.79004838457591098</v>
      </c>
      <c r="U544">
        <v>544</v>
      </c>
      <c r="V544">
        <f t="shared" si="159"/>
        <v>543</v>
      </c>
      <c r="W544">
        <f t="shared" si="160"/>
        <v>1.6095732854701097</v>
      </c>
      <c r="X544">
        <f t="shared" si="161"/>
        <v>0.69791143809719602</v>
      </c>
    </row>
    <row r="545" spans="1:24" x14ac:dyDescent="0.3">
      <c r="A545">
        <v>545</v>
      </c>
      <c r="B545">
        <f t="shared" si="144"/>
        <v>544</v>
      </c>
      <c r="C545">
        <f t="shared" si="145"/>
        <v>0.77825464949926071</v>
      </c>
      <c r="D545">
        <f t="shared" si="146"/>
        <v>1</v>
      </c>
      <c r="E545">
        <v>545</v>
      </c>
      <c r="F545">
        <f t="shared" si="147"/>
        <v>544</v>
      </c>
      <c r="G545">
        <f t="shared" si="148"/>
        <v>0.75799368729416206</v>
      </c>
      <c r="H545">
        <f t="shared" si="149"/>
        <v>1.0364072302863301</v>
      </c>
      <c r="I545">
        <v>545</v>
      </c>
      <c r="J545">
        <f t="shared" si="150"/>
        <v>544</v>
      </c>
      <c r="K545">
        <f t="shared" si="151"/>
        <v>1.6042348659726193</v>
      </c>
      <c r="L545">
        <f t="shared" si="152"/>
        <v>1.3126987883936401</v>
      </c>
      <c r="M545">
        <v>545</v>
      </c>
      <c r="N545">
        <f t="shared" si="153"/>
        <v>544</v>
      </c>
      <c r="O545">
        <f t="shared" si="154"/>
        <v>0.61799982563473188</v>
      </c>
      <c r="P545">
        <f t="shared" si="155"/>
        <v>0.287964323602383</v>
      </c>
      <c r="Q545">
        <v>545</v>
      </c>
      <c r="R545">
        <f t="shared" si="156"/>
        <v>544</v>
      </c>
      <c r="S545">
        <f t="shared" si="157"/>
        <v>1.6614146231760163</v>
      </c>
      <c r="T545">
        <f t="shared" si="158"/>
        <v>0.20995161542408899</v>
      </c>
      <c r="U545">
        <v>545</v>
      </c>
      <c r="V545">
        <f t="shared" si="159"/>
        <v>544</v>
      </c>
      <c r="W545">
        <f t="shared" si="160"/>
        <v>1.6101395556792575</v>
      </c>
      <c r="X545">
        <f t="shared" si="161"/>
        <v>0.30208856190280398</v>
      </c>
    </row>
    <row r="546" spans="1:24" x14ac:dyDescent="0.3">
      <c r="A546">
        <v>546</v>
      </c>
      <c r="B546">
        <f t="shared" si="144"/>
        <v>545</v>
      </c>
      <c r="C546">
        <f t="shared" si="145"/>
        <v>0.77968526466378141</v>
      </c>
      <c r="D546">
        <f t="shared" si="146"/>
        <v>2</v>
      </c>
      <c r="E546">
        <v>546</v>
      </c>
      <c r="F546">
        <f t="shared" si="147"/>
        <v>545</v>
      </c>
      <c r="G546">
        <f t="shared" si="148"/>
        <v>0.75932013298719125</v>
      </c>
      <c r="H546">
        <f t="shared" si="149"/>
        <v>1.9635927697136699</v>
      </c>
      <c r="I546">
        <v>546</v>
      </c>
      <c r="J546">
        <f t="shared" si="150"/>
        <v>545</v>
      </c>
      <c r="K546">
        <f t="shared" si="151"/>
        <v>1.6047707778799336</v>
      </c>
      <c r="L546">
        <f t="shared" si="152"/>
        <v>1.6873012116063599</v>
      </c>
      <c r="M546">
        <v>546</v>
      </c>
      <c r="N546">
        <f t="shared" si="153"/>
        <v>545</v>
      </c>
      <c r="O546">
        <f t="shared" si="154"/>
        <v>0.61860650854287957</v>
      </c>
      <c r="P546">
        <f t="shared" si="155"/>
        <v>0.712035676397617</v>
      </c>
      <c r="Q546">
        <v>546</v>
      </c>
      <c r="R546">
        <f t="shared" si="156"/>
        <v>545</v>
      </c>
      <c r="S546">
        <f t="shared" si="157"/>
        <v>1.6622445184108545</v>
      </c>
      <c r="T546">
        <f t="shared" si="158"/>
        <v>0.79004838457591098</v>
      </c>
      <c r="U546">
        <v>546</v>
      </c>
      <c r="V546">
        <f t="shared" si="159"/>
        <v>545</v>
      </c>
      <c r="W546">
        <f t="shared" si="160"/>
        <v>1.6107058258884055</v>
      </c>
      <c r="X546">
        <f t="shared" si="161"/>
        <v>0.69791143809719602</v>
      </c>
    </row>
    <row r="547" spans="1:24" x14ac:dyDescent="0.3">
      <c r="A547">
        <v>547</v>
      </c>
      <c r="B547">
        <f t="shared" si="144"/>
        <v>546</v>
      </c>
      <c r="C547">
        <f t="shared" si="145"/>
        <v>0.78111587982830211</v>
      </c>
      <c r="D547">
        <f t="shared" si="146"/>
        <v>1</v>
      </c>
      <c r="E547">
        <v>547</v>
      </c>
      <c r="F547">
        <f t="shared" si="147"/>
        <v>546</v>
      </c>
      <c r="G547">
        <f t="shared" si="148"/>
        <v>0.76064657868022034</v>
      </c>
      <c r="H547">
        <f t="shared" si="149"/>
        <v>1.0364072302863301</v>
      </c>
      <c r="I547">
        <v>547</v>
      </c>
      <c r="J547">
        <f t="shared" si="150"/>
        <v>546</v>
      </c>
      <c r="K547">
        <f t="shared" si="151"/>
        <v>1.6053066897872479</v>
      </c>
      <c r="L547">
        <f t="shared" si="152"/>
        <v>1.3126987883936401</v>
      </c>
      <c r="M547">
        <v>547</v>
      </c>
      <c r="N547">
        <f t="shared" si="153"/>
        <v>546</v>
      </c>
      <c r="O547">
        <f t="shared" si="154"/>
        <v>0.61921319145102727</v>
      </c>
      <c r="P547">
        <f t="shared" si="155"/>
        <v>0.287964323602383</v>
      </c>
      <c r="Q547">
        <v>547</v>
      </c>
      <c r="R547">
        <f t="shared" si="156"/>
        <v>546</v>
      </c>
      <c r="S547">
        <f t="shared" si="157"/>
        <v>1.6630744136456925</v>
      </c>
      <c r="T547">
        <f t="shared" si="158"/>
        <v>0.20995161542408899</v>
      </c>
      <c r="U547">
        <v>547</v>
      </c>
      <c r="V547">
        <f t="shared" si="159"/>
        <v>546</v>
      </c>
      <c r="W547">
        <f t="shared" si="160"/>
        <v>1.6112720960975533</v>
      </c>
      <c r="X547">
        <f t="shared" si="161"/>
        <v>0.30208856190280398</v>
      </c>
    </row>
    <row r="548" spans="1:24" x14ac:dyDescent="0.3">
      <c r="A548">
        <v>548</v>
      </c>
      <c r="B548">
        <f t="shared" si="144"/>
        <v>547</v>
      </c>
      <c r="C548">
        <f t="shared" si="145"/>
        <v>0.78254649499282281</v>
      </c>
      <c r="D548">
        <f t="shared" si="146"/>
        <v>2</v>
      </c>
      <c r="E548">
        <v>548</v>
      </c>
      <c r="F548">
        <f t="shared" si="147"/>
        <v>547</v>
      </c>
      <c r="G548">
        <f t="shared" si="148"/>
        <v>0.76197302437324943</v>
      </c>
      <c r="H548">
        <f t="shared" si="149"/>
        <v>1.9635927697136699</v>
      </c>
      <c r="I548">
        <v>548</v>
      </c>
      <c r="J548">
        <f t="shared" si="150"/>
        <v>547</v>
      </c>
      <c r="K548">
        <f t="shared" si="151"/>
        <v>1.6058426016945622</v>
      </c>
      <c r="L548">
        <f t="shared" si="152"/>
        <v>1.6873012116063599</v>
      </c>
      <c r="M548">
        <v>548</v>
      </c>
      <c r="N548">
        <f t="shared" si="153"/>
        <v>547</v>
      </c>
      <c r="O548">
        <f t="shared" si="154"/>
        <v>0.61981987435917496</v>
      </c>
      <c r="P548">
        <f t="shared" si="155"/>
        <v>0.712035676397617</v>
      </c>
      <c r="Q548">
        <v>548</v>
      </c>
      <c r="R548">
        <f t="shared" si="156"/>
        <v>547</v>
      </c>
      <c r="S548">
        <f t="shared" si="157"/>
        <v>1.6639043088805305</v>
      </c>
      <c r="T548">
        <f t="shared" si="158"/>
        <v>0.79004838457591098</v>
      </c>
      <c r="U548">
        <v>548</v>
      </c>
      <c r="V548">
        <f t="shared" si="159"/>
        <v>547</v>
      </c>
      <c r="W548">
        <f t="shared" si="160"/>
        <v>1.6118383663067013</v>
      </c>
      <c r="X548">
        <f t="shared" si="161"/>
        <v>0.69791143809719602</v>
      </c>
    </row>
    <row r="549" spans="1:24" x14ac:dyDescent="0.3">
      <c r="A549">
        <v>549</v>
      </c>
      <c r="B549">
        <f t="shared" si="144"/>
        <v>548</v>
      </c>
      <c r="C549">
        <f t="shared" si="145"/>
        <v>0.7839771101573435</v>
      </c>
      <c r="D549">
        <f t="shared" si="146"/>
        <v>1</v>
      </c>
      <c r="E549">
        <v>549</v>
      </c>
      <c r="F549">
        <f t="shared" si="147"/>
        <v>548</v>
      </c>
      <c r="G549">
        <f t="shared" si="148"/>
        <v>0.76329947006627852</v>
      </c>
      <c r="H549">
        <f t="shared" si="149"/>
        <v>1.0364072302863301</v>
      </c>
      <c r="I549">
        <v>549</v>
      </c>
      <c r="J549">
        <f t="shared" si="150"/>
        <v>548</v>
      </c>
      <c r="K549">
        <f t="shared" si="151"/>
        <v>1.6063785136018764</v>
      </c>
      <c r="L549">
        <f t="shared" si="152"/>
        <v>1.3126987883936401</v>
      </c>
      <c r="M549">
        <v>549</v>
      </c>
      <c r="N549">
        <f t="shared" si="153"/>
        <v>548</v>
      </c>
      <c r="O549">
        <f t="shared" si="154"/>
        <v>0.62042655726732265</v>
      </c>
      <c r="P549">
        <f t="shared" si="155"/>
        <v>0.287964323602383</v>
      </c>
      <c r="Q549">
        <v>549</v>
      </c>
      <c r="R549">
        <f t="shared" si="156"/>
        <v>548</v>
      </c>
      <c r="S549">
        <f t="shared" si="157"/>
        <v>1.6647342041153688</v>
      </c>
      <c r="T549">
        <f t="shared" si="158"/>
        <v>0.20995161542408899</v>
      </c>
      <c r="U549">
        <v>549</v>
      </c>
      <c r="V549">
        <f t="shared" si="159"/>
        <v>548</v>
      </c>
      <c r="W549">
        <f t="shared" si="160"/>
        <v>1.6124046365158491</v>
      </c>
      <c r="X549">
        <f t="shared" si="161"/>
        <v>0.30208856190280398</v>
      </c>
    </row>
    <row r="550" spans="1:24" x14ac:dyDescent="0.3">
      <c r="A550">
        <v>550</v>
      </c>
      <c r="B550">
        <f t="shared" si="144"/>
        <v>549</v>
      </c>
      <c r="C550">
        <f t="shared" si="145"/>
        <v>0.7854077253218642</v>
      </c>
      <c r="D550">
        <f t="shared" si="146"/>
        <v>2</v>
      </c>
      <c r="E550">
        <v>550</v>
      </c>
      <c r="F550">
        <f t="shared" si="147"/>
        <v>549</v>
      </c>
      <c r="G550">
        <f t="shared" si="148"/>
        <v>0.76462591575930761</v>
      </c>
      <c r="H550">
        <f t="shared" si="149"/>
        <v>1.9635927697136699</v>
      </c>
      <c r="I550">
        <v>550</v>
      </c>
      <c r="J550">
        <f t="shared" si="150"/>
        <v>549</v>
      </c>
      <c r="K550">
        <f t="shared" si="151"/>
        <v>1.6069144255091907</v>
      </c>
      <c r="L550">
        <f t="shared" si="152"/>
        <v>1.6873012116063599</v>
      </c>
      <c r="M550">
        <v>550</v>
      </c>
      <c r="N550">
        <f t="shared" si="153"/>
        <v>549</v>
      </c>
      <c r="O550">
        <f t="shared" si="154"/>
        <v>0.62103324017547035</v>
      </c>
      <c r="P550">
        <f t="shared" si="155"/>
        <v>0.712035676397617</v>
      </c>
      <c r="Q550">
        <v>550</v>
      </c>
      <c r="R550">
        <f t="shared" si="156"/>
        <v>549</v>
      </c>
      <c r="S550">
        <f t="shared" si="157"/>
        <v>1.6655640993502068</v>
      </c>
      <c r="T550">
        <f t="shared" si="158"/>
        <v>0.79004838457591098</v>
      </c>
      <c r="U550">
        <v>550</v>
      </c>
      <c r="V550">
        <f t="shared" si="159"/>
        <v>549</v>
      </c>
      <c r="W550">
        <f t="shared" si="160"/>
        <v>1.6129709067249971</v>
      </c>
      <c r="X550">
        <f t="shared" si="161"/>
        <v>0.69791143809719602</v>
      </c>
    </row>
    <row r="551" spans="1:24" x14ac:dyDescent="0.3">
      <c r="A551">
        <v>551</v>
      </c>
      <c r="B551">
        <f t="shared" si="144"/>
        <v>550</v>
      </c>
      <c r="C551">
        <f t="shared" si="145"/>
        <v>0.7868383404863849</v>
      </c>
      <c r="D551">
        <f t="shared" si="146"/>
        <v>1</v>
      </c>
      <c r="E551">
        <v>551</v>
      </c>
      <c r="F551">
        <f t="shared" si="147"/>
        <v>550</v>
      </c>
      <c r="G551">
        <f t="shared" si="148"/>
        <v>0.76595236145233669</v>
      </c>
      <c r="H551">
        <f t="shared" si="149"/>
        <v>1.0364072302863301</v>
      </c>
      <c r="I551">
        <v>551</v>
      </c>
      <c r="J551">
        <f t="shared" si="150"/>
        <v>550</v>
      </c>
      <c r="K551">
        <f t="shared" si="151"/>
        <v>1.607450337416505</v>
      </c>
      <c r="L551">
        <f t="shared" si="152"/>
        <v>1.3126987883936401</v>
      </c>
      <c r="M551">
        <v>551</v>
      </c>
      <c r="N551">
        <f t="shared" si="153"/>
        <v>550</v>
      </c>
      <c r="O551">
        <f t="shared" si="154"/>
        <v>0.62163992308361804</v>
      </c>
      <c r="P551">
        <f t="shared" si="155"/>
        <v>0.287964323602383</v>
      </c>
      <c r="Q551">
        <v>551</v>
      </c>
      <c r="R551">
        <f t="shared" si="156"/>
        <v>550</v>
      </c>
      <c r="S551">
        <f t="shared" si="157"/>
        <v>1.6663939945850448</v>
      </c>
      <c r="T551">
        <f t="shared" si="158"/>
        <v>0.20995161542408899</v>
      </c>
      <c r="U551">
        <v>551</v>
      </c>
      <c r="V551">
        <f t="shared" si="159"/>
        <v>550</v>
      </c>
      <c r="W551">
        <f t="shared" si="160"/>
        <v>1.6135371769341449</v>
      </c>
      <c r="X551">
        <f t="shared" si="161"/>
        <v>0.30208856190280398</v>
      </c>
    </row>
    <row r="552" spans="1:24" x14ac:dyDescent="0.3">
      <c r="A552">
        <v>552</v>
      </c>
      <c r="B552">
        <f t="shared" si="144"/>
        <v>551</v>
      </c>
      <c r="C552">
        <f t="shared" si="145"/>
        <v>0.7882689556509056</v>
      </c>
      <c r="D552">
        <f t="shared" si="146"/>
        <v>2</v>
      </c>
      <c r="E552">
        <v>552</v>
      </c>
      <c r="F552">
        <f t="shared" si="147"/>
        <v>551</v>
      </c>
      <c r="G552">
        <f t="shared" si="148"/>
        <v>0.76727880714536578</v>
      </c>
      <c r="H552">
        <f t="shared" si="149"/>
        <v>1.9635927697136699</v>
      </c>
      <c r="I552">
        <v>552</v>
      </c>
      <c r="J552">
        <f t="shared" si="150"/>
        <v>551</v>
      </c>
      <c r="K552">
        <f t="shared" si="151"/>
        <v>1.6079862493238193</v>
      </c>
      <c r="L552">
        <f t="shared" si="152"/>
        <v>1.6873012116063599</v>
      </c>
      <c r="M552">
        <v>552</v>
      </c>
      <c r="N552">
        <f t="shared" si="153"/>
        <v>551</v>
      </c>
      <c r="O552">
        <f t="shared" si="154"/>
        <v>0.62224660599176573</v>
      </c>
      <c r="P552">
        <f t="shared" si="155"/>
        <v>0.712035676397617</v>
      </c>
      <c r="Q552">
        <v>552</v>
      </c>
      <c r="R552">
        <f t="shared" si="156"/>
        <v>551</v>
      </c>
      <c r="S552">
        <f t="shared" si="157"/>
        <v>1.667223889819883</v>
      </c>
      <c r="T552">
        <f t="shared" si="158"/>
        <v>0.79004838457591098</v>
      </c>
      <c r="U552">
        <v>552</v>
      </c>
      <c r="V552">
        <f t="shared" si="159"/>
        <v>551</v>
      </c>
      <c r="W552">
        <f t="shared" si="160"/>
        <v>1.6141034471432929</v>
      </c>
      <c r="X552">
        <f t="shared" si="161"/>
        <v>0.69791143809719602</v>
      </c>
    </row>
    <row r="553" spans="1:24" x14ac:dyDescent="0.3">
      <c r="A553">
        <v>553</v>
      </c>
      <c r="B553">
        <f t="shared" si="144"/>
        <v>552</v>
      </c>
      <c r="C553">
        <f t="shared" si="145"/>
        <v>0.7896995708154263</v>
      </c>
      <c r="D553">
        <f t="shared" si="146"/>
        <v>1</v>
      </c>
      <c r="E553">
        <v>553</v>
      </c>
      <c r="F553">
        <f t="shared" si="147"/>
        <v>552</v>
      </c>
      <c r="G553">
        <f t="shared" si="148"/>
        <v>0.76860525283839487</v>
      </c>
      <c r="H553">
        <f t="shared" si="149"/>
        <v>1.0364072302863301</v>
      </c>
      <c r="I553">
        <v>553</v>
      </c>
      <c r="J553">
        <f t="shared" si="150"/>
        <v>552</v>
      </c>
      <c r="K553">
        <f t="shared" si="151"/>
        <v>1.6085221612311336</v>
      </c>
      <c r="L553">
        <f t="shared" si="152"/>
        <v>1.3126987883936401</v>
      </c>
      <c r="M553">
        <v>553</v>
      </c>
      <c r="N553">
        <f t="shared" si="153"/>
        <v>552</v>
      </c>
      <c r="O553">
        <f t="shared" si="154"/>
        <v>0.62285328889991343</v>
      </c>
      <c r="P553">
        <f t="shared" si="155"/>
        <v>0.287964323602383</v>
      </c>
      <c r="Q553">
        <v>553</v>
      </c>
      <c r="R553">
        <f t="shared" si="156"/>
        <v>552</v>
      </c>
      <c r="S553">
        <f t="shared" si="157"/>
        <v>1.6680537850547212</v>
      </c>
      <c r="T553">
        <f t="shared" si="158"/>
        <v>0.20995161542408899</v>
      </c>
      <c r="U553">
        <v>553</v>
      </c>
      <c r="V553">
        <f t="shared" si="159"/>
        <v>552</v>
      </c>
      <c r="W553">
        <f t="shared" si="160"/>
        <v>1.6146697173524407</v>
      </c>
      <c r="X553">
        <f t="shared" si="161"/>
        <v>0.30208856190280398</v>
      </c>
    </row>
    <row r="554" spans="1:24" x14ac:dyDescent="0.3">
      <c r="A554">
        <v>554</v>
      </c>
      <c r="B554">
        <f t="shared" si="144"/>
        <v>553</v>
      </c>
      <c r="C554">
        <f t="shared" si="145"/>
        <v>0.791130185979947</v>
      </c>
      <c r="D554">
        <f t="shared" si="146"/>
        <v>2</v>
      </c>
      <c r="E554">
        <v>554</v>
      </c>
      <c r="F554">
        <f t="shared" si="147"/>
        <v>553</v>
      </c>
      <c r="G554">
        <f t="shared" si="148"/>
        <v>0.76993169853142396</v>
      </c>
      <c r="H554">
        <f t="shared" si="149"/>
        <v>1.9635927697136699</v>
      </c>
      <c r="I554">
        <v>554</v>
      </c>
      <c r="J554">
        <f t="shared" si="150"/>
        <v>553</v>
      </c>
      <c r="K554">
        <f t="shared" si="151"/>
        <v>1.6090580731384478</v>
      </c>
      <c r="L554">
        <f t="shared" si="152"/>
        <v>1.6873012116063599</v>
      </c>
      <c r="M554">
        <v>554</v>
      </c>
      <c r="N554">
        <f t="shared" si="153"/>
        <v>553</v>
      </c>
      <c r="O554">
        <f t="shared" si="154"/>
        <v>0.62345997180806112</v>
      </c>
      <c r="P554">
        <f t="shared" si="155"/>
        <v>0.712035676397617</v>
      </c>
      <c r="Q554">
        <v>554</v>
      </c>
      <c r="R554">
        <f t="shared" si="156"/>
        <v>553</v>
      </c>
      <c r="S554">
        <f t="shared" si="157"/>
        <v>1.6688836802895592</v>
      </c>
      <c r="T554">
        <f t="shared" si="158"/>
        <v>0.79004838457591098</v>
      </c>
      <c r="U554">
        <v>554</v>
      </c>
      <c r="V554">
        <f t="shared" si="159"/>
        <v>553</v>
      </c>
      <c r="W554">
        <f t="shared" si="160"/>
        <v>1.6152359875615887</v>
      </c>
      <c r="X554">
        <f t="shared" si="161"/>
        <v>0.69791143809719602</v>
      </c>
    </row>
    <row r="555" spans="1:24" x14ac:dyDescent="0.3">
      <c r="A555">
        <v>555</v>
      </c>
      <c r="B555">
        <f t="shared" si="144"/>
        <v>554</v>
      </c>
      <c r="C555">
        <f t="shared" si="145"/>
        <v>0.7925608011444677</v>
      </c>
      <c r="D555">
        <f t="shared" si="146"/>
        <v>1</v>
      </c>
      <c r="E555">
        <v>555</v>
      </c>
      <c r="F555">
        <f t="shared" si="147"/>
        <v>554</v>
      </c>
      <c r="G555">
        <f t="shared" si="148"/>
        <v>0.77125814422445316</v>
      </c>
      <c r="H555">
        <f t="shared" si="149"/>
        <v>1.0364072302863301</v>
      </c>
      <c r="I555">
        <v>555</v>
      </c>
      <c r="J555">
        <f t="shared" si="150"/>
        <v>554</v>
      </c>
      <c r="K555">
        <f t="shared" si="151"/>
        <v>1.6095939850457623</v>
      </c>
      <c r="L555">
        <f t="shared" si="152"/>
        <v>1.3126987883936401</v>
      </c>
      <c r="M555">
        <v>555</v>
      </c>
      <c r="N555">
        <f t="shared" si="153"/>
        <v>554</v>
      </c>
      <c r="O555">
        <f t="shared" si="154"/>
        <v>0.62406665471620881</v>
      </c>
      <c r="P555">
        <f t="shared" si="155"/>
        <v>0.287964323602383</v>
      </c>
      <c r="Q555">
        <v>555</v>
      </c>
      <c r="R555">
        <f t="shared" si="156"/>
        <v>554</v>
      </c>
      <c r="S555">
        <f t="shared" si="157"/>
        <v>1.6697135755243973</v>
      </c>
      <c r="T555">
        <f t="shared" si="158"/>
        <v>0.20995161542408899</v>
      </c>
      <c r="U555">
        <v>555</v>
      </c>
      <c r="V555">
        <f t="shared" si="159"/>
        <v>554</v>
      </c>
      <c r="W555">
        <f t="shared" si="160"/>
        <v>1.6158022577707365</v>
      </c>
      <c r="X555">
        <f t="shared" si="161"/>
        <v>0.30208856190280398</v>
      </c>
    </row>
    <row r="556" spans="1:24" x14ac:dyDescent="0.3">
      <c r="A556">
        <v>556</v>
      </c>
      <c r="B556">
        <f t="shared" si="144"/>
        <v>555</v>
      </c>
      <c r="C556">
        <f t="shared" si="145"/>
        <v>0.7939914163089884</v>
      </c>
      <c r="D556">
        <f t="shared" si="146"/>
        <v>2</v>
      </c>
      <c r="E556">
        <v>556</v>
      </c>
      <c r="F556">
        <f t="shared" si="147"/>
        <v>555</v>
      </c>
      <c r="G556">
        <f t="shared" si="148"/>
        <v>0.77258458991748225</v>
      </c>
      <c r="H556">
        <f t="shared" si="149"/>
        <v>1.9635927697136699</v>
      </c>
      <c r="I556">
        <v>556</v>
      </c>
      <c r="J556">
        <f t="shared" si="150"/>
        <v>555</v>
      </c>
      <c r="K556">
        <f t="shared" si="151"/>
        <v>1.6101298969530766</v>
      </c>
      <c r="L556">
        <f t="shared" si="152"/>
        <v>1.6873012116063599</v>
      </c>
      <c r="M556">
        <v>556</v>
      </c>
      <c r="N556">
        <f t="shared" si="153"/>
        <v>555</v>
      </c>
      <c r="O556">
        <f t="shared" si="154"/>
        <v>0.62467333762435651</v>
      </c>
      <c r="P556">
        <f t="shared" si="155"/>
        <v>0.712035676397617</v>
      </c>
      <c r="Q556">
        <v>556</v>
      </c>
      <c r="R556">
        <f t="shared" si="156"/>
        <v>555</v>
      </c>
      <c r="S556">
        <f t="shared" si="157"/>
        <v>1.6705434707592355</v>
      </c>
      <c r="T556">
        <f t="shared" si="158"/>
        <v>0.79004838457591098</v>
      </c>
      <c r="U556">
        <v>556</v>
      </c>
      <c r="V556">
        <f t="shared" si="159"/>
        <v>555</v>
      </c>
      <c r="W556">
        <f t="shared" si="160"/>
        <v>1.6163685279798845</v>
      </c>
      <c r="X556">
        <f t="shared" si="161"/>
        <v>0.69791143809719602</v>
      </c>
    </row>
    <row r="557" spans="1:24" x14ac:dyDescent="0.3">
      <c r="A557">
        <v>557</v>
      </c>
      <c r="B557">
        <f t="shared" si="144"/>
        <v>556</v>
      </c>
      <c r="C557">
        <f t="shared" si="145"/>
        <v>0.79542203147350909</v>
      </c>
      <c r="D557">
        <f t="shared" si="146"/>
        <v>1</v>
      </c>
      <c r="E557">
        <v>557</v>
      </c>
      <c r="F557">
        <f t="shared" si="147"/>
        <v>556</v>
      </c>
      <c r="G557">
        <f t="shared" si="148"/>
        <v>0.77391103561051133</v>
      </c>
      <c r="H557">
        <f t="shared" si="149"/>
        <v>1.0364072302863301</v>
      </c>
      <c r="I557">
        <v>557</v>
      </c>
      <c r="J557">
        <f t="shared" si="150"/>
        <v>556</v>
      </c>
      <c r="K557">
        <f t="shared" si="151"/>
        <v>1.6106658088603909</v>
      </c>
      <c r="L557">
        <f t="shared" si="152"/>
        <v>1.3126987883936401</v>
      </c>
      <c r="M557">
        <v>557</v>
      </c>
      <c r="N557">
        <f t="shared" si="153"/>
        <v>556</v>
      </c>
      <c r="O557">
        <f t="shared" si="154"/>
        <v>0.6252800205325042</v>
      </c>
      <c r="P557">
        <f t="shared" si="155"/>
        <v>0.287964323602383</v>
      </c>
      <c r="Q557">
        <v>557</v>
      </c>
      <c r="R557">
        <f t="shared" si="156"/>
        <v>556</v>
      </c>
      <c r="S557">
        <f t="shared" si="157"/>
        <v>1.6713733659940735</v>
      </c>
      <c r="T557">
        <f t="shared" si="158"/>
        <v>0.20995161542408899</v>
      </c>
      <c r="U557">
        <v>557</v>
      </c>
      <c r="V557">
        <f t="shared" si="159"/>
        <v>556</v>
      </c>
      <c r="W557">
        <f t="shared" si="160"/>
        <v>1.6169347981890323</v>
      </c>
      <c r="X557">
        <f t="shared" si="161"/>
        <v>0.30208856190280398</v>
      </c>
    </row>
    <row r="558" spans="1:24" x14ac:dyDescent="0.3">
      <c r="A558">
        <v>558</v>
      </c>
      <c r="B558">
        <f t="shared" si="144"/>
        <v>557</v>
      </c>
      <c r="C558">
        <f t="shared" si="145"/>
        <v>0.79685264663802979</v>
      </c>
      <c r="D558">
        <f t="shared" si="146"/>
        <v>2</v>
      </c>
      <c r="E558">
        <v>558</v>
      </c>
      <c r="F558">
        <f t="shared" si="147"/>
        <v>557</v>
      </c>
      <c r="G558">
        <f t="shared" si="148"/>
        <v>0.77523748130354042</v>
      </c>
      <c r="H558">
        <f t="shared" si="149"/>
        <v>1.9635927697136699</v>
      </c>
      <c r="I558">
        <v>558</v>
      </c>
      <c r="J558">
        <f t="shared" si="150"/>
        <v>557</v>
      </c>
      <c r="K558">
        <f t="shared" si="151"/>
        <v>1.6112017207677052</v>
      </c>
      <c r="L558">
        <f t="shared" si="152"/>
        <v>1.6873012116063599</v>
      </c>
      <c r="M558">
        <v>558</v>
      </c>
      <c r="N558">
        <f t="shared" si="153"/>
        <v>557</v>
      </c>
      <c r="O558">
        <f t="shared" si="154"/>
        <v>0.62588670344065189</v>
      </c>
      <c r="P558">
        <f t="shared" si="155"/>
        <v>0.712035676397617</v>
      </c>
      <c r="Q558">
        <v>558</v>
      </c>
      <c r="R558">
        <f t="shared" si="156"/>
        <v>557</v>
      </c>
      <c r="S558">
        <f t="shared" si="157"/>
        <v>1.6722032612289115</v>
      </c>
      <c r="T558">
        <f t="shared" si="158"/>
        <v>0.79004838457591098</v>
      </c>
      <c r="U558">
        <v>558</v>
      </c>
      <c r="V558">
        <f t="shared" si="159"/>
        <v>557</v>
      </c>
      <c r="W558">
        <f t="shared" si="160"/>
        <v>1.6175010683981803</v>
      </c>
      <c r="X558">
        <f t="shared" si="161"/>
        <v>0.69791143809719602</v>
      </c>
    </row>
    <row r="559" spans="1:24" x14ac:dyDescent="0.3">
      <c r="A559">
        <v>559</v>
      </c>
      <c r="B559">
        <f t="shared" si="144"/>
        <v>558</v>
      </c>
      <c r="C559">
        <f t="shared" si="145"/>
        <v>0.79828326180255049</v>
      </c>
      <c r="D559">
        <f t="shared" si="146"/>
        <v>1</v>
      </c>
      <c r="E559">
        <v>559</v>
      </c>
      <c r="F559">
        <f t="shared" si="147"/>
        <v>558</v>
      </c>
      <c r="G559">
        <f t="shared" si="148"/>
        <v>0.77656392699656951</v>
      </c>
      <c r="H559">
        <f t="shared" si="149"/>
        <v>1.0364072302863301</v>
      </c>
      <c r="I559">
        <v>559</v>
      </c>
      <c r="J559">
        <f t="shared" si="150"/>
        <v>558</v>
      </c>
      <c r="K559">
        <f t="shared" si="151"/>
        <v>1.6117376326750195</v>
      </c>
      <c r="L559">
        <f t="shared" si="152"/>
        <v>1.3126987883936401</v>
      </c>
      <c r="M559">
        <v>559</v>
      </c>
      <c r="N559">
        <f t="shared" si="153"/>
        <v>558</v>
      </c>
      <c r="O559">
        <f t="shared" si="154"/>
        <v>0.62649338634879959</v>
      </c>
      <c r="P559">
        <f t="shared" si="155"/>
        <v>0.287964323602383</v>
      </c>
      <c r="Q559">
        <v>559</v>
      </c>
      <c r="R559">
        <f t="shared" si="156"/>
        <v>558</v>
      </c>
      <c r="S559">
        <f t="shared" si="157"/>
        <v>1.6730331564637497</v>
      </c>
      <c r="T559">
        <f t="shared" si="158"/>
        <v>0.20995161542408899</v>
      </c>
      <c r="U559">
        <v>559</v>
      </c>
      <c r="V559">
        <f t="shared" si="159"/>
        <v>558</v>
      </c>
      <c r="W559">
        <f t="shared" si="160"/>
        <v>1.6180673386073281</v>
      </c>
      <c r="X559">
        <f t="shared" si="161"/>
        <v>0.30208856190280398</v>
      </c>
    </row>
    <row r="560" spans="1:24" x14ac:dyDescent="0.3">
      <c r="A560">
        <v>560</v>
      </c>
      <c r="B560">
        <f t="shared" si="144"/>
        <v>559</v>
      </c>
      <c r="C560">
        <f t="shared" si="145"/>
        <v>0.79971387696707119</v>
      </c>
      <c r="D560">
        <f t="shared" si="146"/>
        <v>2</v>
      </c>
      <c r="E560">
        <v>560</v>
      </c>
      <c r="F560">
        <f t="shared" si="147"/>
        <v>559</v>
      </c>
      <c r="G560">
        <f t="shared" si="148"/>
        <v>0.7778903726895986</v>
      </c>
      <c r="H560">
        <f t="shared" si="149"/>
        <v>1.9635927697136699</v>
      </c>
      <c r="I560">
        <v>560</v>
      </c>
      <c r="J560">
        <f t="shared" si="150"/>
        <v>559</v>
      </c>
      <c r="K560">
        <f t="shared" si="151"/>
        <v>1.6122735445823337</v>
      </c>
      <c r="L560">
        <f t="shared" si="152"/>
        <v>1.6873012116063599</v>
      </c>
      <c r="M560">
        <v>560</v>
      </c>
      <c r="N560">
        <f t="shared" si="153"/>
        <v>559</v>
      </c>
      <c r="O560">
        <f t="shared" si="154"/>
        <v>0.62710006925694728</v>
      </c>
      <c r="P560">
        <f t="shared" si="155"/>
        <v>0.712035676397617</v>
      </c>
      <c r="Q560">
        <v>560</v>
      </c>
      <c r="R560">
        <f t="shared" si="156"/>
        <v>559</v>
      </c>
      <c r="S560">
        <f t="shared" si="157"/>
        <v>1.6738630516985877</v>
      </c>
      <c r="T560">
        <f t="shared" si="158"/>
        <v>0.79004838457591098</v>
      </c>
      <c r="U560">
        <v>560</v>
      </c>
      <c r="V560">
        <f t="shared" si="159"/>
        <v>559</v>
      </c>
      <c r="W560">
        <f t="shared" si="160"/>
        <v>1.6186336088164761</v>
      </c>
      <c r="X560">
        <f t="shared" si="161"/>
        <v>0.69791143809719602</v>
      </c>
    </row>
    <row r="561" spans="1:24" x14ac:dyDescent="0.3">
      <c r="A561">
        <v>561</v>
      </c>
      <c r="B561">
        <f t="shared" si="144"/>
        <v>560</v>
      </c>
      <c r="C561">
        <f t="shared" si="145"/>
        <v>0.80114449213159189</v>
      </c>
      <c r="D561">
        <f t="shared" si="146"/>
        <v>1</v>
      </c>
      <c r="E561">
        <v>561</v>
      </c>
      <c r="F561">
        <f t="shared" si="147"/>
        <v>560</v>
      </c>
      <c r="G561">
        <f t="shared" si="148"/>
        <v>0.77921681838262769</v>
      </c>
      <c r="H561">
        <f t="shared" si="149"/>
        <v>1.0364072302863301</v>
      </c>
      <c r="I561">
        <v>561</v>
      </c>
      <c r="J561">
        <f t="shared" si="150"/>
        <v>560</v>
      </c>
      <c r="K561">
        <f t="shared" si="151"/>
        <v>1.612809456489648</v>
      </c>
      <c r="L561">
        <f t="shared" si="152"/>
        <v>1.3126987883936401</v>
      </c>
      <c r="M561">
        <v>561</v>
      </c>
      <c r="N561">
        <f t="shared" si="153"/>
        <v>560</v>
      </c>
      <c r="O561">
        <f t="shared" si="154"/>
        <v>0.62770675216509497</v>
      </c>
      <c r="P561">
        <f t="shared" si="155"/>
        <v>0.287964323602383</v>
      </c>
      <c r="Q561">
        <v>561</v>
      </c>
      <c r="R561">
        <f t="shared" si="156"/>
        <v>560</v>
      </c>
      <c r="S561">
        <f t="shared" si="157"/>
        <v>1.674692946933426</v>
      </c>
      <c r="T561">
        <f t="shared" si="158"/>
        <v>0.20995161542408899</v>
      </c>
      <c r="U561">
        <v>561</v>
      </c>
      <c r="V561">
        <f t="shared" si="159"/>
        <v>560</v>
      </c>
      <c r="W561">
        <f t="shared" si="160"/>
        <v>1.6191998790256239</v>
      </c>
      <c r="X561">
        <f t="shared" si="161"/>
        <v>0.30208856190280398</v>
      </c>
    </row>
    <row r="562" spans="1:24" x14ac:dyDescent="0.3">
      <c r="A562">
        <v>562</v>
      </c>
      <c r="B562">
        <f t="shared" si="144"/>
        <v>561</v>
      </c>
      <c r="C562">
        <f t="shared" si="145"/>
        <v>0.80257510729611259</v>
      </c>
      <c r="D562">
        <f t="shared" si="146"/>
        <v>2</v>
      </c>
      <c r="E562">
        <v>562</v>
      </c>
      <c r="F562">
        <f t="shared" si="147"/>
        <v>561</v>
      </c>
      <c r="G562">
        <f t="shared" si="148"/>
        <v>0.78054326407565677</v>
      </c>
      <c r="H562">
        <f t="shared" si="149"/>
        <v>1.9635927697136699</v>
      </c>
      <c r="I562">
        <v>562</v>
      </c>
      <c r="J562">
        <f t="shared" si="150"/>
        <v>561</v>
      </c>
      <c r="K562">
        <f t="shared" si="151"/>
        <v>1.6133453683969623</v>
      </c>
      <c r="L562">
        <f t="shared" si="152"/>
        <v>1.6873012116063599</v>
      </c>
      <c r="M562">
        <v>562</v>
      </c>
      <c r="N562">
        <f t="shared" si="153"/>
        <v>561</v>
      </c>
      <c r="O562">
        <f t="shared" si="154"/>
        <v>0.62831343507324267</v>
      </c>
      <c r="P562">
        <f t="shared" si="155"/>
        <v>0.712035676397617</v>
      </c>
      <c r="Q562">
        <v>562</v>
      </c>
      <c r="R562">
        <f t="shared" si="156"/>
        <v>561</v>
      </c>
      <c r="S562">
        <f t="shared" si="157"/>
        <v>1.675522842168264</v>
      </c>
      <c r="T562">
        <f t="shared" si="158"/>
        <v>0.79004838457591098</v>
      </c>
      <c r="U562">
        <v>562</v>
      </c>
      <c r="V562">
        <f t="shared" si="159"/>
        <v>561</v>
      </c>
      <c r="W562">
        <f t="shared" si="160"/>
        <v>1.6197661492347719</v>
      </c>
      <c r="X562">
        <f t="shared" si="161"/>
        <v>0.69791143809719602</v>
      </c>
    </row>
    <row r="563" spans="1:24" x14ac:dyDescent="0.3">
      <c r="A563">
        <v>563</v>
      </c>
      <c r="B563">
        <f t="shared" si="144"/>
        <v>562</v>
      </c>
      <c r="C563">
        <f t="shared" si="145"/>
        <v>0.80400572246063329</v>
      </c>
      <c r="D563">
        <f t="shared" si="146"/>
        <v>1</v>
      </c>
      <c r="E563">
        <v>563</v>
      </c>
      <c r="F563">
        <f t="shared" si="147"/>
        <v>562</v>
      </c>
      <c r="G563">
        <f t="shared" si="148"/>
        <v>0.78186970976868586</v>
      </c>
      <c r="H563">
        <f t="shared" si="149"/>
        <v>1.0364072302863301</v>
      </c>
      <c r="I563">
        <v>563</v>
      </c>
      <c r="J563">
        <f t="shared" si="150"/>
        <v>562</v>
      </c>
      <c r="K563">
        <f t="shared" si="151"/>
        <v>1.6138812803042768</v>
      </c>
      <c r="L563">
        <f t="shared" si="152"/>
        <v>1.3126987883936401</v>
      </c>
      <c r="M563">
        <v>563</v>
      </c>
      <c r="N563">
        <f t="shared" si="153"/>
        <v>562</v>
      </c>
      <c r="O563">
        <f t="shared" si="154"/>
        <v>0.62892011798139036</v>
      </c>
      <c r="P563">
        <f t="shared" si="155"/>
        <v>0.287964323602383</v>
      </c>
      <c r="Q563">
        <v>563</v>
      </c>
      <c r="R563">
        <f t="shared" si="156"/>
        <v>562</v>
      </c>
      <c r="S563">
        <f t="shared" si="157"/>
        <v>1.6763527374031022</v>
      </c>
      <c r="T563">
        <f t="shared" si="158"/>
        <v>0.20995161542408899</v>
      </c>
      <c r="U563">
        <v>563</v>
      </c>
      <c r="V563">
        <f t="shared" si="159"/>
        <v>562</v>
      </c>
      <c r="W563">
        <f t="shared" si="160"/>
        <v>1.6203324194439197</v>
      </c>
      <c r="X563">
        <f t="shared" si="161"/>
        <v>0.30208856190280398</v>
      </c>
    </row>
    <row r="564" spans="1:24" x14ac:dyDescent="0.3">
      <c r="A564">
        <v>564</v>
      </c>
      <c r="B564">
        <f t="shared" si="144"/>
        <v>563</v>
      </c>
      <c r="C564">
        <f t="shared" si="145"/>
        <v>0.80543633762515399</v>
      </c>
      <c r="D564">
        <f t="shared" si="146"/>
        <v>2</v>
      </c>
      <c r="E564">
        <v>564</v>
      </c>
      <c r="F564">
        <f t="shared" si="147"/>
        <v>563</v>
      </c>
      <c r="G564">
        <f t="shared" si="148"/>
        <v>0.78319615546171495</v>
      </c>
      <c r="H564">
        <f t="shared" si="149"/>
        <v>1.9635927697136699</v>
      </c>
      <c r="I564">
        <v>564</v>
      </c>
      <c r="J564">
        <f t="shared" si="150"/>
        <v>563</v>
      </c>
      <c r="K564">
        <f t="shared" si="151"/>
        <v>1.6144171922115911</v>
      </c>
      <c r="L564">
        <f t="shared" si="152"/>
        <v>1.6873012116063599</v>
      </c>
      <c r="M564">
        <v>564</v>
      </c>
      <c r="N564">
        <f t="shared" si="153"/>
        <v>563</v>
      </c>
      <c r="O564">
        <f t="shared" si="154"/>
        <v>0.62952680088953805</v>
      </c>
      <c r="P564">
        <f t="shared" si="155"/>
        <v>0.712035676397617</v>
      </c>
      <c r="Q564">
        <v>564</v>
      </c>
      <c r="R564">
        <f t="shared" si="156"/>
        <v>563</v>
      </c>
      <c r="S564">
        <f t="shared" si="157"/>
        <v>1.6771826326379402</v>
      </c>
      <c r="T564">
        <f t="shared" si="158"/>
        <v>0.79004838457591098</v>
      </c>
      <c r="U564">
        <v>564</v>
      </c>
      <c r="V564">
        <f t="shared" si="159"/>
        <v>563</v>
      </c>
      <c r="W564">
        <f t="shared" si="160"/>
        <v>1.6208986896530677</v>
      </c>
      <c r="X564">
        <f t="shared" si="161"/>
        <v>0.69791143809719602</v>
      </c>
    </row>
    <row r="565" spans="1:24" x14ac:dyDescent="0.3">
      <c r="A565">
        <v>565</v>
      </c>
      <c r="B565">
        <f t="shared" si="144"/>
        <v>564</v>
      </c>
      <c r="C565">
        <f t="shared" si="145"/>
        <v>0.8068669527896748</v>
      </c>
      <c r="D565">
        <f t="shared" si="146"/>
        <v>1</v>
      </c>
      <c r="E565">
        <v>565</v>
      </c>
      <c r="F565">
        <f t="shared" si="147"/>
        <v>564</v>
      </c>
      <c r="G565">
        <f t="shared" si="148"/>
        <v>0.78452260115474415</v>
      </c>
      <c r="H565">
        <f t="shared" si="149"/>
        <v>1.0364072302863301</v>
      </c>
      <c r="I565">
        <v>565</v>
      </c>
      <c r="J565">
        <f t="shared" si="150"/>
        <v>564</v>
      </c>
      <c r="K565">
        <f t="shared" si="151"/>
        <v>1.6149531041189054</v>
      </c>
      <c r="L565">
        <f t="shared" si="152"/>
        <v>1.3126987883936401</v>
      </c>
      <c r="M565">
        <v>565</v>
      </c>
      <c r="N565">
        <f t="shared" si="153"/>
        <v>564</v>
      </c>
      <c r="O565">
        <f t="shared" si="154"/>
        <v>0.63013348379768575</v>
      </c>
      <c r="P565">
        <f t="shared" si="155"/>
        <v>0.287964323602383</v>
      </c>
      <c r="Q565">
        <v>565</v>
      </c>
      <c r="R565">
        <f t="shared" si="156"/>
        <v>564</v>
      </c>
      <c r="S565">
        <f t="shared" si="157"/>
        <v>1.6780125278727782</v>
      </c>
      <c r="T565">
        <f t="shared" si="158"/>
        <v>0.20995161542408899</v>
      </c>
      <c r="U565">
        <v>565</v>
      </c>
      <c r="V565">
        <f t="shared" si="159"/>
        <v>564</v>
      </c>
      <c r="W565">
        <f t="shared" si="160"/>
        <v>1.6214649598622155</v>
      </c>
      <c r="X565">
        <f t="shared" si="161"/>
        <v>0.30208856190280398</v>
      </c>
    </row>
    <row r="566" spans="1:24" x14ac:dyDescent="0.3">
      <c r="A566">
        <v>566</v>
      </c>
      <c r="B566">
        <f t="shared" si="144"/>
        <v>565</v>
      </c>
      <c r="C566">
        <f t="shared" si="145"/>
        <v>0.80829756795419549</v>
      </c>
      <c r="D566">
        <f t="shared" si="146"/>
        <v>2</v>
      </c>
      <c r="E566">
        <v>566</v>
      </c>
      <c r="F566">
        <f t="shared" si="147"/>
        <v>565</v>
      </c>
      <c r="G566">
        <f t="shared" si="148"/>
        <v>0.78584904684777324</v>
      </c>
      <c r="H566">
        <f t="shared" si="149"/>
        <v>1.9635927697136699</v>
      </c>
      <c r="I566">
        <v>566</v>
      </c>
      <c r="J566">
        <f t="shared" si="150"/>
        <v>565</v>
      </c>
      <c r="K566">
        <f t="shared" si="151"/>
        <v>1.6154890160262196</v>
      </c>
      <c r="L566">
        <f t="shared" si="152"/>
        <v>1.6873012116063599</v>
      </c>
      <c r="M566">
        <v>566</v>
      </c>
      <c r="N566">
        <f t="shared" si="153"/>
        <v>565</v>
      </c>
      <c r="O566">
        <f t="shared" si="154"/>
        <v>0.63074016670583355</v>
      </c>
      <c r="P566">
        <f t="shared" si="155"/>
        <v>0.712035676397617</v>
      </c>
      <c r="Q566">
        <v>566</v>
      </c>
      <c r="R566">
        <f t="shared" si="156"/>
        <v>565</v>
      </c>
      <c r="S566">
        <f t="shared" si="157"/>
        <v>1.6788424231076164</v>
      </c>
      <c r="T566">
        <f t="shared" si="158"/>
        <v>0.79004838457591098</v>
      </c>
      <c r="U566">
        <v>566</v>
      </c>
      <c r="V566">
        <f t="shared" si="159"/>
        <v>565</v>
      </c>
      <c r="W566">
        <f t="shared" si="160"/>
        <v>1.6220312300713635</v>
      </c>
      <c r="X566">
        <f t="shared" si="161"/>
        <v>0.69791143809719602</v>
      </c>
    </row>
    <row r="567" spans="1:24" x14ac:dyDescent="0.3">
      <c r="A567">
        <v>567</v>
      </c>
      <c r="B567">
        <f t="shared" si="144"/>
        <v>566</v>
      </c>
      <c r="C567">
        <f t="shared" si="145"/>
        <v>0.80972818311871619</v>
      </c>
      <c r="D567">
        <f t="shared" si="146"/>
        <v>1</v>
      </c>
      <c r="E567">
        <v>567</v>
      </c>
      <c r="F567">
        <f t="shared" si="147"/>
        <v>566</v>
      </c>
      <c r="G567">
        <f t="shared" si="148"/>
        <v>0.78717549254080232</v>
      </c>
      <c r="H567">
        <f t="shared" si="149"/>
        <v>1.0364072302863301</v>
      </c>
      <c r="I567">
        <v>567</v>
      </c>
      <c r="J567">
        <f t="shared" si="150"/>
        <v>566</v>
      </c>
      <c r="K567">
        <f t="shared" si="151"/>
        <v>1.6160249279335339</v>
      </c>
      <c r="L567">
        <f t="shared" si="152"/>
        <v>1.3126987883936401</v>
      </c>
      <c r="M567">
        <v>567</v>
      </c>
      <c r="N567">
        <f t="shared" si="153"/>
        <v>566</v>
      </c>
      <c r="O567">
        <f t="shared" si="154"/>
        <v>0.63134684961398124</v>
      </c>
      <c r="P567">
        <f t="shared" si="155"/>
        <v>0.287964323602383</v>
      </c>
      <c r="Q567">
        <v>567</v>
      </c>
      <c r="R567">
        <f t="shared" si="156"/>
        <v>566</v>
      </c>
      <c r="S567">
        <f t="shared" si="157"/>
        <v>1.6796723183424545</v>
      </c>
      <c r="T567">
        <f t="shared" si="158"/>
        <v>0.20995161542408899</v>
      </c>
      <c r="U567">
        <v>567</v>
      </c>
      <c r="V567">
        <f t="shared" si="159"/>
        <v>566</v>
      </c>
      <c r="W567">
        <f t="shared" si="160"/>
        <v>1.6225975002805113</v>
      </c>
      <c r="X567">
        <f t="shared" si="161"/>
        <v>0.30208856190280398</v>
      </c>
    </row>
    <row r="568" spans="1:24" x14ac:dyDescent="0.3">
      <c r="A568">
        <v>568</v>
      </c>
      <c r="B568">
        <f t="shared" si="144"/>
        <v>567</v>
      </c>
      <c r="C568">
        <f t="shared" si="145"/>
        <v>0.81115879828323689</v>
      </c>
      <c r="D568">
        <f t="shared" si="146"/>
        <v>2</v>
      </c>
      <c r="E568">
        <v>568</v>
      </c>
      <c r="F568">
        <f t="shared" si="147"/>
        <v>567</v>
      </c>
      <c r="G568">
        <f t="shared" si="148"/>
        <v>0.78850193823383141</v>
      </c>
      <c r="H568">
        <f t="shared" si="149"/>
        <v>1.9635927697136699</v>
      </c>
      <c r="I568">
        <v>568</v>
      </c>
      <c r="J568">
        <f t="shared" si="150"/>
        <v>567</v>
      </c>
      <c r="K568">
        <f t="shared" si="151"/>
        <v>1.6165608398408482</v>
      </c>
      <c r="L568">
        <f t="shared" si="152"/>
        <v>1.6873012116063599</v>
      </c>
      <c r="M568">
        <v>568</v>
      </c>
      <c r="N568">
        <f t="shared" si="153"/>
        <v>567</v>
      </c>
      <c r="O568">
        <f t="shared" si="154"/>
        <v>0.63195353252212894</v>
      </c>
      <c r="P568">
        <f t="shared" si="155"/>
        <v>0.712035676397617</v>
      </c>
      <c r="Q568">
        <v>568</v>
      </c>
      <c r="R568">
        <f t="shared" si="156"/>
        <v>567</v>
      </c>
      <c r="S568">
        <f t="shared" si="157"/>
        <v>1.6805022135772927</v>
      </c>
      <c r="T568">
        <f t="shared" si="158"/>
        <v>0.79004838457591098</v>
      </c>
      <c r="U568">
        <v>568</v>
      </c>
      <c r="V568">
        <f t="shared" si="159"/>
        <v>567</v>
      </c>
      <c r="W568">
        <f t="shared" si="160"/>
        <v>1.6231637704896593</v>
      </c>
      <c r="X568">
        <f t="shared" si="161"/>
        <v>0.69791143809719602</v>
      </c>
    </row>
    <row r="569" spans="1:24" x14ac:dyDescent="0.3">
      <c r="A569">
        <v>569</v>
      </c>
      <c r="B569">
        <f t="shared" si="144"/>
        <v>568</v>
      </c>
      <c r="C569">
        <f t="shared" si="145"/>
        <v>0.81258941344775759</v>
      </c>
      <c r="D569">
        <f t="shared" si="146"/>
        <v>1</v>
      </c>
      <c r="E569">
        <v>569</v>
      </c>
      <c r="F569">
        <f t="shared" si="147"/>
        <v>568</v>
      </c>
      <c r="G569">
        <f t="shared" si="148"/>
        <v>0.7898283839268605</v>
      </c>
      <c r="H569">
        <f t="shared" si="149"/>
        <v>1.0364072302863301</v>
      </c>
      <c r="I569">
        <v>569</v>
      </c>
      <c r="J569">
        <f t="shared" si="150"/>
        <v>568</v>
      </c>
      <c r="K569">
        <f t="shared" si="151"/>
        <v>1.6170967517481625</v>
      </c>
      <c r="L569">
        <f t="shared" si="152"/>
        <v>1.3126987883936401</v>
      </c>
      <c r="M569">
        <v>569</v>
      </c>
      <c r="N569">
        <f t="shared" si="153"/>
        <v>568</v>
      </c>
      <c r="O569">
        <f t="shared" si="154"/>
        <v>0.63256021543027663</v>
      </c>
      <c r="P569">
        <f t="shared" si="155"/>
        <v>0.287964323602383</v>
      </c>
      <c r="Q569">
        <v>569</v>
      </c>
      <c r="R569">
        <f t="shared" si="156"/>
        <v>568</v>
      </c>
      <c r="S569">
        <f t="shared" si="157"/>
        <v>1.6813321088121307</v>
      </c>
      <c r="T569">
        <f t="shared" si="158"/>
        <v>0.20995161542408899</v>
      </c>
      <c r="U569">
        <v>569</v>
      </c>
      <c r="V569">
        <f t="shared" si="159"/>
        <v>568</v>
      </c>
      <c r="W569">
        <f t="shared" si="160"/>
        <v>1.6237300406988071</v>
      </c>
      <c r="X569">
        <f t="shared" si="161"/>
        <v>0.30208856190280398</v>
      </c>
    </row>
    <row r="570" spans="1:24" x14ac:dyDescent="0.3">
      <c r="A570">
        <v>570</v>
      </c>
      <c r="B570">
        <f t="shared" si="144"/>
        <v>569</v>
      </c>
      <c r="C570">
        <f t="shared" si="145"/>
        <v>0.81402002861227829</v>
      </c>
      <c r="D570">
        <f t="shared" si="146"/>
        <v>2</v>
      </c>
      <c r="E570">
        <v>570</v>
      </c>
      <c r="F570">
        <f t="shared" si="147"/>
        <v>569</v>
      </c>
      <c r="G570">
        <f t="shared" si="148"/>
        <v>0.79115482961988959</v>
      </c>
      <c r="H570">
        <f t="shared" si="149"/>
        <v>1.9635927697136699</v>
      </c>
      <c r="I570">
        <v>570</v>
      </c>
      <c r="J570">
        <f t="shared" si="150"/>
        <v>569</v>
      </c>
      <c r="K570">
        <f t="shared" si="151"/>
        <v>1.6176326636554768</v>
      </c>
      <c r="L570">
        <f t="shared" si="152"/>
        <v>1.6873012116063599</v>
      </c>
      <c r="M570">
        <v>570</v>
      </c>
      <c r="N570">
        <f t="shared" si="153"/>
        <v>569</v>
      </c>
      <c r="O570">
        <f t="shared" si="154"/>
        <v>0.63316689833842432</v>
      </c>
      <c r="P570">
        <f t="shared" si="155"/>
        <v>0.712035676397617</v>
      </c>
      <c r="Q570">
        <v>570</v>
      </c>
      <c r="R570">
        <f t="shared" si="156"/>
        <v>569</v>
      </c>
      <c r="S570">
        <f t="shared" si="157"/>
        <v>1.6821620040469689</v>
      </c>
      <c r="T570">
        <f t="shared" si="158"/>
        <v>0.79004838457591098</v>
      </c>
      <c r="U570">
        <v>570</v>
      </c>
      <c r="V570">
        <f t="shared" si="159"/>
        <v>569</v>
      </c>
      <c r="W570">
        <f t="shared" si="160"/>
        <v>1.6242963109079551</v>
      </c>
      <c r="X570">
        <f t="shared" si="161"/>
        <v>0.69791143809719602</v>
      </c>
    </row>
    <row r="571" spans="1:24" x14ac:dyDescent="0.3">
      <c r="A571">
        <v>571</v>
      </c>
      <c r="B571">
        <f t="shared" si="144"/>
        <v>570</v>
      </c>
      <c r="C571">
        <f t="shared" si="145"/>
        <v>0.81545064377679899</v>
      </c>
      <c r="D571">
        <f t="shared" si="146"/>
        <v>1</v>
      </c>
      <c r="E571">
        <v>571</v>
      </c>
      <c r="F571">
        <f t="shared" si="147"/>
        <v>570</v>
      </c>
      <c r="G571">
        <f t="shared" si="148"/>
        <v>0.79248127531291868</v>
      </c>
      <c r="H571">
        <f t="shared" si="149"/>
        <v>1.0364072302863301</v>
      </c>
      <c r="I571">
        <v>571</v>
      </c>
      <c r="J571">
        <f t="shared" si="150"/>
        <v>570</v>
      </c>
      <c r="K571">
        <f t="shared" si="151"/>
        <v>1.618168575562791</v>
      </c>
      <c r="L571">
        <f t="shared" si="152"/>
        <v>1.3126987883936401</v>
      </c>
      <c r="M571">
        <v>571</v>
      </c>
      <c r="N571">
        <f t="shared" si="153"/>
        <v>570</v>
      </c>
      <c r="O571">
        <f t="shared" si="154"/>
        <v>0.63377358124657202</v>
      </c>
      <c r="P571">
        <f t="shared" si="155"/>
        <v>0.287964323602383</v>
      </c>
      <c r="Q571">
        <v>571</v>
      </c>
      <c r="R571">
        <f t="shared" si="156"/>
        <v>570</v>
      </c>
      <c r="S571">
        <f t="shared" si="157"/>
        <v>1.6829918992818069</v>
      </c>
      <c r="T571">
        <f t="shared" si="158"/>
        <v>0.20995161542408899</v>
      </c>
      <c r="U571">
        <v>571</v>
      </c>
      <c r="V571">
        <f t="shared" si="159"/>
        <v>570</v>
      </c>
      <c r="W571">
        <f t="shared" si="160"/>
        <v>1.6248625811171029</v>
      </c>
      <c r="X571">
        <f t="shared" si="161"/>
        <v>0.30208856190280398</v>
      </c>
    </row>
    <row r="572" spans="1:24" x14ac:dyDescent="0.3">
      <c r="A572">
        <v>572</v>
      </c>
      <c r="B572">
        <f t="shared" si="144"/>
        <v>571</v>
      </c>
      <c r="C572">
        <f t="shared" si="145"/>
        <v>0.81688125894131969</v>
      </c>
      <c r="D572">
        <f t="shared" si="146"/>
        <v>2</v>
      </c>
      <c r="E572">
        <v>572</v>
      </c>
      <c r="F572">
        <f t="shared" si="147"/>
        <v>571</v>
      </c>
      <c r="G572">
        <f t="shared" si="148"/>
        <v>0.79380772100594776</v>
      </c>
      <c r="H572">
        <f t="shared" si="149"/>
        <v>1.9635927697136699</v>
      </c>
      <c r="I572">
        <v>572</v>
      </c>
      <c r="J572">
        <f t="shared" si="150"/>
        <v>571</v>
      </c>
      <c r="K572">
        <f t="shared" si="151"/>
        <v>1.6187044874701053</v>
      </c>
      <c r="L572">
        <f t="shared" si="152"/>
        <v>1.6873012116063599</v>
      </c>
      <c r="M572">
        <v>572</v>
      </c>
      <c r="N572">
        <f t="shared" si="153"/>
        <v>571</v>
      </c>
      <c r="O572">
        <f t="shared" si="154"/>
        <v>0.63438026415471971</v>
      </c>
      <c r="P572">
        <f t="shared" si="155"/>
        <v>0.712035676397617</v>
      </c>
      <c r="Q572">
        <v>572</v>
      </c>
      <c r="R572">
        <f t="shared" si="156"/>
        <v>571</v>
      </c>
      <c r="S572">
        <f t="shared" si="157"/>
        <v>1.6838217945166449</v>
      </c>
      <c r="T572">
        <f t="shared" si="158"/>
        <v>0.79004838457591098</v>
      </c>
      <c r="U572">
        <v>572</v>
      </c>
      <c r="V572">
        <f t="shared" si="159"/>
        <v>571</v>
      </c>
      <c r="W572">
        <f t="shared" si="160"/>
        <v>1.6254288513262509</v>
      </c>
      <c r="X572">
        <f t="shared" si="161"/>
        <v>0.69791143809719602</v>
      </c>
    </row>
    <row r="573" spans="1:24" x14ac:dyDescent="0.3">
      <c r="A573">
        <v>573</v>
      </c>
      <c r="B573">
        <f t="shared" si="144"/>
        <v>572</v>
      </c>
      <c r="C573">
        <f t="shared" si="145"/>
        <v>0.81831187410584039</v>
      </c>
      <c r="D573">
        <f t="shared" si="146"/>
        <v>1</v>
      </c>
      <c r="E573">
        <v>573</v>
      </c>
      <c r="F573">
        <f t="shared" si="147"/>
        <v>572</v>
      </c>
      <c r="G573">
        <f t="shared" si="148"/>
        <v>0.79513416669897685</v>
      </c>
      <c r="H573">
        <f t="shared" si="149"/>
        <v>1.0364072302863301</v>
      </c>
      <c r="I573">
        <v>573</v>
      </c>
      <c r="J573">
        <f t="shared" si="150"/>
        <v>572</v>
      </c>
      <c r="K573">
        <f t="shared" si="151"/>
        <v>1.6192403993774196</v>
      </c>
      <c r="L573">
        <f t="shared" si="152"/>
        <v>1.3126987883936401</v>
      </c>
      <c r="M573">
        <v>573</v>
      </c>
      <c r="N573">
        <f t="shared" si="153"/>
        <v>572</v>
      </c>
      <c r="O573">
        <f t="shared" si="154"/>
        <v>0.6349869470628674</v>
      </c>
      <c r="P573">
        <f t="shared" si="155"/>
        <v>0.287964323602383</v>
      </c>
      <c r="Q573">
        <v>573</v>
      </c>
      <c r="R573">
        <f t="shared" si="156"/>
        <v>572</v>
      </c>
      <c r="S573">
        <f t="shared" si="157"/>
        <v>1.6846516897514832</v>
      </c>
      <c r="T573">
        <f t="shared" si="158"/>
        <v>0.20995161542408899</v>
      </c>
      <c r="U573">
        <v>573</v>
      </c>
      <c r="V573">
        <f t="shared" si="159"/>
        <v>572</v>
      </c>
      <c r="W573">
        <f t="shared" si="160"/>
        <v>1.6259951215353987</v>
      </c>
      <c r="X573">
        <f t="shared" si="161"/>
        <v>0.30208856190280398</v>
      </c>
    </row>
    <row r="574" spans="1:24" x14ac:dyDescent="0.3">
      <c r="A574">
        <v>574</v>
      </c>
      <c r="B574">
        <f t="shared" si="144"/>
        <v>573</v>
      </c>
      <c r="C574">
        <f t="shared" si="145"/>
        <v>0.81974248927036109</v>
      </c>
      <c r="D574">
        <f t="shared" si="146"/>
        <v>2</v>
      </c>
      <c r="E574">
        <v>574</v>
      </c>
      <c r="F574">
        <f t="shared" si="147"/>
        <v>573</v>
      </c>
      <c r="G574">
        <f t="shared" si="148"/>
        <v>0.79646061239200605</v>
      </c>
      <c r="H574">
        <f t="shared" si="149"/>
        <v>1.9635927697136699</v>
      </c>
      <c r="I574">
        <v>574</v>
      </c>
      <c r="J574">
        <f t="shared" si="150"/>
        <v>573</v>
      </c>
      <c r="K574">
        <f t="shared" si="151"/>
        <v>1.6197763112847339</v>
      </c>
      <c r="L574">
        <f t="shared" si="152"/>
        <v>1.6873012116063599</v>
      </c>
      <c r="M574">
        <v>574</v>
      </c>
      <c r="N574">
        <f t="shared" si="153"/>
        <v>573</v>
      </c>
      <c r="O574">
        <f t="shared" si="154"/>
        <v>0.63559362997101521</v>
      </c>
      <c r="P574">
        <f t="shared" si="155"/>
        <v>0.712035676397617</v>
      </c>
      <c r="Q574">
        <v>574</v>
      </c>
      <c r="R574">
        <f t="shared" si="156"/>
        <v>573</v>
      </c>
      <c r="S574">
        <f t="shared" si="157"/>
        <v>1.6854815849863212</v>
      </c>
      <c r="T574">
        <f t="shared" si="158"/>
        <v>0.79004838457591098</v>
      </c>
      <c r="U574">
        <v>574</v>
      </c>
      <c r="V574">
        <f t="shared" si="159"/>
        <v>573</v>
      </c>
      <c r="W574">
        <f t="shared" si="160"/>
        <v>1.6265613917445467</v>
      </c>
      <c r="X574">
        <f t="shared" si="161"/>
        <v>0.69791143809719602</v>
      </c>
    </row>
    <row r="575" spans="1:24" x14ac:dyDescent="0.3">
      <c r="A575">
        <v>575</v>
      </c>
      <c r="B575">
        <f t="shared" si="144"/>
        <v>574</v>
      </c>
      <c r="C575">
        <f t="shared" si="145"/>
        <v>0.82117310443488178</v>
      </c>
      <c r="D575">
        <f t="shared" si="146"/>
        <v>1</v>
      </c>
      <c r="E575">
        <v>575</v>
      </c>
      <c r="F575">
        <f t="shared" si="147"/>
        <v>574</v>
      </c>
      <c r="G575">
        <f t="shared" si="148"/>
        <v>0.79778705808503514</v>
      </c>
      <c r="H575">
        <f t="shared" si="149"/>
        <v>1.0364072302863301</v>
      </c>
      <c r="I575">
        <v>575</v>
      </c>
      <c r="J575">
        <f t="shared" si="150"/>
        <v>574</v>
      </c>
      <c r="K575">
        <f t="shared" si="151"/>
        <v>1.6203122231920482</v>
      </c>
      <c r="L575">
        <f t="shared" si="152"/>
        <v>1.3126987883936401</v>
      </c>
      <c r="M575">
        <v>575</v>
      </c>
      <c r="N575">
        <f t="shared" si="153"/>
        <v>574</v>
      </c>
      <c r="O575">
        <f t="shared" si="154"/>
        <v>0.6362003128791629</v>
      </c>
      <c r="P575">
        <f t="shared" si="155"/>
        <v>0.287964323602383</v>
      </c>
      <c r="Q575">
        <v>575</v>
      </c>
      <c r="R575">
        <f t="shared" si="156"/>
        <v>574</v>
      </c>
      <c r="S575">
        <f t="shared" si="157"/>
        <v>1.6863114802211594</v>
      </c>
      <c r="T575">
        <f t="shared" si="158"/>
        <v>0.20995161542408899</v>
      </c>
      <c r="U575">
        <v>575</v>
      </c>
      <c r="V575">
        <f t="shared" si="159"/>
        <v>574</v>
      </c>
      <c r="W575">
        <f t="shared" si="160"/>
        <v>1.6271276619536945</v>
      </c>
      <c r="X575">
        <f t="shared" si="161"/>
        <v>0.30208856190280398</v>
      </c>
    </row>
    <row r="576" spans="1:24" x14ac:dyDescent="0.3">
      <c r="A576">
        <v>576</v>
      </c>
      <c r="B576">
        <f t="shared" si="144"/>
        <v>575</v>
      </c>
      <c r="C576">
        <f t="shared" si="145"/>
        <v>0.82260371959940248</v>
      </c>
      <c r="D576">
        <f t="shared" si="146"/>
        <v>2</v>
      </c>
      <c r="E576">
        <v>576</v>
      </c>
      <c r="F576">
        <f t="shared" si="147"/>
        <v>575</v>
      </c>
      <c r="G576">
        <f t="shared" si="148"/>
        <v>0.79911350377806423</v>
      </c>
      <c r="H576">
        <f t="shared" si="149"/>
        <v>1.9635927697136699</v>
      </c>
      <c r="I576">
        <v>576</v>
      </c>
      <c r="J576">
        <f t="shared" si="150"/>
        <v>575</v>
      </c>
      <c r="K576">
        <f t="shared" si="151"/>
        <v>1.6208481350993627</v>
      </c>
      <c r="L576">
        <f t="shared" si="152"/>
        <v>1.6873012116063599</v>
      </c>
      <c r="M576">
        <v>576</v>
      </c>
      <c r="N576">
        <f t="shared" si="153"/>
        <v>575</v>
      </c>
      <c r="O576">
        <f t="shared" si="154"/>
        <v>0.63680699578731059</v>
      </c>
      <c r="P576">
        <f t="shared" si="155"/>
        <v>0.712035676397617</v>
      </c>
      <c r="Q576">
        <v>576</v>
      </c>
      <c r="R576">
        <f t="shared" si="156"/>
        <v>575</v>
      </c>
      <c r="S576">
        <f t="shared" si="157"/>
        <v>1.6871413754559974</v>
      </c>
      <c r="T576">
        <f t="shared" si="158"/>
        <v>0.79004838457591098</v>
      </c>
      <c r="U576">
        <v>576</v>
      </c>
      <c r="V576">
        <f t="shared" si="159"/>
        <v>575</v>
      </c>
      <c r="W576">
        <f t="shared" si="160"/>
        <v>1.6276939321628425</v>
      </c>
      <c r="X576">
        <f t="shared" si="161"/>
        <v>0.69791143809719602</v>
      </c>
    </row>
    <row r="577" spans="1:24" x14ac:dyDescent="0.3">
      <c r="A577">
        <v>577</v>
      </c>
      <c r="B577">
        <f t="shared" ref="B577:B640" si="162">(A577-1)</f>
        <v>576</v>
      </c>
      <c r="C577">
        <f t="shared" ref="C577:C640" si="163">0+B577*0.0014306151645207</f>
        <v>0.82403433476392318</v>
      </c>
      <c r="D577">
        <f t="shared" ref="D577:D640" si="164">IF(B577/2-INT(B577/2)&lt;0.1,1,2)</f>
        <v>1</v>
      </c>
      <c r="E577">
        <v>577</v>
      </c>
      <c r="F577">
        <f t="shared" ref="F577:F640" si="165">(E577-1)</f>
        <v>576</v>
      </c>
      <c r="G577">
        <f t="shared" ref="G577:G640" si="166">0.0364072302863318+F577*0.0013264456930291</f>
        <v>0.80043994947109331</v>
      </c>
      <c r="H577">
        <f t="shared" ref="H577:H640" si="167">IF(F577/2-INT(F577/2)&lt;0.1,1.03640723028633,1.96359276971367)</f>
        <v>1.0364072302863301</v>
      </c>
      <c r="I577">
        <v>577</v>
      </c>
      <c r="J577">
        <f t="shared" ref="J577:J640" si="168">(I577-1)</f>
        <v>576</v>
      </c>
      <c r="K577">
        <f t="shared" ref="K577:K640" si="169">1.31269878839364+J577*0.0005359119073143</f>
        <v>1.6213840470066769</v>
      </c>
      <c r="L577">
        <f t="shared" ref="L577:L640" si="170">IF(J577/2-INT(J577/2)&lt;0.1,1.31269878839364,1.68730121160636)</f>
        <v>1.3126987883936401</v>
      </c>
      <c r="M577">
        <v>577</v>
      </c>
      <c r="N577">
        <f t="shared" ref="N577:N640" si="171">(M577-1)</f>
        <v>576</v>
      </c>
      <c r="O577">
        <f t="shared" ref="O577:O640" si="172">0.287964323602383+N577*0.0006066829081477</f>
        <v>0.63741367869545829</v>
      </c>
      <c r="P577">
        <f t="shared" ref="P577:P640" si="173">IF(N577/2-INT(N577/2)&lt;0.1,0.287964323602383,0.712035676397617)</f>
        <v>0.287964323602383</v>
      </c>
      <c r="Q577">
        <v>577</v>
      </c>
      <c r="R577">
        <f t="shared" ref="R577:R640" si="174">(Q577-1)</f>
        <v>576</v>
      </c>
      <c r="S577">
        <f t="shared" ref="S577:S640" si="175">1.20995161542409+R577*0.0008298952348381</f>
        <v>1.6879712706908356</v>
      </c>
      <c r="T577">
        <f t="shared" ref="T577:T640" si="176">IF(R577/2-INT(R577/2)&lt;0.1,0.209951615424089,0.790048384575911)</f>
        <v>0.20995161542408899</v>
      </c>
      <c r="U577">
        <v>577</v>
      </c>
      <c r="V577">
        <f t="shared" ref="V577:V640" si="177">(U577-1)</f>
        <v>576</v>
      </c>
      <c r="W577">
        <f t="shared" ref="W577:W640" si="178">1.3020885619028+V577*0.0005662702091479</f>
        <v>1.6282602023719903</v>
      </c>
      <c r="X577">
        <f t="shared" ref="X577:X640" si="179">IF(V577/2-INT(V577/2)&lt;0.1,0.302088561902804,0.697911438097196)</f>
        <v>0.30208856190280398</v>
      </c>
    </row>
    <row r="578" spans="1:24" x14ac:dyDescent="0.3">
      <c r="A578">
        <v>578</v>
      </c>
      <c r="B578">
        <f t="shared" si="162"/>
        <v>577</v>
      </c>
      <c r="C578">
        <f t="shared" si="163"/>
        <v>0.82546494992844388</v>
      </c>
      <c r="D578">
        <f t="shared" si="164"/>
        <v>2</v>
      </c>
      <c r="E578">
        <v>578</v>
      </c>
      <c r="F578">
        <f t="shared" si="165"/>
        <v>577</v>
      </c>
      <c r="G578">
        <f t="shared" si="166"/>
        <v>0.8017663951641224</v>
      </c>
      <c r="H578">
        <f t="shared" si="167"/>
        <v>1.9635927697136699</v>
      </c>
      <c r="I578">
        <v>578</v>
      </c>
      <c r="J578">
        <f t="shared" si="168"/>
        <v>577</v>
      </c>
      <c r="K578">
        <f t="shared" si="169"/>
        <v>1.6219199589139912</v>
      </c>
      <c r="L578">
        <f t="shared" si="170"/>
        <v>1.6873012116063599</v>
      </c>
      <c r="M578">
        <v>578</v>
      </c>
      <c r="N578">
        <f t="shared" si="171"/>
        <v>577</v>
      </c>
      <c r="O578">
        <f t="shared" si="172"/>
        <v>0.63802036160360598</v>
      </c>
      <c r="P578">
        <f t="shared" si="173"/>
        <v>0.712035676397617</v>
      </c>
      <c r="Q578">
        <v>578</v>
      </c>
      <c r="R578">
        <f t="shared" si="174"/>
        <v>577</v>
      </c>
      <c r="S578">
        <f t="shared" si="175"/>
        <v>1.6888011659256736</v>
      </c>
      <c r="T578">
        <f t="shared" si="176"/>
        <v>0.79004838457591098</v>
      </c>
      <c r="U578">
        <v>578</v>
      </c>
      <c r="V578">
        <f t="shared" si="177"/>
        <v>577</v>
      </c>
      <c r="W578">
        <f t="shared" si="178"/>
        <v>1.6288264725811383</v>
      </c>
      <c r="X578">
        <f t="shared" si="179"/>
        <v>0.69791143809719602</v>
      </c>
    </row>
    <row r="579" spans="1:24" x14ac:dyDescent="0.3">
      <c r="A579">
        <v>579</v>
      </c>
      <c r="B579">
        <f t="shared" si="162"/>
        <v>578</v>
      </c>
      <c r="C579">
        <f t="shared" si="163"/>
        <v>0.82689556509296458</v>
      </c>
      <c r="D579">
        <f t="shared" si="164"/>
        <v>1</v>
      </c>
      <c r="E579">
        <v>579</v>
      </c>
      <c r="F579">
        <f t="shared" si="165"/>
        <v>578</v>
      </c>
      <c r="G579">
        <f t="shared" si="166"/>
        <v>0.80309284085715149</v>
      </c>
      <c r="H579">
        <f t="shared" si="167"/>
        <v>1.0364072302863301</v>
      </c>
      <c r="I579">
        <v>579</v>
      </c>
      <c r="J579">
        <f t="shared" si="168"/>
        <v>578</v>
      </c>
      <c r="K579">
        <f t="shared" si="169"/>
        <v>1.6224558708213055</v>
      </c>
      <c r="L579">
        <f t="shared" si="170"/>
        <v>1.3126987883936401</v>
      </c>
      <c r="M579">
        <v>579</v>
      </c>
      <c r="N579">
        <f t="shared" si="171"/>
        <v>578</v>
      </c>
      <c r="O579">
        <f t="shared" si="172"/>
        <v>0.63862704451175367</v>
      </c>
      <c r="P579">
        <f t="shared" si="173"/>
        <v>0.287964323602383</v>
      </c>
      <c r="Q579">
        <v>579</v>
      </c>
      <c r="R579">
        <f t="shared" si="174"/>
        <v>578</v>
      </c>
      <c r="S579">
        <f t="shared" si="175"/>
        <v>1.6896310611605116</v>
      </c>
      <c r="T579">
        <f t="shared" si="176"/>
        <v>0.20995161542408899</v>
      </c>
      <c r="U579">
        <v>579</v>
      </c>
      <c r="V579">
        <f t="shared" si="177"/>
        <v>578</v>
      </c>
      <c r="W579">
        <f t="shared" si="178"/>
        <v>1.6293927427902861</v>
      </c>
      <c r="X579">
        <f t="shared" si="179"/>
        <v>0.30208856190280398</v>
      </c>
    </row>
    <row r="580" spans="1:24" x14ac:dyDescent="0.3">
      <c r="A580">
        <v>580</v>
      </c>
      <c r="B580">
        <f t="shared" si="162"/>
        <v>579</v>
      </c>
      <c r="C580">
        <f t="shared" si="163"/>
        <v>0.82832618025748528</v>
      </c>
      <c r="D580">
        <f t="shared" si="164"/>
        <v>2</v>
      </c>
      <c r="E580">
        <v>580</v>
      </c>
      <c r="F580">
        <f t="shared" si="165"/>
        <v>579</v>
      </c>
      <c r="G580">
        <f t="shared" si="166"/>
        <v>0.80441928655018058</v>
      </c>
      <c r="H580">
        <f t="shared" si="167"/>
        <v>1.9635927697136699</v>
      </c>
      <c r="I580">
        <v>580</v>
      </c>
      <c r="J580">
        <f t="shared" si="168"/>
        <v>579</v>
      </c>
      <c r="K580">
        <f t="shared" si="169"/>
        <v>1.6229917827286198</v>
      </c>
      <c r="L580">
        <f t="shared" si="170"/>
        <v>1.6873012116063599</v>
      </c>
      <c r="M580">
        <v>580</v>
      </c>
      <c r="N580">
        <f t="shared" si="171"/>
        <v>579</v>
      </c>
      <c r="O580">
        <f t="shared" si="172"/>
        <v>0.63923372741990137</v>
      </c>
      <c r="P580">
        <f t="shared" si="173"/>
        <v>0.712035676397617</v>
      </c>
      <c r="Q580">
        <v>580</v>
      </c>
      <c r="R580">
        <f t="shared" si="174"/>
        <v>579</v>
      </c>
      <c r="S580">
        <f t="shared" si="175"/>
        <v>1.6904609563953499</v>
      </c>
      <c r="T580">
        <f t="shared" si="176"/>
        <v>0.79004838457591098</v>
      </c>
      <c r="U580">
        <v>580</v>
      </c>
      <c r="V580">
        <f t="shared" si="177"/>
        <v>579</v>
      </c>
      <c r="W580">
        <f t="shared" si="178"/>
        <v>1.6299590129994341</v>
      </c>
      <c r="X580">
        <f t="shared" si="179"/>
        <v>0.69791143809719602</v>
      </c>
    </row>
    <row r="581" spans="1:24" x14ac:dyDescent="0.3">
      <c r="A581">
        <v>581</v>
      </c>
      <c r="B581">
        <f t="shared" si="162"/>
        <v>580</v>
      </c>
      <c r="C581">
        <f t="shared" si="163"/>
        <v>0.82975679542200598</v>
      </c>
      <c r="D581">
        <f t="shared" si="164"/>
        <v>1</v>
      </c>
      <c r="E581">
        <v>581</v>
      </c>
      <c r="F581">
        <f t="shared" si="165"/>
        <v>580</v>
      </c>
      <c r="G581">
        <f t="shared" si="166"/>
        <v>0.80574573224320967</v>
      </c>
      <c r="H581">
        <f t="shared" si="167"/>
        <v>1.0364072302863301</v>
      </c>
      <c r="I581">
        <v>581</v>
      </c>
      <c r="J581">
        <f t="shared" si="168"/>
        <v>580</v>
      </c>
      <c r="K581">
        <f t="shared" si="169"/>
        <v>1.623527694635934</v>
      </c>
      <c r="L581">
        <f t="shared" si="170"/>
        <v>1.3126987883936401</v>
      </c>
      <c r="M581">
        <v>581</v>
      </c>
      <c r="N581">
        <f t="shared" si="171"/>
        <v>580</v>
      </c>
      <c r="O581">
        <f t="shared" si="172"/>
        <v>0.63984041032804906</v>
      </c>
      <c r="P581">
        <f t="shared" si="173"/>
        <v>0.287964323602383</v>
      </c>
      <c r="Q581">
        <v>581</v>
      </c>
      <c r="R581">
        <f t="shared" si="174"/>
        <v>580</v>
      </c>
      <c r="S581">
        <f t="shared" si="175"/>
        <v>1.6912908516301879</v>
      </c>
      <c r="T581">
        <f t="shared" si="176"/>
        <v>0.20995161542408899</v>
      </c>
      <c r="U581">
        <v>581</v>
      </c>
      <c r="V581">
        <f t="shared" si="177"/>
        <v>580</v>
      </c>
      <c r="W581">
        <f t="shared" si="178"/>
        <v>1.6305252832085819</v>
      </c>
      <c r="X581">
        <f t="shared" si="179"/>
        <v>0.30208856190280398</v>
      </c>
    </row>
    <row r="582" spans="1:24" x14ac:dyDescent="0.3">
      <c r="A582">
        <v>582</v>
      </c>
      <c r="B582">
        <f t="shared" si="162"/>
        <v>581</v>
      </c>
      <c r="C582">
        <f t="shared" si="163"/>
        <v>0.83118741058652668</v>
      </c>
      <c r="D582">
        <f t="shared" si="164"/>
        <v>2</v>
      </c>
      <c r="E582">
        <v>582</v>
      </c>
      <c r="F582">
        <f t="shared" si="165"/>
        <v>581</v>
      </c>
      <c r="G582">
        <f t="shared" si="166"/>
        <v>0.80707217793623875</v>
      </c>
      <c r="H582">
        <f t="shared" si="167"/>
        <v>1.9635927697136699</v>
      </c>
      <c r="I582">
        <v>582</v>
      </c>
      <c r="J582">
        <f t="shared" si="168"/>
        <v>581</v>
      </c>
      <c r="K582">
        <f t="shared" si="169"/>
        <v>1.6240636065432483</v>
      </c>
      <c r="L582">
        <f t="shared" si="170"/>
        <v>1.6873012116063599</v>
      </c>
      <c r="M582">
        <v>582</v>
      </c>
      <c r="N582">
        <f t="shared" si="171"/>
        <v>581</v>
      </c>
      <c r="O582">
        <f t="shared" si="172"/>
        <v>0.64044709323619675</v>
      </c>
      <c r="P582">
        <f t="shared" si="173"/>
        <v>0.712035676397617</v>
      </c>
      <c r="Q582">
        <v>582</v>
      </c>
      <c r="R582">
        <f t="shared" si="174"/>
        <v>581</v>
      </c>
      <c r="S582">
        <f t="shared" si="175"/>
        <v>1.6921207468650259</v>
      </c>
      <c r="T582">
        <f t="shared" si="176"/>
        <v>0.79004838457591098</v>
      </c>
      <c r="U582">
        <v>582</v>
      </c>
      <c r="V582">
        <f t="shared" si="177"/>
        <v>581</v>
      </c>
      <c r="W582">
        <f t="shared" si="178"/>
        <v>1.6310915534177299</v>
      </c>
      <c r="X582">
        <f t="shared" si="179"/>
        <v>0.69791143809719602</v>
      </c>
    </row>
    <row r="583" spans="1:24" x14ac:dyDescent="0.3">
      <c r="A583">
        <v>583</v>
      </c>
      <c r="B583">
        <f t="shared" si="162"/>
        <v>582</v>
      </c>
      <c r="C583">
        <f t="shared" si="163"/>
        <v>0.83261802575104737</v>
      </c>
      <c r="D583">
        <f t="shared" si="164"/>
        <v>1</v>
      </c>
      <c r="E583">
        <v>583</v>
      </c>
      <c r="F583">
        <f t="shared" si="165"/>
        <v>582</v>
      </c>
      <c r="G583">
        <f t="shared" si="166"/>
        <v>0.80839862362926795</v>
      </c>
      <c r="H583">
        <f t="shared" si="167"/>
        <v>1.0364072302863301</v>
      </c>
      <c r="I583">
        <v>583</v>
      </c>
      <c r="J583">
        <f t="shared" si="168"/>
        <v>582</v>
      </c>
      <c r="K583">
        <f t="shared" si="169"/>
        <v>1.6245995184505626</v>
      </c>
      <c r="L583">
        <f t="shared" si="170"/>
        <v>1.3126987883936401</v>
      </c>
      <c r="M583">
        <v>583</v>
      </c>
      <c r="N583">
        <f t="shared" si="171"/>
        <v>582</v>
      </c>
      <c r="O583">
        <f t="shared" si="172"/>
        <v>0.64105377614434444</v>
      </c>
      <c r="P583">
        <f t="shared" si="173"/>
        <v>0.287964323602383</v>
      </c>
      <c r="Q583">
        <v>583</v>
      </c>
      <c r="R583">
        <f t="shared" si="174"/>
        <v>582</v>
      </c>
      <c r="S583">
        <f t="shared" si="175"/>
        <v>1.6929506420998641</v>
      </c>
      <c r="T583">
        <f t="shared" si="176"/>
        <v>0.20995161542408899</v>
      </c>
      <c r="U583">
        <v>583</v>
      </c>
      <c r="V583">
        <f t="shared" si="177"/>
        <v>582</v>
      </c>
      <c r="W583">
        <f t="shared" si="178"/>
        <v>1.6316578236268777</v>
      </c>
      <c r="X583">
        <f t="shared" si="179"/>
        <v>0.30208856190280398</v>
      </c>
    </row>
    <row r="584" spans="1:24" x14ac:dyDescent="0.3">
      <c r="A584">
        <v>584</v>
      </c>
      <c r="B584">
        <f t="shared" si="162"/>
        <v>583</v>
      </c>
      <c r="C584">
        <f t="shared" si="163"/>
        <v>0.83404864091556807</v>
      </c>
      <c r="D584">
        <f t="shared" si="164"/>
        <v>2</v>
      </c>
      <c r="E584">
        <v>584</v>
      </c>
      <c r="F584">
        <f t="shared" si="165"/>
        <v>583</v>
      </c>
      <c r="G584">
        <f t="shared" si="166"/>
        <v>0.80972506932229704</v>
      </c>
      <c r="H584">
        <f t="shared" si="167"/>
        <v>1.9635927697136699</v>
      </c>
      <c r="I584">
        <v>584</v>
      </c>
      <c r="J584">
        <f t="shared" si="168"/>
        <v>583</v>
      </c>
      <c r="K584">
        <f t="shared" si="169"/>
        <v>1.6251354303578769</v>
      </c>
      <c r="L584">
        <f t="shared" si="170"/>
        <v>1.6873012116063599</v>
      </c>
      <c r="M584">
        <v>584</v>
      </c>
      <c r="N584">
        <f t="shared" si="171"/>
        <v>583</v>
      </c>
      <c r="O584">
        <f t="shared" si="172"/>
        <v>0.64166045905249214</v>
      </c>
      <c r="P584">
        <f t="shared" si="173"/>
        <v>0.712035676397617</v>
      </c>
      <c r="Q584">
        <v>584</v>
      </c>
      <c r="R584">
        <f t="shared" si="174"/>
        <v>583</v>
      </c>
      <c r="S584">
        <f t="shared" si="175"/>
        <v>1.6937805373347024</v>
      </c>
      <c r="T584">
        <f t="shared" si="176"/>
        <v>0.79004838457591098</v>
      </c>
      <c r="U584">
        <v>584</v>
      </c>
      <c r="V584">
        <f t="shared" si="177"/>
        <v>583</v>
      </c>
      <c r="W584">
        <f t="shared" si="178"/>
        <v>1.6322240938360257</v>
      </c>
      <c r="X584">
        <f t="shared" si="179"/>
        <v>0.69791143809719602</v>
      </c>
    </row>
    <row r="585" spans="1:24" x14ac:dyDescent="0.3">
      <c r="A585">
        <v>585</v>
      </c>
      <c r="B585">
        <f t="shared" si="162"/>
        <v>584</v>
      </c>
      <c r="C585">
        <f t="shared" si="163"/>
        <v>0.83547925608008877</v>
      </c>
      <c r="D585">
        <f t="shared" si="164"/>
        <v>1</v>
      </c>
      <c r="E585">
        <v>585</v>
      </c>
      <c r="F585">
        <f t="shared" si="165"/>
        <v>584</v>
      </c>
      <c r="G585">
        <f t="shared" si="166"/>
        <v>0.81105151501532613</v>
      </c>
      <c r="H585">
        <f t="shared" si="167"/>
        <v>1.0364072302863301</v>
      </c>
      <c r="I585">
        <v>585</v>
      </c>
      <c r="J585">
        <f t="shared" si="168"/>
        <v>584</v>
      </c>
      <c r="K585">
        <f t="shared" si="169"/>
        <v>1.6256713422651914</v>
      </c>
      <c r="L585">
        <f t="shared" si="170"/>
        <v>1.3126987883936401</v>
      </c>
      <c r="M585">
        <v>585</v>
      </c>
      <c r="N585">
        <f t="shared" si="171"/>
        <v>584</v>
      </c>
      <c r="O585">
        <f t="shared" si="172"/>
        <v>0.64226714196063983</v>
      </c>
      <c r="P585">
        <f t="shared" si="173"/>
        <v>0.287964323602383</v>
      </c>
      <c r="Q585">
        <v>585</v>
      </c>
      <c r="R585">
        <f t="shared" si="174"/>
        <v>584</v>
      </c>
      <c r="S585">
        <f t="shared" si="175"/>
        <v>1.6946104325695404</v>
      </c>
      <c r="T585">
        <f t="shared" si="176"/>
        <v>0.20995161542408899</v>
      </c>
      <c r="U585">
        <v>585</v>
      </c>
      <c r="V585">
        <f t="shared" si="177"/>
        <v>584</v>
      </c>
      <c r="W585">
        <f t="shared" si="178"/>
        <v>1.6327903640451735</v>
      </c>
      <c r="X585">
        <f t="shared" si="179"/>
        <v>0.30208856190280398</v>
      </c>
    </row>
    <row r="586" spans="1:24" x14ac:dyDescent="0.3">
      <c r="A586">
        <v>586</v>
      </c>
      <c r="B586">
        <f t="shared" si="162"/>
        <v>585</v>
      </c>
      <c r="C586">
        <f t="shared" si="163"/>
        <v>0.83690987124460947</v>
      </c>
      <c r="D586">
        <f t="shared" si="164"/>
        <v>2</v>
      </c>
      <c r="E586">
        <v>586</v>
      </c>
      <c r="F586">
        <f t="shared" si="165"/>
        <v>585</v>
      </c>
      <c r="G586">
        <f t="shared" si="166"/>
        <v>0.81237796070835522</v>
      </c>
      <c r="H586">
        <f t="shared" si="167"/>
        <v>1.9635927697136699</v>
      </c>
      <c r="I586">
        <v>586</v>
      </c>
      <c r="J586">
        <f t="shared" si="168"/>
        <v>585</v>
      </c>
      <c r="K586">
        <f t="shared" si="169"/>
        <v>1.6262072541725057</v>
      </c>
      <c r="L586">
        <f t="shared" si="170"/>
        <v>1.6873012116063599</v>
      </c>
      <c r="M586">
        <v>586</v>
      </c>
      <c r="N586">
        <f t="shared" si="171"/>
        <v>585</v>
      </c>
      <c r="O586">
        <f t="shared" si="172"/>
        <v>0.64287382486878752</v>
      </c>
      <c r="P586">
        <f t="shared" si="173"/>
        <v>0.712035676397617</v>
      </c>
      <c r="Q586">
        <v>586</v>
      </c>
      <c r="R586">
        <f t="shared" si="174"/>
        <v>585</v>
      </c>
      <c r="S586">
        <f t="shared" si="175"/>
        <v>1.6954403278043784</v>
      </c>
      <c r="T586">
        <f t="shared" si="176"/>
        <v>0.79004838457591098</v>
      </c>
      <c r="U586">
        <v>586</v>
      </c>
      <c r="V586">
        <f t="shared" si="177"/>
        <v>585</v>
      </c>
      <c r="W586">
        <f t="shared" si="178"/>
        <v>1.6333566342543215</v>
      </c>
      <c r="X586">
        <f t="shared" si="179"/>
        <v>0.69791143809719602</v>
      </c>
    </row>
    <row r="587" spans="1:24" x14ac:dyDescent="0.3">
      <c r="A587">
        <v>587</v>
      </c>
      <c r="B587">
        <f t="shared" si="162"/>
        <v>586</v>
      </c>
      <c r="C587">
        <f t="shared" si="163"/>
        <v>0.83834048640913017</v>
      </c>
      <c r="D587">
        <f t="shared" si="164"/>
        <v>1</v>
      </c>
      <c r="E587">
        <v>587</v>
      </c>
      <c r="F587">
        <f t="shared" si="165"/>
        <v>586</v>
      </c>
      <c r="G587">
        <f t="shared" si="166"/>
        <v>0.81370440640138431</v>
      </c>
      <c r="H587">
        <f t="shared" si="167"/>
        <v>1.0364072302863301</v>
      </c>
      <c r="I587">
        <v>587</v>
      </c>
      <c r="J587">
        <f t="shared" si="168"/>
        <v>586</v>
      </c>
      <c r="K587">
        <f t="shared" si="169"/>
        <v>1.6267431660798199</v>
      </c>
      <c r="L587">
        <f t="shared" si="170"/>
        <v>1.3126987883936401</v>
      </c>
      <c r="M587">
        <v>587</v>
      </c>
      <c r="N587">
        <f t="shared" si="171"/>
        <v>586</v>
      </c>
      <c r="O587">
        <f t="shared" si="172"/>
        <v>0.64348050777693522</v>
      </c>
      <c r="P587">
        <f t="shared" si="173"/>
        <v>0.287964323602383</v>
      </c>
      <c r="Q587">
        <v>587</v>
      </c>
      <c r="R587">
        <f t="shared" si="174"/>
        <v>586</v>
      </c>
      <c r="S587">
        <f t="shared" si="175"/>
        <v>1.6962702230392166</v>
      </c>
      <c r="T587">
        <f t="shared" si="176"/>
        <v>0.20995161542408899</v>
      </c>
      <c r="U587">
        <v>587</v>
      </c>
      <c r="V587">
        <f t="shared" si="177"/>
        <v>586</v>
      </c>
      <c r="W587">
        <f t="shared" si="178"/>
        <v>1.6339229044634693</v>
      </c>
      <c r="X587">
        <f t="shared" si="179"/>
        <v>0.30208856190280398</v>
      </c>
    </row>
    <row r="588" spans="1:24" x14ac:dyDescent="0.3">
      <c r="A588">
        <v>588</v>
      </c>
      <c r="B588">
        <f t="shared" si="162"/>
        <v>587</v>
      </c>
      <c r="C588">
        <f t="shared" si="163"/>
        <v>0.83977110157365087</v>
      </c>
      <c r="D588">
        <f t="shared" si="164"/>
        <v>2</v>
      </c>
      <c r="E588">
        <v>588</v>
      </c>
      <c r="F588">
        <f t="shared" si="165"/>
        <v>587</v>
      </c>
      <c r="G588">
        <f t="shared" si="166"/>
        <v>0.81503085209441339</v>
      </c>
      <c r="H588">
        <f t="shared" si="167"/>
        <v>1.9635927697136699</v>
      </c>
      <c r="I588">
        <v>588</v>
      </c>
      <c r="J588">
        <f t="shared" si="168"/>
        <v>587</v>
      </c>
      <c r="K588">
        <f t="shared" si="169"/>
        <v>1.6272790779871342</v>
      </c>
      <c r="L588">
        <f t="shared" si="170"/>
        <v>1.6873012116063599</v>
      </c>
      <c r="M588">
        <v>588</v>
      </c>
      <c r="N588">
        <f t="shared" si="171"/>
        <v>587</v>
      </c>
      <c r="O588">
        <f t="shared" si="172"/>
        <v>0.64408719068508291</v>
      </c>
      <c r="P588">
        <f t="shared" si="173"/>
        <v>0.712035676397617</v>
      </c>
      <c r="Q588">
        <v>588</v>
      </c>
      <c r="R588">
        <f t="shared" si="174"/>
        <v>587</v>
      </c>
      <c r="S588">
        <f t="shared" si="175"/>
        <v>1.6971001182740546</v>
      </c>
      <c r="T588">
        <f t="shared" si="176"/>
        <v>0.79004838457591098</v>
      </c>
      <c r="U588">
        <v>588</v>
      </c>
      <c r="V588">
        <f t="shared" si="177"/>
        <v>587</v>
      </c>
      <c r="W588">
        <f t="shared" si="178"/>
        <v>1.6344891746726173</v>
      </c>
      <c r="X588">
        <f t="shared" si="179"/>
        <v>0.69791143809719602</v>
      </c>
    </row>
    <row r="589" spans="1:24" x14ac:dyDescent="0.3">
      <c r="A589">
        <v>589</v>
      </c>
      <c r="B589">
        <f t="shared" si="162"/>
        <v>588</v>
      </c>
      <c r="C589">
        <f t="shared" si="163"/>
        <v>0.84120171673817157</v>
      </c>
      <c r="D589">
        <f t="shared" si="164"/>
        <v>1</v>
      </c>
      <c r="E589">
        <v>589</v>
      </c>
      <c r="F589">
        <f t="shared" si="165"/>
        <v>588</v>
      </c>
      <c r="G589">
        <f t="shared" si="166"/>
        <v>0.81635729778744248</v>
      </c>
      <c r="H589">
        <f t="shared" si="167"/>
        <v>1.0364072302863301</v>
      </c>
      <c r="I589">
        <v>589</v>
      </c>
      <c r="J589">
        <f t="shared" si="168"/>
        <v>588</v>
      </c>
      <c r="K589">
        <f t="shared" si="169"/>
        <v>1.6278149898944485</v>
      </c>
      <c r="L589">
        <f t="shared" si="170"/>
        <v>1.3126987883936401</v>
      </c>
      <c r="M589">
        <v>589</v>
      </c>
      <c r="N589">
        <f t="shared" si="171"/>
        <v>588</v>
      </c>
      <c r="O589">
        <f t="shared" si="172"/>
        <v>0.6446938735932306</v>
      </c>
      <c r="P589">
        <f t="shared" si="173"/>
        <v>0.287964323602383</v>
      </c>
      <c r="Q589">
        <v>589</v>
      </c>
      <c r="R589">
        <f t="shared" si="174"/>
        <v>588</v>
      </c>
      <c r="S589">
        <f t="shared" si="175"/>
        <v>1.6979300135088926</v>
      </c>
      <c r="T589">
        <f t="shared" si="176"/>
        <v>0.20995161542408899</v>
      </c>
      <c r="U589">
        <v>589</v>
      </c>
      <c r="V589">
        <f t="shared" si="177"/>
        <v>588</v>
      </c>
      <c r="W589">
        <f t="shared" si="178"/>
        <v>1.6350554448817651</v>
      </c>
      <c r="X589">
        <f t="shared" si="179"/>
        <v>0.30208856190280398</v>
      </c>
    </row>
    <row r="590" spans="1:24" x14ac:dyDescent="0.3">
      <c r="A590">
        <v>590</v>
      </c>
      <c r="B590">
        <f t="shared" si="162"/>
        <v>589</v>
      </c>
      <c r="C590">
        <f t="shared" si="163"/>
        <v>0.84263233190269227</v>
      </c>
      <c r="D590">
        <f t="shared" si="164"/>
        <v>2</v>
      </c>
      <c r="E590">
        <v>590</v>
      </c>
      <c r="F590">
        <f t="shared" si="165"/>
        <v>589</v>
      </c>
      <c r="G590">
        <f t="shared" si="166"/>
        <v>0.81768374348047157</v>
      </c>
      <c r="H590">
        <f t="shared" si="167"/>
        <v>1.9635927697136699</v>
      </c>
      <c r="I590">
        <v>590</v>
      </c>
      <c r="J590">
        <f t="shared" si="168"/>
        <v>589</v>
      </c>
      <c r="K590">
        <f t="shared" si="169"/>
        <v>1.6283509018017628</v>
      </c>
      <c r="L590">
        <f t="shared" si="170"/>
        <v>1.6873012116063599</v>
      </c>
      <c r="M590">
        <v>590</v>
      </c>
      <c r="N590">
        <f t="shared" si="171"/>
        <v>589</v>
      </c>
      <c r="O590">
        <f t="shared" si="172"/>
        <v>0.6453005565013783</v>
      </c>
      <c r="P590">
        <f t="shared" si="173"/>
        <v>0.712035676397617</v>
      </c>
      <c r="Q590">
        <v>590</v>
      </c>
      <c r="R590">
        <f t="shared" si="174"/>
        <v>589</v>
      </c>
      <c r="S590">
        <f t="shared" si="175"/>
        <v>1.6987599087437308</v>
      </c>
      <c r="T590">
        <f t="shared" si="176"/>
        <v>0.79004838457591098</v>
      </c>
      <c r="U590">
        <v>590</v>
      </c>
      <c r="V590">
        <f t="shared" si="177"/>
        <v>589</v>
      </c>
      <c r="W590">
        <f t="shared" si="178"/>
        <v>1.6356217150909131</v>
      </c>
      <c r="X590">
        <f t="shared" si="179"/>
        <v>0.69791143809719602</v>
      </c>
    </row>
    <row r="591" spans="1:24" x14ac:dyDescent="0.3">
      <c r="A591">
        <v>591</v>
      </c>
      <c r="B591">
        <f t="shared" si="162"/>
        <v>590</v>
      </c>
      <c r="C591">
        <f t="shared" si="163"/>
        <v>0.84406294706721297</v>
      </c>
      <c r="D591">
        <f t="shared" si="164"/>
        <v>1</v>
      </c>
      <c r="E591">
        <v>591</v>
      </c>
      <c r="F591">
        <f t="shared" si="165"/>
        <v>590</v>
      </c>
      <c r="G591">
        <f t="shared" si="166"/>
        <v>0.81901018917350066</v>
      </c>
      <c r="H591">
        <f t="shared" si="167"/>
        <v>1.0364072302863301</v>
      </c>
      <c r="I591">
        <v>591</v>
      </c>
      <c r="J591">
        <f t="shared" si="168"/>
        <v>590</v>
      </c>
      <c r="K591">
        <f t="shared" si="169"/>
        <v>1.6288868137090771</v>
      </c>
      <c r="L591">
        <f t="shared" si="170"/>
        <v>1.3126987883936401</v>
      </c>
      <c r="M591">
        <v>591</v>
      </c>
      <c r="N591">
        <f t="shared" si="171"/>
        <v>590</v>
      </c>
      <c r="O591">
        <f t="shared" si="172"/>
        <v>0.64590723940952599</v>
      </c>
      <c r="P591">
        <f t="shared" si="173"/>
        <v>0.287964323602383</v>
      </c>
      <c r="Q591">
        <v>591</v>
      </c>
      <c r="R591">
        <f t="shared" si="174"/>
        <v>590</v>
      </c>
      <c r="S591">
        <f t="shared" si="175"/>
        <v>1.6995898039785688</v>
      </c>
      <c r="T591">
        <f t="shared" si="176"/>
        <v>0.20995161542408899</v>
      </c>
      <c r="U591">
        <v>591</v>
      </c>
      <c r="V591">
        <f t="shared" si="177"/>
        <v>590</v>
      </c>
      <c r="W591">
        <f t="shared" si="178"/>
        <v>1.6361879853000609</v>
      </c>
      <c r="X591">
        <f t="shared" si="179"/>
        <v>0.30208856190280398</v>
      </c>
    </row>
    <row r="592" spans="1:24" x14ac:dyDescent="0.3">
      <c r="A592">
        <v>592</v>
      </c>
      <c r="B592">
        <f t="shared" si="162"/>
        <v>591</v>
      </c>
      <c r="C592">
        <f t="shared" si="163"/>
        <v>0.84549356223173366</v>
      </c>
      <c r="D592">
        <f t="shared" si="164"/>
        <v>2</v>
      </c>
      <c r="E592">
        <v>592</v>
      </c>
      <c r="F592">
        <f t="shared" si="165"/>
        <v>591</v>
      </c>
      <c r="G592">
        <f t="shared" si="166"/>
        <v>0.82033663486652975</v>
      </c>
      <c r="H592">
        <f t="shared" si="167"/>
        <v>1.9635927697136699</v>
      </c>
      <c r="I592">
        <v>592</v>
      </c>
      <c r="J592">
        <f t="shared" si="168"/>
        <v>591</v>
      </c>
      <c r="K592">
        <f t="shared" si="169"/>
        <v>1.6294227256163913</v>
      </c>
      <c r="L592">
        <f t="shared" si="170"/>
        <v>1.6873012116063599</v>
      </c>
      <c r="M592">
        <v>592</v>
      </c>
      <c r="N592">
        <f t="shared" si="171"/>
        <v>591</v>
      </c>
      <c r="O592">
        <f t="shared" si="172"/>
        <v>0.64651392231767368</v>
      </c>
      <c r="P592">
        <f t="shared" si="173"/>
        <v>0.712035676397617</v>
      </c>
      <c r="Q592">
        <v>592</v>
      </c>
      <c r="R592">
        <f t="shared" si="174"/>
        <v>591</v>
      </c>
      <c r="S592">
        <f t="shared" si="175"/>
        <v>1.7004196992134071</v>
      </c>
      <c r="T592">
        <f t="shared" si="176"/>
        <v>0.79004838457591098</v>
      </c>
      <c r="U592">
        <v>592</v>
      </c>
      <c r="V592">
        <f t="shared" si="177"/>
        <v>591</v>
      </c>
      <c r="W592">
        <f t="shared" si="178"/>
        <v>1.6367542555092087</v>
      </c>
      <c r="X592">
        <f t="shared" si="179"/>
        <v>0.69791143809719602</v>
      </c>
    </row>
    <row r="593" spans="1:24" x14ac:dyDescent="0.3">
      <c r="A593">
        <v>593</v>
      </c>
      <c r="B593">
        <f t="shared" si="162"/>
        <v>592</v>
      </c>
      <c r="C593">
        <f t="shared" si="163"/>
        <v>0.84692417739625436</v>
      </c>
      <c r="D593">
        <f t="shared" si="164"/>
        <v>1</v>
      </c>
      <c r="E593">
        <v>593</v>
      </c>
      <c r="F593">
        <f t="shared" si="165"/>
        <v>592</v>
      </c>
      <c r="G593">
        <f t="shared" si="166"/>
        <v>0.82166308055955894</v>
      </c>
      <c r="H593">
        <f t="shared" si="167"/>
        <v>1.0364072302863301</v>
      </c>
      <c r="I593">
        <v>593</v>
      </c>
      <c r="J593">
        <f t="shared" si="168"/>
        <v>592</v>
      </c>
      <c r="K593">
        <f t="shared" si="169"/>
        <v>1.6299586375237056</v>
      </c>
      <c r="L593">
        <f t="shared" si="170"/>
        <v>1.3126987883936401</v>
      </c>
      <c r="M593">
        <v>593</v>
      </c>
      <c r="N593">
        <f t="shared" si="171"/>
        <v>592</v>
      </c>
      <c r="O593">
        <f t="shared" si="172"/>
        <v>0.64712060522582138</v>
      </c>
      <c r="P593">
        <f t="shared" si="173"/>
        <v>0.287964323602383</v>
      </c>
      <c r="Q593">
        <v>593</v>
      </c>
      <c r="R593">
        <f t="shared" si="174"/>
        <v>592</v>
      </c>
      <c r="S593">
        <f t="shared" si="175"/>
        <v>1.7012495944482451</v>
      </c>
      <c r="T593">
        <f t="shared" si="176"/>
        <v>0.20995161542408899</v>
      </c>
      <c r="U593">
        <v>593</v>
      </c>
      <c r="V593">
        <f t="shared" si="177"/>
        <v>592</v>
      </c>
      <c r="W593">
        <f t="shared" si="178"/>
        <v>1.6373205257183567</v>
      </c>
      <c r="X593">
        <f t="shared" si="179"/>
        <v>0.30208856190280398</v>
      </c>
    </row>
    <row r="594" spans="1:24" x14ac:dyDescent="0.3">
      <c r="A594">
        <v>594</v>
      </c>
      <c r="B594">
        <f t="shared" si="162"/>
        <v>593</v>
      </c>
      <c r="C594">
        <f t="shared" si="163"/>
        <v>0.84835479256077506</v>
      </c>
      <c r="D594">
        <f t="shared" si="164"/>
        <v>2</v>
      </c>
      <c r="E594">
        <v>594</v>
      </c>
      <c r="F594">
        <f t="shared" si="165"/>
        <v>593</v>
      </c>
      <c r="G594">
        <f t="shared" si="166"/>
        <v>0.82298952625258803</v>
      </c>
      <c r="H594">
        <f t="shared" si="167"/>
        <v>1.9635927697136699</v>
      </c>
      <c r="I594">
        <v>594</v>
      </c>
      <c r="J594">
        <f t="shared" si="168"/>
        <v>593</v>
      </c>
      <c r="K594">
        <f t="shared" si="169"/>
        <v>1.6304945494310199</v>
      </c>
      <c r="L594">
        <f t="shared" si="170"/>
        <v>1.6873012116063599</v>
      </c>
      <c r="M594">
        <v>594</v>
      </c>
      <c r="N594">
        <f t="shared" si="171"/>
        <v>593</v>
      </c>
      <c r="O594">
        <f t="shared" si="172"/>
        <v>0.64772728813396907</v>
      </c>
      <c r="P594">
        <f t="shared" si="173"/>
        <v>0.712035676397617</v>
      </c>
      <c r="Q594">
        <v>594</v>
      </c>
      <c r="R594">
        <f t="shared" si="174"/>
        <v>593</v>
      </c>
      <c r="S594">
        <f t="shared" si="175"/>
        <v>1.7020794896830833</v>
      </c>
      <c r="T594">
        <f t="shared" si="176"/>
        <v>0.79004838457591098</v>
      </c>
      <c r="U594">
        <v>594</v>
      </c>
      <c r="V594">
        <f t="shared" si="177"/>
        <v>593</v>
      </c>
      <c r="W594">
        <f t="shared" si="178"/>
        <v>1.6378867959275047</v>
      </c>
      <c r="X594">
        <f t="shared" si="179"/>
        <v>0.69791143809719602</v>
      </c>
    </row>
    <row r="595" spans="1:24" x14ac:dyDescent="0.3">
      <c r="A595">
        <v>595</v>
      </c>
      <c r="B595">
        <f t="shared" si="162"/>
        <v>594</v>
      </c>
      <c r="C595">
        <f t="shared" si="163"/>
        <v>0.84978540772529576</v>
      </c>
      <c r="D595">
        <f t="shared" si="164"/>
        <v>1</v>
      </c>
      <c r="E595">
        <v>595</v>
      </c>
      <c r="F595">
        <f t="shared" si="165"/>
        <v>594</v>
      </c>
      <c r="G595">
        <f t="shared" si="166"/>
        <v>0.82431597194561712</v>
      </c>
      <c r="H595">
        <f t="shared" si="167"/>
        <v>1.0364072302863301</v>
      </c>
      <c r="I595">
        <v>595</v>
      </c>
      <c r="J595">
        <f t="shared" si="168"/>
        <v>594</v>
      </c>
      <c r="K595">
        <f t="shared" si="169"/>
        <v>1.6310304613383342</v>
      </c>
      <c r="L595">
        <f t="shared" si="170"/>
        <v>1.3126987883936401</v>
      </c>
      <c r="M595">
        <v>595</v>
      </c>
      <c r="N595">
        <f t="shared" si="171"/>
        <v>594</v>
      </c>
      <c r="O595">
        <f t="shared" si="172"/>
        <v>0.64833397104211676</v>
      </c>
      <c r="P595">
        <f t="shared" si="173"/>
        <v>0.287964323602383</v>
      </c>
      <c r="Q595">
        <v>595</v>
      </c>
      <c r="R595">
        <f t="shared" si="174"/>
        <v>594</v>
      </c>
      <c r="S595">
        <f t="shared" si="175"/>
        <v>1.7029093849179213</v>
      </c>
      <c r="T595">
        <f t="shared" si="176"/>
        <v>0.20995161542408899</v>
      </c>
      <c r="U595">
        <v>595</v>
      </c>
      <c r="V595">
        <f t="shared" si="177"/>
        <v>594</v>
      </c>
      <c r="W595">
        <f t="shared" si="178"/>
        <v>1.6384530661366525</v>
      </c>
      <c r="X595">
        <f t="shared" si="179"/>
        <v>0.30208856190280398</v>
      </c>
    </row>
    <row r="596" spans="1:24" x14ac:dyDescent="0.3">
      <c r="A596">
        <v>596</v>
      </c>
      <c r="B596">
        <f t="shared" si="162"/>
        <v>595</v>
      </c>
      <c r="C596">
        <f t="shared" si="163"/>
        <v>0.85121602288981646</v>
      </c>
      <c r="D596">
        <f t="shared" si="164"/>
        <v>2</v>
      </c>
      <c r="E596">
        <v>596</v>
      </c>
      <c r="F596">
        <f t="shared" si="165"/>
        <v>595</v>
      </c>
      <c r="G596">
        <f t="shared" si="166"/>
        <v>0.82564241763864621</v>
      </c>
      <c r="H596">
        <f t="shared" si="167"/>
        <v>1.9635927697136699</v>
      </c>
      <c r="I596">
        <v>596</v>
      </c>
      <c r="J596">
        <f t="shared" si="168"/>
        <v>595</v>
      </c>
      <c r="K596">
        <f t="shared" si="169"/>
        <v>1.6315663732456485</v>
      </c>
      <c r="L596">
        <f t="shared" si="170"/>
        <v>1.6873012116063599</v>
      </c>
      <c r="M596">
        <v>596</v>
      </c>
      <c r="N596">
        <f t="shared" si="171"/>
        <v>595</v>
      </c>
      <c r="O596">
        <f t="shared" si="172"/>
        <v>0.64894065395026446</v>
      </c>
      <c r="P596">
        <f t="shared" si="173"/>
        <v>0.712035676397617</v>
      </c>
      <c r="Q596">
        <v>596</v>
      </c>
      <c r="R596">
        <f t="shared" si="174"/>
        <v>595</v>
      </c>
      <c r="S596">
        <f t="shared" si="175"/>
        <v>1.7037392801527593</v>
      </c>
      <c r="T596">
        <f t="shared" si="176"/>
        <v>0.79004838457591098</v>
      </c>
      <c r="U596">
        <v>596</v>
      </c>
      <c r="V596">
        <f t="shared" si="177"/>
        <v>595</v>
      </c>
      <c r="W596">
        <f t="shared" si="178"/>
        <v>1.6390193363458003</v>
      </c>
      <c r="X596">
        <f t="shared" si="179"/>
        <v>0.69791143809719602</v>
      </c>
    </row>
    <row r="597" spans="1:24" x14ac:dyDescent="0.3">
      <c r="A597">
        <v>597</v>
      </c>
      <c r="B597">
        <f t="shared" si="162"/>
        <v>596</v>
      </c>
      <c r="C597">
        <f t="shared" si="163"/>
        <v>0.85264663805433716</v>
      </c>
      <c r="D597">
        <f t="shared" si="164"/>
        <v>1</v>
      </c>
      <c r="E597">
        <v>597</v>
      </c>
      <c r="F597">
        <f t="shared" si="165"/>
        <v>596</v>
      </c>
      <c r="G597">
        <f t="shared" si="166"/>
        <v>0.8269688633316753</v>
      </c>
      <c r="H597">
        <f t="shared" si="167"/>
        <v>1.0364072302863301</v>
      </c>
      <c r="I597">
        <v>597</v>
      </c>
      <c r="J597">
        <f t="shared" si="168"/>
        <v>596</v>
      </c>
      <c r="K597">
        <f t="shared" si="169"/>
        <v>1.6321022851529627</v>
      </c>
      <c r="L597">
        <f t="shared" si="170"/>
        <v>1.3126987883936401</v>
      </c>
      <c r="M597">
        <v>597</v>
      </c>
      <c r="N597">
        <f t="shared" si="171"/>
        <v>596</v>
      </c>
      <c r="O597">
        <f t="shared" si="172"/>
        <v>0.64954733685841215</v>
      </c>
      <c r="P597">
        <f t="shared" si="173"/>
        <v>0.287964323602383</v>
      </c>
      <c r="Q597">
        <v>597</v>
      </c>
      <c r="R597">
        <f t="shared" si="174"/>
        <v>596</v>
      </c>
      <c r="S597">
        <f t="shared" si="175"/>
        <v>1.7045691753875976</v>
      </c>
      <c r="T597">
        <f t="shared" si="176"/>
        <v>0.20995161542408899</v>
      </c>
      <c r="U597">
        <v>597</v>
      </c>
      <c r="V597">
        <f t="shared" si="177"/>
        <v>596</v>
      </c>
      <c r="W597">
        <f t="shared" si="178"/>
        <v>1.6395856065549483</v>
      </c>
      <c r="X597">
        <f t="shared" si="179"/>
        <v>0.30208856190280398</v>
      </c>
    </row>
    <row r="598" spans="1:24" x14ac:dyDescent="0.3">
      <c r="A598">
        <v>598</v>
      </c>
      <c r="B598">
        <f t="shared" si="162"/>
        <v>597</v>
      </c>
      <c r="C598">
        <f t="shared" si="163"/>
        <v>0.85407725321885786</v>
      </c>
      <c r="D598">
        <f t="shared" si="164"/>
        <v>2</v>
      </c>
      <c r="E598">
        <v>598</v>
      </c>
      <c r="F598">
        <f t="shared" si="165"/>
        <v>597</v>
      </c>
      <c r="G598">
        <f t="shared" si="166"/>
        <v>0.82829530902470438</v>
      </c>
      <c r="H598">
        <f t="shared" si="167"/>
        <v>1.9635927697136699</v>
      </c>
      <c r="I598">
        <v>598</v>
      </c>
      <c r="J598">
        <f t="shared" si="168"/>
        <v>597</v>
      </c>
      <c r="K598">
        <f t="shared" si="169"/>
        <v>1.6326381970602772</v>
      </c>
      <c r="L598">
        <f t="shared" si="170"/>
        <v>1.6873012116063599</v>
      </c>
      <c r="M598">
        <v>598</v>
      </c>
      <c r="N598">
        <f t="shared" si="171"/>
        <v>597</v>
      </c>
      <c r="O598">
        <f t="shared" si="172"/>
        <v>0.65015401976655984</v>
      </c>
      <c r="P598">
        <f t="shared" si="173"/>
        <v>0.712035676397617</v>
      </c>
      <c r="Q598">
        <v>598</v>
      </c>
      <c r="R598">
        <f t="shared" si="174"/>
        <v>597</v>
      </c>
      <c r="S598">
        <f t="shared" si="175"/>
        <v>1.7053990706224356</v>
      </c>
      <c r="T598">
        <f t="shared" si="176"/>
        <v>0.79004838457591098</v>
      </c>
      <c r="U598">
        <v>598</v>
      </c>
      <c r="V598">
        <f t="shared" si="177"/>
        <v>597</v>
      </c>
      <c r="W598">
        <f t="shared" si="178"/>
        <v>1.6401518767640964</v>
      </c>
      <c r="X598">
        <f t="shared" si="179"/>
        <v>0.69791143809719602</v>
      </c>
    </row>
    <row r="599" spans="1:24" x14ac:dyDescent="0.3">
      <c r="A599">
        <v>599</v>
      </c>
      <c r="B599">
        <f t="shared" si="162"/>
        <v>598</v>
      </c>
      <c r="C599">
        <f t="shared" si="163"/>
        <v>0.85550786838337856</v>
      </c>
      <c r="D599">
        <f t="shared" si="164"/>
        <v>1</v>
      </c>
      <c r="E599">
        <v>599</v>
      </c>
      <c r="F599">
        <f t="shared" si="165"/>
        <v>598</v>
      </c>
      <c r="G599">
        <f t="shared" si="166"/>
        <v>0.82962175471773347</v>
      </c>
      <c r="H599">
        <f t="shared" si="167"/>
        <v>1.0364072302863301</v>
      </c>
      <c r="I599">
        <v>599</v>
      </c>
      <c r="J599">
        <f t="shared" si="168"/>
        <v>598</v>
      </c>
      <c r="K599">
        <f t="shared" si="169"/>
        <v>1.6331741089675915</v>
      </c>
      <c r="L599">
        <f t="shared" si="170"/>
        <v>1.3126987883936401</v>
      </c>
      <c r="M599">
        <v>599</v>
      </c>
      <c r="N599">
        <f t="shared" si="171"/>
        <v>598</v>
      </c>
      <c r="O599">
        <f t="shared" si="172"/>
        <v>0.65076070267470765</v>
      </c>
      <c r="P599">
        <f t="shared" si="173"/>
        <v>0.287964323602383</v>
      </c>
      <c r="Q599">
        <v>599</v>
      </c>
      <c r="R599">
        <f t="shared" si="174"/>
        <v>598</v>
      </c>
      <c r="S599">
        <f t="shared" si="175"/>
        <v>1.7062289658572738</v>
      </c>
      <c r="T599">
        <f t="shared" si="176"/>
        <v>0.20995161542408899</v>
      </c>
      <c r="U599">
        <v>599</v>
      </c>
      <c r="V599">
        <f t="shared" si="177"/>
        <v>598</v>
      </c>
      <c r="W599">
        <f t="shared" si="178"/>
        <v>1.6407181469732441</v>
      </c>
      <c r="X599">
        <f t="shared" si="179"/>
        <v>0.30208856190280398</v>
      </c>
    </row>
    <row r="600" spans="1:24" x14ac:dyDescent="0.3">
      <c r="A600">
        <v>600</v>
      </c>
      <c r="B600">
        <f t="shared" si="162"/>
        <v>599</v>
      </c>
      <c r="C600">
        <f t="shared" si="163"/>
        <v>0.85693848354789925</v>
      </c>
      <c r="D600">
        <f t="shared" si="164"/>
        <v>2</v>
      </c>
      <c r="E600">
        <v>600</v>
      </c>
      <c r="F600">
        <f t="shared" si="165"/>
        <v>599</v>
      </c>
      <c r="G600">
        <f t="shared" si="166"/>
        <v>0.83094820041076256</v>
      </c>
      <c r="H600">
        <f t="shared" si="167"/>
        <v>1.9635927697136699</v>
      </c>
      <c r="I600">
        <v>600</v>
      </c>
      <c r="J600">
        <f t="shared" si="168"/>
        <v>599</v>
      </c>
      <c r="K600">
        <f t="shared" si="169"/>
        <v>1.6337100208749058</v>
      </c>
      <c r="L600">
        <f t="shared" si="170"/>
        <v>1.6873012116063599</v>
      </c>
      <c r="M600">
        <v>600</v>
      </c>
      <c r="N600">
        <f t="shared" si="171"/>
        <v>599</v>
      </c>
      <c r="O600">
        <f t="shared" si="172"/>
        <v>0.65136738558285534</v>
      </c>
      <c r="P600">
        <f t="shared" si="173"/>
        <v>0.712035676397617</v>
      </c>
      <c r="Q600">
        <v>600</v>
      </c>
      <c r="R600">
        <f t="shared" si="174"/>
        <v>599</v>
      </c>
      <c r="S600">
        <f t="shared" si="175"/>
        <v>1.7070588610921118</v>
      </c>
      <c r="T600">
        <f t="shared" si="176"/>
        <v>0.79004838457591098</v>
      </c>
      <c r="U600">
        <v>600</v>
      </c>
      <c r="V600">
        <f t="shared" si="177"/>
        <v>599</v>
      </c>
      <c r="W600">
        <f t="shared" si="178"/>
        <v>1.6412844171823919</v>
      </c>
      <c r="X600">
        <f t="shared" si="179"/>
        <v>0.69791143809719602</v>
      </c>
    </row>
    <row r="601" spans="1:24" x14ac:dyDescent="0.3">
      <c r="A601">
        <v>601</v>
      </c>
      <c r="B601">
        <f t="shared" si="162"/>
        <v>600</v>
      </c>
      <c r="C601">
        <f t="shared" si="163"/>
        <v>0.85836909871241995</v>
      </c>
      <c r="D601">
        <f t="shared" si="164"/>
        <v>1</v>
      </c>
      <c r="E601">
        <v>601</v>
      </c>
      <c r="F601">
        <f t="shared" si="165"/>
        <v>600</v>
      </c>
      <c r="G601">
        <f t="shared" si="166"/>
        <v>0.83227464610379165</v>
      </c>
      <c r="H601">
        <f t="shared" si="167"/>
        <v>1.0364072302863301</v>
      </c>
      <c r="I601">
        <v>601</v>
      </c>
      <c r="J601">
        <f t="shared" si="168"/>
        <v>600</v>
      </c>
      <c r="K601">
        <f t="shared" si="169"/>
        <v>1.6342459327822201</v>
      </c>
      <c r="L601">
        <f t="shared" si="170"/>
        <v>1.3126987883936401</v>
      </c>
      <c r="M601">
        <v>601</v>
      </c>
      <c r="N601">
        <f t="shared" si="171"/>
        <v>600</v>
      </c>
      <c r="O601">
        <f t="shared" si="172"/>
        <v>0.65197406849100303</v>
      </c>
      <c r="P601">
        <f t="shared" si="173"/>
        <v>0.287964323602383</v>
      </c>
      <c r="Q601">
        <v>601</v>
      </c>
      <c r="R601">
        <f t="shared" si="174"/>
        <v>600</v>
      </c>
      <c r="S601">
        <f t="shared" si="175"/>
        <v>1.70788875632695</v>
      </c>
      <c r="T601">
        <f t="shared" si="176"/>
        <v>0.20995161542408899</v>
      </c>
      <c r="U601">
        <v>601</v>
      </c>
      <c r="V601">
        <f t="shared" si="177"/>
        <v>600</v>
      </c>
      <c r="W601">
        <f t="shared" si="178"/>
        <v>1.6418506873915399</v>
      </c>
      <c r="X601">
        <f t="shared" si="179"/>
        <v>0.30208856190280398</v>
      </c>
    </row>
    <row r="602" spans="1:24" x14ac:dyDescent="0.3">
      <c r="A602">
        <v>602</v>
      </c>
      <c r="B602">
        <f t="shared" si="162"/>
        <v>601</v>
      </c>
      <c r="C602">
        <f t="shared" si="163"/>
        <v>0.85979971387694065</v>
      </c>
      <c r="D602">
        <f t="shared" si="164"/>
        <v>2</v>
      </c>
      <c r="E602">
        <v>602</v>
      </c>
      <c r="F602">
        <f t="shared" si="165"/>
        <v>601</v>
      </c>
      <c r="G602">
        <f t="shared" si="166"/>
        <v>0.83360109179682085</v>
      </c>
      <c r="H602">
        <f t="shared" si="167"/>
        <v>1.9635927697136699</v>
      </c>
      <c r="I602">
        <v>602</v>
      </c>
      <c r="J602">
        <f t="shared" si="168"/>
        <v>601</v>
      </c>
      <c r="K602">
        <f t="shared" si="169"/>
        <v>1.6347818446895344</v>
      </c>
      <c r="L602">
        <f t="shared" si="170"/>
        <v>1.6873012116063599</v>
      </c>
      <c r="M602">
        <v>602</v>
      </c>
      <c r="N602">
        <f t="shared" si="171"/>
        <v>601</v>
      </c>
      <c r="O602">
        <f t="shared" si="172"/>
        <v>0.65258075139915073</v>
      </c>
      <c r="P602">
        <f t="shared" si="173"/>
        <v>0.712035676397617</v>
      </c>
      <c r="Q602">
        <v>602</v>
      </c>
      <c r="R602">
        <f t="shared" si="174"/>
        <v>601</v>
      </c>
      <c r="S602">
        <f t="shared" si="175"/>
        <v>1.708718651561788</v>
      </c>
      <c r="T602">
        <f t="shared" si="176"/>
        <v>0.79004838457591098</v>
      </c>
      <c r="U602">
        <v>602</v>
      </c>
      <c r="V602">
        <f t="shared" si="177"/>
        <v>601</v>
      </c>
      <c r="W602">
        <f t="shared" si="178"/>
        <v>1.642416957600688</v>
      </c>
      <c r="X602">
        <f t="shared" si="179"/>
        <v>0.69791143809719602</v>
      </c>
    </row>
    <row r="603" spans="1:24" x14ac:dyDescent="0.3">
      <c r="A603">
        <v>603</v>
      </c>
      <c r="B603">
        <f t="shared" si="162"/>
        <v>602</v>
      </c>
      <c r="C603">
        <f t="shared" si="163"/>
        <v>0.86123032904146135</v>
      </c>
      <c r="D603">
        <f t="shared" si="164"/>
        <v>1</v>
      </c>
      <c r="E603">
        <v>603</v>
      </c>
      <c r="F603">
        <f t="shared" si="165"/>
        <v>602</v>
      </c>
      <c r="G603">
        <f t="shared" si="166"/>
        <v>0.83492753748984994</v>
      </c>
      <c r="H603">
        <f t="shared" si="167"/>
        <v>1.0364072302863301</v>
      </c>
      <c r="I603">
        <v>603</v>
      </c>
      <c r="J603">
        <f t="shared" si="168"/>
        <v>602</v>
      </c>
      <c r="K603">
        <f t="shared" si="169"/>
        <v>1.6353177565968486</v>
      </c>
      <c r="L603">
        <f t="shared" si="170"/>
        <v>1.3126987883936401</v>
      </c>
      <c r="M603">
        <v>603</v>
      </c>
      <c r="N603">
        <f t="shared" si="171"/>
        <v>602</v>
      </c>
      <c r="O603">
        <f t="shared" si="172"/>
        <v>0.65318743430729842</v>
      </c>
      <c r="P603">
        <f t="shared" si="173"/>
        <v>0.287964323602383</v>
      </c>
      <c r="Q603">
        <v>603</v>
      </c>
      <c r="R603">
        <f t="shared" si="174"/>
        <v>602</v>
      </c>
      <c r="S603">
        <f t="shared" si="175"/>
        <v>1.709548546796626</v>
      </c>
      <c r="T603">
        <f t="shared" si="176"/>
        <v>0.20995161542408899</v>
      </c>
      <c r="U603">
        <v>603</v>
      </c>
      <c r="V603">
        <f t="shared" si="177"/>
        <v>602</v>
      </c>
      <c r="W603">
        <f t="shared" si="178"/>
        <v>1.6429832278098357</v>
      </c>
      <c r="X603">
        <f t="shared" si="179"/>
        <v>0.30208856190280398</v>
      </c>
    </row>
    <row r="604" spans="1:24" x14ac:dyDescent="0.3">
      <c r="A604">
        <v>604</v>
      </c>
      <c r="B604">
        <f t="shared" si="162"/>
        <v>603</v>
      </c>
      <c r="C604">
        <f t="shared" si="163"/>
        <v>0.86266094420598205</v>
      </c>
      <c r="D604">
        <f t="shared" si="164"/>
        <v>2</v>
      </c>
      <c r="E604">
        <v>604</v>
      </c>
      <c r="F604">
        <f t="shared" si="165"/>
        <v>603</v>
      </c>
      <c r="G604">
        <f t="shared" si="166"/>
        <v>0.83625398318287902</v>
      </c>
      <c r="H604">
        <f t="shared" si="167"/>
        <v>1.9635927697136699</v>
      </c>
      <c r="I604">
        <v>604</v>
      </c>
      <c r="J604">
        <f t="shared" si="168"/>
        <v>603</v>
      </c>
      <c r="K604">
        <f t="shared" si="169"/>
        <v>1.6358536685041629</v>
      </c>
      <c r="L604">
        <f t="shared" si="170"/>
        <v>1.6873012116063599</v>
      </c>
      <c r="M604">
        <v>604</v>
      </c>
      <c r="N604">
        <f t="shared" si="171"/>
        <v>603</v>
      </c>
      <c r="O604">
        <f t="shared" si="172"/>
        <v>0.65379411721544611</v>
      </c>
      <c r="P604">
        <f t="shared" si="173"/>
        <v>0.712035676397617</v>
      </c>
      <c r="Q604">
        <v>604</v>
      </c>
      <c r="R604">
        <f t="shared" si="174"/>
        <v>603</v>
      </c>
      <c r="S604">
        <f t="shared" si="175"/>
        <v>1.7103784420314643</v>
      </c>
      <c r="T604">
        <f t="shared" si="176"/>
        <v>0.79004838457591098</v>
      </c>
      <c r="U604">
        <v>604</v>
      </c>
      <c r="V604">
        <f t="shared" si="177"/>
        <v>603</v>
      </c>
      <c r="W604">
        <f t="shared" si="178"/>
        <v>1.6435494980189835</v>
      </c>
      <c r="X604">
        <f t="shared" si="179"/>
        <v>0.69791143809719602</v>
      </c>
    </row>
    <row r="605" spans="1:24" x14ac:dyDescent="0.3">
      <c r="A605">
        <v>605</v>
      </c>
      <c r="B605">
        <f t="shared" si="162"/>
        <v>604</v>
      </c>
      <c r="C605">
        <f t="shared" si="163"/>
        <v>0.86409155937050275</v>
      </c>
      <c r="D605">
        <f t="shared" si="164"/>
        <v>1</v>
      </c>
      <c r="E605">
        <v>605</v>
      </c>
      <c r="F605">
        <f t="shared" si="165"/>
        <v>604</v>
      </c>
      <c r="G605">
        <f t="shared" si="166"/>
        <v>0.83758042887590811</v>
      </c>
      <c r="H605">
        <f t="shared" si="167"/>
        <v>1.0364072302863301</v>
      </c>
      <c r="I605">
        <v>605</v>
      </c>
      <c r="J605">
        <f t="shared" si="168"/>
        <v>604</v>
      </c>
      <c r="K605">
        <f t="shared" si="169"/>
        <v>1.6363895804114772</v>
      </c>
      <c r="L605">
        <f t="shared" si="170"/>
        <v>1.3126987883936401</v>
      </c>
      <c r="M605">
        <v>605</v>
      </c>
      <c r="N605">
        <f t="shared" si="171"/>
        <v>604</v>
      </c>
      <c r="O605">
        <f t="shared" si="172"/>
        <v>0.65440080012359381</v>
      </c>
      <c r="P605">
        <f t="shared" si="173"/>
        <v>0.287964323602383</v>
      </c>
      <c r="Q605">
        <v>605</v>
      </c>
      <c r="R605">
        <f t="shared" si="174"/>
        <v>604</v>
      </c>
      <c r="S605">
        <f t="shared" si="175"/>
        <v>1.7112083372663023</v>
      </c>
      <c r="T605">
        <f t="shared" si="176"/>
        <v>0.20995161542408899</v>
      </c>
      <c r="U605">
        <v>605</v>
      </c>
      <c r="V605">
        <f t="shared" si="177"/>
        <v>604</v>
      </c>
      <c r="W605">
        <f t="shared" si="178"/>
        <v>1.6441157682281315</v>
      </c>
      <c r="X605">
        <f t="shared" si="179"/>
        <v>0.30208856190280398</v>
      </c>
    </row>
    <row r="606" spans="1:24" x14ac:dyDescent="0.3">
      <c r="A606">
        <v>606</v>
      </c>
      <c r="B606">
        <f t="shared" si="162"/>
        <v>605</v>
      </c>
      <c r="C606">
        <f t="shared" si="163"/>
        <v>0.86552217453502345</v>
      </c>
      <c r="D606">
        <f t="shared" si="164"/>
        <v>2</v>
      </c>
      <c r="E606">
        <v>606</v>
      </c>
      <c r="F606">
        <f t="shared" si="165"/>
        <v>605</v>
      </c>
      <c r="G606">
        <f t="shared" si="166"/>
        <v>0.8389068745689372</v>
      </c>
      <c r="H606">
        <f t="shared" si="167"/>
        <v>1.9635927697136699</v>
      </c>
      <c r="I606">
        <v>606</v>
      </c>
      <c r="J606">
        <f t="shared" si="168"/>
        <v>605</v>
      </c>
      <c r="K606">
        <f t="shared" si="169"/>
        <v>1.6369254923187917</v>
      </c>
      <c r="L606">
        <f t="shared" si="170"/>
        <v>1.6873012116063599</v>
      </c>
      <c r="M606">
        <v>606</v>
      </c>
      <c r="N606">
        <f t="shared" si="171"/>
        <v>605</v>
      </c>
      <c r="O606">
        <f t="shared" si="172"/>
        <v>0.6550074830317415</v>
      </c>
      <c r="P606">
        <f t="shared" si="173"/>
        <v>0.712035676397617</v>
      </c>
      <c r="Q606">
        <v>606</v>
      </c>
      <c r="R606">
        <f t="shared" si="174"/>
        <v>605</v>
      </c>
      <c r="S606">
        <f t="shared" si="175"/>
        <v>1.7120382325011403</v>
      </c>
      <c r="T606">
        <f t="shared" si="176"/>
        <v>0.79004838457591098</v>
      </c>
      <c r="U606">
        <v>606</v>
      </c>
      <c r="V606">
        <f t="shared" si="177"/>
        <v>605</v>
      </c>
      <c r="W606">
        <f t="shared" si="178"/>
        <v>1.6446820384372796</v>
      </c>
      <c r="X606">
        <f t="shared" si="179"/>
        <v>0.69791143809719602</v>
      </c>
    </row>
    <row r="607" spans="1:24" x14ac:dyDescent="0.3">
      <c r="A607">
        <v>607</v>
      </c>
      <c r="B607">
        <f t="shared" si="162"/>
        <v>606</v>
      </c>
      <c r="C607">
        <f t="shared" si="163"/>
        <v>0.86695278969954415</v>
      </c>
      <c r="D607">
        <f t="shared" si="164"/>
        <v>1</v>
      </c>
      <c r="E607">
        <v>607</v>
      </c>
      <c r="F607">
        <f t="shared" si="165"/>
        <v>606</v>
      </c>
      <c r="G607">
        <f t="shared" si="166"/>
        <v>0.84023332026196629</v>
      </c>
      <c r="H607">
        <f t="shared" si="167"/>
        <v>1.0364072302863301</v>
      </c>
      <c r="I607">
        <v>607</v>
      </c>
      <c r="J607">
        <f t="shared" si="168"/>
        <v>606</v>
      </c>
      <c r="K607">
        <f t="shared" si="169"/>
        <v>1.637461404226106</v>
      </c>
      <c r="L607">
        <f t="shared" si="170"/>
        <v>1.3126987883936401</v>
      </c>
      <c r="M607">
        <v>607</v>
      </c>
      <c r="N607">
        <f t="shared" si="171"/>
        <v>606</v>
      </c>
      <c r="O607">
        <f t="shared" si="172"/>
        <v>0.6556141659398893</v>
      </c>
      <c r="P607">
        <f t="shared" si="173"/>
        <v>0.287964323602383</v>
      </c>
      <c r="Q607">
        <v>607</v>
      </c>
      <c r="R607">
        <f t="shared" si="174"/>
        <v>606</v>
      </c>
      <c r="S607">
        <f t="shared" si="175"/>
        <v>1.7128681277359785</v>
      </c>
      <c r="T607">
        <f t="shared" si="176"/>
        <v>0.20995161542408899</v>
      </c>
      <c r="U607">
        <v>607</v>
      </c>
      <c r="V607">
        <f t="shared" si="177"/>
        <v>606</v>
      </c>
      <c r="W607">
        <f t="shared" si="178"/>
        <v>1.6452483086464273</v>
      </c>
      <c r="X607">
        <f t="shared" si="179"/>
        <v>0.30208856190280398</v>
      </c>
    </row>
    <row r="608" spans="1:24" x14ac:dyDescent="0.3">
      <c r="A608">
        <v>608</v>
      </c>
      <c r="B608">
        <f t="shared" si="162"/>
        <v>607</v>
      </c>
      <c r="C608">
        <f t="shared" si="163"/>
        <v>0.86838340486406485</v>
      </c>
      <c r="D608">
        <f t="shared" si="164"/>
        <v>2</v>
      </c>
      <c r="E608">
        <v>608</v>
      </c>
      <c r="F608">
        <f t="shared" si="165"/>
        <v>607</v>
      </c>
      <c r="G608">
        <f t="shared" si="166"/>
        <v>0.84155976595499538</v>
      </c>
      <c r="H608">
        <f t="shared" si="167"/>
        <v>1.9635927697136699</v>
      </c>
      <c r="I608">
        <v>608</v>
      </c>
      <c r="J608">
        <f t="shared" si="168"/>
        <v>607</v>
      </c>
      <c r="K608">
        <f t="shared" si="169"/>
        <v>1.6379973161334203</v>
      </c>
      <c r="L608">
        <f t="shared" si="170"/>
        <v>1.6873012116063599</v>
      </c>
      <c r="M608">
        <v>608</v>
      </c>
      <c r="N608">
        <f t="shared" si="171"/>
        <v>607</v>
      </c>
      <c r="O608">
        <f t="shared" si="172"/>
        <v>0.656220848848037</v>
      </c>
      <c r="P608">
        <f t="shared" si="173"/>
        <v>0.712035676397617</v>
      </c>
      <c r="Q608">
        <v>608</v>
      </c>
      <c r="R608">
        <f t="shared" si="174"/>
        <v>607</v>
      </c>
      <c r="S608">
        <f t="shared" si="175"/>
        <v>1.7136980229708167</v>
      </c>
      <c r="T608">
        <f t="shared" si="176"/>
        <v>0.79004838457591098</v>
      </c>
      <c r="U608">
        <v>608</v>
      </c>
      <c r="V608">
        <f t="shared" si="177"/>
        <v>607</v>
      </c>
      <c r="W608">
        <f t="shared" si="178"/>
        <v>1.6458145788555751</v>
      </c>
      <c r="X608">
        <f t="shared" si="179"/>
        <v>0.69791143809719602</v>
      </c>
    </row>
    <row r="609" spans="1:24" x14ac:dyDescent="0.3">
      <c r="A609">
        <v>609</v>
      </c>
      <c r="B609">
        <f t="shared" si="162"/>
        <v>608</v>
      </c>
      <c r="C609">
        <f t="shared" si="163"/>
        <v>0.86981402002858554</v>
      </c>
      <c r="D609">
        <f t="shared" si="164"/>
        <v>1</v>
      </c>
      <c r="E609">
        <v>609</v>
      </c>
      <c r="F609">
        <f t="shared" si="165"/>
        <v>608</v>
      </c>
      <c r="G609">
        <f t="shared" si="166"/>
        <v>0.84288621164802446</v>
      </c>
      <c r="H609">
        <f t="shared" si="167"/>
        <v>1.0364072302863301</v>
      </c>
      <c r="I609">
        <v>609</v>
      </c>
      <c r="J609">
        <f t="shared" si="168"/>
        <v>608</v>
      </c>
      <c r="K609">
        <f t="shared" si="169"/>
        <v>1.6385332280407345</v>
      </c>
      <c r="L609">
        <f t="shared" si="170"/>
        <v>1.3126987883936401</v>
      </c>
      <c r="M609">
        <v>609</v>
      </c>
      <c r="N609">
        <f t="shared" si="171"/>
        <v>608</v>
      </c>
      <c r="O609">
        <f t="shared" si="172"/>
        <v>0.65682753175618469</v>
      </c>
      <c r="P609">
        <f t="shared" si="173"/>
        <v>0.287964323602383</v>
      </c>
      <c r="Q609">
        <v>609</v>
      </c>
      <c r="R609">
        <f t="shared" si="174"/>
        <v>608</v>
      </c>
      <c r="S609">
        <f t="shared" si="175"/>
        <v>1.7145279182056548</v>
      </c>
      <c r="T609">
        <f t="shared" si="176"/>
        <v>0.20995161542408899</v>
      </c>
      <c r="U609">
        <v>609</v>
      </c>
      <c r="V609">
        <f t="shared" si="177"/>
        <v>608</v>
      </c>
      <c r="W609">
        <f t="shared" si="178"/>
        <v>1.6463808490647232</v>
      </c>
      <c r="X609">
        <f t="shared" si="179"/>
        <v>0.30208856190280398</v>
      </c>
    </row>
    <row r="610" spans="1:24" x14ac:dyDescent="0.3">
      <c r="A610">
        <v>610</v>
      </c>
      <c r="B610">
        <f t="shared" si="162"/>
        <v>609</v>
      </c>
      <c r="C610">
        <f t="shared" si="163"/>
        <v>0.87124463519310624</v>
      </c>
      <c r="D610">
        <f t="shared" si="164"/>
        <v>2</v>
      </c>
      <c r="E610">
        <v>610</v>
      </c>
      <c r="F610">
        <f t="shared" si="165"/>
        <v>609</v>
      </c>
      <c r="G610">
        <f t="shared" si="166"/>
        <v>0.84421265734105355</v>
      </c>
      <c r="H610">
        <f t="shared" si="167"/>
        <v>1.9635927697136699</v>
      </c>
      <c r="I610">
        <v>610</v>
      </c>
      <c r="J610">
        <f t="shared" si="168"/>
        <v>609</v>
      </c>
      <c r="K610">
        <f t="shared" si="169"/>
        <v>1.6390691399480488</v>
      </c>
      <c r="L610">
        <f t="shared" si="170"/>
        <v>1.6873012116063599</v>
      </c>
      <c r="M610">
        <v>610</v>
      </c>
      <c r="N610">
        <f t="shared" si="171"/>
        <v>609</v>
      </c>
      <c r="O610">
        <f t="shared" si="172"/>
        <v>0.65743421466433238</v>
      </c>
      <c r="P610">
        <f t="shared" si="173"/>
        <v>0.712035676397617</v>
      </c>
      <c r="Q610">
        <v>610</v>
      </c>
      <c r="R610">
        <f t="shared" si="174"/>
        <v>609</v>
      </c>
      <c r="S610">
        <f t="shared" si="175"/>
        <v>1.7153578134404928</v>
      </c>
      <c r="T610">
        <f t="shared" si="176"/>
        <v>0.79004838457591098</v>
      </c>
      <c r="U610">
        <v>610</v>
      </c>
      <c r="V610">
        <f t="shared" si="177"/>
        <v>609</v>
      </c>
      <c r="W610">
        <f t="shared" si="178"/>
        <v>1.6469471192738712</v>
      </c>
      <c r="X610">
        <f t="shared" si="179"/>
        <v>0.69791143809719602</v>
      </c>
    </row>
    <row r="611" spans="1:24" x14ac:dyDescent="0.3">
      <c r="A611">
        <v>611</v>
      </c>
      <c r="B611">
        <f t="shared" si="162"/>
        <v>610</v>
      </c>
      <c r="C611">
        <f t="shared" si="163"/>
        <v>0.87267525035762694</v>
      </c>
      <c r="D611">
        <f t="shared" si="164"/>
        <v>1</v>
      </c>
      <c r="E611">
        <v>611</v>
      </c>
      <c r="F611">
        <f t="shared" si="165"/>
        <v>610</v>
      </c>
      <c r="G611">
        <f t="shared" si="166"/>
        <v>0.84553910303408275</v>
      </c>
      <c r="H611">
        <f t="shared" si="167"/>
        <v>1.0364072302863301</v>
      </c>
      <c r="I611">
        <v>611</v>
      </c>
      <c r="J611">
        <f t="shared" si="168"/>
        <v>610</v>
      </c>
      <c r="K611">
        <f t="shared" si="169"/>
        <v>1.6396050518553631</v>
      </c>
      <c r="L611">
        <f t="shared" si="170"/>
        <v>1.3126987883936401</v>
      </c>
      <c r="M611">
        <v>611</v>
      </c>
      <c r="N611">
        <f t="shared" si="171"/>
        <v>610</v>
      </c>
      <c r="O611">
        <f t="shared" si="172"/>
        <v>0.65804089757248008</v>
      </c>
      <c r="P611">
        <f t="shared" si="173"/>
        <v>0.287964323602383</v>
      </c>
      <c r="Q611">
        <v>611</v>
      </c>
      <c r="R611">
        <f t="shared" si="174"/>
        <v>610</v>
      </c>
      <c r="S611">
        <f t="shared" si="175"/>
        <v>1.716187708675331</v>
      </c>
      <c r="T611">
        <f t="shared" si="176"/>
        <v>0.20995161542408899</v>
      </c>
      <c r="U611">
        <v>611</v>
      </c>
      <c r="V611">
        <f t="shared" si="177"/>
        <v>610</v>
      </c>
      <c r="W611">
        <f t="shared" si="178"/>
        <v>1.647513389483019</v>
      </c>
      <c r="X611">
        <f t="shared" si="179"/>
        <v>0.30208856190280398</v>
      </c>
    </row>
    <row r="612" spans="1:24" x14ac:dyDescent="0.3">
      <c r="A612">
        <v>612</v>
      </c>
      <c r="B612">
        <f t="shared" si="162"/>
        <v>611</v>
      </c>
      <c r="C612">
        <f t="shared" si="163"/>
        <v>0.87410586552214764</v>
      </c>
      <c r="D612">
        <f t="shared" si="164"/>
        <v>2</v>
      </c>
      <c r="E612">
        <v>612</v>
      </c>
      <c r="F612">
        <f t="shared" si="165"/>
        <v>611</v>
      </c>
      <c r="G612">
        <f t="shared" si="166"/>
        <v>0.84686554872711184</v>
      </c>
      <c r="H612">
        <f t="shared" si="167"/>
        <v>1.9635927697136699</v>
      </c>
      <c r="I612">
        <v>612</v>
      </c>
      <c r="J612">
        <f t="shared" si="168"/>
        <v>611</v>
      </c>
      <c r="K612">
        <f t="shared" si="169"/>
        <v>1.6401409637626774</v>
      </c>
      <c r="L612">
        <f t="shared" si="170"/>
        <v>1.6873012116063599</v>
      </c>
      <c r="M612">
        <v>612</v>
      </c>
      <c r="N612">
        <f t="shared" si="171"/>
        <v>611</v>
      </c>
      <c r="O612">
        <f t="shared" si="172"/>
        <v>0.65864758048062777</v>
      </c>
      <c r="P612">
        <f t="shared" si="173"/>
        <v>0.712035676397617</v>
      </c>
      <c r="Q612">
        <v>612</v>
      </c>
      <c r="R612">
        <f t="shared" si="174"/>
        <v>611</v>
      </c>
      <c r="S612">
        <f t="shared" si="175"/>
        <v>1.717017603910169</v>
      </c>
      <c r="T612">
        <f t="shared" si="176"/>
        <v>0.79004838457591098</v>
      </c>
      <c r="U612">
        <v>612</v>
      </c>
      <c r="V612">
        <f t="shared" si="177"/>
        <v>611</v>
      </c>
      <c r="W612">
        <f t="shared" si="178"/>
        <v>1.6480796596921667</v>
      </c>
      <c r="X612">
        <f t="shared" si="179"/>
        <v>0.69791143809719602</v>
      </c>
    </row>
    <row r="613" spans="1:24" x14ac:dyDescent="0.3">
      <c r="A613">
        <v>613</v>
      </c>
      <c r="B613">
        <f t="shared" si="162"/>
        <v>612</v>
      </c>
      <c r="C613">
        <f t="shared" si="163"/>
        <v>0.87553648068666834</v>
      </c>
      <c r="D613">
        <f t="shared" si="164"/>
        <v>1</v>
      </c>
      <c r="E613">
        <v>613</v>
      </c>
      <c r="F613">
        <f t="shared" si="165"/>
        <v>612</v>
      </c>
      <c r="G613">
        <f t="shared" si="166"/>
        <v>0.84819199442014093</v>
      </c>
      <c r="H613">
        <f t="shared" si="167"/>
        <v>1.0364072302863301</v>
      </c>
      <c r="I613">
        <v>613</v>
      </c>
      <c r="J613">
        <f t="shared" si="168"/>
        <v>612</v>
      </c>
      <c r="K613">
        <f t="shared" si="169"/>
        <v>1.6406768756699917</v>
      </c>
      <c r="L613">
        <f t="shared" si="170"/>
        <v>1.3126987883936401</v>
      </c>
      <c r="M613">
        <v>613</v>
      </c>
      <c r="N613">
        <f t="shared" si="171"/>
        <v>612</v>
      </c>
      <c r="O613">
        <f t="shared" si="172"/>
        <v>0.65925426338877546</v>
      </c>
      <c r="P613">
        <f t="shared" si="173"/>
        <v>0.287964323602383</v>
      </c>
      <c r="Q613">
        <v>613</v>
      </c>
      <c r="R613">
        <f t="shared" si="174"/>
        <v>612</v>
      </c>
      <c r="S613">
        <f t="shared" si="175"/>
        <v>1.717847499145007</v>
      </c>
      <c r="T613">
        <f t="shared" si="176"/>
        <v>0.20995161542408899</v>
      </c>
      <c r="U613">
        <v>613</v>
      </c>
      <c r="V613">
        <f t="shared" si="177"/>
        <v>612</v>
      </c>
      <c r="W613">
        <f t="shared" si="178"/>
        <v>1.6486459299013148</v>
      </c>
      <c r="X613">
        <f t="shared" si="179"/>
        <v>0.30208856190280398</v>
      </c>
    </row>
    <row r="614" spans="1:24" x14ac:dyDescent="0.3">
      <c r="A614">
        <v>614</v>
      </c>
      <c r="B614">
        <f t="shared" si="162"/>
        <v>613</v>
      </c>
      <c r="C614">
        <f t="shared" si="163"/>
        <v>0.87696709585118904</v>
      </c>
      <c r="D614">
        <f t="shared" si="164"/>
        <v>2</v>
      </c>
      <c r="E614">
        <v>614</v>
      </c>
      <c r="F614">
        <f t="shared" si="165"/>
        <v>613</v>
      </c>
      <c r="G614">
        <f t="shared" si="166"/>
        <v>0.84951844011317001</v>
      </c>
      <c r="H614">
        <f t="shared" si="167"/>
        <v>1.9635927697136699</v>
      </c>
      <c r="I614">
        <v>614</v>
      </c>
      <c r="J614">
        <f t="shared" si="168"/>
        <v>613</v>
      </c>
      <c r="K614">
        <f t="shared" si="169"/>
        <v>1.6412127875773059</v>
      </c>
      <c r="L614">
        <f t="shared" si="170"/>
        <v>1.6873012116063599</v>
      </c>
      <c r="M614">
        <v>614</v>
      </c>
      <c r="N614">
        <f t="shared" si="171"/>
        <v>613</v>
      </c>
      <c r="O614">
        <f t="shared" si="172"/>
        <v>0.65986094629692316</v>
      </c>
      <c r="P614">
        <f t="shared" si="173"/>
        <v>0.712035676397617</v>
      </c>
      <c r="Q614">
        <v>614</v>
      </c>
      <c r="R614">
        <f t="shared" si="174"/>
        <v>613</v>
      </c>
      <c r="S614">
        <f t="shared" si="175"/>
        <v>1.7186773943798452</v>
      </c>
      <c r="T614">
        <f t="shared" si="176"/>
        <v>0.79004838457591098</v>
      </c>
      <c r="U614">
        <v>614</v>
      </c>
      <c r="V614">
        <f t="shared" si="177"/>
        <v>613</v>
      </c>
      <c r="W614">
        <f t="shared" si="178"/>
        <v>1.6492122001104628</v>
      </c>
      <c r="X614">
        <f t="shared" si="179"/>
        <v>0.69791143809719602</v>
      </c>
    </row>
    <row r="615" spans="1:24" x14ac:dyDescent="0.3">
      <c r="A615">
        <v>615</v>
      </c>
      <c r="B615">
        <f t="shared" si="162"/>
        <v>614</v>
      </c>
      <c r="C615">
        <f t="shared" si="163"/>
        <v>0.87839771101570974</v>
      </c>
      <c r="D615">
        <f t="shared" si="164"/>
        <v>1</v>
      </c>
      <c r="E615">
        <v>615</v>
      </c>
      <c r="F615">
        <f t="shared" si="165"/>
        <v>614</v>
      </c>
      <c r="G615">
        <f t="shared" si="166"/>
        <v>0.8508448858061991</v>
      </c>
      <c r="H615">
        <f t="shared" si="167"/>
        <v>1.0364072302863301</v>
      </c>
      <c r="I615">
        <v>615</v>
      </c>
      <c r="J615">
        <f t="shared" si="168"/>
        <v>614</v>
      </c>
      <c r="K615">
        <f t="shared" si="169"/>
        <v>1.6417486994846202</v>
      </c>
      <c r="L615">
        <f t="shared" si="170"/>
        <v>1.3126987883936401</v>
      </c>
      <c r="M615">
        <v>615</v>
      </c>
      <c r="N615">
        <f t="shared" si="171"/>
        <v>614</v>
      </c>
      <c r="O615">
        <f t="shared" si="172"/>
        <v>0.66046762920507085</v>
      </c>
      <c r="P615">
        <f t="shared" si="173"/>
        <v>0.287964323602383</v>
      </c>
      <c r="Q615">
        <v>615</v>
      </c>
      <c r="R615">
        <f t="shared" si="174"/>
        <v>614</v>
      </c>
      <c r="S615">
        <f t="shared" si="175"/>
        <v>1.7195072896146835</v>
      </c>
      <c r="T615">
        <f t="shared" si="176"/>
        <v>0.20995161542408899</v>
      </c>
      <c r="U615">
        <v>615</v>
      </c>
      <c r="V615">
        <f t="shared" si="177"/>
        <v>614</v>
      </c>
      <c r="W615">
        <f t="shared" si="178"/>
        <v>1.6497784703196106</v>
      </c>
      <c r="X615">
        <f t="shared" si="179"/>
        <v>0.30208856190280398</v>
      </c>
    </row>
    <row r="616" spans="1:24" x14ac:dyDescent="0.3">
      <c r="A616">
        <v>616</v>
      </c>
      <c r="B616">
        <f t="shared" si="162"/>
        <v>615</v>
      </c>
      <c r="C616">
        <f t="shared" si="163"/>
        <v>0.87982832618023044</v>
      </c>
      <c r="D616">
        <f t="shared" si="164"/>
        <v>2</v>
      </c>
      <c r="E616">
        <v>616</v>
      </c>
      <c r="F616">
        <f t="shared" si="165"/>
        <v>615</v>
      </c>
      <c r="G616">
        <f t="shared" si="166"/>
        <v>0.85217133149922819</v>
      </c>
      <c r="H616">
        <f t="shared" si="167"/>
        <v>1.9635927697136699</v>
      </c>
      <c r="I616">
        <v>616</v>
      </c>
      <c r="J616">
        <f t="shared" si="168"/>
        <v>615</v>
      </c>
      <c r="K616">
        <f t="shared" si="169"/>
        <v>1.6422846113919345</v>
      </c>
      <c r="L616">
        <f t="shared" si="170"/>
        <v>1.6873012116063599</v>
      </c>
      <c r="M616">
        <v>616</v>
      </c>
      <c r="N616">
        <f t="shared" si="171"/>
        <v>615</v>
      </c>
      <c r="O616">
        <f t="shared" si="172"/>
        <v>0.66107431211321854</v>
      </c>
      <c r="P616">
        <f t="shared" si="173"/>
        <v>0.712035676397617</v>
      </c>
      <c r="Q616">
        <v>616</v>
      </c>
      <c r="R616">
        <f t="shared" si="174"/>
        <v>615</v>
      </c>
      <c r="S616">
        <f t="shared" si="175"/>
        <v>1.7203371848495215</v>
      </c>
      <c r="T616">
        <f t="shared" si="176"/>
        <v>0.79004838457591098</v>
      </c>
      <c r="U616">
        <v>616</v>
      </c>
      <c r="V616">
        <f t="shared" si="177"/>
        <v>615</v>
      </c>
      <c r="W616">
        <f t="shared" si="178"/>
        <v>1.6503447405287583</v>
      </c>
      <c r="X616">
        <f t="shared" si="179"/>
        <v>0.69791143809719602</v>
      </c>
    </row>
    <row r="617" spans="1:24" x14ac:dyDescent="0.3">
      <c r="A617">
        <v>617</v>
      </c>
      <c r="B617">
        <f t="shared" si="162"/>
        <v>616</v>
      </c>
      <c r="C617">
        <f t="shared" si="163"/>
        <v>0.88125894134475113</v>
      </c>
      <c r="D617">
        <f t="shared" si="164"/>
        <v>1</v>
      </c>
      <c r="E617">
        <v>617</v>
      </c>
      <c r="F617">
        <f t="shared" si="165"/>
        <v>616</v>
      </c>
      <c r="G617">
        <f t="shared" si="166"/>
        <v>0.85349777719225728</v>
      </c>
      <c r="H617">
        <f t="shared" si="167"/>
        <v>1.0364072302863301</v>
      </c>
      <c r="I617">
        <v>617</v>
      </c>
      <c r="J617">
        <f t="shared" si="168"/>
        <v>616</v>
      </c>
      <c r="K617">
        <f t="shared" si="169"/>
        <v>1.6428205232992488</v>
      </c>
      <c r="L617">
        <f t="shared" si="170"/>
        <v>1.3126987883936401</v>
      </c>
      <c r="M617">
        <v>617</v>
      </c>
      <c r="N617">
        <f t="shared" si="171"/>
        <v>616</v>
      </c>
      <c r="O617">
        <f t="shared" si="172"/>
        <v>0.66168099502136624</v>
      </c>
      <c r="P617">
        <f t="shared" si="173"/>
        <v>0.287964323602383</v>
      </c>
      <c r="Q617">
        <v>617</v>
      </c>
      <c r="R617">
        <f t="shared" si="174"/>
        <v>616</v>
      </c>
      <c r="S617">
        <f t="shared" si="175"/>
        <v>1.7211670800843595</v>
      </c>
      <c r="T617">
        <f t="shared" si="176"/>
        <v>0.20995161542408899</v>
      </c>
      <c r="U617">
        <v>617</v>
      </c>
      <c r="V617">
        <f t="shared" si="177"/>
        <v>616</v>
      </c>
      <c r="W617">
        <f t="shared" si="178"/>
        <v>1.6509110107379064</v>
      </c>
      <c r="X617">
        <f t="shared" si="179"/>
        <v>0.30208856190280398</v>
      </c>
    </row>
    <row r="618" spans="1:24" x14ac:dyDescent="0.3">
      <c r="A618">
        <v>618</v>
      </c>
      <c r="B618">
        <f t="shared" si="162"/>
        <v>617</v>
      </c>
      <c r="C618">
        <f t="shared" si="163"/>
        <v>0.88268955650927183</v>
      </c>
      <c r="D618">
        <f t="shared" si="164"/>
        <v>2</v>
      </c>
      <c r="E618">
        <v>618</v>
      </c>
      <c r="F618">
        <f t="shared" si="165"/>
        <v>617</v>
      </c>
      <c r="G618">
        <f t="shared" si="166"/>
        <v>0.85482422288528637</v>
      </c>
      <c r="H618">
        <f t="shared" si="167"/>
        <v>1.9635927697136699</v>
      </c>
      <c r="I618">
        <v>618</v>
      </c>
      <c r="J618">
        <f t="shared" si="168"/>
        <v>617</v>
      </c>
      <c r="K618">
        <f t="shared" si="169"/>
        <v>1.643356435206563</v>
      </c>
      <c r="L618">
        <f t="shared" si="170"/>
        <v>1.6873012116063599</v>
      </c>
      <c r="M618">
        <v>618</v>
      </c>
      <c r="N618">
        <f t="shared" si="171"/>
        <v>617</v>
      </c>
      <c r="O618">
        <f t="shared" si="172"/>
        <v>0.66228767792951393</v>
      </c>
      <c r="P618">
        <f t="shared" si="173"/>
        <v>0.712035676397617</v>
      </c>
      <c r="Q618">
        <v>618</v>
      </c>
      <c r="R618">
        <f t="shared" si="174"/>
        <v>617</v>
      </c>
      <c r="S618">
        <f t="shared" si="175"/>
        <v>1.7219969753191977</v>
      </c>
      <c r="T618">
        <f t="shared" si="176"/>
        <v>0.79004838457591098</v>
      </c>
      <c r="U618">
        <v>618</v>
      </c>
      <c r="V618">
        <f t="shared" si="177"/>
        <v>617</v>
      </c>
      <c r="W618">
        <f t="shared" si="178"/>
        <v>1.6514772809470544</v>
      </c>
      <c r="X618">
        <f t="shared" si="179"/>
        <v>0.69791143809719602</v>
      </c>
    </row>
    <row r="619" spans="1:24" x14ac:dyDescent="0.3">
      <c r="A619">
        <v>619</v>
      </c>
      <c r="B619">
        <f t="shared" si="162"/>
        <v>618</v>
      </c>
      <c r="C619">
        <f t="shared" si="163"/>
        <v>0.88412017167379253</v>
      </c>
      <c r="D619">
        <f t="shared" si="164"/>
        <v>1</v>
      </c>
      <c r="E619">
        <v>619</v>
      </c>
      <c r="F619">
        <f t="shared" si="165"/>
        <v>618</v>
      </c>
      <c r="G619">
        <f t="shared" si="166"/>
        <v>0.85615066857831545</v>
      </c>
      <c r="H619">
        <f t="shared" si="167"/>
        <v>1.0364072302863301</v>
      </c>
      <c r="I619">
        <v>619</v>
      </c>
      <c r="J619">
        <f t="shared" si="168"/>
        <v>618</v>
      </c>
      <c r="K619">
        <f t="shared" si="169"/>
        <v>1.6438923471138776</v>
      </c>
      <c r="L619">
        <f t="shared" si="170"/>
        <v>1.3126987883936401</v>
      </c>
      <c r="M619">
        <v>619</v>
      </c>
      <c r="N619">
        <f t="shared" si="171"/>
        <v>618</v>
      </c>
      <c r="O619">
        <f t="shared" si="172"/>
        <v>0.66289436083766162</v>
      </c>
      <c r="P619">
        <f t="shared" si="173"/>
        <v>0.287964323602383</v>
      </c>
      <c r="Q619">
        <v>619</v>
      </c>
      <c r="R619">
        <f t="shared" si="174"/>
        <v>618</v>
      </c>
      <c r="S619">
        <f t="shared" si="175"/>
        <v>1.7228268705540357</v>
      </c>
      <c r="T619">
        <f t="shared" si="176"/>
        <v>0.20995161542408899</v>
      </c>
      <c r="U619">
        <v>619</v>
      </c>
      <c r="V619">
        <f t="shared" si="177"/>
        <v>618</v>
      </c>
      <c r="W619">
        <f t="shared" si="178"/>
        <v>1.6520435511562022</v>
      </c>
      <c r="X619">
        <f t="shared" si="179"/>
        <v>0.30208856190280398</v>
      </c>
    </row>
    <row r="620" spans="1:24" x14ac:dyDescent="0.3">
      <c r="A620">
        <v>620</v>
      </c>
      <c r="B620">
        <f t="shared" si="162"/>
        <v>619</v>
      </c>
      <c r="C620">
        <f t="shared" si="163"/>
        <v>0.88555078683831323</v>
      </c>
      <c r="D620">
        <f t="shared" si="164"/>
        <v>2</v>
      </c>
      <c r="E620">
        <v>620</v>
      </c>
      <c r="F620">
        <f t="shared" si="165"/>
        <v>619</v>
      </c>
      <c r="G620">
        <f t="shared" si="166"/>
        <v>0.85747711427134454</v>
      </c>
      <c r="H620">
        <f t="shared" si="167"/>
        <v>1.9635927697136699</v>
      </c>
      <c r="I620">
        <v>620</v>
      </c>
      <c r="J620">
        <f t="shared" si="168"/>
        <v>619</v>
      </c>
      <c r="K620">
        <f t="shared" si="169"/>
        <v>1.6444282590211918</v>
      </c>
      <c r="L620">
        <f t="shared" si="170"/>
        <v>1.6873012116063599</v>
      </c>
      <c r="M620">
        <v>620</v>
      </c>
      <c r="N620">
        <f t="shared" si="171"/>
        <v>619</v>
      </c>
      <c r="O620">
        <f t="shared" si="172"/>
        <v>0.66350104374580932</v>
      </c>
      <c r="P620">
        <f t="shared" si="173"/>
        <v>0.712035676397617</v>
      </c>
      <c r="Q620">
        <v>620</v>
      </c>
      <c r="R620">
        <f t="shared" si="174"/>
        <v>619</v>
      </c>
      <c r="S620">
        <f t="shared" si="175"/>
        <v>1.7236567657888737</v>
      </c>
      <c r="T620">
        <f t="shared" si="176"/>
        <v>0.79004838457591098</v>
      </c>
      <c r="U620">
        <v>620</v>
      </c>
      <c r="V620">
        <f t="shared" si="177"/>
        <v>619</v>
      </c>
      <c r="W620">
        <f t="shared" si="178"/>
        <v>1.65260982136535</v>
      </c>
      <c r="X620">
        <f t="shared" si="179"/>
        <v>0.69791143809719602</v>
      </c>
    </row>
    <row r="621" spans="1:24" x14ac:dyDescent="0.3">
      <c r="A621">
        <v>621</v>
      </c>
      <c r="B621">
        <f t="shared" si="162"/>
        <v>620</v>
      </c>
      <c r="C621">
        <f t="shared" si="163"/>
        <v>0.88698140200283393</v>
      </c>
      <c r="D621">
        <f t="shared" si="164"/>
        <v>1</v>
      </c>
      <c r="E621">
        <v>621</v>
      </c>
      <c r="F621">
        <f t="shared" si="165"/>
        <v>620</v>
      </c>
      <c r="G621">
        <f t="shared" si="166"/>
        <v>0.85880355996437374</v>
      </c>
      <c r="H621">
        <f t="shared" si="167"/>
        <v>1.0364072302863301</v>
      </c>
      <c r="I621">
        <v>621</v>
      </c>
      <c r="J621">
        <f t="shared" si="168"/>
        <v>620</v>
      </c>
      <c r="K621">
        <f t="shared" si="169"/>
        <v>1.6449641709285061</v>
      </c>
      <c r="L621">
        <f t="shared" si="170"/>
        <v>1.3126987883936401</v>
      </c>
      <c r="M621">
        <v>621</v>
      </c>
      <c r="N621">
        <f t="shared" si="171"/>
        <v>620</v>
      </c>
      <c r="O621">
        <f t="shared" si="172"/>
        <v>0.66410772665395701</v>
      </c>
      <c r="P621">
        <f t="shared" si="173"/>
        <v>0.287964323602383</v>
      </c>
      <c r="Q621">
        <v>621</v>
      </c>
      <c r="R621">
        <f t="shared" si="174"/>
        <v>620</v>
      </c>
      <c r="S621">
        <f t="shared" si="175"/>
        <v>1.724486661023712</v>
      </c>
      <c r="T621">
        <f t="shared" si="176"/>
        <v>0.20995161542408899</v>
      </c>
      <c r="U621">
        <v>621</v>
      </c>
      <c r="V621">
        <f t="shared" si="177"/>
        <v>620</v>
      </c>
      <c r="W621">
        <f t="shared" si="178"/>
        <v>1.653176091574498</v>
      </c>
      <c r="X621">
        <f t="shared" si="179"/>
        <v>0.30208856190280398</v>
      </c>
    </row>
    <row r="622" spans="1:24" x14ac:dyDescent="0.3">
      <c r="A622">
        <v>622</v>
      </c>
      <c r="B622">
        <f t="shared" si="162"/>
        <v>621</v>
      </c>
      <c r="C622">
        <f t="shared" si="163"/>
        <v>0.88841201716735463</v>
      </c>
      <c r="D622">
        <f t="shared" si="164"/>
        <v>2</v>
      </c>
      <c r="E622">
        <v>622</v>
      </c>
      <c r="F622">
        <f t="shared" si="165"/>
        <v>621</v>
      </c>
      <c r="G622">
        <f t="shared" si="166"/>
        <v>0.86013000565740283</v>
      </c>
      <c r="H622">
        <f t="shared" si="167"/>
        <v>1.9635927697136699</v>
      </c>
      <c r="I622">
        <v>622</v>
      </c>
      <c r="J622">
        <f t="shared" si="168"/>
        <v>621</v>
      </c>
      <c r="K622">
        <f t="shared" si="169"/>
        <v>1.6455000828358204</v>
      </c>
      <c r="L622">
        <f t="shared" si="170"/>
        <v>1.6873012116063599</v>
      </c>
      <c r="M622">
        <v>622</v>
      </c>
      <c r="N622">
        <f t="shared" si="171"/>
        <v>621</v>
      </c>
      <c r="O622">
        <f t="shared" si="172"/>
        <v>0.6647144095621047</v>
      </c>
      <c r="P622">
        <f t="shared" si="173"/>
        <v>0.712035676397617</v>
      </c>
      <c r="Q622">
        <v>622</v>
      </c>
      <c r="R622">
        <f t="shared" si="174"/>
        <v>621</v>
      </c>
      <c r="S622">
        <f t="shared" si="175"/>
        <v>1.7253165562585502</v>
      </c>
      <c r="T622">
        <f t="shared" si="176"/>
        <v>0.79004838457591098</v>
      </c>
      <c r="U622">
        <v>622</v>
      </c>
      <c r="V622">
        <f t="shared" si="177"/>
        <v>621</v>
      </c>
      <c r="W622">
        <f t="shared" si="178"/>
        <v>1.653742361783646</v>
      </c>
      <c r="X622">
        <f t="shared" si="179"/>
        <v>0.69791143809719602</v>
      </c>
    </row>
    <row r="623" spans="1:24" x14ac:dyDescent="0.3">
      <c r="A623">
        <v>623</v>
      </c>
      <c r="B623">
        <f t="shared" si="162"/>
        <v>622</v>
      </c>
      <c r="C623">
        <f t="shared" si="163"/>
        <v>0.88984263233187533</v>
      </c>
      <c r="D623">
        <f t="shared" si="164"/>
        <v>1</v>
      </c>
      <c r="E623">
        <v>623</v>
      </c>
      <c r="F623">
        <f t="shared" si="165"/>
        <v>622</v>
      </c>
      <c r="G623">
        <f t="shared" si="166"/>
        <v>0.86145645135043192</v>
      </c>
      <c r="H623">
        <f t="shared" si="167"/>
        <v>1.0364072302863301</v>
      </c>
      <c r="I623">
        <v>623</v>
      </c>
      <c r="J623">
        <f t="shared" si="168"/>
        <v>622</v>
      </c>
      <c r="K623">
        <f t="shared" si="169"/>
        <v>1.6460359947431347</v>
      </c>
      <c r="L623">
        <f t="shared" si="170"/>
        <v>1.3126987883936401</v>
      </c>
      <c r="M623">
        <v>623</v>
      </c>
      <c r="N623">
        <f t="shared" si="171"/>
        <v>622</v>
      </c>
      <c r="O623">
        <f t="shared" si="172"/>
        <v>0.6653210924702524</v>
      </c>
      <c r="P623">
        <f t="shared" si="173"/>
        <v>0.287964323602383</v>
      </c>
      <c r="Q623">
        <v>623</v>
      </c>
      <c r="R623">
        <f t="shared" si="174"/>
        <v>622</v>
      </c>
      <c r="S623">
        <f t="shared" si="175"/>
        <v>1.726146451493388</v>
      </c>
      <c r="T623">
        <f t="shared" si="176"/>
        <v>0.20995161542408899</v>
      </c>
      <c r="U623">
        <v>623</v>
      </c>
      <c r="V623">
        <f t="shared" si="177"/>
        <v>622</v>
      </c>
      <c r="W623">
        <f t="shared" si="178"/>
        <v>1.6543086319927938</v>
      </c>
      <c r="X623">
        <f t="shared" si="179"/>
        <v>0.30208856190280398</v>
      </c>
    </row>
    <row r="624" spans="1:24" x14ac:dyDescent="0.3">
      <c r="A624">
        <v>624</v>
      </c>
      <c r="B624">
        <f t="shared" si="162"/>
        <v>623</v>
      </c>
      <c r="C624">
        <f t="shared" si="163"/>
        <v>0.89127324749639603</v>
      </c>
      <c r="D624">
        <f t="shared" si="164"/>
        <v>2</v>
      </c>
      <c r="E624">
        <v>624</v>
      </c>
      <c r="F624">
        <f t="shared" si="165"/>
        <v>623</v>
      </c>
      <c r="G624">
        <f t="shared" si="166"/>
        <v>0.86278289704346101</v>
      </c>
      <c r="H624">
        <f t="shared" si="167"/>
        <v>1.9635927697136699</v>
      </c>
      <c r="I624">
        <v>624</v>
      </c>
      <c r="J624">
        <f t="shared" si="168"/>
        <v>623</v>
      </c>
      <c r="K624">
        <f t="shared" si="169"/>
        <v>1.6465719066504489</v>
      </c>
      <c r="L624">
        <f t="shared" si="170"/>
        <v>1.6873012116063599</v>
      </c>
      <c r="M624">
        <v>624</v>
      </c>
      <c r="N624">
        <f t="shared" si="171"/>
        <v>623</v>
      </c>
      <c r="O624">
        <f t="shared" si="172"/>
        <v>0.66592777537840009</v>
      </c>
      <c r="P624">
        <f t="shared" si="173"/>
        <v>0.712035676397617</v>
      </c>
      <c r="Q624">
        <v>624</v>
      </c>
      <c r="R624">
        <f t="shared" si="174"/>
        <v>623</v>
      </c>
      <c r="S624">
        <f t="shared" si="175"/>
        <v>1.7269763467282262</v>
      </c>
      <c r="T624">
        <f t="shared" si="176"/>
        <v>0.79004838457591098</v>
      </c>
      <c r="U624">
        <v>624</v>
      </c>
      <c r="V624">
        <f t="shared" si="177"/>
        <v>623</v>
      </c>
      <c r="W624">
        <f t="shared" si="178"/>
        <v>1.6548749022019416</v>
      </c>
      <c r="X624">
        <f t="shared" si="179"/>
        <v>0.69791143809719602</v>
      </c>
    </row>
    <row r="625" spans="1:24" x14ac:dyDescent="0.3">
      <c r="A625">
        <v>625</v>
      </c>
      <c r="B625">
        <f t="shared" si="162"/>
        <v>624</v>
      </c>
      <c r="C625">
        <f t="shared" si="163"/>
        <v>0.89270386266091672</v>
      </c>
      <c r="D625">
        <f t="shared" si="164"/>
        <v>1</v>
      </c>
      <c r="E625">
        <v>625</v>
      </c>
      <c r="F625">
        <f t="shared" si="165"/>
        <v>624</v>
      </c>
      <c r="G625">
        <f t="shared" si="166"/>
        <v>0.86410934273649009</v>
      </c>
      <c r="H625">
        <f t="shared" si="167"/>
        <v>1.0364072302863301</v>
      </c>
      <c r="I625">
        <v>625</v>
      </c>
      <c r="J625">
        <f t="shared" si="168"/>
        <v>624</v>
      </c>
      <c r="K625">
        <f t="shared" si="169"/>
        <v>1.6471078185577632</v>
      </c>
      <c r="L625">
        <f t="shared" si="170"/>
        <v>1.3126987883936401</v>
      </c>
      <c r="M625">
        <v>625</v>
      </c>
      <c r="N625">
        <f t="shared" si="171"/>
        <v>624</v>
      </c>
      <c r="O625">
        <f t="shared" si="172"/>
        <v>0.66653445828654778</v>
      </c>
      <c r="P625">
        <f t="shared" si="173"/>
        <v>0.287964323602383</v>
      </c>
      <c r="Q625">
        <v>625</v>
      </c>
      <c r="R625">
        <f t="shared" si="174"/>
        <v>624</v>
      </c>
      <c r="S625">
        <f t="shared" si="175"/>
        <v>1.7278062419630644</v>
      </c>
      <c r="T625">
        <f t="shared" si="176"/>
        <v>0.20995161542408899</v>
      </c>
      <c r="U625">
        <v>625</v>
      </c>
      <c r="V625">
        <f t="shared" si="177"/>
        <v>624</v>
      </c>
      <c r="W625">
        <f t="shared" si="178"/>
        <v>1.6554411724110896</v>
      </c>
      <c r="X625">
        <f t="shared" si="179"/>
        <v>0.30208856190280398</v>
      </c>
    </row>
    <row r="626" spans="1:24" x14ac:dyDescent="0.3">
      <c r="A626">
        <v>626</v>
      </c>
      <c r="B626">
        <f t="shared" si="162"/>
        <v>625</v>
      </c>
      <c r="C626">
        <f t="shared" si="163"/>
        <v>0.89413447782543742</v>
      </c>
      <c r="D626">
        <f t="shared" si="164"/>
        <v>2</v>
      </c>
      <c r="E626">
        <v>626</v>
      </c>
      <c r="F626">
        <f t="shared" si="165"/>
        <v>625</v>
      </c>
      <c r="G626">
        <f t="shared" si="166"/>
        <v>0.86543578842951918</v>
      </c>
      <c r="H626">
        <f t="shared" si="167"/>
        <v>1.9635927697136699</v>
      </c>
      <c r="I626">
        <v>626</v>
      </c>
      <c r="J626">
        <f t="shared" si="168"/>
        <v>625</v>
      </c>
      <c r="K626">
        <f t="shared" si="169"/>
        <v>1.6476437304650775</v>
      </c>
      <c r="L626">
        <f t="shared" si="170"/>
        <v>1.6873012116063599</v>
      </c>
      <c r="M626">
        <v>626</v>
      </c>
      <c r="N626">
        <f t="shared" si="171"/>
        <v>625</v>
      </c>
      <c r="O626">
        <f t="shared" si="172"/>
        <v>0.66714114119469548</v>
      </c>
      <c r="P626">
        <f t="shared" si="173"/>
        <v>0.712035676397617</v>
      </c>
      <c r="Q626">
        <v>626</v>
      </c>
      <c r="R626">
        <f t="shared" si="174"/>
        <v>625</v>
      </c>
      <c r="S626">
        <f t="shared" si="175"/>
        <v>1.7286361371979024</v>
      </c>
      <c r="T626">
        <f t="shared" si="176"/>
        <v>0.79004838457591098</v>
      </c>
      <c r="U626">
        <v>626</v>
      </c>
      <c r="V626">
        <f t="shared" si="177"/>
        <v>625</v>
      </c>
      <c r="W626">
        <f t="shared" si="178"/>
        <v>1.6560074426202376</v>
      </c>
      <c r="X626">
        <f t="shared" si="179"/>
        <v>0.69791143809719602</v>
      </c>
    </row>
    <row r="627" spans="1:24" x14ac:dyDescent="0.3">
      <c r="A627">
        <v>627</v>
      </c>
      <c r="B627">
        <f t="shared" si="162"/>
        <v>626</v>
      </c>
      <c r="C627">
        <f t="shared" si="163"/>
        <v>0.89556509298995812</v>
      </c>
      <c r="D627">
        <f t="shared" si="164"/>
        <v>1</v>
      </c>
      <c r="E627">
        <v>627</v>
      </c>
      <c r="F627">
        <f t="shared" si="165"/>
        <v>626</v>
      </c>
      <c r="G627">
        <f t="shared" si="166"/>
        <v>0.86676223412254827</v>
      </c>
      <c r="H627">
        <f t="shared" si="167"/>
        <v>1.0364072302863301</v>
      </c>
      <c r="I627">
        <v>627</v>
      </c>
      <c r="J627">
        <f t="shared" si="168"/>
        <v>626</v>
      </c>
      <c r="K627">
        <f t="shared" si="169"/>
        <v>1.648179642372392</v>
      </c>
      <c r="L627">
        <f t="shared" si="170"/>
        <v>1.3126987883936401</v>
      </c>
      <c r="M627">
        <v>627</v>
      </c>
      <c r="N627">
        <f t="shared" si="171"/>
        <v>626</v>
      </c>
      <c r="O627">
        <f t="shared" si="172"/>
        <v>0.66774782410284317</v>
      </c>
      <c r="P627">
        <f t="shared" si="173"/>
        <v>0.287964323602383</v>
      </c>
      <c r="Q627">
        <v>627</v>
      </c>
      <c r="R627">
        <f t="shared" si="174"/>
        <v>626</v>
      </c>
      <c r="S627">
        <f t="shared" si="175"/>
        <v>1.7294660324327404</v>
      </c>
      <c r="T627">
        <f t="shared" si="176"/>
        <v>0.20995161542408899</v>
      </c>
      <c r="U627">
        <v>627</v>
      </c>
      <c r="V627">
        <f t="shared" si="177"/>
        <v>626</v>
      </c>
      <c r="W627">
        <f t="shared" si="178"/>
        <v>1.6565737128293854</v>
      </c>
      <c r="X627">
        <f t="shared" si="179"/>
        <v>0.30208856190280398</v>
      </c>
    </row>
    <row r="628" spans="1:24" x14ac:dyDescent="0.3">
      <c r="A628">
        <v>628</v>
      </c>
      <c r="B628">
        <f t="shared" si="162"/>
        <v>627</v>
      </c>
      <c r="C628">
        <f t="shared" si="163"/>
        <v>0.89699570815447882</v>
      </c>
      <c r="D628">
        <f t="shared" si="164"/>
        <v>2</v>
      </c>
      <c r="E628">
        <v>628</v>
      </c>
      <c r="F628">
        <f t="shared" si="165"/>
        <v>627</v>
      </c>
      <c r="G628">
        <f t="shared" si="166"/>
        <v>0.86808867981557736</v>
      </c>
      <c r="H628">
        <f t="shared" si="167"/>
        <v>1.9635927697136699</v>
      </c>
      <c r="I628">
        <v>628</v>
      </c>
      <c r="J628">
        <f t="shared" si="168"/>
        <v>627</v>
      </c>
      <c r="K628">
        <f t="shared" si="169"/>
        <v>1.6487155542797063</v>
      </c>
      <c r="L628">
        <f t="shared" si="170"/>
        <v>1.6873012116063599</v>
      </c>
      <c r="M628">
        <v>628</v>
      </c>
      <c r="N628">
        <f t="shared" si="171"/>
        <v>627</v>
      </c>
      <c r="O628">
        <f t="shared" si="172"/>
        <v>0.66835450701099086</v>
      </c>
      <c r="P628">
        <f t="shared" si="173"/>
        <v>0.712035676397617</v>
      </c>
      <c r="Q628">
        <v>628</v>
      </c>
      <c r="R628">
        <f t="shared" si="174"/>
        <v>627</v>
      </c>
      <c r="S628">
        <f t="shared" si="175"/>
        <v>1.7302959276675787</v>
      </c>
      <c r="T628">
        <f t="shared" si="176"/>
        <v>0.79004838457591098</v>
      </c>
      <c r="U628">
        <v>628</v>
      </c>
      <c r="V628">
        <f t="shared" si="177"/>
        <v>627</v>
      </c>
      <c r="W628">
        <f t="shared" si="178"/>
        <v>1.6571399830385332</v>
      </c>
      <c r="X628">
        <f t="shared" si="179"/>
        <v>0.69791143809719602</v>
      </c>
    </row>
    <row r="629" spans="1:24" x14ac:dyDescent="0.3">
      <c r="A629">
        <v>629</v>
      </c>
      <c r="B629">
        <f t="shared" si="162"/>
        <v>628</v>
      </c>
      <c r="C629">
        <f t="shared" si="163"/>
        <v>0.89842632331899952</v>
      </c>
      <c r="D629">
        <f t="shared" si="164"/>
        <v>1</v>
      </c>
      <c r="E629">
        <v>629</v>
      </c>
      <c r="F629">
        <f t="shared" si="165"/>
        <v>628</v>
      </c>
      <c r="G629">
        <f t="shared" si="166"/>
        <v>0.86941512550860645</v>
      </c>
      <c r="H629">
        <f t="shared" si="167"/>
        <v>1.0364072302863301</v>
      </c>
      <c r="I629">
        <v>629</v>
      </c>
      <c r="J629">
        <f t="shared" si="168"/>
        <v>628</v>
      </c>
      <c r="K629">
        <f t="shared" si="169"/>
        <v>1.6492514661870206</v>
      </c>
      <c r="L629">
        <f t="shared" si="170"/>
        <v>1.3126987883936401</v>
      </c>
      <c r="M629">
        <v>629</v>
      </c>
      <c r="N629">
        <f t="shared" si="171"/>
        <v>628</v>
      </c>
      <c r="O629">
        <f t="shared" si="172"/>
        <v>0.66896118991913855</v>
      </c>
      <c r="P629">
        <f t="shared" si="173"/>
        <v>0.287964323602383</v>
      </c>
      <c r="Q629">
        <v>629</v>
      </c>
      <c r="R629">
        <f t="shared" si="174"/>
        <v>628</v>
      </c>
      <c r="S629">
        <f t="shared" si="175"/>
        <v>1.7311258229024167</v>
      </c>
      <c r="T629">
        <f t="shared" si="176"/>
        <v>0.20995161542408899</v>
      </c>
      <c r="U629">
        <v>629</v>
      </c>
      <c r="V629">
        <f t="shared" si="177"/>
        <v>628</v>
      </c>
      <c r="W629">
        <f t="shared" si="178"/>
        <v>1.6577062532476812</v>
      </c>
      <c r="X629">
        <f t="shared" si="179"/>
        <v>0.30208856190280398</v>
      </c>
    </row>
    <row r="630" spans="1:24" x14ac:dyDescent="0.3">
      <c r="A630">
        <v>630</v>
      </c>
      <c r="B630">
        <f t="shared" si="162"/>
        <v>629</v>
      </c>
      <c r="C630">
        <f t="shared" si="163"/>
        <v>0.89985693848352022</v>
      </c>
      <c r="D630">
        <f t="shared" si="164"/>
        <v>2</v>
      </c>
      <c r="E630">
        <v>630</v>
      </c>
      <c r="F630">
        <f t="shared" si="165"/>
        <v>629</v>
      </c>
      <c r="G630">
        <f t="shared" si="166"/>
        <v>0.87074157120163564</v>
      </c>
      <c r="H630">
        <f t="shared" si="167"/>
        <v>1.9635927697136699</v>
      </c>
      <c r="I630">
        <v>630</v>
      </c>
      <c r="J630">
        <f t="shared" si="168"/>
        <v>629</v>
      </c>
      <c r="K630">
        <f t="shared" si="169"/>
        <v>1.6497873780943348</v>
      </c>
      <c r="L630">
        <f t="shared" si="170"/>
        <v>1.6873012116063599</v>
      </c>
      <c r="M630">
        <v>630</v>
      </c>
      <c r="N630">
        <f t="shared" si="171"/>
        <v>629</v>
      </c>
      <c r="O630">
        <f t="shared" si="172"/>
        <v>0.66956787282728625</v>
      </c>
      <c r="P630">
        <f t="shared" si="173"/>
        <v>0.712035676397617</v>
      </c>
      <c r="Q630">
        <v>630</v>
      </c>
      <c r="R630">
        <f t="shared" si="174"/>
        <v>629</v>
      </c>
      <c r="S630">
        <f t="shared" si="175"/>
        <v>1.7319557181372547</v>
      </c>
      <c r="T630">
        <f t="shared" si="176"/>
        <v>0.79004838457591098</v>
      </c>
      <c r="U630">
        <v>630</v>
      </c>
      <c r="V630">
        <f t="shared" si="177"/>
        <v>629</v>
      </c>
      <c r="W630">
        <f t="shared" si="178"/>
        <v>1.6582725234568292</v>
      </c>
      <c r="X630">
        <f t="shared" si="179"/>
        <v>0.69791143809719602</v>
      </c>
    </row>
    <row r="631" spans="1:24" x14ac:dyDescent="0.3">
      <c r="A631">
        <v>631</v>
      </c>
      <c r="B631">
        <f t="shared" si="162"/>
        <v>630</v>
      </c>
      <c r="C631">
        <f t="shared" si="163"/>
        <v>0.90128755364804092</v>
      </c>
      <c r="D631">
        <f t="shared" si="164"/>
        <v>1</v>
      </c>
      <c r="E631">
        <v>631</v>
      </c>
      <c r="F631">
        <f t="shared" si="165"/>
        <v>630</v>
      </c>
      <c r="G631">
        <f t="shared" si="166"/>
        <v>0.87206801689466473</v>
      </c>
      <c r="H631">
        <f t="shared" si="167"/>
        <v>1.0364072302863301</v>
      </c>
      <c r="I631">
        <v>631</v>
      </c>
      <c r="J631">
        <f t="shared" si="168"/>
        <v>630</v>
      </c>
      <c r="K631">
        <f t="shared" si="169"/>
        <v>1.6503232900016491</v>
      </c>
      <c r="L631">
        <f t="shared" si="170"/>
        <v>1.3126987883936401</v>
      </c>
      <c r="M631">
        <v>631</v>
      </c>
      <c r="N631">
        <f t="shared" si="171"/>
        <v>630</v>
      </c>
      <c r="O631">
        <f t="shared" si="172"/>
        <v>0.67017455573543405</v>
      </c>
      <c r="P631">
        <f t="shared" si="173"/>
        <v>0.287964323602383</v>
      </c>
      <c r="Q631">
        <v>631</v>
      </c>
      <c r="R631">
        <f t="shared" si="174"/>
        <v>630</v>
      </c>
      <c r="S631">
        <f t="shared" si="175"/>
        <v>1.7327856133720929</v>
      </c>
      <c r="T631">
        <f t="shared" si="176"/>
        <v>0.20995161542408899</v>
      </c>
      <c r="U631">
        <v>631</v>
      </c>
      <c r="V631">
        <f t="shared" si="177"/>
        <v>630</v>
      </c>
      <c r="W631">
        <f t="shared" si="178"/>
        <v>1.658838793665977</v>
      </c>
      <c r="X631">
        <f t="shared" si="179"/>
        <v>0.30208856190280398</v>
      </c>
    </row>
    <row r="632" spans="1:24" x14ac:dyDescent="0.3">
      <c r="A632">
        <v>632</v>
      </c>
      <c r="B632">
        <f t="shared" si="162"/>
        <v>631</v>
      </c>
      <c r="C632">
        <f t="shared" si="163"/>
        <v>0.90271816881256162</v>
      </c>
      <c r="D632">
        <f t="shared" si="164"/>
        <v>2</v>
      </c>
      <c r="E632">
        <v>632</v>
      </c>
      <c r="F632">
        <f t="shared" si="165"/>
        <v>631</v>
      </c>
      <c r="G632">
        <f t="shared" si="166"/>
        <v>0.87339446258769382</v>
      </c>
      <c r="H632">
        <f t="shared" si="167"/>
        <v>1.9635927697136699</v>
      </c>
      <c r="I632">
        <v>632</v>
      </c>
      <c r="J632">
        <f t="shared" si="168"/>
        <v>631</v>
      </c>
      <c r="K632">
        <f t="shared" si="169"/>
        <v>1.6508592019089634</v>
      </c>
      <c r="L632">
        <f t="shared" si="170"/>
        <v>1.6873012116063599</v>
      </c>
      <c r="M632">
        <v>632</v>
      </c>
      <c r="N632">
        <f t="shared" si="171"/>
        <v>631</v>
      </c>
      <c r="O632">
        <f t="shared" si="172"/>
        <v>0.67078123864358175</v>
      </c>
      <c r="P632">
        <f t="shared" si="173"/>
        <v>0.712035676397617</v>
      </c>
      <c r="Q632">
        <v>632</v>
      </c>
      <c r="R632">
        <f t="shared" si="174"/>
        <v>631</v>
      </c>
      <c r="S632">
        <f t="shared" si="175"/>
        <v>1.7336155086069311</v>
      </c>
      <c r="T632">
        <f t="shared" si="176"/>
        <v>0.79004838457591098</v>
      </c>
      <c r="U632">
        <v>632</v>
      </c>
      <c r="V632">
        <f t="shared" si="177"/>
        <v>631</v>
      </c>
      <c r="W632">
        <f t="shared" si="178"/>
        <v>1.6594050638751248</v>
      </c>
      <c r="X632">
        <f t="shared" si="179"/>
        <v>0.69791143809719602</v>
      </c>
    </row>
    <row r="633" spans="1:24" x14ac:dyDescent="0.3">
      <c r="A633">
        <v>633</v>
      </c>
      <c r="B633">
        <f t="shared" si="162"/>
        <v>632</v>
      </c>
      <c r="C633">
        <f t="shared" si="163"/>
        <v>0.90414878397708232</v>
      </c>
      <c r="D633">
        <f t="shared" si="164"/>
        <v>1</v>
      </c>
      <c r="E633">
        <v>633</v>
      </c>
      <c r="F633">
        <f t="shared" si="165"/>
        <v>632</v>
      </c>
      <c r="G633">
        <f t="shared" si="166"/>
        <v>0.87472090828072291</v>
      </c>
      <c r="H633">
        <f t="shared" si="167"/>
        <v>1.0364072302863301</v>
      </c>
      <c r="I633">
        <v>633</v>
      </c>
      <c r="J633">
        <f t="shared" si="168"/>
        <v>632</v>
      </c>
      <c r="K633">
        <f t="shared" si="169"/>
        <v>1.6513951138162777</v>
      </c>
      <c r="L633">
        <f t="shared" si="170"/>
        <v>1.3126987883936401</v>
      </c>
      <c r="M633">
        <v>633</v>
      </c>
      <c r="N633">
        <f t="shared" si="171"/>
        <v>632</v>
      </c>
      <c r="O633">
        <f t="shared" si="172"/>
        <v>0.67138792155172944</v>
      </c>
      <c r="P633">
        <f t="shared" si="173"/>
        <v>0.287964323602383</v>
      </c>
      <c r="Q633">
        <v>633</v>
      </c>
      <c r="R633">
        <f t="shared" si="174"/>
        <v>632</v>
      </c>
      <c r="S633">
        <f t="shared" si="175"/>
        <v>1.7344454038417692</v>
      </c>
      <c r="T633">
        <f t="shared" si="176"/>
        <v>0.20995161542408899</v>
      </c>
      <c r="U633">
        <v>633</v>
      </c>
      <c r="V633">
        <f t="shared" si="177"/>
        <v>632</v>
      </c>
      <c r="W633">
        <f t="shared" si="178"/>
        <v>1.6599713340842728</v>
      </c>
      <c r="X633">
        <f t="shared" si="179"/>
        <v>0.30208856190280398</v>
      </c>
    </row>
    <row r="634" spans="1:24" x14ac:dyDescent="0.3">
      <c r="A634">
        <v>634</v>
      </c>
      <c r="B634">
        <f t="shared" si="162"/>
        <v>633</v>
      </c>
      <c r="C634">
        <f t="shared" si="163"/>
        <v>0.90557939914160301</v>
      </c>
      <c r="D634">
        <f t="shared" si="164"/>
        <v>2</v>
      </c>
      <c r="E634">
        <v>634</v>
      </c>
      <c r="F634">
        <f t="shared" si="165"/>
        <v>633</v>
      </c>
      <c r="G634">
        <f t="shared" si="166"/>
        <v>0.876047353973752</v>
      </c>
      <c r="H634">
        <f t="shared" si="167"/>
        <v>1.9635927697136699</v>
      </c>
      <c r="I634">
        <v>634</v>
      </c>
      <c r="J634">
        <f t="shared" si="168"/>
        <v>633</v>
      </c>
      <c r="K634">
        <f t="shared" si="169"/>
        <v>1.651931025723592</v>
      </c>
      <c r="L634">
        <f t="shared" si="170"/>
        <v>1.6873012116063599</v>
      </c>
      <c r="M634">
        <v>634</v>
      </c>
      <c r="N634">
        <f t="shared" si="171"/>
        <v>633</v>
      </c>
      <c r="O634">
        <f t="shared" si="172"/>
        <v>0.67199460445987713</v>
      </c>
      <c r="P634">
        <f t="shared" si="173"/>
        <v>0.712035676397617</v>
      </c>
      <c r="Q634">
        <v>634</v>
      </c>
      <c r="R634">
        <f t="shared" si="174"/>
        <v>633</v>
      </c>
      <c r="S634">
        <f t="shared" si="175"/>
        <v>1.7352752990766072</v>
      </c>
      <c r="T634">
        <f t="shared" si="176"/>
        <v>0.79004838457591098</v>
      </c>
      <c r="U634">
        <v>634</v>
      </c>
      <c r="V634">
        <f t="shared" si="177"/>
        <v>633</v>
      </c>
      <c r="W634">
        <f t="shared" si="178"/>
        <v>1.6605376042934208</v>
      </c>
      <c r="X634">
        <f t="shared" si="179"/>
        <v>0.69791143809719602</v>
      </c>
    </row>
    <row r="635" spans="1:24" x14ac:dyDescent="0.3">
      <c r="A635">
        <v>635</v>
      </c>
      <c r="B635">
        <f t="shared" si="162"/>
        <v>634</v>
      </c>
      <c r="C635">
        <f t="shared" si="163"/>
        <v>0.90701001430612371</v>
      </c>
      <c r="D635">
        <f t="shared" si="164"/>
        <v>1</v>
      </c>
      <c r="E635">
        <v>635</v>
      </c>
      <c r="F635">
        <f t="shared" si="165"/>
        <v>634</v>
      </c>
      <c r="G635">
        <f t="shared" si="166"/>
        <v>0.87737379966678108</v>
      </c>
      <c r="H635">
        <f t="shared" si="167"/>
        <v>1.0364072302863301</v>
      </c>
      <c r="I635">
        <v>635</v>
      </c>
      <c r="J635">
        <f t="shared" si="168"/>
        <v>634</v>
      </c>
      <c r="K635">
        <f t="shared" si="169"/>
        <v>1.6524669376309062</v>
      </c>
      <c r="L635">
        <f t="shared" si="170"/>
        <v>1.3126987883936401</v>
      </c>
      <c r="M635">
        <v>635</v>
      </c>
      <c r="N635">
        <f t="shared" si="171"/>
        <v>634</v>
      </c>
      <c r="O635">
        <f t="shared" si="172"/>
        <v>0.67260128736802482</v>
      </c>
      <c r="P635">
        <f t="shared" si="173"/>
        <v>0.287964323602383</v>
      </c>
      <c r="Q635">
        <v>635</v>
      </c>
      <c r="R635">
        <f t="shared" si="174"/>
        <v>634</v>
      </c>
      <c r="S635">
        <f t="shared" si="175"/>
        <v>1.7361051943114454</v>
      </c>
      <c r="T635">
        <f t="shared" si="176"/>
        <v>0.20995161542408899</v>
      </c>
      <c r="U635">
        <v>635</v>
      </c>
      <c r="V635">
        <f t="shared" si="177"/>
        <v>634</v>
      </c>
      <c r="W635">
        <f t="shared" si="178"/>
        <v>1.6611038745025686</v>
      </c>
      <c r="X635">
        <f t="shared" si="179"/>
        <v>0.30208856190280398</v>
      </c>
    </row>
    <row r="636" spans="1:24" x14ac:dyDescent="0.3">
      <c r="A636">
        <v>636</v>
      </c>
      <c r="B636">
        <f t="shared" si="162"/>
        <v>635</v>
      </c>
      <c r="C636">
        <f t="shared" si="163"/>
        <v>0.90844062947064441</v>
      </c>
      <c r="D636">
        <f t="shared" si="164"/>
        <v>2</v>
      </c>
      <c r="E636">
        <v>636</v>
      </c>
      <c r="F636">
        <f t="shared" si="165"/>
        <v>635</v>
      </c>
      <c r="G636">
        <f t="shared" si="166"/>
        <v>0.87870024535981017</v>
      </c>
      <c r="H636">
        <f t="shared" si="167"/>
        <v>1.9635927697136699</v>
      </c>
      <c r="I636">
        <v>636</v>
      </c>
      <c r="J636">
        <f t="shared" si="168"/>
        <v>635</v>
      </c>
      <c r="K636">
        <f t="shared" si="169"/>
        <v>1.6530028495382205</v>
      </c>
      <c r="L636">
        <f t="shared" si="170"/>
        <v>1.6873012116063599</v>
      </c>
      <c r="M636">
        <v>636</v>
      </c>
      <c r="N636">
        <f t="shared" si="171"/>
        <v>635</v>
      </c>
      <c r="O636">
        <f t="shared" si="172"/>
        <v>0.67320797027617252</v>
      </c>
      <c r="P636">
        <f t="shared" si="173"/>
        <v>0.712035676397617</v>
      </c>
      <c r="Q636">
        <v>636</v>
      </c>
      <c r="R636">
        <f t="shared" si="174"/>
        <v>635</v>
      </c>
      <c r="S636">
        <f t="shared" si="175"/>
        <v>1.7369350895462834</v>
      </c>
      <c r="T636">
        <f t="shared" si="176"/>
        <v>0.79004838457591098</v>
      </c>
      <c r="U636">
        <v>636</v>
      </c>
      <c r="V636">
        <f t="shared" si="177"/>
        <v>635</v>
      </c>
      <c r="W636">
        <f t="shared" si="178"/>
        <v>1.6616701447117164</v>
      </c>
      <c r="X636">
        <f t="shared" si="179"/>
        <v>0.69791143809719602</v>
      </c>
    </row>
    <row r="637" spans="1:24" x14ac:dyDescent="0.3">
      <c r="A637">
        <v>637</v>
      </c>
      <c r="B637">
        <f t="shared" si="162"/>
        <v>636</v>
      </c>
      <c r="C637">
        <f t="shared" si="163"/>
        <v>0.90987124463516511</v>
      </c>
      <c r="D637">
        <f t="shared" si="164"/>
        <v>1</v>
      </c>
      <c r="E637">
        <v>637</v>
      </c>
      <c r="F637">
        <f t="shared" si="165"/>
        <v>636</v>
      </c>
      <c r="G637">
        <f t="shared" si="166"/>
        <v>0.88002669105283926</v>
      </c>
      <c r="H637">
        <f t="shared" si="167"/>
        <v>1.0364072302863301</v>
      </c>
      <c r="I637">
        <v>637</v>
      </c>
      <c r="J637">
        <f t="shared" si="168"/>
        <v>636</v>
      </c>
      <c r="K637">
        <f t="shared" si="169"/>
        <v>1.6535387614455348</v>
      </c>
      <c r="L637">
        <f t="shared" si="170"/>
        <v>1.3126987883936401</v>
      </c>
      <c r="M637">
        <v>637</v>
      </c>
      <c r="N637">
        <f t="shared" si="171"/>
        <v>636</v>
      </c>
      <c r="O637">
        <f t="shared" si="172"/>
        <v>0.67381465318432021</v>
      </c>
      <c r="P637">
        <f t="shared" si="173"/>
        <v>0.287964323602383</v>
      </c>
      <c r="Q637">
        <v>637</v>
      </c>
      <c r="R637">
        <f t="shared" si="174"/>
        <v>636</v>
      </c>
      <c r="S637">
        <f t="shared" si="175"/>
        <v>1.7377649847811214</v>
      </c>
      <c r="T637">
        <f t="shared" si="176"/>
        <v>0.20995161542408899</v>
      </c>
      <c r="U637">
        <v>637</v>
      </c>
      <c r="V637">
        <f t="shared" si="177"/>
        <v>636</v>
      </c>
      <c r="W637">
        <f t="shared" si="178"/>
        <v>1.6622364149208644</v>
      </c>
      <c r="X637">
        <f t="shared" si="179"/>
        <v>0.30208856190280398</v>
      </c>
    </row>
    <row r="638" spans="1:24" x14ac:dyDescent="0.3">
      <c r="A638">
        <v>638</v>
      </c>
      <c r="B638">
        <f t="shared" si="162"/>
        <v>637</v>
      </c>
      <c r="C638">
        <f t="shared" si="163"/>
        <v>0.91130185979968581</v>
      </c>
      <c r="D638">
        <f t="shared" si="164"/>
        <v>2</v>
      </c>
      <c r="E638">
        <v>638</v>
      </c>
      <c r="F638">
        <f t="shared" si="165"/>
        <v>637</v>
      </c>
      <c r="G638">
        <f t="shared" si="166"/>
        <v>0.88135313674586835</v>
      </c>
      <c r="H638">
        <f t="shared" si="167"/>
        <v>1.9635927697136699</v>
      </c>
      <c r="I638">
        <v>638</v>
      </c>
      <c r="J638">
        <f t="shared" si="168"/>
        <v>637</v>
      </c>
      <c r="K638">
        <f t="shared" si="169"/>
        <v>1.6540746733528491</v>
      </c>
      <c r="L638">
        <f t="shared" si="170"/>
        <v>1.6873012116063599</v>
      </c>
      <c r="M638">
        <v>638</v>
      </c>
      <c r="N638">
        <f t="shared" si="171"/>
        <v>637</v>
      </c>
      <c r="O638">
        <f t="shared" si="172"/>
        <v>0.6744213360924679</v>
      </c>
      <c r="P638">
        <f t="shared" si="173"/>
        <v>0.712035676397617</v>
      </c>
      <c r="Q638">
        <v>638</v>
      </c>
      <c r="R638">
        <f t="shared" si="174"/>
        <v>637</v>
      </c>
      <c r="S638">
        <f t="shared" si="175"/>
        <v>1.7385948800159596</v>
      </c>
      <c r="T638">
        <f t="shared" si="176"/>
        <v>0.79004838457591098</v>
      </c>
      <c r="U638">
        <v>638</v>
      </c>
      <c r="V638">
        <f t="shared" si="177"/>
        <v>637</v>
      </c>
      <c r="W638">
        <f t="shared" si="178"/>
        <v>1.6628026851300124</v>
      </c>
      <c r="X638">
        <f t="shared" si="179"/>
        <v>0.69791143809719602</v>
      </c>
    </row>
    <row r="639" spans="1:24" x14ac:dyDescent="0.3">
      <c r="A639">
        <v>639</v>
      </c>
      <c r="B639">
        <f t="shared" si="162"/>
        <v>638</v>
      </c>
      <c r="C639">
        <f t="shared" si="163"/>
        <v>0.91273247496420651</v>
      </c>
      <c r="D639">
        <f t="shared" si="164"/>
        <v>1</v>
      </c>
      <c r="E639">
        <v>639</v>
      </c>
      <c r="F639">
        <f t="shared" si="165"/>
        <v>638</v>
      </c>
      <c r="G639">
        <f t="shared" si="166"/>
        <v>0.88267958243889755</v>
      </c>
      <c r="H639">
        <f t="shared" si="167"/>
        <v>1.0364072302863301</v>
      </c>
      <c r="I639">
        <v>639</v>
      </c>
      <c r="J639">
        <f t="shared" si="168"/>
        <v>638</v>
      </c>
      <c r="K639">
        <f t="shared" si="169"/>
        <v>1.6546105852601634</v>
      </c>
      <c r="L639">
        <f t="shared" si="170"/>
        <v>1.3126987883936401</v>
      </c>
      <c r="M639">
        <v>639</v>
      </c>
      <c r="N639">
        <f t="shared" si="171"/>
        <v>638</v>
      </c>
      <c r="O639">
        <f t="shared" si="172"/>
        <v>0.67502801900061571</v>
      </c>
      <c r="P639">
        <f t="shared" si="173"/>
        <v>0.287964323602383</v>
      </c>
      <c r="Q639">
        <v>639</v>
      </c>
      <c r="R639">
        <f t="shared" si="174"/>
        <v>638</v>
      </c>
      <c r="S639">
        <f t="shared" si="175"/>
        <v>1.7394247752507979</v>
      </c>
      <c r="T639">
        <f t="shared" si="176"/>
        <v>0.20995161542408899</v>
      </c>
      <c r="U639">
        <v>639</v>
      </c>
      <c r="V639">
        <f t="shared" si="177"/>
        <v>638</v>
      </c>
      <c r="W639">
        <f t="shared" si="178"/>
        <v>1.6633689553391602</v>
      </c>
      <c r="X639">
        <f t="shared" si="179"/>
        <v>0.30208856190280398</v>
      </c>
    </row>
    <row r="640" spans="1:24" x14ac:dyDescent="0.3">
      <c r="A640">
        <v>640</v>
      </c>
      <c r="B640">
        <f t="shared" si="162"/>
        <v>639</v>
      </c>
      <c r="C640">
        <f t="shared" si="163"/>
        <v>0.91416309012872721</v>
      </c>
      <c r="D640">
        <f t="shared" si="164"/>
        <v>2</v>
      </c>
      <c r="E640">
        <v>640</v>
      </c>
      <c r="F640">
        <f t="shared" si="165"/>
        <v>639</v>
      </c>
      <c r="G640">
        <f t="shared" si="166"/>
        <v>0.88400602813192664</v>
      </c>
      <c r="H640">
        <f t="shared" si="167"/>
        <v>1.9635927697136699</v>
      </c>
      <c r="I640">
        <v>640</v>
      </c>
      <c r="J640">
        <f t="shared" si="168"/>
        <v>639</v>
      </c>
      <c r="K640">
        <f t="shared" si="169"/>
        <v>1.6551464971674776</v>
      </c>
      <c r="L640">
        <f t="shared" si="170"/>
        <v>1.6873012116063599</v>
      </c>
      <c r="M640">
        <v>640</v>
      </c>
      <c r="N640">
        <f t="shared" si="171"/>
        <v>639</v>
      </c>
      <c r="O640">
        <f t="shared" si="172"/>
        <v>0.6756347019087634</v>
      </c>
      <c r="P640">
        <f t="shared" si="173"/>
        <v>0.712035676397617</v>
      </c>
      <c r="Q640">
        <v>640</v>
      </c>
      <c r="R640">
        <f t="shared" si="174"/>
        <v>639</v>
      </c>
      <c r="S640">
        <f t="shared" si="175"/>
        <v>1.7402546704856359</v>
      </c>
      <c r="T640">
        <f t="shared" si="176"/>
        <v>0.79004838457591098</v>
      </c>
      <c r="U640">
        <v>640</v>
      </c>
      <c r="V640">
        <f t="shared" si="177"/>
        <v>639</v>
      </c>
      <c r="W640">
        <f t="shared" si="178"/>
        <v>1.663935225548308</v>
      </c>
      <c r="X640">
        <f t="shared" si="179"/>
        <v>0.69791143809719602</v>
      </c>
    </row>
    <row r="641" spans="1:24" x14ac:dyDescent="0.3">
      <c r="A641">
        <v>641</v>
      </c>
      <c r="B641">
        <f t="shared" ref="B641:B700" si="180">(A641-1)</f>
        <v>640</v>
      </c>
      <c r="C641">
        <f t="shared" ref="C641:C700" si="181">0+B641*0.0014306151645207</f>
        <v>0.91559370529324791</v>
      </c>
      <c r="D641">
        <f t="shared" ref="D641:D700" si="182">IF(B641/2-INT(B641/2)&lt;0.1,1,2)</f>
        <v>1</v>
      </c>
      <c r="E641">
        <v>641</v>
      </c>
      <c r="F641">
        <f t="shared" ref="F641:F700" si="183">(E641-1)</f>
        <v>640</v>
      </c>
      <c r="G641">
        <f t="shared" ref="G641:G700" si="184">0.0364072302863318+F641*0.0013264456930291</f>
        <v>0.88533247382495572</v>
      </c>
      <c r="H641">
        <f t="shared" ref="H641:H700" si="185">IF(F641/2-INT(F641/2)&lt;0.1,1.03640723028633,1.96359276971367)</f>
        <v>1.0364072302863301</v>
      </c>
      <c r="I641">
        <v>641</v>
      </c>
      <c r="J641">
        <f t="shared" ref="J641:J700" si="186">(I641-1)</f>
        <v>640</v>
      </c>
      <c r="K641">
        <f t="shared" ref="K641:K700" si="187">1.31269878839364+J641*0.0005359119073143</f>
        <v>1.6556824090747921</v>
      </c>
      <c r="L641">
        <f t="shared" ref="L641:L700" si="188">IF(J641/2-INT(J641/2)&lt;0.1,1.31269878839364,1.68730121160636)</f>
        <v>1.3126987883936401</v>
      </c>
      <c r="M641">
        <v>641</v>
      </c>
      <c r="N641">
        <f t="shared" ref="N641:N700" si="189">(M641-1)</f>
        <v>640</v>
      </c>
      <c r="O641">
        <f t="shared" ref="O641:O700" si="190">0.287964323602383+N641*0.0006066829081477</f>
        <v>0.6762413848169111</v>
      </c>
      <c r="P641">
        <f t="shared" ref="P641:P700" si="191">IF(N641/2-INT(N641/2)&lt;0.1,0.287964323602383,0.712035676397617)</f>
        <v>0.287964323602383</v>
      </c>
      <c r="Q641">
        <v>641</v>
      </c>
      <c r="R641">
        <f t="shared" ref="R641:R700" si="192">(Q641-1)</f>
        <v>640</v>
      </c>
      <c r="S641">
        <f t="shared" ref="S641:S700" si="193">1.20995161542409+R641*0.0008298952348381</f>
        <v>1.7410845657204739</v>
      </c>
      <c r="T641">
        <f t="shared" ref="T641:T700" si="194">IF(R641/2-INT(R641/2)&lt;0.1,0.209951615424089,0.790048384575911)</f>
        <v>0.20995161542408899</v>
      </c>
      <c r="U641">
        <v>641</v>
      </c>
      <c r="V641">
        <f t="shared" ref="V641:V700" si="195">(U641-1)</f>
        <v>640</v>
      </c>
      <c r="W641">
        <f t="shared" ref="W641:W700" si="196">1.3020885619028+V641*0.0005662702091479</f>
        <v>1.664501495757456</v>
      </c>
      <c r="X641">
        <f t="shared" ref="X641:X700" si="197">IF(V641/2-INT(V641/2)&lt;0.1,0.302088561902804,0.697911438097196)</f>
        <v>0.30208856190280398</v>
      </c>
    </row>
    <row r="642" spans="1:24" x14ac:dyDescent="0.3">
      <c r="A642">
        <v>642</v>
      </c>
      <c r="B642">
        <f t="shared" si="180"/>
        <v>641</v>
      </c>
      <c r="C642">
        <f t="shared" si="181"/>
        <v>0.9170243204577686</v>
      </c>
      <c r="D642">
        <f t="shared" si="182"/>
        <v>2</v>
      </c>
      <c r="E642">
        <v>642</v>
      </c>
      <c r="F642">
        <f t="shared" si="183"/>
        <v>641</v>
      </c>
      <c r="G642">
        <f t="shared" si="184"/>
        <v>0.88665891951798481</v>
      </c>
      <c r="H642">
        <f t="shared" si="185"/>
        <v>1.9635927697136699</v>
      </c>
      <c r="I642">
        <v>642</v>
      </c>
      <c r="J642">
        <f t="shared" si="186"/>
        <v>641</v>
      </c>
      <c r="K642">
        <f t="shared" si="187"/>
        <v>1.6562183209821064</v>
      </c>
      <c r="L642">
        <f t="shared" si="188"/>
        <v>1.6873012116063599</v>
      </c>
      <c r="M642">
        <v>642</v>
      </c>
      <c r="N642">
        <f t="shared" si="189"/>
        <v>641</v>
      </c>
      <c r="O642">
        <f t="shared" si="190"/>
        <v>0.67684806772505879</v>
      </c>
      <c r="P642">
        <f t="shared" si="191"/>
        <v>0.712035676397617</v>
      </c>
      <c r="Q642">
        <v>642</v>
      </c>
      <c r="R642">
        <f t="shared" si="192"/>
        <v>641</v>
      </c>
      <c r="S642">
        <f t="shared" si="193"/>
        <v>1.7419144609553121</v>
      </c>
      <c r="T642">
        <f t="shared" si="194"/>
        <v>0.79004838457591098</v>
      </c>
      <c r="U642">
        <v>642</v>
      </c>
      <c r="V642">
        <f t="shared" si="195"/>
        <v>641</v>
      </c>
      <c r="W642">
        <f t="shared" si="196"/>
        <v>1.6650677659666038</v>
      </c>
      <c r="X642">
        <f t="shared" si="197"/>
        <v>0.69791143809719602</v>
      </c>
    </row>
    <row r="643" spans="1:24" x14ac:dyDescent="0.3">
      <c r="A643">
        <v>643</v>
      </c>
      <c r="B643">
        <f t="shared" si="180"/>
        <v>642</v>
      </c>
      <c r="C643">
        <f t="shared" si="181"/>
        <v>0.9184549356222893</v>
      </c>
      <c r="D643">
        <f t="shared" si="182"/>
        <v>1</v>
      </c>
      <c r="E643">
        <v>643</v>
      </c>
      <c r="F643">
        <f t="shared" si="183"/>
        <v>642</v>
      </c>
      <c r="G643">
        <f t="shared" si="184"/>
        <v>0.8879853652110139</v>
      </c>
      <c r="H643">
        <f t="shared" si="185"/>
        <v>1.0364072302863301</v>
      </c>
      <c r="I643">
        <v>643</v>
      </c>
      <c r="J643">
        <f t="shared" si="186"/>
        <v>642</v>
      </c>
      <c r="K643">
        <f t="shared" si="187"/>
        <v>1.6567542328894207</v>
      </c>
      <c r="L643">
        <f t="shared" si="188"/>
        <v>1.3126987883936401</v>
      </c>
      <c r="M643">
        <v>643</v>
      </c>
      <c r="N643">
        <f t="shared" si="189"/>
        <v>642</v>
      </c>
      <c r="O643">
        <f t="shared" si="190"/>
        <v>0.67745475063320648</v>
      </c>
      <c r="P643">
        <f t="shared" si="191"/>
        <v>0.287964323602383</v>
      </c>
      <c r="Q643">
        <v>643</v>
      </c>
      <c r="R643">
        <f t="shared" si="192"/>
        <v>642</v>
      </c>
      <c r="S643">
        <f t="shared" si="193"/>
        <v>1.7427443561901501</v>
      </c>
      <c r="T643">
        <f t="shared" si="194"/>
        <v>0.20995161542408899</v>
      </c>
      <c r="U643">
        <v>643</v>
      </c>
      <c r="V643">
        <f t="shared" si="195"/>
        <v>642</v>
      </c>
      <c r="W643">
        <f t="shared" si="196"/>
        <v>1.6656340361757518</v>
      </c>
      <c r="X643">
        <f t="shared" si="197"/>
        <v>0.30208856190280398</v>
      </c>
    </row>
    <row r="644" spans="1:24" x14ac:dyDescent="0.3">
      <c r="A644">
        <v>644</v>
      </c>
      <c r="B644">
        <f t="shared" si="180"/>
        <v>643</v>
      </c>
      <c r="C644">
        <f t="shared" si="181"/>
        <v>0.91988555078681</v>
      </c>
      <c r="D644">
        <f t="shared" si="182"/>
        <v>2</v>
      </c>
      <c r="E644">
        <v>644</v>
      </c>
      <c r="F644">
        <f t="shared" si="183"/>
        <v>643</v>
      </c>
      <c r="G644">
        <f t="shared" si="184"/>
        <v>0.88931181090404299</v>
      </c>
      <c r="H644">
        <f t="shared" si="185"/>
        <v>1.9635927697136699</v>
      </c>
      <c r="I644">
        <v>644</v>
      </c>
      <c r="J644">
        <f t="shared" si="186"/>
        <v>643</v>
      </c>
      <c r="K644">
        <f t="shared" si="187"/>
        <v>1.657290144796735</v>
      </c>
      <c r="L644">
        <f t="shared" si="188"/>
        <v>1.6873012116063599</v>
      </c>
      <c r="M644">
        <v>644</v>
      </c>
      <c r="N644">
        <f t="shared" si="189"/>
        <v>643</v>
      </c>
      <c r="O644">
        <f t="shared" si="190"/>
        <v>0.67806143354135417</v>
      </c>
      <c r="P644">
        <f t="shared" si="191"/>
        <v>0.712035676397617</v>
      </c>
      <c r="Q644">
        <v>644</v>
      </c>
      <c r="R644">
        <f t="shared" si="192"/>
        <v>643</v>
      </c>
      <c r="S644">
        <f t="shared" si="193"/>
        <v>1.7435742514249881</v>
      </c>
      <c r="T644">
        <f t="shared" si="194"/>
        <v>0.79004838457591098</v>
      </c>
      <c r="U644">
        <v>644</v>
      </c>
      <c r="V644">
        <f t="shared" si="195"/>
        <v>643</v>
      </c>
      <c r="W644">
        <f t="shared" si="196"/>
        <v>1.6662003063848996</v>
      </c>
      <c r="X644">
        <f t="shared" si="197"/>
        <v>0.69791143809719602</v>
      </c>
    </row>
    <row r="645" spans="1:24" x14ac:dyDescent="0.3">
      <c r="A645">
        <v>645</v>
      </c>
      <c r="B645">
        <f t="shared" si="180"/>
        <v>644</v>
      </c>
      <c r="C645">
        <f t="shared" si="181"/>
        <v>0.9213161659513307</v>
      </c>
      <c r="D645">
        <f t="shared" si="182"/>
        <v>1</v>
      </c>
      <c r="E645">
        <v>645</v>
      </c>
      <c r="F645">
        <f t="shared" si="183"/>
        <v>644</v>
      </c>
      <c r="G645">
        <f t="shared" si="184"/>
        <v>0.89063825659707208</v>
      </c>
      <c r="H645">
        <f t="shared" si="185"/>
        <v>1.0364072302863301</v>
      </c>
      <c r="I645">
        <v>645</v>
      </c>
      <c r="J645">
        <f t="shared" si="186"/>
        <v>644</v>
      </c>
      <c r="K645">
        <f t="shared" si="187"/>
        <v>1.6578260567040493</v>
      </c>
      <c r="L645">
        <f t="shared" si="188"/>
        <v>1.3126987883936401</v>
      </c>
      <c r="M645">
        <v>645</v>
      </c>
      <c r="N645">
        <f t="shared" si="189"/>
        <v>644</v>
      </c>
      <c r="O645">
        <f t="shared" si="190"/>
        <v>0.67866811644950187</v>
      </c>
      <c r="P645">
        <f t="shared" si="191"/>
        <v>0.287964323602383</v>
      </c>
      <c r="Q645">
        <v>645</v>
      </c>
      <c r="R645">
        <f t="shared" si="192"/>
        <v>644</v>
      </c>
      <c r="S645">
        <f t="shared" si="193"/>
        <v>1.7444041466598263</v>
      </c>
      <c r="T645">
        <f t="shared" si="194"/>
        <v>0.20995161542408899</v>
      </c>
      <c r="U645">
        <v>645</v>
      </c>
      <c r="V645">
        <f t="shared" si="195"/>
        <v>644</v>
      </c>
      <c r="W645">
        <f t="shared" si="196"/>
        <v>1.6667665765940476</v>
      </c>
      <c r="X645">
        <f t="shared" si="197"/>
        <v>0.30208856190280398</v>
      </c>
    </row>
    <row r="646" spans="1:24" x14ac:dyDescent="0.3">
      <c r="A646">
        <v>646</v>
      </c>
      <c r="B646">
        <f t="shared" si="180"/>
        <v>645</v>
      </c>
      <c r="C646">
        <f t="shared" si="181"/>
        <v>0.9227467811158514</v>
      </c>
      <c r="D646">
        <f t="shared" si="182"/>
        <v>2</v>
      </c>
      <c r="E646">
        <v>646</v>
      </c>
      <c r="F646">
        <f t="shared" si="183"/>
        <v>645</v>
      </c>
      <c r="G646">
        <f t="shared" si="184"/>
        <v>0.89196470229010116</v>
      </c>
      <c r="H646">
        <f t="shared" si="185"/>
        <v>1.9635927697136699</v>
      </c>
      <c r="I646">
        <v>646</v>
      </c>
      <c r="J646">
        <f t="shared" si="186"/>
        <v>645</v>
      </c>
      <c r="K646">
        <f t="shared" si="187"/>
        <v>1.6583619686113635</v>
      </c>
      <c r="L646">
        <f t="shared" si="188"/>
        <v>1.6873012116063599</v>
      </c>
      <c r="M646">
        <v>646</v>
      </c>
      <c r="N646">
        <f t="shared" si="189"/>
        <v>645</v>
      </c>
      <c r="O646">
        <f t="shared" si="190"/>
        <v>0.67927479935764956</v>
      </c>
      <c r="P646">
        <f t="shared" si="191"/>
        <v>0.712035676397617</v>
      </c>
      <c r="Q646">
        <v>646</v>
      </c>
      <c r="R646">
        <f t="shared" si="192"/>
        <v>645</v>
      </c>
      <c r="S646">
        <f t="shared" si="193"/>
        <v>1.7452340418946646</v>
      </c>
      <c r="T646">
        <f t="shared" si="194"/>
        <v>0.79004838457591098</v>
      </c>
      <c r="U646">
        <v>646</v>
      </c>
      <c r="V646">
        <f t="shared" si="195"/>
        <v>645</v>
      </c>
      <c r="W646">
        <f t="shared" si="196"/>
        <v>1.6673328468031954</v>
      </c>
      <c r="X646">
        <f t="shared" si="197"/>
        <v>0.69791143809719602</v>
      </c>
    </row>
    <row r="647" spans="1:24" x14ac:dyDescent="0.3">
      <c r="A647">
        <v>647</v>
      </c>
      <c r="B647">
        <f t="shared" si="180"/>
        <v>646</v>
      </c>
      <c r="C647">
        <f t="shared" si="181"/>
        <v>0.9241773962803721</v>
      </c>
      <c r="D647">
        <f t="shared" si="182"/>
        <v>1</v>
      </c>
      <c r="E647">
        <v>647</v>
      </c>
      <c r="F647">
        <f t="shared" si="183"/>
        <v>646</v>
      </c>
      <c r="G647">
        <f t="shared" si="184"/>
        <v>0.89329114798313025</v>
      </c>
      <c r="H647">
        <f t="shared" si="185"/>
        <v>1.0364072302863301</v>
      </c>
      <c r="I647">
        <v>647</v>
      </c>
      <c r="J647">
        <f t="shared" si="186"/>
        <v>646</v>
      </c>
      <c r="K647">
        <f t="shared" si="187"/>
        <v>1.6588978805186778</v>
      </c>
      <c r="L647">
        <f t="shared" si="188"/>
        <v>1.3126987883936401</v>
      </c>
      <c r="M647">
        <v>647</v>
      </c>
      <c r="N647">
        <f t="shared" si="189"/>
        <v>646</v>
      </c>
      <c r="O647">
        <f t="shared" si="190"/>
        <v>0.67988148226579725</v>
      </c>
      <c r="P647">
        <f t="shared" si="191"/>
        <v>0.287964323602383</v>
      </c>
      <c r="Q647">
        <v>647</v>
      </c>
      <c r="R647">
        <f t="shared" si="192"/>
        <v>646</v>
      </c>
      <c r="S647">
        <f t="shared" si="193"/>
        <v>1.7460639371295024</v>
      </c>
      <c r="T647">
        <f t="shared" si="194"/>
        <v>0.20995161542408899</v>
      </c>
      <c r="U647">
        <v>647</v>
      </c>
      <c r="V647">
        <f t="shared" si="195"/>
        <v>646</v>
      </c>
      <c r="W647">
        <f t="shared" si="196"/>
        <v>1.6678991170123434</v>
      </c>
      <c r="X647">
        <f t="shared" si="197"/>
        <v>0.30208856190280398</v>
      </c>
    </row>
    <row r="648" spans="1:24" x14ac:dyDescent="0.3">
      <c r="A648">
        <v>648</v>
      </c>
      <c r="B648">
        <f t="shared" si="180"/>
        <v>647</v>
      </c>
      <c r="C648">
        <f t="shared" si="181"/>
        <v>0.9256080114448928</v>
      </c>
      <c r="D648">
        <f t="shared" si="182"/>
        <v>2</v>
      </c>
      <c r="E648">
        <v>648</v>
      </c>
      <c r="F648">
        <f t="shared" si="183"/>
        <v>647</v>
      </c>
      <c r="G648">
        <f t="shared" si="184"/>
        <v>0.89461759367615945</v>
      </c>
      <c r="H648">
        <f t="shared" si="185"/>
        <v>1.9635927697136699</v>
      </c>
      <c r="I648">
        <v>648</v>
      </c>
      <c r="J648">
        <f t="shared" si="186"/>
        <v>647</v>
      </c>
      <c r="K648">
        <f t="shared" si="187"/>
        <v>1.6594337924259921</v>
      </c>
      <c r="L648">
        <f t="shared" si="188"/>
        <v>1.6873012116063599</v>
      </c>
      <c r="M648">
        <v>648</v>
      </c>
      <c r="N648">
        <f t="shared" si="189"/>
        <v>647</v>
      </c>
      <c r="O648">
        <f t="shared" si="190"/>
        <v>0.68048816517394495</v>
      </c>
      <c r="P648">
        <f t="shared" si="191"/>
        <v>0.712035676397617</v>
      </c>
      <c r="Q648">
        <v>648</v>
      </c>
      <c r="R648">
        <f t="shared" si="192"/>
        <v>647</v>
      </c>
      <c r="S648">
        <f t="shared" si="193"/>
        <v>1.7468938323643406</v>
      </c>
      <c r="T648">
        <f t="shared" si="194"/>
        <v>0.79004838457591098</v>
      </c>
      <c r="U648">
        <v>648</v>
      </c>
      <c r="V648">
        <f t="shared" si="195"/>
        <v>647</v>
      </c>
      <c r="W648">
        <f t="shared" si="196"/>
        <v>1.6684653872214912</v>
      </c>
      <c r="X648">
        <f t="shared" si="197"/>
        <v>0.69791143809719602</v>
      </c>
    </row>
    <row r="649" spans="1:24" x14ac:dyDescent="0.3">
      <c r="A649">
        <v>649</v>
      </c>
      <c r="B649">
        <f t="shared" si="180"/>
        <v>648</v>
      </c>
      <c r="C649">
        <f t="shared" si="181"/>
        <v>0.9270386266094135</v>
      </c>
      <c r="D649">
        <f t="shared" si="182"/>
        <v>1</v>
      </c>
      <c r="E649">
        <v>649</v>
      </c>
      <c r="F649">
        <f t="shared" si="183"/>
        <v>648</v>
      </c>
      <c r="G649">
        <f t="shared" si="184"/>
        <v>0.89594403936918854</v>
      </c>
      <c r="H649">
        <f t="shared" si="185"/>
        <v>1.0364072302863301</v>
      </c>
      <c r="I649">
        <v>649</v>
      </c>
      <c r="J649">
        <f t="shared" si="186"/>
        <v>648</v>
      </c>
      <c r="K649">
        <f t="shared" si="187"/>
        <v>1.6599697043333066</v>
      </c>
      <c r="L649">
        <f t="shared" si="188"/>
        <v>1.3126987883936401</v>
      </c>
      <c r="M649">
        <v>649</v>
      </c>
      <c r="N649">
        <f t="shared" si="189"/>
        <v>648</v>
      </c>
      <c r="O649">
        <f t="shared" si="190"/>
        <v>0.68109484808209264</v>
      </c>
      <c r="P649">
        <f t="shared" si="191"/>
        <v>0.287964323602383</v>
      </c>
      <c r="Q649">
        <v>649</v>
      </c>
      <c r="R649">
        <f t="shared" si="192"/>
        <v>648</v>
      </c>
      <c r="S649">
        <f t="shared" si="193"/>
        <v>1.7477237275991788</v>
      </c>
      <c r="T649">
        <f t="shared" si="194"/>
        <v>0.20995161542408899</v>
      </c>
      <c r="U649">
        <v>649</v>
      </c>
      <c r="V649">
        <f t="shared" si="195"/>
        <v>648</v>
      </c>
      <c r="W649">
        <f t="shared" si="196"/>
        <v>1.6690316574306392</v>
      </c>
      <c r="X649">
        <f t="shared" si="197"/>
        <v>0.30208856190280398</v>
      </c>
    </row>
    <row r="650" spans="1:24" x14ac:dyDescent="0.3">
      <c r="A650">
        <v>650</v>
      </c>
      <c r="B650">
        <f t="shared" si="180"/>
        <v>649</v>
      </c>
      <c r="C650">
        <f t="shared" si="181"/>
        <v>0.9284692417739342</v>
      </c>
      <c r="D650">
        <f t="shared" si="182"/>
        <v>2</v>
      </c>
      <c r="E650">
        <v>650</v>
      </c>
      <c r="F650">
        <f t="shared" si="183"/>
        <v>649</v>
      </c>
      <c r="G650">
        <f t="shared" si="184"/>
        <v>0.89727048506221763</v>
      </c>
      <c r="H650">
        <f t="shared" si="185"/>
        <v>1.9635927697136699</v>
      </c>
      <c r="I650">
        <v>650</v>
      </c>
      <c r="J650">
        <f t="shared" si="186"/>
        <v>649</v>
      </c>
      <c r="K650">
        <f t="shared" si="187"/>
        <v>1.6605056162406209</v>
      </c>
      <c r="L650">
        <f t="shared" si="188"/>
        <v>1.6873012116063599</v>
      </c>
      <c r="M650">
        <v>650</v>
      </c>
      <c r="N650">
        <f t="shared" si="189"/>
        <v>649</v>
      </c>
      <c r="O650">
        <f t="shared" si="190"/>
        <v>0.68170153099024033</v>
      </c>
      <c r="P650">
        <f t="shared" si="191"/>
        <v>0.712035676397617</v>
      </c>
      <c r="Q650">
        <v>650</v>
      </c>
      <c r="R650">
        <f t="shared" si="192"/>
        <v>649</v>
      </c>
      <c r="S650">
        <f t="shared" si="193"/>
        <v>1.7485536228340168</v>
      </c>
      <c r="T650">
        <f t="shared" si="194"/>
        <v>0.79004838457591098</v>
      </c>
      <c r="U650">
        <v>650</v>
      </c>
      <c r="V650">
        <f t="shared" si="195"/>
        <v>649</v>
      </c>
      <c r="W650">
        <f t="shared" si="196"/>
        <v>1.669597927639787</v>
      </c>
      <c r="X650">
        <f t="shared" si="197"/>
        <v>0.69791143809719602</v>
      </c>
    </row>
    <row r="651" spans="1:24" x14ac:dyDescent="0.3">
      <c r="A651">
        <v>651</v>
      </c>
      <c r="B651">
        <f t="shared" si="180"/>
        <v>650</v>
      </c>
      <c r="C651">
        <f t="shared" si="181"/>
        <v>0.92989985693845489</v>
      </c>
      <c r="D651">
        <f t="shared" si="182"/>
        <v>1</v>
      </c>
      <c r="E651">
        <v>651</v>
      </c>
      <c r="F651">
        <f t="shared" si="183"/>
        <v>650</v>
      </c>
      <c r="G651">
        <f t="shared" si="184"/>
        <v>0.89859693075524671</v>
      </c>
      <c r="H651">
        <f t="shared" si="185"/>
        <v>1.0364072302863301</v>
      </c>
      <c r="I651">
        <v>651</v>
      </c>
      <c r="J651">
        <f t="shared" si="186"/>
        <v>650</v>
      </c>
      <c r="K651">
        <f t="shared" si="187"/>
        <v>1.6610415281479352</v>
      </c>
      <c r="L651">
        <f t="shared" si="188"/>
        <v>1.3126987883936401</v>
      </c>
      <c r="M651">
        <v>651</v>
      </c>
      <c r="N651">
        <f t="shared" si="189"/>
        <v>650</v>
      </c>
      <c r="O651">
        <f t="shared" si="190"/>
        <v>0.68230821389838803</v>
      </c>
      <c r="P651">
        <f t="shared" si="191"/>
        <v>0.287964323602383</v>
      </c>
      <c r="Q651">
        <v>651</v>
      </c>
      <c r="R651">
        <f t="shared" si="192"/>
        <v>650</v>
      </c>
      <c r="S651">
        <f t="shared" si="193"/>
        <v>1.7493835180688548</v>
      </c>
      <c r="T651">
        <f t="shared" si="194"/>
        <v>0.20995161542408899</v>
      </c>
      <c r="U651">
        <v>651</v>
      </c>
      <c r="V651">
        <f t="shared" si="195"/>
        <v>650</v>
      </c>
      <c r="W651">
        <f t="shared" si="196"/>
        <v>1.670164197848935</v>
      </c>
      <c r="X651">
        <f t="shared" si="197"/>
        <v>0.30208856190280398</v>
      </c>
    </row>
    <row r="652" spans="1:24" x14ac:dyDescent="0.3">
      <c r="A652">
        <v>652</v>
      </c>
      <c r="B652">
        <f t="shared" si="180"/>
        <v>651</v>
      </c>
      <c r="C652">
        <f t="shared" si="181"/>
        <v>0.93133047210297559</v>
      </c>
      <c r="D652">
        <f t="shared" si="182"/>
        <v>2</v>
      </c>
      <c r="E652">
        <v>652</v>
      </c>
      <c r="F652">
        <f t="shared" si="183"/>
        <v>651</v>
      </c>
      <c r="G652">
        <f t="shared" si="184"/>
        <v>0.8999233764482758</v>
      </c>
      <c r="H652">
        <f t="shared" si="185"/>
        <v>1.9635927697136699</v>
      </c>
      <c r="I652">
        <v>652</v>
      </c>
      <c r="J652">
        <f t="shared" si="186"/>
        <v>651</v>
      </c>
      <c r="K652">
        <f t="shared" si="187"/>
        <v>1.6615774400552494</v>
      </c>
      <c r="L652">
        <f t="shared" si="188"/>
        <v>1.6873012116063599</v>
      </c>
      <c r="M652">
        <v>652</v>
      </c>
      <c r="N652">
        <f t="shared" si="189"/>
        <v>651</v>
      </c>
      <c r="O652">
        <f t="shared" si="190"/>
        <v>0.68291489680653572</v>
      </c>
      <c r="P652">
        <f t="shared" si="191"/>
        <v>0.712035676397617</v>
      </c>
      <c r="Q652">
        <v>652</v>
      </c>
      <c r="R652">
        <f t="shared" si="192"/>
        <v>651</v>
      </c>
      <c r="S652">
        <f t="shared" si="193"/>
        <v>1.7502134133036931</v>
      </c>
      <c r="T652">
        <f t="shared" si="194"/>
        <v>0.79004838457591098</v>
      </c>
      <c r="U652">
        <v>652</v>
      </c>
      <c r="V652">
        <f t="shared" si="195"/>
        <v>651</v>
      </c>
      <c r="W652">
        <f t="shared" si="196"/>
        <v>1.6707304680580828</v>
      </c>
      <c r="X652">
        <f t="shared" si="197"/>
        <v>0.69791143809719602</v>
      </c>
    </row>
    <row r="653" spans="1:24" x14ac:dyDescent="0.3">
      <c r="A653">
        <v>653</v>
      </c>
      <c r="B653">
        <f t="shared" si="180"/>
        <v>652</v>
      </c>
      <c r="C653">
        <f t="shared" si="181"/>
        <v>0.93276108726749629</v>
      </c>
      <c r="D653">
        <f t="shared" si="182"/>
        <v>1</v>
      </c>
      <c r="E653">
        <v>653</v>
      </c>
      <c r="F653">
        <f t="shared" si="183"/>
        <v>652</v>
      </c>
      <c r="G653">
        <f t="shared" si="184"/>
        <v>0.90124982214130489</v>
      </c>
      <c r="H653">
        <f t="shared" si="185"/>
        <v>1.0364072302863301</v>
      </c>
      <c r="I653">
        <v>653</v>
      </c>
      <c r="J653">
        <f t="shared" si="186"/>
        <v>652</v>
      </c>
      <c r="K653">
        <f t="shared" si="187"/>
        <v>1.6621133519625637</v>
      </c>
      <c r="L653">
        <f t="shared" si="188"/>
        <v>1.3126987883936401</v>
      </c>
      <c r="M653">
        <v>653</v>
      </c>
      <c r="N653">
        <f t="shared" si="189"/>
        <v>652</v>
      </c>
      <c r="O653">
        <f t="shared" si="190"/>
        <v>0.68352157971468341</v>
      </c>
      <c r="P653">
        <f t="shared" si="191"/>
        <v>0.287964323602383</v>
      </c>
      <c r="Q653">
        <v>653</v>
      </c>
      <c r="R653">
        <f t="shared" si="192"/>
        <v>652</v>
      </c>
      <c r="S653">
        <f t="shared" si="193"/>
        <v>1.7510433085385311</v>
      </c>
      <c r="T653">
        <f t="shared" si="194"/>
        <v>0.20995161542408899</v>
      </c>
      <c r="U653">
        <v>653</v>
      </c>
      <c r="V653">
        <f t="shared" si="195"/>
        <v>652</v>
      </c>
      <c r="W653">
        <f t="shared" si="196"/>
        <v>1.6712967382672308</v>
      </c>
      <c r="X653">
        <f t="shared" si="197"/>
        <v>0.30208856190280398</v>
      </c>
    </row>
    <row r="654" spans="1:24" x14ac:dyDescent="0.3">
      <c r="A654">
        <v>654</v>
      </c>
      <c r="B654">
        <f t="shared" si="180"/>
        <v>653</v>
      </c>
      <c r="C654">
        <f t="shared" si="181"/>
        <v>0.93419170243201699</v>
      </c>
      <c r="D654">
        <f t="shared" si="182"/>
        <v>2</v>
      </c>
      <c r="E654">
        <v>654</v>
      </c>
      <c r="F654">
        <f t="shared" si="183"/>
        <v>653</v>
      </c>
      <c r="G654">
        <f t="shared" si="184"/>
        <v>0.90257626783433398</v>
      </c>
      <c r="H654">
        <f t="shared" si="185"/>
        <v>1.9635927697136699</v>
      </c>
      <c r="I654">
        <v>654</v>
      </c>
      <c r="J654">
        <f t="shared" si="186"/>
        <v>653</v>
      </c>
      <c r="K654">
        <f t="shared" si="187"/>
        <v>1.662649263869878</v>
      </c>
      <c r="L654">
        <f t="shared" si="188"/>
        <v>1.6873012116063599</v>
      </c>
      <c r="M654">
        <v>654</v>
      </c>
      <c r="N654">
        <f t="shared" si="189"/>
        <v>653</v>
      </c>
      <c r="O654">
        <f t="shared" si="190"/>
        <v>0.68412826262283111</v>
      </c>
      <c r="P654">
        <f t="shared" si="191"/>
        <v>0.712035676397617</v>
      </c>
      <c r="Q654">
        <v>654</v>
      </c>
      <c r="R654">
        <f t="shared" si="192"/>
        <v>653</v>
      </c>
      <c r="S654">
        <f t="shared" si="193"/>
        <v>1.7518732037733691</v>
      </c>
      <c r="T654">
        <f t="shared" si="194"/>
        <v>0.79004838457591098</v>
      </c>
      <c r="U654">
        <v>654</v>
      </c>
      <c r="V654">
        <f t="shared" si="195"/>
        <v>653</v>
      </c>
      <c r="W654">
        <f t="shared" si="196"/>
        <v>1.6718630084763786</v>
      </c>
      <c r="X654">
        <f t="shared" si="197"/>
        <v>0.69791143809719602</v>
      </c>
    </row>
    <row r="655" spans="1:24" x14ac:dyDescent="0.3">
      <c r="A655">
        <v>655</v>
      </c>
      <c r="B655">
        <f t="shared" si="180"/>
        <v>654</v>
      </c>
      <c r="C655">
        <f t="shared" si="181"/>
        <v>0.93562231759653769</v>
      </c>
      <c r="D655">
        <f t="shared" si="182"/>
        <v>1</v>
      </c>
      <c r="E655">
        <v>655</v>
      </c>
      <c r="F655">
        <f t="shared" si="183"/>
        <v>654</v>
      </c>
      <c r="G655">
        <f t="shared" si="184"/>
        <v>0.90390271352736307</v>
      </c>
      <c r="H655">
        <f t="shared" si="185"/>
        <v>1.0364072302863301</v>
      </c>
      <c r="I655">
        <v>655</v>
      </c>
      <c r="J655">
        <f t="shared" si="186"/>
        <v>654</v>
      </c>
      <c r="K655">
        <f t="shared" si="187"/>
        <v>1.6631851757771923</v>
      </c>
      <c r="L655">
        <f t="shared" si="188"/>
        <v>1.3126987883936401</v>
      </c>
      <c r="M655">
        <v>655</v>
      </c>
      <c r="N655">
        <f t="shared" si="189"/>
        <v>654</v>
      </c>
      <c r="O655">
        <f t="shared" si="190"/>
        <v>0.6847349455309788</v>
      </c>
      <c r="P655">
        <f t="shared" si="191"/>
        <v>0.287964323602383</v>
      </c>
      <c r="Q655">
        <v>655</v>
      </c>
      <c r="R655">
        <f t="shared" si="192"/>
        <v>654</v>
      </c>
      <c r="S655">
        <f t="shared" si="193"/>
        <v>1.7527030990082073</v>
      </c>
      <c r="T655">
        <f t="shared" si="194"/>
        <v>0.20995161542408899</v>
      </c>
      <c r="U655">
        <v>655</v>
      </c>
      <c r="V655">
        <f t="shared" si="195"/>
        <v>654</v>
      </c>
      <c r="W655">
        <f t="shared" si="196"/>
        <v>1.6724292786855266</v>
      </c>
      <c r="X655">
        <f t="shared" si="197"/>
        <v>0.30208856190280398</v>
      </c>
    </row>
    <row r="656" spans="1:24" x14ac:dyDescent="0.3">
      <c r="A656">
        <v>656</v>
      </c>
      <c r="B656">
        <f t="shared" si="180"/>
        <v>655</v>
      </c>
      <c r="C656">
        <f t="shared" si="181"/>
        <v>0.93705293276105839</v>
      </c>
      <c r="D656">
        <f t="shared" si="182"/>
        <v>2</v>
      </c>
      <c r="E656">
        <v>656</v>
      </c>
      <c r="F656">
        <f t="shared" si="183"/>
        <v>655</v>
      </c>
      <c r="G656">
        <f t="shared" si="184"/>
        <v>0.90522915922039215</v>
      </c>
      <c r="H656">
        <f t="shared" si="185"/>
        <v>1.9635927697136699</v>
      </c>
      <c r="I656">
        <v>656</v>
      </c>
      <c r="J656">
        <f t="shared" si="186"/>
        <v>655</v>
      </c>
      <c r="K656">
        <f t="shared" si="187"/>
        <v>1.6637210876845065</v>
      </c>
      <c r="L656">
        <f t="shared" si="188"/>
        <v>1.6873012116063599</v>
      </c>
      <c r="M656">
        <v>656</v>
      </c>
      <c r="N656">
        <f t="shared" si="189"/>
        <v>655</v>
      </c>
      <c r="O656">
        <f t="shared" si="190"/>
        <v>0.68534162843912649</v>
      </c>
      <c r="P656">
        <f t="shared" si="191"/>
        <v>0.712035676397617</v>
      </c>
      <c r="Q656">
        <v>656</v>
      </c>
      <c r="R656">
        <f t="shared" si="192"/>
        <v>655</v>
      </c>
      <c r="S656">
        <f t="shared" si="193"/>
        <v>1.7535329942430455</v>
      </c>
      <c r="T656">
        <f t="shared" si="194"/>
        <v>0.79004838457591098</v>
      </c>
      <c r="U656">
        <v>656</v>
      </c>
      <c r="V656">
        <f t="shared" si="195"/>
        <v>655</v>
      </c>
      <c r="W656">
        <f t="shared" si="196"/>
        <v>1.6729955488946744</v>
      </c>
      <c r="X656">
        <f t="shared" si="197"/>
        <v>0.69791143809719602</v>
      </c>
    </row>
    <row r="657" spans="1:24" x14ac:dyDescent="0.3">
      <c r="A657">
        <v>657</v>
      </c>
      <c r="B657">
        <f t="shared" si="180"/>
        <v>656</v>
      </c>
      <c r="C657">
        <f t="shared" si="181"/>
        <v>0.93848354792557909</v>
      </c>
      <c r="D657">
        <f t="shared" si="182"/>
        <v>1</v>
      </c>
      <c r="E657">
        <v>657</v>
      </c>
      <c r="F657">
        <f t="shared" si="183"/>
        <v>656</v>
      </c>
      <c r="G657">
        <f t="shared" si="184"/>
        <v>0.90655560491342124</v>
      </c>
      <c r="H657">
        <f t="shared" si="185"/>
        <v>1.0364072302863301</v>
      </c>
      <c r="I657">
        <v>657</v>
      </c>
      <c r="J657">
        <f t="shared" si="186"/>
        <v>656</v>
      </c>
      <c r="K657">
        <f t="shared" si="187"/>
        <v>1.6642569995918208</v>
      </c>
      <c r="L657">
        <f t="shared" si="188"/>
        <v>1.3126987883936401</v>
      </c>
      <c r="M657">
        <v>657</v>
      </c>
      <c r="N657">
        <f t="shared" si="189"/>
        <v>656</v>
      </c>
      <c r="O657">
        <f t="shared" si="190"/>
        <v>0.68594831134727419</v>
      </c>
      <c r="P657">
        <f t="shared" si="191"/>
        <v>0.287964323602383</v>
      </c>
      <c r="Q657">
        <v>657</v>
      </c>
      <c r="R657">
        <f t="shared" si="192"/>
        <v>656</v>
      </c>
      <c r="S657">
        <f t="shared" si="193"/>
        <v>1.7543628894778835</v>
      </c>
      <c r="T657">
        <f t="shared" si="194"/>
        <v>0.20995161542408899</v>
      </c>
      <c r="U657">
        <v>657</v>
      </c>
      <c r="V657">
        <f t="shared" si="195"/>
        <v>656</v>
      </c>
      <c r="W657">
        <f t="shared" si="196"/>
        <v>1.6735618191038224</v>
      </c>
      <c r="X657">
        <f t="shared" si="197"/>
        <v>0.30208856190280398</v>
      </c>
    </row>
    <row r="658" spans="1:24" x14ac:dyDescent="0.3">
      <c r="A658">
        <v>658</v>
      </c>
      <c r="B658">
        <f t="shared" si="180"/>
        <v>657</v>
      </c>
      <c r="C658">
        <f t="shared" si="181"/>
        <v>0.93991416309009979</v>
      </c>
      <c r="D658">
        <f t="shared" si="182"/>
        <v>2</v>
      </c>
      <c r="E658">
        <v>658</v>
      </c>
      <c r="F658">
        <f t="shared" si="183"/>
        <v>657</v>
      </c>
      <c r="G658">
        <f t="shared" si="184"/>
        <v>0.90788205060645044</v>
      </c>
      <c r="H658">
        <f t="shared" si="185"/>
        <v>1.9635927697136699</v>
      </c>
      <c r="I658">
        <v>658</v>
      </c>
      <c r="J658">
        <f t="shared" si="186"/>
        <v>657</v>
      </c>
      <c r="K658">
        <f t="shared" si="187"/>
        <v>1.6647929114991351</v>
      </c>
      <c r="L658">
        <f t="shared" si="188"/>
        <v>1.6873012116063599</v>
      </c>
      <c r="M658">
        <v>658</v>
      </c>
      <c r="N658">
        <f t="shared" si="189"/>
        <v>657</v>
      </c>
      <c r="O658">
        <f t="shared" si="190"/>
        <v>0.68655499425542188</v>
      </c>
      <c r="P658">
        <f t="shared" si="191"/>
        <v>0.712035676397617</v>
      </c>
      <c r="Q658">
        <v>658</v>
      </c>
      <c r="R658">
        <f t="shared" si="192"/>
        <v>657</v>
      </c>
      <c r="S658">
        <f t="shared" si="193"/>
        <v>1.7551927847127216</v>
      </c>
      <c r="T658">
        <f t="shared" si="194"/>
        <v>0.79004838457591098</v>
      </c>
      <c r="U658">
        <v>658</v>
      </c>
      <c r="V658">
        <f t="shared" si="195"/>
        <v>657</v>
      </c>
      <c r="W658">
        <f t="shared" si="196"/>
        <v>1.6741280893129702</v>
      </c>
      <c r="X658">
        <f t="shared" si="197"/>
        <v>0.69791143809719602</v>
      </c>
    </row>
    <row r="659" spans="1:24" x14ac:dyDescent="0.3">
      <c r="A659">
        <v>659</v>
      </c>
      <c r="B659">
        <f t="shared" si="180"/>
        <v>658</v>
      </c>
      <c r="C659">
        <f t="shared" si="181"/>
        <v>0.94134477825462048</v>
      </c>
      <c r="D659">
        <f t="shared" si="182"/>
        <v>1</v>
      </c>
      <c r="E659">
        <v>659</v>
      </c>
      <c r="F659">
        <f t="shared" si="183"/>
        <v>658</v>
      </c>
      <c r="G659">
        <f t="shared" si="184"/>
        <v>0.90920849629947953</v>
      </c>
      <c r="H659">
        <f t="shared" si="185"/>
        <v>1.0364072302863301</v>
      </c>
      <c r="I659">
        <v>659</v>
      </c>
      <c r="J659">
        <f t="shared" si="186"/>
        <v>658</v>
      </c>
      <c r="K659">
        <f t="shared" si="187"/>
        <v>1.6653288234064494</v>
      </c>
      <c r="L659">
        <f t="shared" si="188"/>
        <v>1.3126987883936401</v>
      </c>
      <c r="M659">
        <v>659</v>
      </c>
      <c r="N659">
        <f t="shared" si="189"/>
        <v>658</v>
      </c>
      <c r="O659">
        <f t="shared" si="190"/>
        <v>0.68716167716356957</v>
      </c>
      <c r="P659">
        <f t="shared" si="191"/>
        <v>0.287964323602383</v>
      </c>
      <c r="Q659">
        <v>659</v>
      </c>
      <c r="R659">
        <f t="shared" si="192"/>
        <v>658</v>
      </c>
      <c r="S659">
        <f t="shared" si="193"/>
        <v>1.7560226799475598</v>
      </c>
      <c r="T659">
        <f t="shared" si="194"/>
        <v>0.20995161542408899</v>
      </c>
      <c r="U659">
        <v>659</v>
      </c>
      <c r="V659">
        <f t="shared" si="195"/>
        <v>658</v>
      </c>
      <c r="W659">
        <f t="shared" si="196"/>
        <v>1.6746943595221182</v>
      </c>
      <c r="X659">
        <f t="shared" si="197"/>
        <v>0.30208856190280398</v>
      </c>
    </row>
    <row r="660" spans="1:24" x14ac:dyDescent="0.3">
      <c r="A660">
        <v>660</v>
      </c>
      <c r="B660">
        <f t="shared" si="180"/>
        <v>659</v>
      </c>
      <c r="C660">
        <f t="shared" si="181"/>
        <v>0.94277539341914118</v>
      </c>
      <c r="D660">
        <f t="shared" si="182"/>
        <v>2</v>
      </c>
      <c r="E660">
        <v>660</v>
      </c>
      <c r="F660">
        <f t="shared" si="183"/>
        <v>659</v>
      </c>
      <c r="G660">
        <f t="shared" si="184"/>
        <v>0.91053494199250862</v>
      </c>
      <c r="H660">
        <f t="shared" si="185"/>
        <v>1.9635927697136699</v>
      </c>
      <c r="I660">
        <v>660</v>
      </c>
      <c r="J660">
        <f t="shared" si="186"/>
        <v>659</v>
      </c>
      <c r="K660">
        <f t="shared" si="187"/>
        <v>1.6658647353137637</v>
      </c>
      <c r="L660">
        <f t="shared" si="188"/>
        <v>1.6873012116063599</v>
      </c>
      <c r="M660">
        <v>660</v>
      </c>
      <c r="N660">
        <f t="shared" si="189"/>
        <v>659</v>
      </c>
      <c r="O660">
        <f t="shared" si="190"/>
        <v>0.68776836007171727</v>
      </c>
      <c r="P660">
        <f t="shared" si="191"/>
        <v>0.712035676397617</v>
      </c>
      <c r="Q660">
        <v>660</v>
      </c>
      <c r="R660">
        <f t="shared" si="192"/>
        <v>659</v>
      </c>
      <c r="S660">
        <f t="shared" si="193"/>
        <v>1.7568525751823978</v>
      </c>
      <c r="T660">
        <f t="shared" si="194"/>
        <v>0.79004838457591098</v>
      </c>
      <c r="U660">
        <v>660</v>
      </c>
      <c r="V660">
        <f t="shared" si="195"/>
        <v>659</v>
      </c>
      <c r="W660">
        <f t="shared" si="196"/>
        <v>1.675260629731266</v>
      </c>
      <c r="X660">
        <f t="shared" si="197"/>
        <v>0.69791143809719602</v>
      </c>
    </row>
    <row r="661" spans="1:24" x14ac:dyDescent="0.3">
      <c r="A661">
        <v>661</v>
      </c>
      <c r="B661">
        <f t="shared" si="180"/>
        <v>660</v>
      </c>
      <c r="C661">
        <f t="shared" si="181"/>
        <v>0.94420600858366188</v>
      </c>
      <c r="D661">
        <f t="shared" si="182"/>
        <v>1</v>
      </c>
      <c r="E661">
        <v>661</v>
      </c>
      <c r="F661">
        <f t="shared" si="183"/>
        <v>660</v>
      </c>
      <c r="G661">
        <f t="shared" si="184"/>
        <v>0.91186138768553771</v>
      </c>
      <c r="H661">
        <f t="shared" si="185"/>
        <v>1.0364072302863301</v>
      </c>
      <c r="I661">
        <v>661</v>
      </c>
      <c r="J661">
        <f t="shared" si="186"/>
        <v>660</v>
      </c>
      <c r="K661">
        <f t="shared" si="187"/>
        <v>1.6664006472210779</v>
      </c>
      <c r="L661">
        <f t="shared" si="188"/>
        <v>1.3126987883936401</v>
      </c>
      <c r="M661">
        <v>661</v>
      </c>
      <c r="N661">
        <f t="shared" si="189"/>
        <v>660</v>
      </c>
      <c r="O661">
        <f t="shared" si="190"/>
        <v>0.68837504297986496</v>
      </c>
      <c r="P661">
        <f t="shared" si="191"/>
        <v>0.287964323602383</v>
      </c>
      <c r="Q661">
        <v>661</v>
      </c>
      <c r="R661">
        <f t="shared" si="192"/>
        <v>660</v>
      </c>
      <c r="S661">
        <f t="shared" si="193"/>
        <v>1.7576824704172358</v>
      </c>
      <c r="T661">
        <f t="shared" si="194"/>
        <v>0.20995161542408899</v>
      </c>
      <c r="U661">
        <v>661</v>
      </c>
      <c r="V661">
        <f t="shared" si="195"/>
        <v>660</v>
      </c>
      <c r="W661">
        <f t="shared" si="196"/>
        <v>1.675826899940414</v>
      </c>
      <c r="X661">
        <f t="shared" si="197"/>
        <v>0.30208856190280398</v>
      </c>
    </row>
    <row r="662" spans="1:24" x14ac:dyDescent="0.3">
      <c r="A662">
        <v>662</v>
      </c>
      <c r="B662">
        <f t="shared" si="180"/>
        <v>661</v>
      </c>
      <c r="C662">
        <f t="shared" si="181"/>
        <v>0.94563662374818258</v>
      </c>
      <c r="D662">
        <f t="shared" si="182"/>
        <v>2</v>
      </c>
      <c r="E662">
        <v>662</v>
      </c>
      <c r="F662">
        <f t="shared" si="183"/>
        <v>661</v>
      </c>
      <c r="G662">
        <f t="shared" si="184"/>
        <v>0.91318783337856679</v>
      </c>
      <c r="H662">
        <f t="shared" si="185"/>
        <v>1.9635927697136699</v>
      </c>
      <c r="I662">
        <v>662</v>
      </c>
      <c r="J662">
        <f t="shared" si="186"/>
        <v>661</v>
      </c>
      <c r="K662">
        <f t="shared" si="187"/>
        <v>1.6669365591283924</v>
      </c>
      <c r="L662">
        <f t="shared" si="188"/>
        <v>1.6873012116063599</v>
      </c>
      <c r="M662">
        <v>662</v>
      </c>
      <c r="N662">
        <f t="shared" si="189"/>
        <v>661</v>
      </c>
      <c r="O662">
        <f t="shared" si="190"/>
        <v>0.68898172588801265</v>
      </c>
      <c r="P662">
        <f t="shared" si="191"/>
        <v>0.712035676397617</v>
      </c>
      <c r="Q662">
        <v>662</v>
      </c>
      <c r="R662">
        <f t="shared" si="192"/>
        <v>661</v>
      </c>
      <c r="S662">
        <f t="shared" si="193"/>
        <v>1.758512365652074</v>
      </c>
      <c r="T662">
        <f t="shared" si="194"/>
        <v>0.79004838457591098</v>
      </c>
      <c r="U662">
        <v>662</v>
      </c>
      <c r="V662">
        <f t="shared" si="195"/>
        <v>661</v>
      </c>
      <c r="W662">
        <f t="shared" si="196"/>
        <v>1.6763931701495618</v>
      </c>
      <c r="X662">
        <f t="shared" si="197"/>
        <v>0.69791143809719602</v>
      </c>
    </row>
    <row r="663" spans="1:24" x14ac:dyDescent="0.3">
      <c r="A663">
        <v>663</v>
      </c>
      <c r="B663">
        <f t="shared" si="180"/>
        <v>662</v>
      </c>
      <c r="C663">
        <f t="shared" si="181"/>
        <v>0.94706723891270328</v>
      </c>
      <c r="D663">
        <f t="shared" si="182"/>
        <v>1</v>
      </c>
      <c r="E663">
        <v>663</v>
      </c>
      <c r="F663">
        <f t="shared" si="183"/>
        <v>662</v>
      </c>
      <c r="G663">
        <f t="shared" si="184"/>
        <v>0.91451427907159588</v>
      </c>
      <c r="H663">
        <f t="shared" si="185"/>
        <v>1.0364072302863301</v>
      </c>
      <c r="I663">
        <v>663</v>
      </c>
      <c r="J663">
        <f t="shared" si="186"/>
        <v>662</v>
      </c>
      <c r="K663">
        <f t="shared" si="187"/>
        <v>1.6674724710357067</v>
      </c>
      <c r="L663">
        <f t="shared" si="188"/>
        <v>1.3126987883936401</v>
      </c>
      <c r="M663">
        <v>663</v>
      </c>
      <c r="N663">
        <f t="shared" si="189"/>
        <v>662</v>
      </c>
      <c r="O663">
        <f t="shared" si="190"/>
        <v>0.68958840879616035</v>
      </c>
      <c r="P663">
        <f t="shared" si="191"/>
        <v>0.287964323602383</v>
      </c>
      <c r="Q663">
        <v>663</v>
      </c>
      <c r="R663">
        <f t="shared" si="192"/>
        <v>662</v>
      </c>
      <c r="S663">
        <f t="shared" si="193"/>
        <v>1.7593422608869123</v>
      </c>
      <c r="T663">
        <f t="shared" si="194"/>
        <v>0.20995161542408899</v>
      </c>
      <c r="U663">
        <v>663</v>
      </c>
      <c r="V663">
        <f t="shared" si="195"/>
        <v>662</v>
      </c>
      <c r="W663">
        <f t="shared" si="196"/>
        <v>1.6769594403587098</v>
      </c>
      <c r="X663">
        <f t="shared" si="197"/>
        <v>0.30208856190280398</v>
      </c>
    </row>
    <row r="664" spans="1:24" x14ac:dyDescent="0.3">
      <c r="A664">
        <v>664</v>
      </c>
      <c r="B664">
        <f t="shared" si="180"/>
        <v>663</v>
      </c>
      <c r="C664">
        <f t="shared" si="181"/>
        <v>0.94849785407722398</v>
      </c>
      <c r="D664">
        <f t="shared" si="182"/>
        <v>2</v>
      </c>
      <c r="E664">
        <v>664</v>
      </c>
      <c r="F664">
        <f t="shared" si="183"/>
        <v>663</v>
      </c>
      <c r="G664">
        <f t="shared" si="184"/>
        <v>0.91584072476462497</v>
      </c>
      <c r="H664">
        <f t="shared" si="185"/>
        <v>1.9635927697136699</v>
      </c>
      <c r="I664">
        <v>664</v>
      </c>
      <c r="J664">
        <f t="shared" si="186"/>
        <v>663</v>
      </c>
      <c r="K664">
        <f t="shared" si="187"/>
        <v>1.668008382943021</v>
      </c>
      <c r="L664">
        <f t="shared" si="188"/>
        <v>1.6873012116063599</v>
      </c>
      <c r="M664">
        <v>664</v>
      </c>
      <c r="N664">
        <f t="shared" si="189"/>
        <v>663</v>
      </c>
      <c r="O664">
        <f t="shared" si="190"/>
        <v>0.69019509170430815</v>
      </c>
      <c r="P664">
        <f t="shared" si="191"/>
        <v>0.712035676397617</v>
      </c>
      <c r="Q664">
        <v>664</v>
      </c>
      <c r="R664">
        <f t="shared" si="192"/>
        <v>663</v>
      </c>
      <c r="S664">
        <f t="shared" si="193"/>
        <v>1.7601721561217503</v>
      </c>
      <c r="T664">
        <f t="shared" si="194"/>
        <v>0.79004838457591098</v>
      </c>
      <c r="U664">
        <v>664</v>
      </c>
      <c r="V664">
        <f t="shared" si="195"/>
        <v>663</v>
      </c>
      <c r="W664">
        <f t="shared" si="196"/>
        <v>1.6775257105678576</v>
      </c>
      <c r="X664">
        <f t="shared" si="197"/>
        <v>0.69791143809719602</v>
      </c>
    </row>
    <row r="665" spans="1:24" x14ac:dyDescent="0.3">
      <c r="A665">
        <v>665</v>
      </c>
      <c r="B665">
        <f t="shared" si="180"/>
        <v>664</v>
      </c>
      <c r="C665">
        <f t="shared" si="181"/>
        <v>0.94992846924174468</v>
      </c>
      <c r="D665">
        <f t="shared" si="182"/>
        <v>1</v>
      </c>
      <c r="E665">
        <v>665</v>
      </c>
      <c r="F665">
        <f t="shared" si="183"/>
        <v>664</v>
      </c>
      <c r="G665">
        <f t="shared" si="184"/>
        <v>0.91716717045765406</v>
      </c>
      <c r="H665">
        <f t="shared" si="185"/>
        <v>1.0364072302863301</v>
      </c>
      <c r="I665">
        <v>665</v>
      </c>
      <c r="J665">
        <f t="shared" si="186"/>
        <v>664</v>
      </c>
      <c r="K665">
        <f t="shared" si="187"/>
        <v>1.6685442948503353</v>
      </c>
      <c r="L665">
        <f t="shared" si="188"/>
        <v>1.3126987883936401</v>
      </c>
      <c r="M665">
        <v>665</v>
      </c>
      <c r="N665">
        <f t="shared" si="189"/>
        <v>664</v>
      </c>
      <c r="O665">
        <f t="shared" si="190"/>
        <v>0.69080177461245584</v>
      </c>
      <c r="P665">
        <f t="shared" si="191"/>
        <v>0.287964323602383</v>
      </c>
      <c r="Q665">
        <v>665</v>
      </c>
      <c r="R665">
        <f t="shared" si="192"/>
        <v>664</v>
      </c>
      <c r="S665">
        <f t="shared" si="193"/>
        <v>1.7610020513565883</v>
      </c>
      <c r="T665">
        <f t="shared" si="194"/>
        <v>0.20995161542408899</v>
      </c>
      <c r="U665">
        <v>665</v>
      </c>
      <c r="V665">
        <f t="shared" si="195"/>
        <v>664</v>
      </c>
      <c r="W665">
        <f t="shared" si="196"/>
        <v>1.6780919807770056</v>
      </c>
      <c r="X665">
        <f t="shared" si="197"/>
        <v>0.30208856190280398</v>
      </c>
    </row>
    <row r="666" spans="1:24" x14ac:dyDescent="0.3">
      <c r="A666">
        <v>666</v>
      </c>
      <c r="B666">
        <f t="shared" si="180"/>
        <v>665</v>
      </c>
      <c r="C666">
        <f t="shared" si="181"/>
        <v>0.95135908440626538</v>
      </c>
      <c r="D666">
        <f t="shared" si="182"/>
        <v>2</v>
      </c>
      <c r="E666">
        <v>666</v>
      </c>
      <c r="F666">
        <f t="shared" si="183"/>
        <v>665</v>
      </c>
      <c r="G666">
        <f t="shared" si="184"/>
        <v>0.91849361615068315</v>
      </c>
      <c r="H666">
        <f t="shared" si="185"/>
        <v>1.9635927697136699</v>
      </c>
      <c r="I666">
        <v>666</v>
      </c>
      <c r="J666">
        <f t="shared" si="186"/>
        <v>665</v>
      </c>
      <c r="K666">
        <f t="shared" si="187"/>
        <v>1.6690802067576496</v>
      </c>
      <c r="L666">
        <f t="shared" si="188"/>
        <v>1.6873012116063599</v>
      </c>
      <c r="M666">
        <v>666</v>
      </c>
      <c r="N666">
        <f t="shared" si="189"/>
        <v>665</v>
      </c>
      <c r="O666">
        <f t="shared" si="190"/>
        <v>0.69140845752060354</v>
      </c>
      <c r="P666">
        <f t="shared" si="191"/>
        <v>0.712035676397617</v>
      </c>
      <c r="Q666">
        <v>666</v>
      </c>
      <c r="R666">
        <f t="shared" si="192"/>
        <v>665</v>
      </c>
      <c r="S666">
        <f t="shared" si="193"/>
        <v>1.7618319465914265</v>
      </c>
      <c r="T666">
        <f t="shared" si="194"/>
        <v>0.79004838457591098</v>
      </c>
      <c r="U666">
        <v>666</v>
      </c>
      <c r="V666">
        <f t="shared" si="195"/>
        <v>665</v>
      </c>
      <c r="W666">
        <f t="shared" si="196"/>
        <v>1.6786582509861534</v>
      </c>
      <c r="X666">
        <f t="shared" si="197"/>
        <v>0.69791143809719602</v>
      </c>
    </row>
    <row r="667" spans="1:24" x14ac:dyDescent="0.3">
      <c r="A667">
        <v>667</v>
      </c>
      <c r="B667">
        <f t="shared" si="180"/>
        <v>666</v>
      </c>
      <c r="C667">
        <f t="shared" si="181"/>
        <v>0.95278969957078619</v>
      </c>
      <c r="D667">
        <f t="shared" si="182"/>
        <v>1</v>
      </c>
      <c r="E667">
        <v>667</v>
      </c>
      <c r="F667">
        <f t="shared" si="183"/>
        <v>666</v>
      </c>
      <c r="G667">
        <f t="shared" si="184"/>
        <v>0.91982006184371234</v>
      </c>
      <c r="H667">
        <f t="shared" si="185"/>
        <v>1.0364072302863301</v>
      </c>
      <c r="I667">
        <v>667</v>
      </c>
      <c r="J667">
        <f t="shared" si="186"/>
        <v>666</v>
      </c>
      <c r="K667">
        <f t="shared" si="187"/>
        <v>1.6696161186649638</v>
      </c>
      <c r="L667">
        <f t="shared" si="188"/>
        <v>1.3126987883936401</v>
      </c>
      <c r="M667">
        <v>667</v>
      </c>
      <c r="N667">
        <f t="shared" si="189"/>
        <v>666</v>
      </c>
      <c r="O667">
        <f t="shared" si="190"/>
        <v>0.69201514042875123</v>
      </c>
      <c r="P667">
        <f t="shared" si="191"/>
        <v>0.287964323602383</v>
      </c>
      <c r="Q667">
        <v>667</v>
      </c>
      <c r="R667">
        <f t="shared" si="192"/>
        <v>666</v>
      </c>
      <c r="S667">
        <f t="shared" si="193"/>
        <v>1.7626618418262645</v>
      </c>
      <c r="T667">
        <f t="shared" si="194"/>
        <v>0.20995161542408899</v>
      </c>
      <c r="U667">
        <v>667</v>
      </c>
      <c r="V667">
        <f t="shared" si="195"/>
        <v>666</v>
      </c>
      <c r="W667">
        <f t="shared" si="196"/>
        <v>1.6792245211953014</v>
      </c>
      <c r="X667">
        <f t="shared" si="197"/>
        <v>0.30208856190280398</v>
      </c>
    </row>
    <row r="668" spans="1:24" x14ac:dyDescent="0.3">
      <c r="A668">
        <v>668</v>
      </c>
      <c r="B668">
        <f t="shared" si="180"/>
        <v>667</v>
      </c>
      <c r="C668">
        <f t="shared" si="181"/>
        <v>0.95422031473530688</v>
      </c>
      <c r="D668">
        <f t="shared" si="182"/>
        <v>2</v>
      </c>
      <c r="E668">
        <v>668</v>
      </c>
      <c r="F668">
        <f t="shared" si="183"/>
        <v>667</v>
      </c>
      <c r="G668">
        <f t="shared" si="184"/>
        <v>0.92114650753674143</v>
      </c>
      <c r="H668">
        <f t="shared" si="185"/>
        <v>1.9635927697136699</v>
      </c>
      <c r="I668">
        <v>668</v>
      </c>
      <c r="J668">
        <f t="shared" si="186"/>
        <v>667</v>
      </c>
      <c r="K668">
        <f t="shared" si="187"/>
        <v>1.6701520305722781</v>
      </c>
      <c r="L668">
        <f t="shared" si="188"/>
        <v>1.6873012116063599</v>
      </c>
      <c r="M668">
        <v>668</v>
      </c>
      <c r="N668">
        <f t="shared" si="189"/>
        <v>667</v>
      </c>
      <c r="O668">
        <f t="shared" si="190"/>
        <v>0.69262182333689892</v>
      </c>
      <c r="P668">
        <f t="shared" si="191"/>
        <v>0.712035676397617</v>
      </c>
      <c r="Q668">
        <v>668</v>
      </c>
      <c r="R668">
        <f t="shared" si="192"/>
        <v>667</v>
      </c>
      <c r="S668">
        <f t="shared" si="193"/>
        <v>1.7634917370611025</v>
      </c>
      <c r="T668">
        <f t="shared" si="194"/>
        <v>0.79004838457591098</v>
      </c>
      <c r="U668">
        <v>668</v>
      </c>
      <c r="V668">
        <f t="shared" si="195"/>
        <v>667</v>
      </c>
      <c r="W668">
        <f t="shared" si="196"/>
        <v>1.6797907914044492</v>
      </c>
      <c r="X668">
        <f t="shared" si="197"/>
        <v>0.69791143809719602</v>
      </c>
    </row>
    <row r="669" spans="1:24" x14ac:dyDescent="0.3">
      <c r="A669">
        <v>669</v>
      </c>
      <c r="B669">
        <f t="shared" si="180"/>
        <v>668</v>
      </c>
      <c r="C669">
        <f t="shared" si="181"/>
        <v>0.95565092989982758</v>
      </c>
      <c r="D669">
        <f t="shared" si="182"/>
        <v>1</v>
      </c>
      <c r="E669">
        <v>669</v>
      </c>
      <c r="F669">
        <f t="shared" si="183"/>
        <v>668</v>
      </c>
      <c r="G669">
        <f t="shared" si="184"/>
        <v>0.92247295322977052</v>
      </c>
      <c r="H669">
        <f t="shared" si="185"/>
        <v>1.0364072302863301</v>
      </c>
      <c r="I669">
        <v>669</v>
      </c>
      <c r="J669">
        <f t="shared" si="186"/>
        <v>668</v>
      </c>
      <c r="K669">
        <f t="shared" si="187"/>
        <v>1.6706879424795924</v>
      </c>
      <c r="L669">
        <f t="shared" si="188"/>
        <v>1.3126987883936401</v>
      </c>
      <c r="M669">
        <v>669</v>
      </c>
      <c r="N669">
        <f t="shared" si="189"/>
        <v>668</v>
      </c>
      <c r="O669">
        <f t="shared" si="190"/>
        <v>0.69322850624504662</v>
      </c>
      <c r="P669">
        <f t="shared" si="191"/>
        <v>0.287964323602383</v>
      </c>
      <c r="Q669">
        <v>669</v>
      </c>
      <c r="R669">
        <f t="shared" si="192"/>
        <v>668</v>
      </c>
      <c r="S669">
        <f t="shared" si="193"/>
        <v>1.7643216322959407</v>
      </c>
      <c r="T669">
        <f t="shared" si="194"/>
        <v>0.20995161542408899</v>
      </c>
      <c r="U669">
        <v>669</v>
      </c>
      <c r="V669">
        <f t="shared" si="195"/>
        <v>668</v>
      </c>
      <c r="W669">
        <f t="shared" si="196"/>
        <v>1.6803570616135972</v>
      </c>
      <c r="X669">
        <f t="shared" si="197"/>
        <v>0.30208856190280398</v>
      </c>
    </row>
    <row r="670" spans="1:24" x14ac:dyDescent="0.3">
      <c r="A670">
        <v>670</v>
      </c>
      <c r="B670">
        <f t="shared" si="180"/>
        <v>669</v>
      </c>
      <c r="C670">
        <f t="shared" si="181"/>
        <v>0.95708154506434828</v>
      </c>
      <c r="D670">
        <f t="shared" si="182"/>
        <v>2</v>
      </c>
      <c r="E670">
        <v>670</v>
      </c>
      <c r="F670">
        <f t="shared" si="183"/>
        <v>669</v>
      </c>
      <c r="G670">
        <f t="shared" si="184"/>
        <v>0.92379939892279961</v>
      </c>
      <c r="H670">
        <f t="shared" si="185"/>
        <v>1.9635927697136699</v>
      </c>
      <c r="I670">
        <v>670</v>
      </c>
      <c r="J670">
        <f t="shared" si="186"/>
        <v>669</v>
      </c>
      <c r="K670">
        <f t="shared" si="187"/>
        <v>1.6712238543869069</v>
      </c>
      <c r="L670">
        <f t="shared" si="188"/>
        <v>1.6873012116063599</v>
      </c>
      <c r="M670">
        <v>670</v>
      </c>
      <c r="N670">
        <f t="shared" si="189"/>
        <v>669</v>
      </c>
      <c r="O670">
        <f t="shared" si="190"/>
        <v>0.69383518915319431</v>
      </c>
      <c r="P670">
        <f t="shared" si="191"/>
        <v>0.712035676397617</v>
      </c>
      <c r="Q670">
        <v>670</v>
      </c>
      <c r="R670">
        <f t="shared" si="192"/>
        <v>669</v>
      </c>
      <c r="S670">
        <f t="shared" si="193"/>
        <v>1.765151527530779</v>
      </c>
      <c r="T670">
        <f t="shared" si="194"/>
        <v>0.79004838457591098</v>
      </c>
      <c r="U670">
        <v>670</v>
      </c>
      <c r="V670">
        <f t="shared" si="195"/>
        <v>669</v>
      </c>
      <c r="W670">
        <f t="shared" si="196"/>
        <v>1.680923331822745</v>
      </c>
      <c r="X670">
        <f t="shared" si="197"/>
        <v>0.69791143809719602</v>
      </c>
    </row>
    <row r="671" spans="1:24" x14ac:dyDescent="0.3">
      <c r="A671">
        <v>671</v>
      </c>
      <c r="B671">
        <f t="shared" si="180"/>
        <v>670</v>
      </c>
      <c r="C671">
        <f t="shared" si="181"/>
        <v>0.95851216022886898</v>
      </c>
      <c r="D671">
        <f t="shared" si="182"/>
        <v>1</v>
      </c>
      <c r="E671">
        <v>671</v>
      </c>
      <c r="F671">
        <f t="shared" si="183"/>
        <v>670</v>
      </c>
      <c r="G671">
        <f t="shared" si="184"/>
        <v>0.9251258446158287</v>
      </c>
      <c r="H671">
        <f t="shared" si="185"/>
        <v>1.0364072302863301</v>
      </c>
      <c r="I671">
        <v>671</v>
      </c>
      <c r="J671">
        <f t="shared" si="186"/>
        <v>670</v>
      </c>
      <c r="K671">
        <f t="shared" si="187"/>
        <v>1.6717597662942212</v>
      </c>
      <c r="L671">
        <f t="shared" si="188"/>
        <v>1.3126987883936401</v>
      </c>
      <c r="M671">
        <v>671</v>
      </c>
      <c r="N671">
        <f t="shared" si="189"/>
        <v>670</v>
      </c>
      <c r="O671">
        <f t="shared" si="190"/>
        <v>0.694441872061342</v>
      </c>
      <c r="P671">
        <f t="shared" si="191"/>
        <v>0.287964323602383</v>
      </c>
      <c r="Q671">
        <v>671</v>
      </c>
      <c r="R671">
        <f t="shared" si="192"/>
        <v>670</v>
      </c>
      <c r="S671">
        <f t="shared" si="193"/>
        <v>1.7659814227656168</v>
      </c>
      <c r="T671">
        <f t="shared" si="194"/>
        <v>0.20995161542408899</v>
      </c>
      <c r="U671">
        <v>671</v>
      </c>
      <c r="V671">
        <f t="shared" si="195"/>
        <v>670</v>
      </c>
      <c r="W671">
        <f t="shared" si="196"/>
        <v>1.681489602031893</v>
      </c>
      <c r="X671">
        <f t="shared" si="197"/>
        <v>0.30208856190280398</v>
      </c>
    </row>
    <row r="672" spans="1:24" x14ac:dyDescent="0.3">
      <c r="A672">
        <v>672</v>
      </c>
      <c r="B672">
        <f t="shared" si="180"/>
        <v>671</v>
      </c>
      <c r="C672">
        <f t="shared" si="181"/>
        <v>0.95994277539338968</v>
      </c>
      <c r="D672">
        <f t="shared" si="182"/>
        <v>2</v>
      </c>
      <c r="E672">
        <v>672</v>
      </c>
      <c r="F672">
        <f t="shared" si="183"/>
        <v>671</v>
      </c>
      <c r="G672">
        <f t="shared" si="184"/>
        <v>0.92645229030885778</v>
      </c>
      <c r="H672">
        <f t="shared" si="185"/>
        <v>1.9635927697136699</v>
      </c>
      <c r="I672">
        <v>672</v>
      </c>
      <c r="J672">
        <f t="shared" si="186"/>
        <v>671</v>
      </c>
      <c r="K672">
        <f t="shared" si="187"/>
        <v>1.6722956782015355</v>
      </c>
      <c r="L672">
        <f t="shared" si="188"/>
        <v>1.6873012116063599</v>
      </c>
      <c r="M672">
        <v>672</v>
      </c>
      <c r="N672">
        <f t="shared" si="189"/>
        <v>671</v>
      </c>
      <c r="O672">
        <f t="shared" si="190"/>
        <v>0.69504855496948981</v>
      </c>
      <c r="P672">
        <f t="shared" si="191"/>
        <v>0.712035676397617</v>
      </c>
      <c r="Q672">
        <v>672</v>
      </c>
      <c r="R672">
        <f t="shared" si="192"/>
        <v>671</v>
      </c>
      <c r="S672">
        <f t="shared" si="193"/>
        <v>1.766811318000455</v>
      </c>
      <c r="T672">
        <f t="shared" si="194"/>
        <v>0.79004838457591098</v>
      </c>
      <c r="U672">
        <v>672</v>
      </c>
      <c r="V672">
        <f t="shared" si="195"/>
        <v>671</v>
      </c>
      <c r="W672">
        <f t="shared" si="196"/>
        <v>1.6820558722410408</v>
      </c>
      <c r="X672">
        <f t="shared" si="197"/>
        <v>0.69791143809719602</v>
      </c>
    </row>
    <row r="673" spans="1:24" x14ac:dyDescent="0.3">
      <c r="A673">
        <v>673</v>
      </c>
      <c r="B673">
        <f t="shared" si="180"/>
        <v>672</v>
      </c>
      <c r="C673">
        <f t="shared" si="181"/>
        <v>0.96137339055791038</v>
      </c>
      <c r="D673">
        <f t="shared" si="182"/>
        <v>1</v>
      </c>
      <c r="E673">
        <v>673</v>
      </c>
      <c r="F673">
        <f t="shared" si="183"/>
        <v>672</v>
      </c>
      <c r="G673">
        <f t="shared" si="184"/>
        <v>0.92777873600188687</v>
      </c>
      <c r="H673">
        <f t="shared" si="185"/>
        <v>1.0364072302863301</v>
      </c>
      <c r="I673">
        <v>673</v>
      </c>
      <c r="J673">
        <f t="shared" si="186"/>
        <v>672</v>
      </c>
      <c r="K673">
        <f t="shared" si="187"/>
        <v>1.6728315901088497</v>
      </c>
      <c r="L673">
        <f t="shared" si="188"/>
        <v>1.3126987883936401</v>
      </c>
      <c r="M673">
        <v>673</v>
      </c>
      <c r="N673">
        <f t="shared" si="189"/>
        <v>672</v>
      </c>
      <c r="O673">
        <f t="shared" si="190"/>
        <v>0.6956552378776375</v>
      </c>
      <c r="P673">
        <f t="shared" si="191"/>
        <v>0.287964323602383</v>
      </c>
      <c r="Q673">
        <v>673</v>
      </c>
      <c r="R673">
        <f t="shared" si="192"/>
        <v>672</v>
      </c>
      <c r="S673">
        <f t="shared" si="193"/>
        <v>1.7676412132352932</v>
      </c>
      <c r="T673">
        <f t="shared" si="194"/>
        <v>0.20995161542408899</v>
      </c>
      <c r="U673">
        <v>673</v>
      </c>
      <c r="V673">
        <f t="shared" si="195"/>
        <v>672</v>
      </c>
      <c r="W673">
        <f t="shared" si="196"/>
        <v>1.6826221424501888</v>
      </c>
      <c r="X673">
        <f t="shared" si="197"/>
        <v>0.30208856190280398</v>
      </c>
    </row>
    <row r="674" spans="1:24" x14ac:dyDescent="0.3">
      <c r="A674">
        <v>674</v>
      </c>
      <c r="B674">
        <f t="shared" si="180"/>
        <v>673</v>
      </c>
      <c r="C674">
        <f t="shared" si="181"/>
        <v>0.96280400572243108</v>
      </c>
      <c r="D674">
        <f t="shared" si="182"/>
        <v>2</v>
      </c>
      <c r="E674">
        <v>674</v>
      </c>
      <c r="F674">
        <f t="shared" si="183"/>
        <v>673</v>
      </c>
      <c r="G674">
        <f t="shared" si="184"/>
        <v>0.92910518169491596</v>
      </c>
      <c r="H674">
        <f t="shared" si="185"/>
        <v>1.9635927697136699</v>
      </c>
      <c r="I674">
        <v>674</v>
      </c>
      <c r="J674">
        <f t="shared" si="186"/>
        <v>673</v>
      </c>
      <c r="K674">
        <f t="shared" si="187"/>
        <v>1.673367502016164</v>
      </c>
      <c r="L674">
        <f t="shared" si="188"/>
        <v>1.6873012116063599</v>
      </c>
      <c r="M674">
        <v>674</v>
      </c>
      <c r="N674">
        <f t="shared" si="189"/>
        <v>673</v>
      </c>
      <c r="O674">
        <f t="shared" si="190"/>
        <v>0.69626192078578519</v>
      </c>
      <c r="P674">
        <f t="shared" si="191"/>
        <v>0.712035676397617</v>
      </c>
      <c r="Q674">
        <v>674</v>
      </c>
      <c r="R674">
        <f t="shared" si="192"/>
        <v>673</v>
      </c>
      <c r="S674">
        <f t="shared" si="193"/>
        <v>1.7684711084701312</v>
      </c>
      <c r="T674">
        <f t="shared" si="194"/>
        <v>0.79004838457591098</v>
      </c>
      <c r="U674">
        <v>674</v>
      </c>
      <c r="V674">
        <f t="shared" si="195"/>
        <v>673</v>
      </c>
      <c r="W674">
        <f t="shared" si="196"/>
        <v>1.6831884126593366</v>
      </c>
      <c r="X674">
        <f t="shared" si="197"/>
        <v>0.69791143809719602</v>
      </c>
    </row>
    <row r="675" spans="1:24" x14ac:dyDescent="0.3">
      <c r="A675">
        <v>675</v>
      </c>
      <c r="B675">
        <f t="shared" si="180"/>
        <v>674</v>
      </c>
      <c r="C675">
        <f t="shared" si="181"/>
        <v>0.96423462088695178</v>
      </c>
      <c r="D675">
        <f t="shared" si="182"/>
        <v>1</v>
      </c>
      <c r="E675">
        <v>675</v>
      </c>
      <c r="F675">
        <f t="shared" si="183"/>
        <v>674</v>
      </c>
      <c r="G675">
        <f t="shared" si="184"/>
        <v>0.93043162738794505</v>
      </c>
      <c r="H675">
        <f t="shared" si="185"/>
        <v>1.0364072302863301</v>
      </c>
      <c r="I675">
        <v>675</v>
      </c>
      <c r="J675">
        <f t="shared" si="186"/>
        <v>674</v>
      </c>
      <c r="K675">
        <f t="shared" si="187"/>
        <v>1.6739034139234783</v>
      </c>
      <c r="L675">
        <f t="shared" si="188"/>
        <v>1.3126987883936401</v>
      </c>
      <c r="M675">
        <v>675</v>
      </c>
      <c r="N675">
        <f t="shared" si="189"/>
        <v>674</v>
      </c>
      <c r="O675">
        <f t="shared" si="190"/>
        <v>0.69686860369393289</v>
      </c>
      <c r="P675">
        <f t="shared" si="191"/>
        <v>0.287964323602383</v>
      </c>
      <c r="Q675">
        <v>675</v>
      </c>
      <c r="R675">
        <f t="shared" si="192"/>
        <v>674</v>
      </c>
      <c r="S675">
        <f t="shared" si="193"/>
        <v>1.7693010037049692</v>
      </c>
      <c r="T675">
        <f t="shared" si="194"/>
        <v>0.20995161542408899</v>
      </c>
      <c r="U675">
        <v>675</v>
      </c>
      <c r="V675">
        <f t="shared" si="195"/>
        <v>674</v>
      </c>
      <c r="W675">
        <f t="shared" si="196"/>
        <v>1.6837546828684846</v>
      </c>
      <c r="X675">
        <f t="shared" si="197"/>
        <v>0.30208856190280398</v>
      </c>
    </row>
    <row r="676" spans="1:24" x14ac:dyDescent="0.3">
      <c r="A676">
        <v>676</v>
      </c>
      <c r="B676">
        <f t="shared" si="180"/>
        <v>675</v>
      </c>
      <c r="C676">
        <f t="shared" si="181"/>
        <v>0.96566523605147248</v>
      </c>
      <c r="D676">
        <f t="shared" si="182"/>
        <v>2</v>
      </c>
      <c r="E676">
        <v>676</v>
      </c>
      <c r="F676">
        <f t="shared" si="183"/>
        <v>675</v>
      </c>
      <c r="G676">
        <f t="shared" si="184"/>
        <v>0.93175807308097425</v>
      </c>
      <c r="H676">
        <f t="shared" si="185"/>
        <v>1.9635927697136699</v>
      </c>
      <c r="I676">
        <v>676</v>
      </c>
      <c r="J676">
        <f t="shared" si="186"/>
        <v>675</v>
      </c>
      <c r="K676">
        <f t="shared" si="187"/>
        <v>1.6744393258307926</v>
      </c>
      <c r="L676">
        <f t="shared" si="188"/>
        <v>1.6873012116063599</v>
      </c>
      <c r="M676">
        <v>676</v>
      </c>
      <c r="N676">
        <f t="shared" si="189"/>
        <v>675</v>
      </c>
      <c r="O676">
        <f t="shared" si="190"/>
        <v>0.69747528660208058</v>
      </c>
      <c r="P676">
        <f t="shared" si="191"/>
        <v>0.712035676397617</v>
      </c>
      <c r="Q676">
        <v>676</v>
      </c>
      <c r="R676">
        <f t="shared" si="192"/>
        <v>675</v>
      </c>
      <c r="S676">
        <f t="shared" si="193"/>
        <v>1.7701308989398075</v>
      </c>
      <c r="T676">
        <f t="shared" si="194"/>
        <v>0.79004838457591098</v>
      </c>
      <c r="U676">
        <v>676</v>
      </c>
      <c r="V676">
        <f t="shared" si="195"/>
        <v>675</v>
      </c>
      <c r="W676">
        <f t="shared" si="196"/>
        <v>1.6843209530776324</v>
      </c>
      <c r="X676">
        <f t="shared" si="197"/>
        <v>0.69791143809719602</v>
      </c>
    </row>
    <row r="677" spans="1:24" x14ac:dyDescent="0.3">
      <c r="A677">
        <v>677</v>
      </c>
      <c r="B677">
        <f t="shared" si="180"/>
        <v>676</v>
      </c>
      <c r="C677">
        <f t="shared" si="181"/>
        <v>0.96709585121599317</v>
      </c>
      <c r="D677">
        <f t="shared" si="182"/>
        <v>1</v>
      </c>
      <c r="E677">
        <v>677</v>
      </c>
      <c r="F677">
        <f t="shared" si="183"/>
        <v>676</v>
      </c>
      <c r="G677">
        <f t="shared" si="184"/>
        <v>0.93308451877400334</v>
      </c>
      <c r="H677">
        <f t="shared" si="185"/>
        <v>1.0364072302863301</v>
      </c>
      <c r="I677">
        <v>677</v>
      </c>
      <c r="J677">
        <f t="shared" si="186"/>
        <v>676</v>
      </c>
      <c r="K677">
        <f t="shared" si="187"/>
        <v>1.6749752377381069</v>
      </c>
      <c r="L677">
        <f t="shared" si="188"/>
        <v>1.3126987883936401</v>
      </c>
      <c r="M677">
        <v>677</v>
      </c>
      <c r="N677">
        <f t="shared" si="189"/>
        <v>676</v>
      </c>
      <c r="O677">
        <f t="shared" si="190"/>
        <v>0.69808196951022827</v>
      </c>
      <c r="P677">
        <f t="shared" si="191"/>
        <v>0.287964323602383</v>
      </c>
      <c r="Q677">
        <v>677</v>
      </c>
      <c r="R677">
        <f t="shared" si="192"/>
        <v>676</v>
      </c>
      <c r="S677">
        <f t="shared" si="193"/>
        <v>1.7709607941746455</v>
      </c>
      <c r="T677">
        <f t="shared" si="194"/>
        <v>0.20995161542408899</v>
      </c>
      <c r="U677">
        <v>677</v>
      </c>
      <c r="V677">
        <f t="shared" si="195"/>
        <v>676</v>
      </c>
      <c r="W677">
        <f t="shared" si="196"/>
        <v>1.6848872232867804</v>
      </c>
      <c r="X677">
        <f t="shared" si="197"/>
        <v>0.30208856190280398</v>
      </c>
    </row>
    <row r="678" spans="1:24" x14ac:dyDescent="0.3">
      <c r="A678">
        <v>678</v>
      </c>
      <c r="B678">
        <f t="shared" si="180"/>
        <v>677</v>
      </c>
      <c r="C678">
        <f t="shared" si="181"/>
        <v>0.96852646638051387</v>
      </c>
      <c r="D678">
        <f t="shared" si="182"/>
        <v>2</v>
      </c>
      <c r="E678">
        <v>678</v>
      </c>
      <c r="F678">
        <f t="shared" si="183"/>
        <v>677</v>
      </c>
      <c r="G678">
        <f t="shared" si="184"/>
        <v>0.93441096446703242</v>
      </c>
      <c r="H678">
        <f t="shared" si="185"/>
        <v>1.9635927697136699</v>
      </c>
      <c r="I678">
        <v>678</v>
      </c>
      <c r="J678">
        <f t="shared" si="186"/>
        <v>677</v>
      </c>
      <c r="K678">
        <f t="shared" si="187"/>
        <v>1.6755111496454211</v>
      </c>
      <c r="L678">
        <f t="shared" si="188"/>
        <v>1.6873012116063599</v>
      </c>
      <c r="M678">
        <v>678</v>
      </c>
      <c r="N678">
        <f t="shared" si="189"/>
        <v>677</v>
      </c>
      <c r="O678">
        <f t="shared" si="190"/>
        <v>0.69868865241837597</v>
      </c>
      <c r="P678">
        <f t="shared" si="191"/>
        <v>0.712035676397617</v>
      </c>
      <c r="Q678">
        <v>678</v>
      </c>
      <c r="R678">
        <f t="shared" si="192"/>
        <v>677</v>
      </c>
      <c r="S678">
        <f t="shared" si="193"/>
        <v>1.7717906894094835</v>
      </c>
      <c r="T678">
        <f t="shared" si="194"/>
        <v>0.79004838457591098</v>
      </c>
      <c r="U678">
        <v>678</v>
      </c>
      <c r="V678">
        <f t="shared" si="195"/>
        <v>677</v>
      </c>
      <c r="W678">
        <f t="shared" si="196"/>
        <v>1.6854534934959282</v>
      </c>
      <c r="X678">
        <f t="shared" si="197"/>
        <v>0.69791143809719602</v>
      </c>
    </row>
    <row r="679" spans="1:24" x14ac:dyDescent="0.3">
      <c r="A679">
        <v>679</v>
      </c>
      <c r="B679">
        <f t="shared" si="180"/>
        <v>678</v>
      </c>
      <c r="C679">
        <f t="shared" si="181"/>
        <v>0.96995708154503457</v>
      </c>
      <c r="D679">
        <f t="shared" si="182"/>
        <v>1</v>
      </c>
      <c r="E679">
        <v>679</v>
      </c>
      <c r="F679">
        <f t="shared" si="183"/>
        <v>678</v>
      </c>
      <c r="G679">
        <f t="shared" si="184"/>
        <v>0.93573741016006151</v>
      </c>
      <c r="H679">
        <f t="shared" si="185"/>
        <v>1.0364072302863301</v>
      </c>
      <c r="I679">
        <v>679</v>
      </c>
      <c r="J679">
        <f t="shared" si="186"/>
        <v>678</v>
      </c>
      <c r="K679">
        <f t="shared" si="187"/>
        <v>1.6760470615527354</v>
      </c>
      <c r="L679">
        <f t="shared" si="188"/>
        <v>1.3126987883936401</v>
      </c>
      <c r="M679">
        <v>679</v>
      </c>
      <c r="N679">
        <f t="shared" si="189"/>
        <v>678</v>
      </c>
      <c r="O679">
        <f t="shared" si="190"/>
        <v>0.69929533532652366</v>
      </c>
      <c r="P679">
        <f t="shared" si="191"/>
        <v>0.287964323602383</v>
      </c>
      <c r="Q679">
        <v>679</v>
      </c>
      <c r="R679">
        <f t="shared" si="192"/>
        <v>678</v>
      </c>
      <c r="S679">
        <f t="shared" si="193"/>
        <v>1.7726205846443217</v>
      </c>
      <c r="T679">
        <f t="shared" si="194"/>
        <v>0.20995161542408899</v>
      </c>
      <c r="U679">
        <v>679</v>
      </c>
      <c r="V679">
        <f t="shared" si="195"/>
        <v>678</v>
      </c>
      <c r="W679">
        <f t="shared" si="196"/>
        <v>1.6860197637050762</v>
      </c>
      <c r="X679">
        <f t="shared" si="197"/>
        <v>0.30208856190280398</v>
      </c>
    </row>
    <row r="680" spans="1:24" x14ac:dyDescent="0.3">
      <c r="A680">
        <v>680</v>
      </c>
      <c r="B680">
        <f t="shared" si="180"/>
        <v>679</v>
      </c>
      <c r="C680">
        <f t="shared" si="181"/>
        <v>0.97138769670955527</v>
      </c>
      <c r="D680">
        <f t="shared" si="182"/>
        <v>2</v>
      </c>
      <c r="E680">
        <v>680</v>
      </c>
      <c r="F680">
        <f t="shared" si="183"/>
        <v>679</v>
      </c>
      <c r="G680">
        <f t="shared" si="184"/>
        <v>0.9370638558530906</v>
      </c>
      <c r="H680">
        <f t="shared" si="185"/>
        <v>1.9635927697136699</v>
      </c>
      <c r="I680">
        <v>680</v>
      </c>
      <c r="J680">
        <f t="shared" si="186"/>
        <v>679</v>
      </c>
      <c r="K680">
        <f t="shared" si="187"/>
        <v>1.6765829734600497</v>
      </c>
      <c r="L680">
        <f t="shared" si="188"/>
        <v>1.6873012116063599</v>
      </c>
      <c r="M680">
        <v>680</v>
      </c>
      <c r="N680">
        <f t="shared" si="189"/>
        <v>679</v>
      </c>
      <c r="O680">
        <f t="shared" si="190"/>
        <v>0.69990201823467135</v>
      </c>
      <c r="P680">
        <f t="shared" si="191"/>
        <v>0.712035676397617</v>
      </c>
      <c r="Q680">
        <v>680</v>
      </c>
      <c r="R680">
        <f t="shared" si="192"/>
        <v>679</v>
      </c>
      <c r="S680">
        <f t="shared" si="193"/>
        <v>1.7734504798791599</v>
      </c>
      <c r="T680">
        <f t="shared" si="194"/>
        <v>0.79004838457591098</v>
      </c>
      <c r="U680">
        <v>680</v>
      </c>
      <c r="V680">
        <f t="shared" si="195"/>
        <v>679</v>
      </c>
      <c r="W680">
        <f t="shared" si="196"/>
        <v>1.686586033914224</v>
      </c>
      <c r="X680">
        <f t="shared" si="197"/>
        <v>0.69791143809719602</v>
      </c>
    </row>
    <row r="681" spans="1:24" x14ac:dyDescent="0.3">
      <c r="A681">
        <v>681</v>
      </c>
      <c r="B681">
        <f t="shared" si="180"/>
        <v>680</v>
      </c>
      <c r="C681">
        <f t="shared" si="181"/>
        <v>0.97281831187407597</v>
      </c>
      <c r="D681">
        <f t="shared" si="182"/>
        <v>1</v>
      </c>
      <c r="E681">
        <v>681</v>
      </c>
      <c r="F681">
        <f t="shared" si="183"/>
        <v>680</v>
      </c>
      <c r="G681">
        <f t="shared" si="184"/>
        <v>0.93839030154611969</v>
      </c>
      <c r="H681">
        <f t="shared" si="185"/>
        <v>1.0364072302863301</v>
      </c>
      <c r="I681">
        <v>681</v>
      </c>
      <c r="J681">
        <f t="shared" si="186"/>
        <v>680</v>
      </c>
      <c r="K681">
        <f t="shared" si="187"/>
        <v>1.677118885367364</v>
      </c>
      <c r="L681">
        <f t="shared" si="188"/>
        <v>1.3126987883936401</v>
      </c>
      <c r="M681">
        <v>681</v>
      </c>
      <c r="N681">
        <f t="shared" si="189"/>
        <v>680</v>
      </c>
      <c r="O681">
        <f t="shared" si="190"/>
        <v>0.70050870114281905</v>
      </c>
      <c r="P681">
        <f t="shared" si="191"/>
        <v>0.287964323602383</v>
      </c>
      <c r="Q681">
        <v>681</v>
      </c>
      <c r="R681">
        <f t="shared" si="192"/>
        <v>680</v>
      </c>
      <c r="S681">
        <f t="shared" si="193"/>
        <v>1.7742803751139979</v>
      </c>
      <c r="T681">
        <f t="shared" si="194"/>
        <v>0.20995161542408899</v>
      </c>
      <c r="U681">
        <v>681</v>
      </c>
      <c r="V681">
        <f t="shared" si="195"/>
        <v>680</v>
      </c>
      <c r="W681">
        <f t="shared" si="196"/>
        <v>1.687152304123372</v>
      </c>
      <c r="X681">
        <f t="shared" si="197"/>
        <v>0.30208856190280398</v>
      </c>
    </row>
    <row r="682" spans="1:24" x14ac:dyDescent="0.3">
      <c r="A682">
        <v>682</v>
      </c>
      <c r="B682">
        <f t="shared" si="180"/>
        <v>681</v>
      </c>
      <c r="C682">
        <f t="shared" si="181"/>
        <v>0.97424892703859667</v>
      </c>
      <c r="D682">
        <f t="shared" si="182"/>
        <v>2</v>
      </c>
      <c r="E682">
        <v>682</v>
      </c>
      <c r="F682">
        <f t="shared" si="183"/>
        <v>681</v>
      </c>
      <c r="G682">
        <f t="shared" si="184"/>
        <v>0.93971674723914878</v>
      </c>
      <c r="H682">
        <f t="shared" si="185"/>
        <v>1.9635927697136699</v>
      </c>
      <c r="I682">
        <v>682</v>
      </c>
      <c r="J682">
        <f t="shared" si="186"/>
        <v>681</v>
      </c>
      <c r="K682">
        <f t="shared" si="187"/>
        <v>1.6776547972746783</v>
      </c>
      <c r="L682">
        <f t="shared" si="188"/>
        <v>1.6873012116063599</v>
      </c>
      <c r="M682">
        <v>682</v>
      </c>
      <c r="N682">
        <f t="shared" si="189"/>
        <v>681</v>
      </c>
      <c r="O682">
        <f t="shared" si="190"/>
        <v>0.70111538405096674</v>
      </c>
      <c r="P682">
        <f t="shared" si="191"/>
        <v>0.712035676397617</v>
      </c>
      <c r="Q682">
        <v>682</v>
      </c>
      <c r="R682">
        <f t="shared" si="192"/>
        <v>681</v>
      </c>
      <c r="S682">
        <f t="shared" si="193"/>
        <v>1.775110270348836</v>
      </c>
      <c r="T682">
        <f t="shared" si="194"/>
        <v>0.79004838457591098</v>
      </c>
      <c r="U682">
        <v>682</v>
      </c>
      <c r="V682">
        <f t="shared" si="195"/>
        <v>681</v>
      </c>
      <c r="W682">
        <f t="shared" si="196"/>
        <v>1.6877185743325198</v>
      </c>
      <c r="X682">
        <f t="shared" si="197"/>
        <v>0.69791143809719602</v>
      </c>
    </row>
    <row r="683" spans="1:24" x14ac:dyDescent="0.3">
      <c r="A683">
        <v>683</v>
      </c>
      <c r="B683">
        <f t="shared" si="180"/>
        <v>682</v>
      </c>
      <c r="C683">
        <f t="shared" si="181"/>
        <v>0.97567954220311737</v>
      </c>
      <c r="D683">
        <f t="shared" si="182"/>
        <v>1</v>
      </c>
      <c r="E683">
        <v>683</v>
      </c>
      <c r="F683">
        <f t="shared" si="183"/>
        <v>682</v>
      </c>
      <c r="G683">
        <f t="shared" si="184"/>
        <v>0.94104319293217786</v>
      </c>
      <c r="H683">
        <f t="shared" si="185"/>
        <v>1.0364072302863301</v>
      </c>
      <c r="I683">
        <v>683</v>
      </c>
      <c r="J683">
        <f t="shared" si="186"/>
        <v>682</v>
      </c>
      <c r="K683">
        <f t="shared" si="187"/>
        <v>1.6781907091819925</v>
      </c>
      <c r="L683">
        <f t="shared" si="188"/>
        <v>1.3126987883936401</v>
      </c>
      <c r="M683">
        <v>683</v>
      </c>
      <c r="N683">
        <f t="shared" si="189"/>
        <v>682</v>
      </c>
      <c r="O683">
        <f t="shared" si="190"/>
        <v>0.70172206695911443</v>
      </c>
      <c r="P683">
        <f t="shared" si="191"/>
        <v>0.287964323602383</v>
      </c>
      <c r="Q683">
        <v>683</v>
      </c>
      <c r="R683">
        <f t="shared" si="192"/>
        <v>682</v>
      </c>
      <c r="S683">
        <f t="shared" si="193"/>
        <v>1.7759401655836742</v>
      </c>
      <c r="T683">
        <f t="shared" si="194"/>
        <v>0.20995161542408899</v>
      </c>
      <c r="U683">
        <v>683</v>
      </c>
      <c r="V683">
        <f t="shared" si="195"/>
        <v>682</v>
      </c>
      <c r="W683">
        <f t="shared" si="196"/>
        <v>1.6882848445416678</v>
      </c>
      <c r="X683">
        <f t="shared" si="197"/>
        <v>0.30208856190280398</v>
      </c>
    </row>
    <row r="684" spans="1:24" x14ac:dyDescent="0.3">
      <c r="A684">
        <v>684</v>
      </c>
      <c r="B684">
        <f t="shared" si="180"/>
        <v>683</v>
      </c>
      <c r="C684">
        <f t="shared" si="181"/>
        <v>0.97711015736763807</v>
      </c>
      <c r="D684">
        <f t="shared" si="182"/>
        <v>2</v>
      </c>
      <c r="E684">
        <v>684</v>
      </c>
      <c r="F684">
        <f t="shared" si="183"/>
        <v>683</v>
      </c>
      <c r="G684">
        <f t="shared" si="184"/>
        <v>0.94236963862520695</v>
      </c>
      <c r="H684">
        <f t="shared" si="185"/>
        <v>1.9635927697136699</v>
      </c>
      <c r="I684">
        <v>684</v>
      </c>
      <c r="J684">
        <f t="shared" si="186"/>
        <v>683</v>
      </c>
      <c r="K684">
        <f t="shared" si="187"/>
        <v>1.678726621089307</v>
      </c>
      <c r="L684">
        <f t="shared" si="188"/>
        <v>1.6873012116063599</v>
      </c>
      <c r="M684">
        <v>684</v>
      </c>
      <c r="N684">
        <f t="shared" si="189"/>
        <v>683</v>
      </c>
      <c r="O684">
        <f t="shared" si="190"/>
        <v>0.70232874986726213</v>
      </c>
      <c r="P684">
        <f t="shared" si="191"/>
        <v>0.712035676397617</v>
      </c>
      <c r="Q684">
        <v>684</v>
      </c>
      <c r="R684">
        <f t="shared" si="192"/>
        <v>683</v>
      </c>
      <c r="S684">
        <f t="shared" si="193"/>
        <v>1.7767700608185122</v>
      </c>
      <c r="T684">
        <f t="shared" si="194"/>
        <v>0.79004838457591098</v>
      </c>
      <c r="U684">
        <v>684</v>
      </c>
      <c r="V684">
        <f t="shared" si="195"/>
        <v>683</v>
      </c>
      <c r="W684">
        <f t="shared" si="196"/>
        <v>1.6888511147508156</v>
      </c>
      <c r="X684">
        <f t="shared" si="197"/>
        <v>0.69791143809719602</v>
      </c>
    </row>
    <row r="685" spans="1:24" x14ac:dyDescent="0.3">
      <c r="A685">
        <v>685</v>
      </c>
      <c r="B685">
        <f t="shared" si="180"/>
        <v>684</v>
      </c>
      <c r="C685">
        <f t="shared" si="181"/>
        <v>0.97854077253215876</v>
      </c>
      <c r="D685">
        <f t="shared" si="182"/>
        <v>1</v>
      </c>
      <c r="E685">
        <v>685</v>
      </c>
      <c r="F685">
        <f t="shared" si="183"/>
        <v>684</v>
      </c>
      <c r="G685">
        <f t="shared" si="184"/>
        <v>0.94369608431823604</v>
      </c>
      <c r="H685">
        <f t="shared" si="185"/>
        <v>1.0364072302863301</v>
      </c>
      <c r="I685">
        <v>685</v>
      </c>
      <c r="J685">
        <f t="shared" si="186"/>
        <v>684</v>
      </c>
      <c r="K685">
        <f t="shared" si="187"/>
        <v>1.6792625329966213</v>
      </c>
      <c r="L685">
        <f t="shared" si="188"/>
        <v>1.3126987883936401</v>
      </c>
      <c r="M685">
        <v>685</v>
      </c>
      <c r="N685">
        <f t="shared" si="189"/>
        <v>684</v>
      </c>
      <c r="O685">
        <f t="shared" si="190"/>
        <v>0.70293543277540982</v>
      </c>
      <c r="P685">
        <f t="shared" si="191"/>
        <v>0.287964323602383</v>
      </c>
      <c r="Q685">
        <v>685</v>
      </c>
      <c r="R685">
        <f t="shared" si="192"/>
        <v>684</v>
      </c>
      <c r="S685">
        <f t="shared" si="193"/>
        <v>1.7775999560533502</v>
      </c>
      <c r="T685">
        <f t="shared" si="194"/>
        <v>0.20995161542408899</v>
      </c>
      <c r="U685">
        <v>685</v>
      </c>
      <c r="V685">
        <f t="shared" si="195"/>
        <v>684</v>
      </c>
      <c r="W685">
        <f t="shared" si="196"/>
        <v>1.6894173849599636</v>
      </c>
      <c r="X685">
        <f t="shared" si="197"/>
        <v>0.30208856190280398</v>
      </c>
    </row>
    <row r="686" spans="1:24" x14ac:dyDescent="0.3">
      <c r="A686">
        <v>686</v>
      </c>
      <c r="B686">
        <f t="shared" si="180"/>
        <v>685</v>
      </c>
      <c r="C686">
        <f t="shared" si="181"/>
        <v>0.97997138769667946</v>
      </c>
      <c r="D686">
        <f t="shared" si="182"/>
        <v>2</v>
      </c>
      <c r="E686">
        <v>686</v>
      </c>
      <c r="F686">
        <f t="shared" si="183"/>
        <v>685</v>
      </c>
      <c r="G686">
        <f t="shared" si="184"/>
        <v>0.94502253001126524</v>
      </c>
      <c r="H686">
        <f t="shared" si="185"/>
        <v>1.9635927697136699</v>
      </c>
      <c r="I686">
        <v>686</v>
      </c>
      <c r="J686">
        <f t="shared" si="186"/>
        <v>685</v>
      </c>
      <c r="K686">
        <f t="shared" si="187"/>
        <v>1.6797984449039356</v>
      </c>
      <c r="L686">
        <f t="shared" si="188"/>
        <v>1.6873012116063599</v>
      </c>
      <c r="M686">
        <v>686</v>
      </c>
      <c r="N686">
        <f t="shared" si="189"/>
        <v>685</v>
      </c>
      <c r="O686">
        <f t="shared" si="190"/>
        <v>0.70354211568355751</v>
      </c>
      <c r="P686">
        <f t="shared" si="191"/>
        <v>0.712035676397617</v>
      </c>
      <c r="Q686">
        <v>686</v>
      </c>
      <c r="R686">
        <f t="shared" si="192"/>
        <v>685</v>
      </c>
      <c r="S686">
        <f t="shared" si="193"/>
        <v>1.7784298512881884</v>
      </c>
      <c r="T686">
        <f t="shared" si="194"/>
        <v>0.79004838457591098</v>
      </c>
      <c r="U686">
        <v>686</v>
      </c>
      <c r="V686">
        <f t="shared" si="195"/>
        <v>685</v>
      </c>
      <c r="W686">
        <f t="shared" si="196"/>
        <v>1.6899836551691114</v>
      </c>
      <c r="X686">
        <f t="shared" si="197"/>
        <v>0.69791143809719602</v>
      </c>
    </row>
    <row r="687" spans="1:24" x14ac:dyDescent="0.3">
      <c r="A687">
        <v>687</v>
      </c>
      <c r="B687">
        <f t="shared" si="180"/>
        <v>686</v>
      </c>
      <c r="C687">
        <f t="shared" si="181"/>
        <v>0.98140200286120016</v>
      </c>
      <c r="D687">
        <f t="shared" si="182"/>
        <v>1</v>
      </c>
      <c r="E687">
        <v>687</v>
      </c>
      <c r="F687">
        <f t="shared" si="183"/>
        <v>686</v>
      </c>
      <c r="G687">
        <f t="shared" si="184"/>
        <v>0.94634897570429433</v>
      </c>
      <c r="H687">
        <f t="shared" si="185"/>
        <v>1.0364072302863301</v>
      </c>
      <c r="I687">
        <v>687</v>
      </c>
      <c r="J687">
        <f t="shared" si="186"/>
        <v>686</v>
      </c>
      <c r="K687">
        <f t="shared" si="187"/>
        <v>1.6803343568112499</v>
      </c>
      <c r="L687">
        <f t="shared" si="188"/>
        <v>1.3126987883936401</v>
      </c>
      <c r="M687">
        <v>687</v>
      </c>
      <c r="N687">
        <f t="shared" si="189"/>
        <v>686</v>
      </c>
      <c r="O687">
        <f t="shared" si="190"/>
        <v>0.70414879859170521</v>
      </c>
      <c r="P687">
        <f t="shared" si="191"/>
        <v>0.287964323602383</v>
      </c>
      <c r="Q687">
        <v>687</v>
      </c>
      <c r="R687">
        <f t="shared" si="192"/>
        <v>686</v>
      </c>
      <c r="S687">
        <f t="shared" si="193"/>
        <v>1.7792597465230267</v>
      </c>
      <c r="T687">
        <f t="shared" si="194"/>
        <v>0.20995161542408899</v>
      </c>
      <c r="U687">
        <v>687</v>
      </c>
      <c r="V687">
        <f t="shared" si="195"/>
        <v>686</v>
      </c>
      <c r="W687">
        <f t="shared" si="196"/>
        <v>1.6905499253782594</v>
      </c>
      <c r="X687">
        <f t="shared" si="197"/>
        <v>0.30208856190280398</v>
      </c>
    </row>
    <row r="688" spans="1:24" x14ac:dyDescent="0.3">
      <c r="A688">
        <v>688</v>
      </c>
      <c r="B688">
        <f t="shared" si="180"/>
        <v>687</v>
      </c>
      <c r="C688">
        <f t="shared" si="181"/>
        <v>0.98283261802572086</v>
      </c>
      <c r="D688">
        <f t="shared" si="182"/>
        <v>2</v>
      </c>
      <c r="E688">
        <v>688</v>
      </c>
      <c r="F688">
        <f t="shared" si="183"/>
        <v>687</v>
      </c>
      <c r="G688">
        <f t="shared" si="184"/>
        <v>0.94767542139732341</v>
      </c>
      <c r="H688">
        <f t="shared" si="185"/>
        <v>1.9635927697136699</v>
      </c>
      <c r="I688">
        <v>688</v>
      </c>
      <c r="J688">
        <f t="shared" si="186"/>
        <v>687</v>
      </c>
      <c r="K688">
        <f t="shared" si="187"/>
        <v>1.6808702687185642</v>
      </c>
      <c r="L688">
        <f t="shared" si="188"/>
        <v>1.6873012116063599</v>
      </c>
      <c r="M688">
        <v>688</v>
      </c>
      <c r="N688">
        <f t="shared" si="189"/>
        <v>687</v>
      </c>
      <c r="O688">
        <f t="shared" si="190"/>
        <v>0.7047554814998529</v>
      </c>
      <c r="P688">
        <f t="shared" si="191"/>
        <v>0.712035676397617</v>
      </c>
      <c r="Q688">
        <v>688</v>
      </c>
      <c r="R688">
        <f t="shared" si="192"/>
        <v>687</v>
      </c>
      <c r="S688">
        <f t="shared" si="193"/>
        <v>1.7800896417578647</v>
      </c>
      <c r="T688">
        <f t="shared" si="194"/>
        <v>0.79004838457591098</v>
      </c>
      <c r="U688">
        <v>688</v>
      </c>
      <c r="V688">
        <f t="shared" si="195"/>
        <v>687</v>
      </c>
      <c r="W688">
        <f t="shared" si="196"/>
        <v>1.6911161955874072</v>
      </c>
      <c r="X688">
        <f t="shared" si="197"/>
        <v>0.69791143809719602</v>
      </c>
    </row>
    <row r="689" spans="1:24" x14ac:dyDescent="0.3">
      <c r="A689">
        <v>689</v>
      </c>
      <c r="B689">
        <f t="shared" si="180"/>
        <v>688</v>
      </c>
      <c r="C689">
        <f t="shared" si="181"/>
        <v>0.98426323319024156</v>
      </c>
      <c r="D689">
        <f t="shared" si="182"/>
        <v>1</v>
      </c>
      <c r="E689">
        <v>689</v>
      </c>
      <c r="F689">
        <f t="shared" si="183"/>
        <v>688</v>
      </c>
      <c r="G689">
        <f t="shared" si="184"/>
        <v>0.9490018670903525</v>
      </c>
      <c r="H689">
        <f t="shared" si="185"/>
        <v>1.0364072302863301</v>
      </c>
      <c r="I689">
        <v>689</v>
      </c>
      <c r="J689">
        <f t="shared" si="186"/>
        <v>688</v>
      </c>
      <c r="K689">
        <f t="shared" si="187"/>
        <v>1.6814061806258784</v>
      </c>
      <c r="L689">
        <f t="shared" si="188"/>
        <v>1.3126987883936401</v>
      </c>
      <c r="M689">
        <v>689</v>
      </c>
      <c r="N689">
        <f t="shared" si="189"/>
        <v>688</v>
      </c>
      <c r="O689">
        <f t="shared" si="190"/>
        <v>0.70536216440800059</v>
      </c>
      <c r="P689">
        <f t="shared" si="191"/>
        <v>0.287964323602383</v>
      </c>
      <c r="Q689">
        <v>689</v>
      </c>
      <c r="R689">
        <f t="shared" si="192"/>
        <v>688</v>
      </c>
      <c r="S689">
        <f t="shared" si="193"/>
        <v>1.7809195369927027</v>
      </c>
      <c r="T689">
        <f t="shared" si="194"/>
        <v>0.20995161542408899</v>
      </c>
      <c r="U689">
        <v>689</v>
      </c>
      <c r="V689">
        <f t="shared" si="195"/>
        <v>688</v>
      </c>
      <c r="W689">
        <f t="shared" si="196"/>
        <v>1.6916824657965552</v>
      </c>
      <c r="X689">
        <f t="shared" si="197"/>
        <v>0.30208856190280398</v>
      </c>
    </row>
    <row r="690" spans="1:24" x14ac:dyDescent="0.3">
      <c r="A690">
        <v>690</v>
      </c>
      <c r="B690">
        <f t="shared" si="180"/>
        <v>689</v>
      </c>
      <c r="C690">
        <f t="shared" si="181"/>
        <v>0.98569384835476226</v>
      </c>
      <c r="D690">
        <f t="shared" si="182"/>
        <v>2</v>
      </c>
      <c r="E690">
        <v>690</v>
      </c>
      <c r="F690">
        <f t="shared" si="183"/>
        <v>689</v>
      </c>
      <c r="G690">
        <f t="shared" si="184"/>
        <v>0.95032831278338159</v>
      </c>
      <c r="H690">
        <f t="shared" si="185"/>
        <v>1.9635927697136699</v>
      </c>
      <c r="I690">
        <v>690</v>
      </c>
      <c r="J690">
        <f t="shared" si="186"/>
        <v>689</v>
      </c>
      <c r="K690">
        <f t="shared" si="187"/>
        <v>1.6819420925331927</v>
      </c>
      <c r="L690">
        <f t="shared" si="188"/>
        <v>1.6873012116063599</v>
      </c>
      <c r="M690">
        <v>690</v>
      </c>
      <c r="N690">
        <f t="shared" si="189"/>
        <v>689</v>
      </c>
      <c r="O690">
        <f t="shared" si="190"/>
        <v>0.70596884731614828</v>
      </c>
      <c r="P690">
        <f t="shared" si="191"/>
        <v>0.712035676397617</v>
      </c>
      <c r="Q690">
        <v>690</v>
      </c>
      <c r="R690">
        <f t="shared" si="192"/>
        <v>689</v>
      </c>
      <c r="S690">
        <f t="shared" si="193"/>
        <v>1.7817494322275409</v>
      </c>
      <c r="T690">
        <f t="shared" si="194"/>
        <v>0.79004838457591098</v>
      </c>
      <c r="U690">
        <v>690</v>
      </c>
      <c r="V690">
        <f t="shared" si="195"/>
        <v>689</v>
      </c>
      <c r="W690">
        <f t="shared" si="196"/>
        <v>1.692248736005703</v>
      </c>
      <c r="X690">
        <f t="shared" si="197"/>
        <v>0.69791143809719602</v>
      </c>
    </row>
    <row r="691" spans="1:24" x14ac:dyDescent="0.3">
      <c r="A691">
        <v>691</v>
      </c>
      <c r="B691">
        <f t="shared" si="180"/>
        <v>690</v>
      </c>
      <c r="C691">
        <f t="shared" si="181"/>
        <v>0.98712446351928296</v>
      </c>
      <c r="D691">
        <f t="shared" si="182"/>
        <v>1</v>
      </c>
      <c r="E691">
        <v>691</v>
      </c>
      <c r="F691">
        <f t="shared" si="183"/>
        <v>690</v>
      </c>
      <c r="G691">
        <f t="shared" si="184"/>
        <v>0.95165475847641068</v>
      </c>
      <c r="H691">
        <f t="shared" si="185"/>
        <v>1.0364072302863301</v>
      </c>
      <c r="I691">
        <v>691</v>
      </c>
      <c r="J691">
        <f t="shared" si="186"/>
        <v>690</v>
      </c>
      <c r="K691">
        <f t="shared" si="187"/>
        <v>1.682478004440507</v>
      </c>
      <c r="L691">
        <f t="shared" si="188"/>
        <v>1.3126987883936401</v>
      </c>
      <c r="M691">
        <v>691</v>
      </c>
      <c r="N691">
        <f t="shared" si="189"/>
        <v>690</v>
      </c>
      <c r="O691">
        <f t="shared" si="190"/>
        <v>0.70657553022429598</v>
      </c>
      <c r="P691">
        <f t="shared" si="191"/>
        <v>0.287964323602383</v>
      </c>
      <c r="Q691">
        <v>691</v>
      </c>
      <c r="R691">
        <f t="shared" si="192"/>
        <v>690</v>
      </c>
      <c r="S691">
        <f t="shared" si="193"/>
        <v>1.7825793274623789</v>
      </c>
      <c r="T691">
        <f t="shared" si="194"/>
        <v>0.20995161542408899</v>
      </c>
      <c r="U691">
        <v>691</v>
      </c>
      <c r="V691">
        <f t="shared" si="195"/>
        <v>690</v>
      </c>
      <c r="W691">
        <f t="shared" si="196"/>
        <v>1.692815006214851</v>
      </c>
      <c r="X691">
        <f t="shared" si="197"/>
        <v>0.30208856190280398</v>
      </c>
    </row>
    <row r="692" spans="1:24" x14ac:dyDescent="0.3">
      <c r="A692">
        <v>692</v>
      </c>
      <c r="B692">
        <f t="shared" si="180"/>
        <v>691</v>
      </c>
      <c r="C692">
        <f t="shared" si="181"/>
        <v>0.98855507868380366</v>
      </c>
      <c r="D692">
        <f t="shared" si="182"/>
        <v>2</v>
      </c>
      <c r="E692">
        <v>692</v>
      </c>
      <c r="F692">
        <f t="shared" si="183"/>
        <v>691</v>
      </c>
      <c r="G692">
        <f t="shared" si="184"/>
        <v>0.95298120416943977</v>
      </c>
      <c r="H692">
        <f t="shared" si="185"/>
        <v>1.9635927697136699</v>
      </c>
      <c r="I692">
        <v>692</v>
      </c>
      <c r="J692">
        <f t="shared" si="186"/>
        <v>691</v>
      </c>
      <c r="K692">
        <f t="shared" si="187"/>
        <v>1.6830139163478215</v>
      </c>
      <c r="L692">
        <f t="shared" si="188"/>
        <v>1.6873012116063599</v>
      </c>
      <c r="M692">
        <v>692</v>
      </c>
      <c r="N692">
        <f t="shared" si="189"/>
        <v>691</v>
      </c>
      <c r="O692">
        <f t="shared" si="190"/>
        <v>0.70718221313244367</v>
      </c>
      <c r="P692">
        <f t="shared" si="191"/>
        <v>0.712035676397617</v>
      </c>
      <c r="Q692">
        <v>692</v>
      </c>
      <c r="R692">
        <f t="shared" si="192"/>
        <v>691</v>
      </c>
      <c r="S692">
        <f t="shared" si="193"/>
        <v>1.7834092226972169</v>
      </c>
      <c r="T692">
        <f t="shared" si="194"/>
        <v>0.79004838457591098</v>
      </c>
      <c r="U692">
        <v>692</v>
      </c>
      <c r="V692">
        <f t="shared" si="195"/>
        <v>691</v>
      </c>
      <c r="W692">
        <f t="shared" si="196"/>
        <v>1.6933812764239988</v>
      </c>
      <c r="X692">
        <f t="shared" si="197"/>
        <v>0.69791143809719602</v>
      </c>
    </row>
    <row r="693" spans="1:24" x14ac:dyDescent="0.3">
      <c r="A693">
        <v>693</v>
      </c>
      <c r="B693">
        <f t="shared" si="180"/>
        <v>692</v>
      </c>
      <c r="C693">
        <f t="shared" si="181"/>
        <v>0.98998569384832436</v>
      </c>
      <c r="D693">
        <f t="shared" si="182"/>
        <v>1</v>
      </c>
      <c r="E693">
        <v>693</v>
      </c>
      <c r="F693">
        <f t="shared" si="183"/>
        <v>692</v>
      </c>
      <c r="G693">
        <f t="shared" si="184"/>
        <v>0.95430764986246885</v>
      </c>
      <c r="H693">
        <f t="shared" si="185"/>
        <v>1.0364072302863301</v>
      </c>
      <c r="I693">
        <v>693</v>
      </c>
      <c r="J693">
        <f t="shared" si="186"/>
        <v>692</v>
      </c>
      <c r="K693">
        <f t="shared" si="187"/>
        <v>1.6835498282551358</v>
      </c>
      <c r="L693">
        <f t="shared" si="188"/>
        <v>1.3126987883936401</v>
      </c>
      <c r="M693">
        <v>693</v>
      </c>
      <c r="N693">
        <f t="shared" si="189"/>
        <v>692</v>
      </c>
      <c r="O693">
        <f t="shared" si="190"/>
        <v>0.70778889604059136</v>
      </c>
      <c r="P693">
        <f t="shared" si="191"/>
        <v>0.287964323602383</v>
      </c>
      <c r="Q693">
        <v>693</v>
      </c>
      <c r="R693">
        <f t="shared" si="192"/>
        <v>692</v>
      </c>
      <c r="S693">
        <f t="shared" si="193"/>
        <v>1.7842391179320551</v>
      </c>
      <c r="T693">
        <f t="shared" si="194"/>
        <v>0.20995161542408899</v>
      </c>
      <c r="U693">
        <v>693</v>
      </c>
      <c r="V693">
        <f t="shared" si="195"/>
        <v>692</v>
      </c>
      <c r="W693">
        <f t="shared" si="196"/>
        <v>1.6939475466331468</v>
      </c>
      <c r="X693">
        <f t="shared" si="197"/>
        <v>0.30208856190280398</v>
      </c>
    </row>
    <row r="694" spans="1:24" x14ac:dyDescent="0.3">
      <c r="A694">
        <v>694</v>
      </c>
      <c r="B694">
        <f t="shared" si="180"/>
        <v>693</v>
      </c>
      <c r="C694">
        <f t="shared" si="181"/>
        <v>0.99141630901284505</v>
      </c>
      <c r="D694">
        <f t="shared" si="182"/>
        <v>2</v>
      </c>
      <c r="E694">
        <v>694</v>
      </c>
      <c r="F694">
        <f t="shared" si="183"/>
        <v>693</v>
      </c>
      <c r="G694">
        <f t="shared" si="184"/>
        <v>0.95563409555549794</v>
      </c>
      <c r="H694">
        <f t="shared" si="185"/>
        <v>1.9635927697136699</v>
      </c>
      <c r="I694">
        <v>694</v>
      </c>
      <c r="J694">
        <f t="shared" si="186"/>
        <v>693</v>
      </c>
      <c r="K694">
        <f t="shared" si="187"/>
        <v>1.6840857401624501</v>
      </c>
      <c r="L694">
        <f t="shared" si="188"/>
        <v>1.6873012116063599</v>
      </c>
      <c r="M694">
        <v>694</v>
      </c>
      <c r="N694">
        <f t="shared" si="189"/>
        <v>693</v>
      </c>
      <c r="O694">
        <f t="shared" si="190"/>
        <v>0.70839557894873906</v>
      </c>
      <c r="P694">
        <f t="shared" si="191"/>
        <v>0.712035676397617</v>
      </c>
      <c r="Q694">
        <v>694</v>
      </c>
      <c r="R694">
        <f t="shared" si="192"/>
        <v>693</v>
      </c>
      <c r="S694">
        <f t="shared" si="193"/>
        <v>1.7850690131668934</v>
      </c>
      <c r="T694">
        <f t="shared" si="194"/>
        <v>0.79004838457591098</v>
      </c>
      <c r="U694">
        <v>694</v>
      </c>
      <c r="V694">
        <f t="shared" si="195"/>
        <v>693</v>
      </c>
      <c r="W694">
        <f t="shared" si="196"/>
        <v>1.6945138168422946</v>
      </c>
      <c r="X694">
        <f t="shared" si="197"/>
        <v>0.69791143809719602</v>
      </c>
    </row>
    <row r="695" spans="1:24" x14ac:dyDescent="0.3">
      <c r="A695">
        <v>695</v>
      </c>
      <c r="B695">
        <f t="shared" si="180"/>
        <v>694</v>
      </c>
      <c r="C695">
        <f t="shared" si="181"/>
        <v>0.99284692417736575</v>
      </c>
      <c r="D695">
        <f t="shared" si="182"/>
        <v>1</v>
      </c>
      <c r="E695">
        <v>695</v>
      </c>
      <c r="F695">
        <f t="shared" si="183"/>
        <v>694</v>
      </c>
      <c r="G695">
        <f t="shared" si="184"/>
        <v>0.95696054124852714</v>
      </c>
      <c r="H695">
        <f t="shared" si="185"/>
        <v>1.0364072302863301</v>
      </c>
      <c r="I695">
        <v>695</v>
      </c>
      <c r="J695">
        <f t="shared" si="186"/>
        <v>694</v>
      </c>
      <c r="K695">
        <f t="shared" si="187"/>
        <v>1.6846216520697643</v>
      </c>
      <c r="L695">
        <f t="shared" si="188"/>
        <v>1.3126987883936401</v>
      </c>
      <c r="M695">
        <v>695</v>
      </c>
      <c r="N695">
        <f t="shared" si="189"/>
        <v>694</v>
      </c>
      <c r="O695">
        <f t="shared" si="190"/>
        <v>0.70900226185688675</v>
      </c>
      <c r="P695">
        <f t="shared" si="191"/>
        <v>0.287964323602383</v>
      </c>
      <c r="Q695">
        <v>695</v>
      </c>
      <c r="R695">
        <f t="shared" si="192"/>
        <v>694</v>
      </c>
      <c r="S695">
        <f t="shared" si="193"/>
        <v>1.7858989084017312</v>
      </c>
      <c r="T695">
        <f t="shared" si="194"/>
        <v>0.20995161542408899</v>
      </c>
      <c r="U695">
        <v>695</v>
      </c>
      <c r="V695">
        <f t="shared" si="195"/>
        <v>694</v>
      </c>
      <c r="W695">
        <f t="shared" si="196"/>
        <v>1.6950800870514424</v>
      </c>
      <c r="X695">
        <f t="shared" si="197"/>
        <v>0.30208856190280398</v>
      </c>
    </row>
    <row r="696" spans="1:24" x14ac:dyDescent="0.3">
      <c r="A696">
        <v>696</v>
      </c>
      <c r="B696">
        <f t="shared" si="180"/>
        <v>695</v>
      </c>
      <c r="C696">
        <f t="shared" si="181"/>
        <v>0.99427753934188645</v>
      </c>
      <c r="D696">
        <f t="shared" si="182"/>
        <v>2</v>
      </c>
      <c r="E696">
        <v>696</v>
      </c>
      <c r="F696">
        <f t="shared" si="183"/>
        <v>695</v>
      </c>
      <c r="G696">
        <f t="shared" si="184"/>
        <v>0.95828698694155623</v>
      </c>
      <c r="H696">
        <f t="shared" si="185"/>
        <v>1.9635927697136699</v>
      </c>
      <c r="I696">
        <v>696</v>
      </c>
      <c r="J696">
        <f t="shared" si="186"/>
        <v>695</v>
      </c>
      <c r="K696">
        <f t="shared" si="187"/>
        <v>1.6851575639770786</v>
      </c>
      <c r="L696">
        <f t="shared" si="188"/>
        <v>1.6873012116063599</v>
      </c>
      <c r="M696">
        <v>696</v>
      </c>
      <c r="N696">
        <f t="shared" si="189"/>
        <v>695</v>
      </c>
      <c r="O696">
        <f t="shared" si="190"/>
        <v>0.70960894476503455</v>
      </c>
      <c r="P696">
        <f t="shared" si="191"/>
        <v>0.712035676397617</v>
      </c>
      <c r="Q696">
        <v>696</v>
      </c>
      <c r="R696">
        <f t="shared" si="192"/>
        <v>695</v>
      </c>
      <c r="S696">
        <f t="shared" si="193"/>
        <v>1.7867288036365694</v>
      </c>
      <c r="T696">
        <f t="shared" si="194"/>
        <v>0.79004838457591098</v>
      </c>
      <c r="U696">
        <v>696</v>
      </c>
      <c r="V696">
        <f t="shared" si="195"/>
        <v>695</v>
      </c>
      <c r="W696">
        <f t="shared" si="196"/>
        <v>1.6956463572605904</v>
      </c>
      <c r="X696">
        <f t="shared" si="197"/>
        <v>0.69791143809719602</v>
      </c>
    </row>
    <row r="697" spans="1:24" x14ac:dyDescent="0.3">
      <c r="A697">
        <v>697</v>
      </c>
      <c r="B697">
        <f t="shared" si="180"/>
        <v>696</v>
      </c>
      <c r="C697">
        <f t="shared" si="181"/>
        <v>0.99570815450640715</v>
      </c>
      <c r="D697">
        <f t="shared" si="182"/>
        <v>1</v>
      </c>
      <c r="E697">
        <v>697</v>
      </c>
      <c r="F697">
        <f t="shared" si="183"/>
        <v>696</v>
      </c>
      <c r="G697">
        <f t="shared" si="184"/>
        <v>0.95961343263458532</v>
      </c>
      <c r="H697">
        <f t="shared" si="185"/>
        <v>1.0364072302863301</v>
      </c>
      <c r="I697">
        <v>697</v>
      </c>
      <c r="J697">
        <f t="shared" si="186"/>
        <v>696</v>
      </c>
      <c r="K697">
        <f t="shared" si="187"/>
        <v>1.6856934758843929</v>
      </c>
      <c r="L697">
        <f t="shared" si="188"/>
        <v>1.3126987883936401</v>
      </c>
      <c r="M697">
        <v>697</v>
      </c>
      <c r="N697">
        <f t="shared" si="189"/>
        <v>696</v>
      </c>
      <c r="O697">
        <f t="shared" si="190"/>
        <v>0.71021562767318225</v>
      </c>
      <c r="P697">
        <f t="shared" si="191"/>
        <v>0.287964323602383</v>
      </c>
      <c r="Q697">
        <v>697</v>
      </c>
      <c r="R697">
        <f t="shared" si="192"/>
        <v>696</v>
      </c>
      <c r="S697">
        <f t="shared" si="193"/>
        <v>1.7875586988714076</v>
      </c>
      <c r="T697">
        <f t="shared" si="194"/>
        <v>0.20995161542408899</v>
      </c>
      <c r="U697">
        <v>697</v>
      </c>
      <c r="V697">
        <f t="shared" si="195"/>
        <v>696</v>
      </c>
      <c r="W697">
        <f t="shared" si="196"/>
        <v>1.6962126274697384</v>
      </c>
      <c r="X697">
        <f t="shared" si="197"/>
        <v>0.30208856190280398</v>
      </c>
    </row>
    <row r="698" spans="1:24" x14ac:dyDescent="0.3">
      <c r="A698">
        <v>698</v>
      </c>
      <c r="B698">
        <f t="shared" si="180"/>
        <v>697</v>
      </c>
      <c r="C698">
        <f t="shared" si="181"/>
        <v>0.99713876967092785</v>
      </c>
      <c r="D698">
        <f t="shared" si="182"/>
        <v>2</v>
      </c>
      <c r="E698">
        <v>698</v>
      </c>
      <c r="F698">
        <f t="shared" si="183"/>
        <v>697</v>
      </c>
      <c r="G698">
        <f t="shared" si="184"/>
        <v>0.96093987832761441</v>
      </c>
      <c r="H698">
        <f t="shared" si="185"/>
        <v>1.9635927697136699</v>
      </c>
      <c r="I698">
        <v>698</v>
      </c>
      <c r="J698">
        <f t="shared" si="186"/>
        <v>697</v>
      </c>
      <c r="K698">
        <f t="shared" si="187"/>
        <v>1.6862293877917072</v>
      </c>
      <c r="L698">
        <f t="shared" si="188"/>
        <v>1.6873012116063599</v>
      </c>
      <c r="M698">
        <v>698</v>
      </c>
      <c r="N698">
        <f t="shared" si="189"/>
        <v>697</v>
      </c>
      <c r="O698">
        <f t="shared" si="190"/>
        <v>0.71082231058132994</v>
      </c>
      <c r="P698">
        <f t="shared" si="191"/>
        <v>0.712035676397617</v>
      </c>
      <c r="Q698">
        <v>698</v>
      </c>
      <c r="R698">
        <f t="shared" si="192"/>
        <v>697</v>
      </c>
      <c r="S698">
        <f t="shared" si="193"/>
        <v>1.7883885941062456</v>
      </c>
      <c r="T698">
        <f t="shared" si="194"/>
        <v>0.79004838457591098</v>
      </c>
      <c r="U698">
        <v>698</v>
      </c>
      <c r="V698">
        <f t="shared" si="195"/>
        <v>697</v>
      </c>
      <c r="W698">
        <f t="shared" si="196"/>
        <v>1.6967788976788862</v>
      </c>
      <c r="X698">
        <f t="shared" si="197"/>
        <v>0.69791143809719602</v>
      </c>
    </row>
    <row r="699" spans="1:24" x14ac:dyDescent="0.3">
      <c r="A699">
        <v>699</v>
      </c>
      <c r="B699">
        <f t="shared" si="180"/>
        <v>698</v>
      </c>
      <c r="C699">
        <f t="shared" si="181"/>
        <v>0.99856938483544855</v>
      </c>
      <c r="D699">
        <f t="shared" si="182"/>
        <v>1</v>
      </c>
      <c r="E699">
        <v>699</v>
      </c>
      <c r="F699">
        <f t="shared" si="183"/>
        <v>698</v>
      </c>
      <c r="G699">
        <f t="shared" si="184"/>
        <v>0.96226632402064349</v>
      </c>
      <c r="H699">
        <f t="shared" si="185"/>
        <v>1.0364072302863301</v>
      </c>
      <c r="I699">
        <v>699</v>
      </c>
      <c r="J699">
        <f t="shared" si="186"/>
        <v>698</v>
      </c>
      <c r="K699">
        <f t="shared" si="187"/>
        <v>1.6867652996990214</v>
      </c>
      <c r="L699">
        <f t="shared" si="188"/>
        <v>1.3126987883936401</v>
      </c>
      <c r="M699">
        <v>699</v>
      </c>
      <c r="N699">
        <f t="shared" si="189"/>
        <v>698</v>
      </c>
      <c r="O699">
        <f t="shared" si="190"/>
        <v>0.71142899348947763</v>
      </c>
      <c r="P699">
        <f t="shared" si="191"/>
        <v>0.287964323602383</v>
      </c>
      <c r="Q699">
        <v>699</v>
      </c>
      <c r="R699">
        <f t="shared" si="192"/>
        <v>698</v>
      </c>
      <c r="S699">
        <f t="shared" si="193"/>
        <v>1.7892184893410836</v>
      </c>
      <c r="T699">
        <f t="shared" si="194"/>
        <v>0.20995161542408899</v>
      </c>
      <c r="U699">
        <v>699</v>
      </c>
      <c r="V699">
        <f t="shared" si="195"/>
        <v>698</v>
      </c>
      <c r="W699">
        <f t="shared" si="196"/>
        <v>1.697345167888034</v>
      </c>
      <c r="X699">
        <f t="shared" si="197"/>
        <v>0.30208856190280398</v>
      </c>
    </row>
    <row r="700" spans="1:24" x14ac:dyDescent="0.3">
      <c r="A700">
        <v>700</v>
      </c>
      <c r="B700">
        <f t="shared" si="180"/>
        <v>699</v>
      </c>
      <c r="C700">
        <f t="shared" si="181"/>
        <v>0.99999999999996925</v>
      </c>
      <c r="D700">
        <f t="shared" si="182"/>
        <v>2</v>
      </c>
      <c r="E700">
        <v>700</v>
      </c>
      <c r="F700">
        <f t="shared" si="183"/>
        <v>699</v>
      </c>
      <c r="G700">
        <f t="shared" si="184"/>
        <v>0.96359276971367258</v>
      </c>
      <c r="H700">
        <f t="shared" si="185"/>
        <v>1.9635927697136699</v>
      </c>
      <c r="I700">
        <v>700</v>
      </c>
      <c r="J700">
        <f t="shared" si="186"/>
        <v>699</v>
      </c>
      <c r="K700">
        <f t="shared" si="187"/>
        <v>1.6873012116063357</v>
      </c>
      <c r="L700">
        <f t="shared" si="188"/>
        <v>1.6873012116063599</v>
      </c>
      <c r="M700">
        <v>700</v>
      </c>
      <c r="N700">
        <f t="shared" si="189"/>
        <v>699</v>
      </c>
      <c r="O700">
        <f t="shared" si="190"/>
        <v>0.71203567639762533</v>
      </c>
      <c r="P700">
        <f t="shared" si="191"/>
        <v>0.712035676397617</v>
      </c>
      <c r="Q700">
        <v>700</v>
      </c>
      <c r="R700">
        <f t="shared" si="192"/>
        <v>699</v>
      </c>
      <c r="S700">
        <f t="shared" si="193"/>
        <v>1.7900483845759219</v>
      </c>
      <c r="T700">
        <f t="shared" si="194"/>
        <v>0.79004838457591098</v>
      </c>
      <c r="U700">
        <v>700</v>
      </c>
      <c r="V700">
        <f t="shared" si="195"/>
        <v>699</v>
      </c>
      <c r="W700">
        <f t="shared" si="196"/>
        <v>1.697911438097182</v>
      </c>
      <c r="X700">
        <f t="shared" si="197"/>
        <v>0.69791143809719602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AB491-3B5B-44C6-8072-9C5E3F1BDCE3}">
  <sheetPr codeName="XLSTAT_20240922_133844_1_HID_HI"/>
  <dimension ref="A1:B982"/>
  <sheetViews>
    <sheetView workbookViewId="0">
      <selection activeCell="B1" sqref="B1"/>
    </sheetView>
  </sheetViews>
  <sheetFormatPr defaultRowHeight="14.4" x14ac:dyDescent="0.3"/>
  <sheetData>
    <row r="1" spans="1:2" x14ac:dyDescent="0.3">
      <c r="A1">
        <v>1</v>
      </c>
      <c r="B1">
        <v>1</v>
      </c>
    </row>
    <row r="2" spans="1:2" x14ac:dyDescent="0.3">
      <c r="A2">
        <v>1</v>
      </c>
      <c r="B2">
        <v>0.99595141700404854</v>
      </c>
    </row>
    <row r="3" spans="1:2" x14ac:dyDescent="0.3">
      <c r="A3">
        <v>0.99863760217983655</v>
      </c>
      <c r="B3">
        <v>0.99595141700404854</v>
      </c>
    </row>
    <row r="4" spans="1:2" x14ac:dyDescent="0.3">
      <c r="A4">
        <v>0.9972752043596731</v>
      </c>
      <c r="B4">
        <v>0.99595141700404854</v>
      </c>
    </row>
    <row r="5" spans="1:2" x14ac:dyDescent="0.3">
      <c r="A5">
        <v>0.9972752043596731</v>
      </c>
      <c r="B5">
        <v>0.99190283400809709</v>
      </c>
    </row>
    <row r="6" spans="1:2" x14ac:dyDescent="0.3">
      <c r="A6">
        <v>0.99591280653950964</v>
      </c>
      <c r="B6">
        <v>0.99190283400809709</v>
      </c>
    </row>
    <row r="7" spans="1:2" x14ac:dyDescent="0.3">
      <c r="A7">
        <v>0.99455040871934619</v>
      </c>
      <c r="B7">
        <v>0.99190283400809709</v>
      </c>
    </row>
    <row r="8" spans="1:2" x14ac:dyDescent="0.3">
      <c r="A8">
        <v>0.99318801089918274</v>
      </c>
      <c r="B8">
        <v>0.99190283400809709</v>
      </c>
    </row>
    <row r="9" spans="1:2" x14ac:dyDescent="0.3">
      <c r="A9">
        <v>0.99182561307901929</v>
      </c>
      <c r="B9">
        <v>0.99190283400809709</v>
      </c>
    </row>
    <row r="10" spans="1:2" x14ac:dyDescent="0.3">
      <c r="A10">
        <v>0.99046321525885583</v>
      </c>
      <c r="B10">
        <v>0.99190283400809709</v>
      </c>
    </row>
    <row r="11" spans="1:2" x14ac:dyDescent="0.3">
      <c r="A11">
        <v>0.98910081743869238</v>
      </c>
      <c r="B11">
        <v>0.99190283400809709</v>
      </c>
    </row>
    <row r="12" spans="1:2" x14ac:dyDescent="0.3">
      <c r="A12">
        <v>0.98773841961852893</v>
      </c>
      <c r="B12">
        <v>0.99190283400809709</v>
      </c>
    </row>
    <row r="13" spans="1:2" x14ac:dyDescent="0.3">
      <c r="A13">
        <v>0.98637602179836548</v>
      </c>
      <c r="B13">
        <v>0.99190283400809709</v>
      </c>
    </row>
    <row r="14" spans="1:2" x14ac:dyDescent="0.3">
      <c r="A14">
        <v>0.98501362397820202</v>
      </c>
      <c r="B14">
        <v>0.99190283400809709</v>
      </c>
    </row>
    <row r="15" spans="1:2" x14ac:dyDescent="0.3">
      <c r="A15">
        <v>0.98501362397820202</v>
      </c>
      <c r="B15">
        <v>0.98785425101214563</v>
      </c>
    </row>
    <row r="16" spans="1:2" x14ac:dyDescent="0.3">
      <c r="A16">
        <v>0.98365122615803857</v>
      </c>
      <c r="B16">
        <v>0.98785425101214563</v>
      </c>
    </row>
    <row r="17" spans="1:2" x14ac:dyDescent="0.3">
      <c r="A17">
        <v>0.98228882833787512</v>
      </c>
      <c r="B17">
        <v>0.98785425101214563</v>
      </c>
    </row>
    <row r="18" spans="1:2" x14ac:dyDescent="0.3">
      <c r="A18">
        <v>0.98092643051771167</v>
      </c>
      <c r="B18">
        <v>0.98785425101214563</v>
      </c>
    </row>
    <row r="19" spans="1:2" x14ac:dyDescent="0.3">
      <c r="A19">
        <v>0.97956403269754821</v>
      </c>
      <c r="B19">
        <v>0.98785425101214563</v>
      </c>
    </row>
    <row r="20" spans="1:2" x14ac:dyDescent="0.3">
      <c r="A20">
        <v>0.97956403269754821</v>
      </c>
      <c r="B20">
        <v>0.98380566801619418</v>
      </c>
    </row>
    <row r="21" spans="1:2" x14ac:dyDescent="0.3">
      <c r="A21">
        <v>0.97820163487738476</v>
      </c>
      <c r="B21">
        <v>0.98380566801619418</v>
      </c>
    </row>
    <row r="22" spans="1:2" x14ac:dyDescent="0.3">
      <c r="A22">
        <v>0.97683923705722131</v>
      </c>
      <c r="B22">
        <v>0.98380566801619418</v>
      </c>
    </row>
    <row r="23" spans="1:2" x14ac:dyDescent="0.3">
      <c r="A23">
        <v>0.97547683923705786</v>
      </c>
      <c r="B23">
        <v>0.98380566801619418</v>
      </c>
    </row>
    <row r="24" spans="1:2" x14ac:dyDescent="0.3">
      <c r="A24">
        <v>0.97411444141689441</v>
      </c>
      <c r="B24">
        <v>0.98380566801619418</v>
      </c>
    </row>
    <row r="25" spans="1:2" x14ac:dyDescent="0.3">
      <c r="A25">
        <v>0.97275204359673095</v>
      </c>
      <c r="B25">
        <v>0.98380566801619418</v>
      </c>
    </row>
    <row r="26" spans="1:2" x14ac:dyDescent="0.3">
      <c r="A26">
        <v>0.9713896457765675</v>
      </c>
      <c r="B26">
        <v>0.98380566801619418</v>
      </c>
    </row>
    <row r="27" spans="1:2" x14ac:dyDescent="0.3">
      <c r="A27">
        <v>0.97002724795640405</v>
      </c>
      <c r="B27">
        <v>0.98380566801619418</v>
      </c>
    </row>
    <row r="28" spans="1:2" x14ac:dyDescent="0.3">
      <c r="A28">
        <v>0.9686648501362406</v>
      </c>
      <c r="B28">
        <v>0.98380566801619418</v>
      </c>
    </row>
    <row r="29" spans="1:2" x14ac:dyDescent="0.3">
      <c r="A29">
        <v>0.9686648501362406</v>
      </c>
      <c r="B29">
        <v>0.97975708502024272</v>
      </c>
    </row>
    <row r="30" spans="1:2" x14ac:dyDescent="0.3">
      <c r="A30">
        <v>0.96730245231607714</v>
      </c>
      <c r="B30">
        <v>0.97975708502024272</v>
      </c>
    </row>
    <row r="31" spans="1:2" x14ac:dyDescent="0.3">
      <c r="A31">
        <v>0.96594005449591369</v>
      </c>
      <c r="B31">
        <v>0.97975708502024272</v>
      </c>
    </row>
    <row r="32" spans="1:2" x14ac:dyDescent="0.3">
      <c r="A32">
        <v>0.96457765667575024</v>
      </c>
      <c r="B32">
        <v>0.97975708502024272</v>
      </c>
    </row>
    <row r="33" spans="1:2" x14ac:dyDescent="0.3">
      <c r="A33">
        <v>0.96321525885558679</v>
      </c>
      <c r="B33">
        <v>0.97975708502024272</v>
      </c>
    </row>
    <row r="34" spans="1:2" x14ac:dyDescent="0.3">
      <c r="A34">
        <v>0.96185286103542333</v>
      </c>
      <c r="B34">
        <v>0.97975708502024272</v>
      </c>
    </row>
    <row r="35" spans="1:2" x14ac:dyDescent="0.3">
      <c r="A35">
        <v>0.96185286103542333</v>
      </c>
      <c r="B35">
        <v>0.97570850202429127</v>
      </c>
    </row>
    <row r="36" spans="1:2" x14ac:dyDescent="0.3">
      <c r="A36">
        <v>0.96049046321525988</v>
      </c>
      <c r="B36">
        <v>0.97570850202429127</v>
      </c>
    </row>
    <row r="37" spans="1:2" x14ac:dyDescent="0.3">
      <c r="A37">
        <v>0.95912806539509643</v>
      </c>
      <c r="B37">
        <v>0.97570850202429127</v>
      </c>
    </row>
    <row r="38" spans="1:2" x14ac:dyDescent="0.3">
      <c r="A38">
        <v>0.95776566757493298</v>
      </c>
      <c r="B38">
        <v>0.97570850202429127</v>
      </c>
    </row>
    <row r="39" spans="1:2" x14ac:dyDescent="0.3">
      <c r="A39">
        <v>0.95640326975476952</v>
      </c>
      <c r="B39">
        <v>0.97570850202429127</v>
      </c>
    </row>
    <row r="40" spans="1:2" x14ac:dyDescent="0.3">
      <c r="A40">
        <v>0.95504087193460607</v>
      </c>
      <c r="B40">
        <v>0.97570850202429127</v>
      </c>
    </row>
    <row r="41" spans="1:2" x14ac:dyDescent="0.3">
      <c r="A41">
        <v>0.95367847411444262</v>
      </c>
      <c r="B41">
        <v>0.97570850202429127</v>
      </c>
    </row>
    <row r="42" spans="1:2" x14ac:dyDescent="0.3">
      <c r="A42">
        <v>0.95231607629427917</v>
      </c>
      <c r="B42">
        <v>0.97570850202429127</v>
      </c>
    </row>
    <row r="43" spans="1:2" x14ac:dyDescent="0.3">
      <c r="A43">
        <v>0.95095367847411572</v>
      </c>
      <c r="B43">
        <v>0.97570850202429127</v>
      </c>
    </row>
    <row r="44" spans="1:2" x14ac:dyDescent="0.3">
      <c r="A44">
        <v>0.95095367847411572</v>
      </c>
      <c r="B44">
        <v>0.97165991902833981</v>
      </c>
    </row>
    <row r="45" spans="1:2" x14ac:dyDescent="0.3">
      <c r="A45">
        <v>0.94959128065395226</v>
      </c>
      <c r="B45">
        <v>0.97165991902833981</v>
      </c>
    </row>
    <row r="46" spans="1:2" x14ac:dyDescent="0.3">
      <c r="A46">
        <v>0.94822888283378881</v>
      </c>
      <c r="B46">
        <v>0.97165991902833981</v>
      </c>
    </row>
    <row r="47" spans="1:2" x14ac:dyDescent="0.3">
      <c r="A47">
        <v>0.94686648501362536</v>
      </c>
      <c r="B47">
        <v>0.97165991902833981</v>
      </c>
    </row>
    <row r="48" spans="1:2" x14ac:dyDescent="0.3">
      <c r="A48">
        <v>0.94550408719346191</v>
      </c>
      <c r="B48">
        <v>0.97165991902833981</v>
      </c>
    </row>
    <row r="49" spans="1:2" x14ac:dyDescent="0.3">
      <c r="A49">
        <v>0.94414168937329845</v>
      </c>
      <c r="B49">
        <v>0.97165991902833981</v>
      </c>
    </row>
    <row r="50" spans="1:2" x14ac:dyDescent="0.3">
      <c r="A50">
        <v>0.942779291553135</v>
      </c>
      <c r="B50">
        <v>0.97165991902833981</v>
      </c>
    </row>
    <row r="51" spans="1:2" x14ac:dyDescent="0.3">
      <c r="A51">
        <v>0.94141689373297155</v>
      </c>
      <c r="B51">
        <v>0.97165991902833981</v>
      </c>
    </row>
    <row r="52" spans="1:2" x14ac:dyDescent="0.3">
      <c r="A52">
        <v>0.9400544959128081</v>
      </c>
      <c r="B52">
        <v>0.97165991902833981</v>
      </c>
    </row>
    <row r="53" spans="1:2" x14ac:dyDescent="0.3">
      <c r="A53">
        <v>0.93869209809264464</v>
      </c>
      <c r="B53">
        <v>0.97165991902833981</v>
      </c>
    </row>
    <row r="54" spans="1:2" x14ac:dyDescent="0.3">
      <c r="A54">
        <v>0.93732970027248119</v>
      </c>
      <c r="B54">
        <v>0.97165991902833981</v>
      </c>
    </row>
    <row r="55" spans="1:2" x14ac:dyDescent="0.3">
      <c r="A55">
        <v>0.93596730245231774</v>
      </c>
      <c r="B55">
        <v>0.97165991902833981</v>
      </c>
    </row>
    <row r="56" spans="1:2" x14ac:dyDescent="0.3">
      <c r="A56">
        <v>0.93460490463215429</v>
      </c>
      <c r="B56">
        <v>0.97165991902833981</v>
      </c>
    </row>
    <row r="57" spans="1:2" x14ac:dyDescent="0.3">
      <c r="A57">
        <v>0.93324250681199084</v>
      </c>
      <c r="B57">
        <v>0.97165991902833981</v>
      </c>
    </row>
    <row r="58" spans="1:2" x14ac:dyDescent="0.3">
      <c r="A58">
        <v>0.93188010899182738</v>
      </c>
      <c r="B58">
        <v>0.97165991902833981</v>
      </c>
    </row>
    <row r="59" spans="1:2" x14ac:dyDescent="0.3">
      <c r="A59">
        <v>0.93051771117166393</v>
      </c>
      <c r="B59">
        <v>0.97165991902833981</v>
      </c>
    </row>
    <row r="60" spans="1:2" x14ac:dyDescent="0.3">
      <c r="A60">
        <v>0.92915531335150048</v>
      </c>
      <c r="B60">
        <v>0.97165991902833981</v>
      </c>
    </row>
    <row r="61" spans="1:2" x14ac:dyDescent="0.3">
      <c r="A61">
        <v>0.92779291553133703</v>
      </c>
      <c r="B61">
        <v>0.97165991902833981</v>
      </c>
    </row>
    <row r="62" spans="1:2" x14ac:dyDescent="0.3">
      <c r="A62">
        <v>0.92643051771117357</v>
      </c>
      <c r="B62">
        <v>0.97165991902833981</v>
      </c>
    </row>
    <row r="63" spans="1:2" x14ac:dyDescent="0.3">
      <c r="A63">
        <v>0.92506811989101012</v>
      </c>
      <c r="B63">
        <v>0.97165991902833981</v>
      </c>
    </row>
    <row r="64" spans="1:2" x14ac:dyDescent="0.3">
      <c r="A64">
        <v>0.92370572207084667</v>
      </c>
      <c r="B64">
        <v>0.97165991902833981</v>
      </c>
    </row>
    <row r="65" spans="1:2" x14ac:dyDescent="0.3">
      <c r="A65">
        <v>0.92234332425068322</v>
      </c>
      <c r="B65">
        <v>0.97165991902833981</v>
      </c>
    </row>
    <row r="66" spans="1:2" x14ac:dyDescent="0.3">
      <c r="A66">
        <v>0.92098092643051976</v>
      </c>
      <c r="B66">
        <v>0.97165991902833981</v>
      </c>
    </row>
    <row r="67" spans="1:2" x14ac:dyDescent="0.3">
      <c r="A67">
        <v>0.92098092643051976</v>
      </c>
      <c r="B67">
        <v>0.96761133603238836</v>
      </c>
    </row>
    <row r="68" spans="1:2" x14ac:dyDescent="0.3">
      <c r="A68">
        <v>0.91961852861035631</v>
      </c>
      <c r="B68">
        <v>0.96761133603238836</v>
      </c>
    </row>
    <row r="69" spans="1:2" x14ac:dyDescent="0.3">
      <c r="A69">
        <v>0.91825613079019286</v>
      </c>
      <c r="B69">
        <v>0.96761133603238836</v>
      </c>
    </row>
    <row r="70" spans="1:2" x14ac:dyDescent="0.3">
      <c r="A70">
        <v>0.91689373297002941</v>
      </c>
      <c r="B70">
        <v>0.96761133603238836</v>
      </c>
    </row>
    <row r="71" spans="1:2" x14ac:dyDescent="0.3">
      <c r="A71">
        <v>0.91553133514986595</v>
      </c>
      <c r="B71">
        <v>0.96761133603238836</v>
      </c>
    </row>
    <row r="72" spans="1:2" x14ac:dyDescent="0.3">
      <c r="A72">
        <v>0.9141689373297025</v>
      </c>
      <c r="B72">
        <v>0.96761133603238836</v>
      </c>
    </row>
    <row r="73" spans="1:2" x14ac:dyDescent="0.3">
      <c r="A73">
        <v>0.91280653950953905</v>
      </c>
      <c r="B73">
        <v>0.96761133603238836</v>
      </c>
    </row>
    <row r="74" spans="1:2" x14ac:dyDescent="0.3">
      <c r="A74">
        <v>0.9114441416893756</v>
      </c>
      <c r="B74">
        <v>0.96761133603238836</v>
      </c>
    </row>
    <row r="75" spans="1:2" x14ac:dyDescent="0.3">
      <c r="A75">
        <v>0.91008174386921215</v>
      </c>
      <c r="B75">
        <v>0.96761133603238836</v>
      </c>
    </row>
    <row r="76" spans="1:2" x14ac:dyDescent="0.3">
      <c r="A76">
        <v>0.90871934604904869</v>
      </c>
      <c r="B76">
        <v>0.96761133603238836</v>
      </c>
    </row>
    <row r="77" spans="1:2" x14ac:dyDescent="0.3">
      <c r="A77">
        <v>0.90735694822888524</v>
      </c>
      <c r="B77">
        <v>0.96761133603238836</v>
      </c>
    </row>
    <row r="78" spans="1:2" x14ac:dyDescent="0.3">
      <c r="A78">
        <v>0.90599455040872179</v>
      </c>
      <c r="B78">
        <v>0.96761133603238836</v>
      </c>
    </row>
    <row r="79" spans="1:2" x14ac:dyDescent="0.3">
      <c r="A79">
        <v>0.90463215258855834</v>
      </c>
      <c r="B79">
        <v>0.96761133603238836</v>
      </c>
    </row>
    <row r="80" spans="1:2" x14ac:dyDescent="0.3">
      <c r="A80">
        <v>0.90326975476839488</v>
      </c>
      <c r="B80">
        <v>0.96761133603238836</v>
      </c>
    </row>
    <row r="81" spans="1:2" x14ac:dyDescent="0.3">
      <c r="A81">
        <v>0.90190735694823143</v>
      </c>
      <c r="B81">
        <v>0.96761133603238836</v>
      </c>
    </row>
    <row r="82" spans="1:2" x14ac:dyDescent="0.3">
      <c r="A82">
        <v>0.90054495912806798</v>
      </c>
      <c r="B82">
        <v>0.96761133603238836</v>
      </c>
    </row>
    <row r="83" spans="1:2" x14ac:dyDescent="0.3">
      <c r="A83">
        <v>0.89918256130790453</v>
      </c>
      <c r="B83">
        <v>0.96761133603238836</v>
      </c>
    </row>
    <row r="84" spans="1:2" x14ac:dyDescent="0.3">
      <c r="A84">
        <v>0.89782016348774107</v>
      </c>
      <c r="B84">
        <v>0.96761133603238836</v>
      </c>
    </row>
    <row r="85" spans="1:2" x14ac:dyDescent="0.3">
      <c r="A85">
        <v>0.89645776566757762</v>
      </c>
      <c r="B85">
        <v>0.96761133603238836</v>
      </c>
    </row>
    <row r="86" spans="1:2" x14ac:dyDescent="0.3">
      <c r="A86">
        <v>0.89509536784741417</v>
      </c>
      <c r="B86">
        <v>0.96761133603238836</v>
      </c>
    </row>
    <row r="87" spans="1:2" x14ac:dyDescent="0.3">
      <c r="A87">
        <v>0.89373297002725072</v>
      </c>
      <c r="B87">
        <v>0.96761133603238836</v>
      </c>
    </row>
    <row r="88" spans="1:2" x14ac:dyDescent="0.3">
      <c r="A88">
        <v>0.89237057220708726</v>
      </c>
      <c r="B88">
        <v>0.96761133603238836</v>
      </c>
    </row>
    <row r="89" spans="1:2" x14ac:dyDescent="0.3">
      <c r="A89">
        <v>0.89100817438692381</v>
      </c>
      <c r="B89">
        <v>0.96761133603238836</v>
      </c>
    </row>
    <row r="90" spans="1:2" x14ac:dyDescent="0.3">
      <c r="A90">
        <v>0.88964577656676036</v>
      </c>
      <c r="B90">
        <v>0.96761133603238836</v>
      </c>
    </row>
    <row r="91" spans="1:2" x14ac:dyDescent="0.3">
      <c r="A91">
        <v>0.88828337874659691</v>
      </c>
      <c r="B91">
        <v>0.96761133603238836</v>
      </c>
    </row>
    <row r="92" spans="1:2" x14ac:dyDescent="0.3">
      <c r="A92">
        <v>0.88692098092643346</v>
      </c>
      <c r="B92">
        <v>0.96761133603238836</v>
      </c>
    </row>
    <row r="93" spans="1:2" x14ac:dyDescent="0.3">
      <c r="A93">
        <v>0.88692098092643346</v>
      </c>
      <c r="B93">
        <v>0.9635627530364369</v>
      </c>
    </row>
    <row r="94" spans="1:2" x14ac:dyDescent="0.3">
      <c r="A94">
        <v>0.88555858310627</v>
      </c>
      <c r="B94">
        <v>0.9635627530364369</v>
      </c>
    </row>
    <row r="95" spans="1:2" x14ac:dyDescent="0.3">
      <c r="A95">
        <v>0.88419618528610655</v>
      </c>
      <c r="B95">
        <v>0.9635627530364369</v>
      </c>
    </row>
    <row r="96" spans="1:2" x14ac:dyDescent="0.3">
      <c r="A96">
        <v>0.8828337874659431</v>
      </c>
      <c r="B96">
        <v>0.9635627530364369</v>
      </c>
    </row>
    <row r="97" spans="1:2" x14ac:dyDescent="0.3">
      <c r="A97">
        <v>0.88147138964577965</v>
      </c>
      <c r="B97">
        <v>0.9635627530364369</v>
      </c>
    </row>
    <row r="98" spans="1:2" x14ac:dyDescent="0.3">
      <c r="A98">
        <v>0.88010899182561619</v>
      </c>
      <c r="B98">
        <v>0.9635627530364369</v>
      </c>
    </row>
    <row r="99" spans="1:2" x14ac:dyDescent="0.3">
      <c r="A99">
        <v>0.88010899182561619</v>
      </c>
      <c r="B99">
        <v>0.95951417004048545</v>
      </c>
    </row>
    <row r="100" spans="1:2" x14ac:dyDescent="0.3">
      <c r="A100">
        <v>0.87874659400545274</v>
      </c>
      <c r="B100">
        <v>0.95951417004048545</v>
      </c>
    </row>
    <row r="101" spans="1:2" x14ac:dyDescent="0.3">
      <c r="A101">
        <v>0.87738419618528929</v>
      </c>
      <c r="B101">
        <v>0.95951417004048545</v>
      </c>
    </row>
    <row r="102" spans="1:2" x14ac:dyDescent="0.3">
      <c r="A102">
        <v>0.87602179836512584</v>
      </c>
      <c r="B102">
        <v>0.95951417004048545</v>
      </c>
    </row>
    <row r="103" spans="1:2" x14ac:dyDescent="0.3">
      <c r="A103">
        <v>0.87465940054496238</v>
      </c>
      <c r="B103">
        <v>0.95951417004048545</v>
      </c>
    </row>
    <row r="104" spans="1:2" x14ac:dyDescent="0.3">
      <c r="A104">
        <v>0.87329700272479893</v>
      </c>
      <c r="B104">
        <v>0.95951417004048545</v>
      </c>
    </row>
    <row r="105" spans="1:2" x14ac:dyDescent="0.3">
      <c r="A105">
        <v>0.87193460490463548</v>
      </c>
      <c r="B105">
        <v>0.95951417004048545</v>
      </c>
    </row>
    <row r="106" spans="1:2" x14ac:dyDescent="0.3">
      <c r="A106">
        <v>0.87057220708447203</v>
      </c>
      <c r="B106">
        <v>0.95951417004048545</v>
      </c>
    </row>
    <row r="107" spans="1:2" x14ac:dyDescent="0.3">
      <c r="A107">
        <v>0.86920980926430857</v>
      </c>
      <c r="B107">
        <v>0.95951417004048545</v>
      </c>
    </row>
    <row r="108" spans="1:2" x14ac:dyDescent="0.3">
      <c r="A108">
        <v>0.86784741144414512</v>
      </c>
      <c r="B108">
        <v>0.95951417004048545</v>
      </c>
    </row>
    <row r="109" spans="1:2" x14ac:dyDescent="0.3">
      <c r="A109">
        <v>0.86648501362398167</v>
      </c>
      <c r="B109">
        <v>0.95951417004048545</v>
      </c>
    </row>
    <row r="110" spans="1:2" x14ac:dyDescent="0.3">
      <c r="A110">
        <v>0.86512261580381822</v>
      </c>
      <c r="B110">
        <v>0.95951417004048545</v>
      </c>
    </row>
    <row r="111" spans="1:2" x14ac:dyDescent="0.3">
      <c r="A111">
        <v>0.86376021798365477</v>
      </c>
      <c r="B111">
        <v>0.95951417004048545</v>
      </c>
    </row>
    <row r="112" spans="1:2" x14ac:dyDescent="0.3">
      <c r="A112">
        <v>0.86239782016349131</v>
      </c>
      <c r="B112">
        <v>0.95951417004048545</v>
      </c>
    </row>
    <row r="113" spans="1:2" x14ac:dyDescent="0.3">
      <c r="A113">
        <v>0.86103542234332786</v>
      </c>
      <c r="B113">
        <v>0.95951417004048545</v>
      </c>
    </row>
    <row r="114" spans="1:2" x14ac:dyDescent="0.3">
      <c r="A114">
        <v>0.86103542234332786</v>
      </c>
      <c r="B114">
        <v>0.95546558704453399</v>
      </c>
    </row>
    <row r="115" spans="1:2" x14ac:dyDescent="0.3">
      <c r="A115">
        <v>0.85967302452316441</v>
      </c>
      <c r="B115">
        <v>0.95546558704453399</v>
      </c>
    </row>
    <row r="116" spans="1:2" x14ac:dyDescent="0.3">
      <c r="A116">
        <v>0.85831062670300096</v>
      </c>
      <c r="B116">
        <v>0.95546558704453399</v>
      </c>
    </row>
    <row r="117" spans="1:2" x14ac:dyDescent="0.3">
      <c r="A117">
        <v>0.8569482288828375</v>
      </c>
      <c r="B117">
        <v>0.95546558704453399</v>
      </c>
    </row>
    <row r="118" spans="1:2" x14ac:dyDescent="0.3">
      <c r="A118">
        <v>0.85558583106267405</v>
      </c>
      <c r="B118">
        <v>0.95546558704453399</v>
      </c>
    </row>
    <row r="119" spans="1:2" x14ac:dyDescent="0.3">
      <c r="A119">
        <v>0.8542234332425106</v>
      </c>
      <c r="B119">
        <v>0.95546558704453399</v>
      </c>
    </row>
    <row r="120" spans="1:2" x14ac:dyDescent="0.3">
      <c r="A120">
        <v>0.85286103542234715</v>
      </c>
      <c r="B120">
        <v>0.95546558704453399</v>
      </c>
    </row>
    <row r="121" spans="1:2" x14ac:dyDescent="0.3">
      <c r="A121">
        <v>0.85149863760218369</v>
      </c>
      <c r="B121">
        <v>0.95546558704453399</v>
      </c>
    </row>
    <row r="122" spans="1:2" x14ac:dyDescent="0.3">
      <c r="A122">
        <v>0.85013623978202024</v>
      </c>
      <c r="B122">
        <v>0.95546558704453399</v>
      </c>
    </row>
    <row r="123" spans="1:2" x14ac:dyDescent="0.3">
      <c r="A123">
        <v>0.84877384196185679</v>
      </c>
      <c r="B123">
        <v>0.95546558704453399</v>
      </c>
    </row>
    <row r="124" spans="1:2" x14ac:dyDescent="0.3">
      <c r="A124">
        <v>0.84741144414169334</v>
      </c>
      <c r="B124">
        <v>0.95546558704453399</v>
      </c>
    </row>
    <row r="125" spans="1:2" x14ac:dyDescent="0.3">
      <c r="A125">
        <v>0.84604904632152989</v>
      </c>
      <c r="B125">
        <v>0.95546558704453399</v>
      </c>
    </row>
    <row r="126" spans="1:2" x14ac:dyDescent="0.3">
      <c r="A126">
        <v>0.84468664850136643</v>
      </c>
      <c r="B126">
        <v>0.95546558704453399</v>
      </c>
    </row>
    <row r="127" spans="1:2" x14ac:dyDescent="0.3">
      <c r="A127">
        <v>0.84332425068120298</v>
      </c>
      <c r="B127">
        <v>0.95546558704453399</v>
      </c>
    </row>
    <row r="128" spans="1:2" x14ac:dyDescent="0.3">
      <c r="A128">
        <v>0.84196185286103953</v>
      </c>
      <c r="B128">
        <v>0.95546558704453399</v>
      </c>
    </row>
    <row r="129" spans="1:2" x14ac:dyDescent="0.3">
      <c r="A129">
        <v>0.84196185286103953</v>
      </c>
      <c r="B129">
        <v>0.95141700404858254</v>
      </c>
    </row>
    <row r="130" spans="1:2" x14ac:dyDescent="0.3">
      <c r="A130">
        <v>0.84059945504087608</v>
      </c>
      <c r="B130">
        <v>0.95141700404858254</v>
      </c>
    </row>
    <row r="131" spans="1:2" x14ac:dyDescent="0.3">
      <c r="A131">
        <v>0.84059945504087608</v>
      </c>
      <c r="B131">
        <v>0.94736842105263108</v>
      </c>
    </row>
    <row r="132" spans="1:2" x14ac:dyDescent="0.3">
      <c r="A132">
        <v>0.83923705722071262</v>
      </c>
      <c r="B132">
        <v>0.94736842105263108</v>
      </c>
    </row>
    <row r="133" spans="1:2" x14ac:dyDescent="0.3">
      <c r="A133">
        <v>0.83787465940054917</v>
      </c>
      <c r="B133">
        <v>0.94736842105263108</v>
      </c>
    </row>
    <row r="134" spans="1:2" x14ac:dyDescent="0.3">
      <c r="A134">
        <v>0.83787465940054917</v>
      </c>
      <c r="B134">
        <v>0.94331983805667963</v>
      </c>
    </row>
    <row r="135" spans="1:2" x14ac:dyDescent="0.3">
      <c r="A135">
        <v>0.83651226158038572</v>
      </c>
      <c r="B135">
        <v>0.94331983805667963</v>
      </c>
    </row>
    <row r="136" spans="1:2" x14ac:dyDescent="0.3">
      <c r="A136">
        <v>0.83514986376022227</v>
      </c>
      <c r="B136">
        <v>0.94331983805667963</v>
      </c>
    </row>
    <row r="137" spans="1:2" x14ac:dyDescent="0.3">
      <c r="A137">
        <v>0.83378746594005881</v>
      </c>
      <c r="B137">
        <v>0.94331983805667963</v>
      </c>
    </row>
    <row r="138" spans="1:2" x14ac:dyDescent="0.3">
      <c r="A138">
        <v>0.83242506811989536</v>
      </c>
      <c r="B138">
        <v>0.94331983805667963</v>
      </c>
    </row>
    <row r="139" spans="1:2" x14ac:dyDescent="0.3">
      <c r="A139">
        <v>0.83106267029973191</v>
      </c>
      <c r="B139">
        <v>0.94331983805667963</v>
      </c>
    </row>
    <row r="140" spans="1:2" x14ac:dyDescent="0.3">
      <c r="A140">
        <v>0.82970027247956846</v>
      </c>
      <c r="B140">
        <v>0.94331983805667963</v>
      </c>
    </row>
    <row r="141" spans="1:2" x14ac:dyDescent="0.3">
      <c r="A141">
        <v>0.828337874659405</v>
      </c>
      <c r="B141">
        <v>0.94331983805667963</v>
      </c>
    </row>
    <row r="142" spans="1:2" x14ac:dyDescent="0.3">
      <c r="A142">
        <v>0.82697547683924155</v>
      </c>
      <c r="B142">
        <v>0.94331983805667963</v>
      </c>
    </row>
    <row r="143" spans="1:2" x14ac:dyDescent="0.3">
      <c r="A143">
        <v>0.8256130790190781</v>
      </c>
      <c r="B143">
        <v>0.94331983805667963</v>
      </c>
    </row>
    <row r="144" spans="1:2" x14ac:dyDescent="0.3">
      <c r="A144">
        <v>0.8256130790190781</v>
      </c>
      <c r="B144">
        <v>0.93927125506072817</v>
      </c>
    </row>
    <row r="145" spans="1:2" x14ac:dyDescent="0.3">
      <c r="A145">
        <v>0.82425068119891465</v>
      </c>
      <c r="B145">
        <v>0.93927125506072817</v>
      </c>
    </row>
    <row r="146" spans="1:2" x14ac:dyDescent="0.3">
      <c r="A146">
        <v>0.8228882833787512</v>
      </c>
      <c r="B146">
        <v>0.93927125506072817</v>
      </c>
    </row>
    <row r="147" spans="1:2" x14ac:dyDescent="0.3">
      <c r="A147">
        <v>0.82152588555858774</v>
      </c>
      <c r="B147">
        <v>0.93927125506072817</v>
      </c>
    </row>
    <row r="148" spans="1:2" x14ac:dyDescent="0.3">
      <c r="A148">
        <v>0.82016348773842429</v>
      </c>
      <c r="B148">
        <v>0.93927125506072817</v>
      </c>
    </row>
    <row r="149" spans="1:2" x14ac:dyDescent="0.3">
      <c r="A149">
        <v>0.81880108991826084</v>
      </c>
      <c r="B149">
        <v>0.93927125506072817</v>
      </c>
    </row>
    <row r="150" spans="1:2" x14ac:dyDescent="0.3">
      <c r="A150">
        <v>0.81743869209809739</v>
      </c>
      <c r="B150">
        <v>0.93927125506072817</v>
      </c>
    </row>
    <row r="151" spans="1:2" x14ac:dyDescent="0.3">
      <c r="A151">
        <v>0.81607629427793393</v>
      </c>
      <c r="B151">
        <v>0.93927125506072817</v>
      </c>
    </row>
    <row r="152" spans="1:2" x14ac:dyDescent="0.3">
      <c r="A152">
        <v>0.81471389645777048</v>
      </c>
      <c r="B152">
        <v>0.93927125506072817</v>
      </c>
    </row>
    <row r="153" spans="1:2" x14ac:dyDescent="0.3">
      <c r="A153">
        <v>0.81471389645777048</v>
      </c>
      <c r="B153">
        <v>0.93522267206477672</v>
      </c>
    </row>
    <row r="154" spans="1:2" x14ac:dyDescent="0.3">
      <c r="A154">
        <v>0.81335149863760703</v>
      </c>
      <c r="B154">
        <v>0.93522267206477672</v>
      </c>
    </row>
    <row r="155" spans="1:2" x14ac:dyDescent="0.3">
      <c r="A155">
        <v>0.81198910081744358</v>
      </c>
      <c r="B155">
        <v>0.93522267206477672</v>
      </c>
    </row>
    <row r="156" spans="1:2" x14ac:dyDescent="0.3">
      <c r="A156">
        <v>0.81062670299728012</v>
      </c>
      <c r="B156">
        <v>0.93522267206477672</v>
      </c>
    </row>
    <row r="157" spans="1:2" x14ac:dyDescent="0.3">
      <c r="A157">
        <v>0.80926430517711667</v>
      </c>
      <c r="B157">
        <v>0.93522267206477672</v>
      </c>
    </row>
    <row r="158" spans="1:2" x14ac:dyDescent="0.3">
      <c r="A158">
        <v>0.80790190735695322</v>
      </c>
      <c r="B158">
        <v>0.93522267206477672</v>
      </c>
    </row>
    <row r="159" spans="1:2" x14ac:dyDescent="0.3">
      <c r="A159">
        <v>0.80653950953678977</v>
      </c>
      <c r="B159">
        <v>0.93522267206477672</v>
      </c>
    </row>
    <row r="160" spans="1:2" x14ac:dyDescent="0.3">
      <c r="A160">
        <v>0.80517711171662631</v>
      </c>
      <c r="B160">
        <v>0.93522267206477672</v>
      </c>
    </row>
    <row r="161" spans="1:2" x14ac:dyDescent="0.3">
      <c r="A161">
        <v>0.80381471389646286</v>
      </c>
      <c r="B161">
        <v>0.93522267206477672</v>
      </c>
    </row>
    <row r="162" spans="1:2" x14ac:dyDescent="0.3">
      <c r="A162">
        <v>0.80245231607629941</v>
      </c>
      <c r="B162">
        <v>0.93522267206477672</v>
      </c>
    </row>
    <row r="163" spans="1:2" x14ac:dyDescent="0.3">
      <c r="A163">
        <v>0.80108991825613596</v>
      </c>
      <c r="B163">
        <v>0.93522267206477672</v>
      </c>
    </row>
    <row r="164" spans="1:2" x14ac:dyDescent="0.3">
      <c r="A164">
        <v>0.79972752043597251</v>
      </c>
      <c r="B164">
        <v>0.93522267206477672</v>
      </c>
    </row>
    <row r="165" spans="1:2" x14ac:dyDescent="0.3">
      <c r="A165">
        <v>0.79836512261580905</v>
      </c>
      <c r="B165">
        <v>0.93522267206477672</v>
      </c>
    </row>
    <row r="166" spans="1:2" x14ac:dyDescent="0.3">
      <c r="A166">
        <v>0.79836512261580905</v>
      </c>
      <c r="B166">
        <v>0.93117408906882526</v>
      </c>
    </row>
    <row r="167" spans="1:2" x14ac:dyDescent="0.3">
      <c r="A167">
        <v>0.7970027247956456</v>
      </c>
      <c r="B167">
        <v>0.93117408906882526</v>
      </c>
    </row>
    <row r="168" spans="1:2" x14ac:dyDescent="0.3">
      <c r="A168">
        <v>0.79564032697548215</v>
      </c>
      <c r="B168">
        <v>0.93117408906882526</v>
      </c>
    </row>
    <row r="169" spans="1:2" x14ac:dyDescent="0.3">
      <c r="A169">
        <v>0.7942779291553187</v>
      </c>
      <c r="B169">
        <v>0.93117408906882526</v>
      </c>
    </row>
    <row r="170" spans="1:2" x14ac:dyDescent="0.3">
      <c r="A170">
        <v>0.79291553133515524</v>
      </c>
      <c r="B170">
        <v>0.93117408906882526</v>
      </c>
    </row>
    <row r="171" spans="1:2" x14ac:dyDescent="0.3">
      <c r="A171">
        <v>0.79155313351499179</v>
      </c>
      <c r="B171">
        <v>0.93117408906882526</v>
      </c>
    </row>
    <row r="172" spans="1:2" x14ac:dyDescent="0.3">
      <c r="A172">
        <v>0.79019073569482834</v>
      </c>
      <c r="B172">
        <v>0.93117408906882526</v>
      </c>
    </row>
    <row r="173" spans="1:2" x14ac:dyDescent="0.3">
      <c r="A173">
        <v>0.79019073569482834</v>
      </c>
      <c r="B173">
        <v>0.92712550607287381</v>
      </c>
    </row>
    <row r="174" spans="1:2" x14ac:dyDescent="0.3">
      <c r="A174">
        <v>0.78882833787466489</v>
      </c>
      <c r="B174">
        <v>0.92712550607287381</v>
      </c>
    </row>
    <row r="175" spans="1:2" x14ac:dyDescent="0.3">
      <c r="A175">
        <v>0.78746594005450143</v>
      </c>
      <c r="B175">
        <v>0.92712550607287381</v>
      </c>
    </row>
    <row r="176" spans="1:2" x14ac:dyDescent="0.3">
      <c r="A176">
        <v>0.78610354223433798</v>
      </c>
      <c r="B176">
        <v>0.92712550607287381</v>
      </c>
    </row>
    <row r="177" spans="1:2" x14ac:dyDescent="0.3">
      <c r="A177">
        <v>0.78474114441417453</v>
      </c>
      <c r="B177">
        <v>0.92712550607287381</v>
      </c>
    </row>
    <row r="178" spans="1:2" x14ac:dyDescent="0.3">
      <c r="A178">
        <v>0.78337874659401108</v>
      </c>
      <c r="B178">
        <v>0.92712550607287381</v>
      </c>
    </row>
    <row r="179" spans="1:2" x14ac:dyDescent="0.3">
      <c r="A179">
        <v>0.78201634877384762</v>
      </c>
      <c r="B179">
        <v>0.92712550607287381</v>
      </c>
    </row>
    <row r="180" spans="1:2" x14ac:dyDescent="0.3">
      <c r="A180">
        <v>0.78065395095368417</v>
      </c>
      <c r="B180">
        <v>0.92712550607287381</v>
      </c>
    </row>
    <row r="181" spans="1:2" x14ac:dyDescent="0.3">
      <c r="A181">
        <v>0.77929155313352072</v>
      </c>
      <c r="B181">
        <v>0.92712550607287381</v>
      </c>
    </row>
    <row r="182" spans="1:2" x14ac:dyDescent="0.3">
      <c r="A182">
        <v>0.77792915531335727</v>
      </c>
      <c r="B182">
        <v>0.92712550607287381</v>
      </c>
    </row>
    <row r="183" spans="1:2" x14ac:dyDescent="0.3">
      <c r="A183">
        <v>0.77656675749319382</v>
      </c>
      <c r="B183">
        <v>0.92712550607287381</v>
      </c>
    </row>
    <row r="184" spans="1:2" x14ac:dyDescent="0.3">
      <c r="A184">
        <v>0.77520435967303036</v>
      </c>
      <c r="B184">
        <v>0.92712550607287381</v>
      </c>
    </row>
    <row r="185" spans="1:2" x14ac:dyDescent="0.3">
      <c r="A185">
        <v>0.77384196185286691</v>
      </c>
      <c r="B185">
        <v>0.92712550607287381</v>
      </c>
    </row>
    <row r="186" spans="1:2" x14ac:dyDescent="0.3">
      <c r="A186">
        <v>0.77247956403270346</v>
      </c>
      <c r="B186">
        <v>0.92712550607287381</v>
      </c>
    </row>
    <row r="187" spans="1:2" x14ac:dyDescent="0.3">
      <c r="A187">
        <v>0.77111716621254001</v>
      </c>
      <c r="B187">
        <v>0.92712550607287381</v>
      </c>
    </row>
    <row r="188" spans="1:2" x14ac:dyDescent="0.3">
      <c r="A188">
        <v>0.76975476839237655</v>
      </c>
      <c r="B188">
        <v>0.92712550607287381</v>
      </c>
    </row>
    <row r="189" spans="1:2" x14ac:dyDescent="0.3">
      <c r="A189">
        <v>0.7683923705722131</v>
      </c>
      <c r="B189">
        <v>0.92712550607287381</v>
      </c>
    </row>
    <row r="190" spans="1:2" x14ac:dyDescent="0.3">
      <c r="A190">
        <v>0.76702997275204965</v>
      </c>
      <c r="B190">
        <v>0.92712550607287381</v>
      </c>
    </row>
    <row r="191" spans="1:2" x14ac:dyDescent="0.3">
      <c r="A191">
        <v>0.7656675749318862</v>
      </c>
      <c r="B191">
        <v>0.92712550607287381</v>
      </c>
    </row>
    <row r="192" spans="1:2" x14ac:dyDescent="0.3">
      <c r="A192">
        <v>0.76430517711172274</v>
      </c>
      <c r="B192">
        <v>0.92712550607287381</v>
      </c>
    </row>
    <row r="193" spans="1:2" x14ac:dyDescent="0.3">
      <c r="A193">
        <v>0.76294277929155929</v>
      </c>
      <c r="B193">
        <v>0.92712550607287381</v>
      </c>
    </row>
    <row r="194" spans="1:2" x14ac:dyDescent="0.3">
      <c r="A194">
        <v>0.76158038147139584</v>
      </c>
      <c r="B194">
        <v>0.92712550607287381</v>
      </c>
    </row>
    <row r="195" spans="1:2" x14ac:dyDescent="0.3">
      <c r="A195">
        <v>0.76021798365123239</v>
      </c>
      <c r="B195">
        <v>0.92712550607287381</v>
      </c>
    </row>
    <row r="196" spans="1:2" x14ac:dyDescent="0.3">
      <c r="A196">
        <v>0.75885558583106894</v>
      </c>
      <c r="B196">
        <v>0.92712550607287381</v>
      </c>
    </row>
    <row r="197" spans="1:2" x14ac:dyDescent="0.3">
      <c r="A197">
        <v>0.75749318801090548</v>
      </c>
      <c r="B197">
        <v>0.92712550607287381</v>
      </c>
    </row>
    <row r="198" spans="1:2" x14ac:dyDescent="0.3">
      <c r="A198">
        <v>0.75613079019074203</v>
      </c>
      <c r="B198">
        <v>0.92712550607287381</v>
      </c>
    </row>
    <row r="199" spans="1:2" x14ac:dyDescent="0.3">
      <c r="A199">
        <v>0.75476839237057858</v>
      </c>
      <c r="B199">
        <v>0.92712550607287381</v>
      </c>
    </row>
    <row r="200" spans="1:2" x14ac:dyDescent="0.3">
      <c r="A200">
        <v>0.75340599455041513</v>
      </c>
      <c r="B200">
        <v>0.92712550607287381</v>
      </c>
    </row>
    <row r="201" spans="1:2" x14ac:dyDescent="0.3">
      <c r="A201">
        <v>0.75340599455041513</v>
      </c>
      <c r="B201">
        <v>0.92307692307692235</v>
      </c>
    </row>
    <row r="202" spans="1:2" x14ac:dyDescent="0.3">
      <c r="A202">
        <v>0.75204359673025167</v>
      </c>
      <c r="B202">
        <v>0.92307692307692235</v>
      </c>
    </row>
    <row r="203" spans="1:2" x14ac:dyDescent="0.3">
      <c r="A203">
        <v>0.75068119891008822</v>
      </c>
      <c r="B203">
        <v>0.92307692307692235</v>
      </c>
    </row>
    <row r="204" spans="1:2" x14ac:dyDescent="0.3">
      <c r="A204">
        <v>0.74931880108992477</v>
      </c>
      <c r="B204">
        <v>0.92307692307692235</v>
      </c>
    </row>
    <row r="205" spans="1:2" x14ac:dyDescent="0.3">
      <c r="A205">
        <v>0.74795640326976132</v>
      </c>
      <c r="B205">
        <v>0.92307692307692235</v>
      </c>
    </row>
    <row r="206" spans="1:2" x14ac:dyDescent="0.3">
      <c r="A206">
        <v>0.74659400544959786</v>
      </c>
      <c r="B206">
        <v>0.92307692307692235</v>
      </c>
    </row>
    <row r="207" spans="1:2" x14ac:dyDescent="0.3">
      <c r="A207">
        <v>0.74523160762943441</v>
      </c>
      <c r="B207">
        <v>0.92307692307692235</v>
      </c>
    </row>
    <row r="208" spans="1:2" x14ac:dyDescent="0.3">
      <c r="A208">
        <v>0.74386920980927096</v>
      </c>
      <c r="B208">
        <v>0.92307692307692235</v>
      </c>
    </row>
    <row r="209" spans="1:2" x14ac:dyDescent="0.3">
      <c r="A209">
        <v>0.74250681198910751</v>
      </c>
      <c r="B209">
        <v>0.92307692307692235</v>
      </c>
    </row>
    <row r="210" spans="1:2" x14ac:dyDescent="0.3">
      <c r="A210">
        <v>0.74114441416894405</v>
      </c>
      <c r="B210">
        <v>0.92307692307692235</v>
      </c>
    </row>
    <row r="211" spans="1:2" x14ac:dyDescent="0.3">
      <c r="A211">
        <v>0.7397820163487806</v>
      </c>
      <c r="B211">
        <v>0.92307692307692235</v>
      </c>
    </row>
    <row r="212" spans="1:2" x14ac:dyDescent="0.3">
      <c r="A212">
        <v>0.73841961852861715</v>
      </c>
      <c r="B212">
        <v>0.92307692307692235</v>
      </c>
    </row>
    <row r="213" spans="1:2" x14ac:dyDescent="0.3">
      <c r="A213">
        <v>0.7370572207084537</v>
      </c>
      <c r="B213">
        <v>0.92307692307692235</v>
      </c>
    </row>
    <row r="214" spans="1:2" x14ac:dyDescent="0.3">
      <c r="A214">
        <v>0.73569482288829025</v>
      </c>
      <c r="B214">
        <v>0.92307692307692235</v>
      </c>
    </row>
    <row r="215" spans="1:2" x14ac:dyDescent="0.3">
      <c r="A215">
        <v>0.73433242506812679</v>
      </c>
      <c r="B215">
        <v>0.92307692307692235</v>
      </c>
    </row>
    <row r="216" spans="1:2" x14ac:dyDescent="0.3">
      <c r="A216">
        <v>0.73297002724796334</v>
      </c>
      <c r="B216">
        <v>0.92307692307692235</v>
      </c>
    </row>
    <row r="217" spans="1:2" x14ac:dyDescent="0.3">
      <c r="A217">
        <v>0.73160762942779989</v>
      </c>
      <c r="B217">
        <v>0.92307692307692235</v>
      </c>
    </row>
    <row r="218" spans="1:2" x14ac:dyDescent="0.3">
      <c r="A218">
        <v>0.73024523160763644</v>
      </c>
      <c r="B218">
        <v>0.92307692307692235</v>
      </c>
    </row>
    <row r="219" spans="1:2" x14ac:dyDescent="0.3">
      <c r="A219">
        <v>0.72888283378747298</v>
      </c>
      <c r="B219">
        <v>0.92307692307692235</v>
      </c>
    </row>
    <row r="220" spans="1:2" x14ac:dyDescent="0.3">
      <c r="A220">
        <v>0.72888283378747298</v>
      </c>
      <c r="B220">
        <v>0.9190283400809709</v>
      </c>
    </row>
    <row r="221" spans="1:2" x14ac:dyDescent="0.3">
      <c r="A221">
        <v>0.72752043596730953</v>
      </c>
      <c r="B221">
        <v>0.9190283400809709</v>
      </c>
    </row>
    <row r="222" spans="1:2" x14ac:dyDescent="0.3">
      <c r="A222">
        <v>0.72615803814714608</v>
      </c>
      <c r="B222">
        <v>0.9190283400809709</v>
      </c>
    </row>
    <row r="223" spans="1:2" x14ac:dyDescent="0.3">
      <c r="A223">
        <v>0.72479564032698263</v>
      </c>
      <c r="B223">
        <v>0.9190283400809709</v>
      </c>
    </row>
    <row r="224" spans="1:2" x14ac:dyDescent="0.3">
      <c r="A224">
        <v>0.72343324250681917</v>
      </c>
      <c r="B224">
        <v>0.9190283400809709</v>
      </c>
    </row>
    <row r="225" spans="1:2" x14ac:dyDescent="0.3">
      <c r="A225">
        <v>0.72207084468665572</v>
      </c>
      <c r="B225">
        <v>0.9190283400809709</v>
      </c>
    </row>
    <row r="226" spans="1:2" x14ac:dyDescent="0.3">
      <c r="A226">
        <v>0.72070844686649227</v>
      </c>
      <c r="B226">
        <v>0.9190283400809709</v>
      </c>
    </row>
    <row r="227" spans="1:2" x14ac:dyDescent="0.3">
      <c r="A227">
        <v>0.71934604904632882</v>
      </c>
      <c r="B227">
        <v>0.9190283400809709</v>
      </c>
    </row>
    <row r="228" spans="1:2" x14ac:dyDescent="0.3">
      <c r="A228">
        <v>0.71798365122616536</v>
      </c>
      <c r="B228">
        <v>0.9190283400809709</v>
      </c>
    </row>
    <row r="229" spans="1:2" x14ac:dyDescent="0.3">
      <c r="A229">
        <v>0.71662125340600191</v>
      </c>
      <c r="B229">
        <v>0.9190283400809709</v>
      </c>
    </row>
    <row r="230" spans="1:2" x14ac:dyDescent="0.3">
      <c r="A230">
        <v>0.71525885558583846</v>
      </c>
      <c r="B230">
        <v>0.9190283400809709</v>
      </c>
    </row>
    <row r="231" spans="1:2" x14ac:dyDescent="0.3">
      <c r="A231">
        <v>0.71389645776567501</v>
      </c>
      <c r="B231">
        <v>0.9190283400809709</v>
      </c>
    </row>
    <row r="232" spans="1:2" x14ac:dyDescent="0.3">
      <c r="A232">
        <v>0.71253405994551156</v>
      </c>
      <c r="B232">
        <v>0.9190283400809709</v>
      </c>
    </row>
    <row r="233" spans="1:2" x14ac:dyDescent="0.3">
      <c r="A233">
        <v>0.7111716621253481</v>
      </c>
      <c r="B233">
        <v>0.9190283400809709</v>
      </c>
    </row>
    <row r="234" spans="1:2" x14ac:dyDescent="0.3">
      <c r="A234">
        <v>0.70980926430518465</v>
      </c>
      <c r="B234">
        <v>0.9190283400809709</v>
      </c>
    </row>
    <row r="235" spans="1:2" x14ac:dyDescent="0.3">
      <c r="A235">
        <v>0.7084468664850212</v>
      </c>
      <c r="B235">
        <v>0.9190283400809709</v>
      </c>
    </row>
    <row r="236" spans="1:2" x14ac:dyDescent="0.3">
      <c r="A236">
        <v>0.70708446866485775</v>
      </c>
      <c r="B236">
        <v>0.9190283400809709</v>
      </c>
    </row>
    <row r="237" spans="1:2" x14ac:dyDescent="0.3">
      <c r="A237">
        <v>0.70572207084469429</v>
      </c>
      <c r="B237">
        <v>0.9190283400809709</v>
      </c>
    </row>
    <row r="238" spans="1:2" x14ac:dyDescent="0.3">
      <c r="A238">
        <v>0.70435967302453084</v>
      </c>
      <c r="B238">
        <v>0.9190283400809709</v>
      </c>
    </row>
    <row r="239" spans="1:2" x14ac:dyDescent="0.3">
      <c r="A239">
        <v>0.70299727520436739</v>
      </c>
      <c r="B239">
        <v>0.9190283400809709</v>
      </c>
    </row>
    <row r="240" spans="1:2" x14ac:dyDescent="0.3">
      <c r="A240">
        <v>0.70299727520436739</v>
      </c>
      <c r="B240">
        <v>0.91497975708501944</v>
      </c>
    </row>
    <row r="241" spans="1:2" x14ac:dyDescent="0.3">
      <c r="A241">
        <v>0.70163487738420394</v>
      </c>
      <c r="B241">
        <v>0.91497975708501944</v>
      </c>
    </row>
    <row r="242" spans="1:2" x14ac:dyDescent="0.3">
      <c r="A242">
        <v>0.70163487738420394</v>
      </c>
      <c r="B242">
        <v>0.91093117408906799</v>
      </c>
    </row>
    <row r="243" spans="1:2" x14ac:dyDescent="0.3">
      <c r="A243">
        <v>0.70027247956404048</v>
      </c>
      <c r="B243">
        <v>0.91093117408906799</v>
      </c>
    </row>
    <row r="244" spans="1:2" x14ac:dyDescent="0.3">
      <c r="A244">
        <v>0.69891008174387703</v>
      </c>
      <c r="B244">
        <v>0.91093117408906799</v>
      </c>
    </row>
    <row r="245" spans="1:2" x14ac:dyDescent="0.3">
      <c r="A245">
        <v>0.69754768392371358</v>
      </c>
      <c r="B245">
        <v>0.91093117408906799</v>
      </c>
    </row>
    <row r="246" spans="1:2" x14ac:dyDescent="0.3">
      <c r="A246">
        <v>0.69754768392371358</v>
      </c>
      <c r="B246">
        <v>0.90688259109311653</v>
      </c>
    </row>
    <row r="247" spans="1:2" x14ac:dyDescent="0.3">
      <c r="A247">
        <v>0.69618528610355013</v>
      </c>
      <c r="B247">
        <v>0.90688259109311653</v>
      </c>
    </row>
    <row r="248" spans="1:2" x14ac:dyDescent="0.3">
      <c r="A248">
        <v>0.69482288828338667</v>
      </c>
      <c r="B248">
        <v>0.90688259109311653</v>
      </c>
    </row>
    <row r="249" spans="1:2" x14ac:dyDescent="0.3">
      <c r="A249">
        <v>0.69346049046322322</v>
      </c>
      <c r="B249">
        <v>0.90688259109311653</v>
      </c>
    </row>
    <row r="250" spans="1:2" x14ac:dyDescent="0.3">
      <c r="A250">
        <v>0.69209809264305977</v>
      </c>
      <c r="B250">
        <v>0.90688259109311653</v>
      </c>
    </row>
    <row r="251" spans="1:2" x14ac:dyDescent="0.3">
      <c r="A251">
        <v>0.69073569482289632</v>
      </c>
      <c r="B251">
        <v>0.90688259109311653</v>
      </c>
    </row>
    <row r="252" spans="1:2" x14ac:dyDescent="0.3">
      <c r="A252">
        <v>0.68937329700273287</v>
      </c>
      <c r="B252">
        <v>0.90688259109311653</v>
      </c>
    </row>
    <row r="253" spans="1:2" x14ac:dyDescent="0.3">
      <c r="A253">
        <v>0.68801089918256941</v>
      </c>
      <c r="B253">
        <v>0.90688259109311653</v>
      </c>
    </row>
    <row r="254" spans="1:2" x14ac:dyDescent="0.3">
      <c r="A254">
        <v>0.68664850136240596</v>
      </c>
      <c r="B254">
        <v>0.90688259109311653</v>
      </c>
    </row>
    <row r="255" spans="1:2" x14ac:dyDescent="0.3">
      <c r="A255">
        <v>0.68528610354224251</v>
      </c>
      <c r="B255">
        <v>0.90688259109311653</v>
      </c>
    </row>
    <row r="256" spans="1:2" x14ac:dyDescent="0.3">
      <c r="A256">
        <v>0.68392370572207906</v>
      </c>
      <c r="B256">
        <v>0.90688259109311653</v>
      </c>
    </row>
    <row r="257" spans="1:2" x14ac:dyDescent="0.3">
      <c r="A257">
        <v>0.6825613079019156</v>
      </c>
      <c r="B257">
        <v>0.90688259109311653</v>
      </c>
    </row>
    <row r="258" spans="1:2" x14ac:dyDescent="0.3">
      <c r="A258">
        <v>0.68119891008175215</v>
      </c>
      <c r="B258">
        <v>0.90688259109311653</v>
      </c>
    </row>
    <row r="259" spans="1:2" x14ac:dyDescent="0.3">
      <c r="A259">
        <v>0.6798365122615887</v>
      </c>
      <c r="B259">
        <v>0.90688259109311653</v>
      </c>
    </row>
    <row r="260" spans="1:2" x14ac:dyDescent="0.3">
      <c r="A260">
        <v>0.67847411444142525</v>
      </c>
      <c r="B260">
        <v>0.90688259109311653</v>
      </c>
    </row>
    <row r="261" spans="1:2" x14ac:dyDescent="0.3">
      <c r="A261">
        <v>0.67711171662126179</v>
      </c>
      <c r="B261">
        <v>0.90688259109311653</v>
      </c>
    </row>
    <row r="262" spans="1:2" x14ac:dyDescent="0.3">
      <c r="A262">
        <v>0.67711171662126179</v>
      </c>
      <c r="B262">
        <v>0.90283400809716507</v>
      </c>
    </row>
    <row r="263" spans="1:2" x14ac:dyDescent="0.3">
      <c r="A263">
        <v>0.67574931880109834</v>
      </c>
      <c r="B263">
        <v>0.90283400809716507</v>
      </c>
    </row>
    <row r="264" spans="1:2" x14ac:dyDescent="0.3">
      <c r="A264">
        <v>0.67438692098093489</v>
      </c>
      <c r="B264">
        <v>0.90283400809716507</v>
      </c>
    </row>
    <row r="265" spans="1:2" x14ac:dyDescent="0.3">
      <c r="A265">
        <v>0.67302452316077144</v>
      </c>
      <c r="B265">
        <v>0.90283400809716507</v>
      </c>
    </row>
    <row r="266" spans="1:2" x14ac:dyDescent="0.3">
      <c r="A266">
        <v>0.67166212534060799</v>
      </c>
      <c r="B266">
        <v>0.90283400809716507</v>
      </c>
    </row>
    <row r="267" spans="1:2" x14ac:dyDescent="0.3">
      <c r="A267">
        <v>0.67029972752044453</v>
      </c>
      <c r="B267">
        <v>0.90283400809716507</v>
      </c>
    </row>
    <row r="268" spans="1:2" x14ac:dyDescent="0.3">
      <c r="A268">
        <v>0.66893732970028108</v>
      </c>
      <c r="B268">
        <v>0.90283400809716507</v>
      </c>
    </row>
    <row r="269" spans="1:2" x14ac:dyDescent="0.3">
      <c r="A269">
        <v>0.66757493188011763</v>
      </c>
      <c r="B269">
        <v>0.90283400809716507</v>
      </c>
    </row>
    <row r="270" spans="1:2" x14ac:dyDescent="0.3">
      <c r="A270">
        <v>0.66621253405995418</v>
      </c>
      <c r="B270">
        <v>0.90283400809716507</v>
      </c>
    </row>
    <row r="271" spans="1:2" x14ac:dyDescent="0.3">
      <c r="A271">
        <v>0.66485013623979072</v>
      </c>
      <c r="B271">
        <v>0.90283400809716507</v>
      </c>
    </row>
    <row r="272" spans="1:2" x14ac:dyDescent="0.3">
      <c r="A272">
        <v>0.66348773841962727</v>
      </c>
      <c r="B272">
        <v>0.90283400809716507</v>
      </c>
    </row>
    <row r="273" spans="1:2" x14ac:dyDescent="0.3">
      <c r="A273">
        <v>0.66212534059946382</v>
      </c>
      <c r="B273">
        <v>0.90283400809716507</v>
      </c>
    </row>
    <row r="274" spans="1:2" x14ac:dyDescent="0.3">
      <c r="A274">
        <v>0.66076294277930037</v>
      </c>
      <c r="B274">
        <v>0.90283400809716507</v>
      </c>
    </row>
    <row r="275" spans="1:2" x14ac:dyDescent="0.3">
      <c r="A275">
        <v>0.65940054495913691</v>
      </c>
      <c r="B275">
        <v>0.90283400809716507</v>
      </c>
    </row>
    <row r="276" spans="1:2" x14ac:dyDescent="0.3">
      <c r="A276">
        <v>0.65803814713897346</v>
      </c>
      <c r="B276">
        <v>0.90283400809716507</v>
      </c>
    </row>
    <row r="277" spans="1:2" x14ac:dyDescent="0.3">
      <c r="A277">
        <v>0.65667574931881001</v>
      </c>
      <c r="B277">
        <v>0.90283400809716507</v>
      </c>
    </row>
    <row r="278" spans="1:2" x14ac:dyDescent="0.3">
      <c r="A278">
        <v>0.65531335149864656</v>
      </c>
      <c r="B278">
        <v>0.90283400809716507</v>
      </c>
    </row>
    <row r="279" spans="1:2" x14ac:dyDescent="0.3">
      <c r="A279">
        <v>0.6539509536784831</v>
      </c>
      <c r="B279">
        <v>0.90283400809716507</v>
      </c>
    </row>
    <row r="280" spans="1:2" x14ac:dyDescent="0.3">
      <c r="A280">
        <v>0.65258855585831965</v>
      </c>
      <c r="B280">
        <v>0.90283400809716507</v>
      </c>
    </row>
    <row r="281" spans="1:2" x14ac:dyDescent="0.3">
      <c r="A281">
        <v>0.6512261580381562</v>
      </c>
      <c r="B281">
        <v>0.90283400809716507</v>
      </c>
    </row>
    <row r="282" spans="1:2" x14ac:dyDescent="0.3">
      <c r="A282">
        <v>0.6512261580381562</v>
      </c>
      <c r="B282">
        <v>0.89878542510121362</v>
      </c>
    </row>
    <row r="283" spans="1:2" x14ac:dyDescent="0.3">
      <c r="A283">
        <v>0.64986376021799275</v>
      </c>
      <c r="B283">
        <v>0.89878542510121362</v>
      </c>
    </row>
    <row r="284" spans="1:2" x14ac:dyDescent="0.3">
      <c r="A284">
        <v>0.6485013623978293</v>
      </c>
      <c r="B284">
        <v>0.89878542510121362</v>
      </c>
    </row>
    <row r="285" spans="1:2" x14ac:dyDescent="0.3">
      <c r="A285">
        <v>0.6485013623978293</v>
      </c>
      <c r="B285">
        <v>0.89473684210526216</v>
      </c>
    </row>
    <row r="286" spans="1:2" x14ac:dyDescent="0.3">
      <c r="A286">
        <v>0.64713896457766584</v>
      </c>
      <c r="B286">
        <v>0.89473684210526216</v>
      </c>
    </row>
    <row r="287" spans="1:2" x14ac:dyDescent="0.3">
      <c r="A287">
        <v>0.64577656675750239</v>
      </c>
      <c r="B287">
        <v>0.89473684210526216</v>
      </c>
    </row>
    <row r="288" spans="1:2" x14ac:dyDescent="0.3">
      <c r="A288">
        <v>0.64441416893733894</v>
      </c>
      <c r="B288">
        <v>0.89473684210526216</v>
      </c>
    </row>
    <row r="289" spans="1:2" x14ac:dyDescent="0.3">
      <c r="A289">
        <v>0.64305177111717549</v>
      </c>
      <c r="B289">
        <v>0.89473684210526216</v>
      </c>
    </row>
    <row r="290" spans="1:2" x14ac:dyDescent="0.3">
      <c r="A290">
        <v>0.64168937329701203</v>
      </c>
      <c r="B290">
        <v>0.89473684210526216</v>
      </c>
    </row>
    <row r="291" spans="1:2" x14ac:dyDescent="0.3">
      <c r="A291">
        <v>0.64032697547684858</v>
      </c>
      <c r="B291">
        <v>0.89473684210526216</v>
      </c>
    </row>
    <row r="292" spans="1:2" x14ac:dyDescent="0.3">
      <c r="A292">
        <v>0.63896457765668513</v>
      </c>
      <c r="B292">
        <v>0.89473684210526216</v>
      </c>
    </row>
    <row r="293" spans="1:2" x14ac:dyDescent="0.3">
      <c r="A293">
        <v>0.63760217983652168</v>
      </c>
      <c r="B293">
        <v>0.89473684210526216</v>
      </c>
    </row>
    <row r="294" spans="1:2" x14ac:dyDescent="0.3">
      <c r="A294">
        <v>0.63623978201635822</v>
      </c>
      <c r="B294">
        <v>0.89473684210526216</v>
      </c>
    </row>
    <row r="295" spans="1:2" x14ac:dyDescent="0.3">
      <c r="A295">
        <v>0.63487738419619477</v>
      </c>
      <c r="B295">
        <v>0.89473684210526216</v>
      </c>
    </row>
    <row r="296" spans="1:2" x14ac:dyDescent="0.3">
      <c r="A296">
        <v>0.63351498637603132</v>
      </c>
      <c r="B296">
        <v>0.89473684210526216</v>
      </c>
    </row>
    <row r="297" spans="1:2" x14ac:dyDescent="0.3">
      <c r="A297">
        <v>0.63215258855586787</v>
      </c>
      <c r="B297">
        <v>0.89473684210526216</v>
      </c>
    </row>
    <row r="298" spans="1:2" x14ac:dyDescent="0.3">
      <c r="A298">
        <v>0.63079019073570441</v>
      </c>
      <c r="B298">
        <v>0.89473684210526216</v>
      </c>
    </row>
    <row r="299" spans="1:2" x14ac:dyDescent="0.3">
      <c r="A299">
        <v>0.62942779291554096</v>
      </c>
      <c r="B299">
        <v>0.89473684210526216</v>
      </c>
    </row>
    <row r="300" spans="1:2" x14ac:dyDescent="0.3">
      <c r="A300">
        <v>0.62806539509537751</v>
      </c>
      <c r="B300">
        <v>0.89473684210526216</v>
      </c>
    </row>
    <row r="301" spans="1:2" x14ac:dyDescent="0.3">
      <c r="A301">
        <v>0.62670299727521406</v>
      </c>
      <c r="B301">
        <v>0.89473684210526216</v>
      </c>
    </row>
    <row r="302" spans="1:2" x14ac:dyDescent="0.3">
      <c r="A302">
        <v>0.62534059945505061</v>
      </c>
      <c r="B302">
        <v>0.89473684210526216</v>
      </c>
    </row>
    <row r="303" spans="1:2" x14ac:dyDescent="0.3">
      <c r="A303">
        <v>0.62397820163488715</v>
      </c>
      <c r="B303">
        <v>0.89473684210526216</v>
      </c>
    </row>
    <row r="304" spans="1:2" x14ac:dyDescent="0.3">
      <c r="A304">
        <v>0.6226158038147237</v>
      </c>
      <c r="B304">
        <v>0.89473684210526216</v>
      </c>
    </row>
    <row r="305" spans="1:2" x14ac:dyDescent="0.3">
      <c r="A305">
        <v>0.62125340599456025</v>
      </c>
      <c r="B305">
        <v>0.89473684210526216</v>
      </c>
    </row>
    <row r="306" spans="1:2" x14ac:dyDescent="0.3">
      <c r="A306">
        <v>0.6198910081743968</v>
      </c>
      <c r="B306">
        <v>0.89473684210526216</v>
      </c>
    </row>
    <row r="307" spans="1:2" x14ac:dyDescent="0.3">
      <c r="A307">
        <v>0.61852861035423334</v>
      </c>
      <c r="B307">
        <v>0.89473684210526216</v>
      </c>
    </row>
    <row r="308" spans="1:2" x14ac:dyDescent="0.3">
      <c r="A308">
        <v>0.61716621253406989</v>
      </c>
      <c r="B308">
        <v>0.89473684210526216</v>
      </c>
    </row>
    <row r="309" spans="1:2" x14ac:dyDescent="0.3">
      <c r="A309">
        <v>0.61580381471390644</v>
      </c>
      <c r="B309">
        <v>0.89473684210526216</v>
      </c>
    </row>
    <row r="310" spans="1:2" x14ac:dyDescent="0.3">
      <c r="A310">
        <v>0.61580381471390644</v>
      </c>
      <c r="B310">
        <v>0.89068825910931071</v>
      </c>
    </row>
    <row r="311" spans="1:2" x14ac:dyDescent="0.3">
      <c r="A311">
        <v>0.61444141689374299</v>
      </c>
      <c r="B311">
        <v>0.89068825910931071</v>
      </c>
    </row>
    <row r="312" spans="1:2" x14ac:dyDescent="0.3">
      <c r="A312">
        <v>0.61307901907357953</v>
      </c>
      <c r="B312">
        <v>0.89068825910931071</v>
      </c>
    </row>
    <row r="313" spans="1:2" x14ac:dyDescent="0.3">
      <c r="A313">
        <v>0.61171662125341608</v>
      </c>
      <c r="B313">
        <v>0.89068825910931071</v>
      </c>
    </row>
    <row r="314" spans="1:2" x14ac:dyDescent="0.3">
      <c r="A314">
        <v>0.61035422343325263</v>
      </c>
      <c r="B314">
        <v>0.89068825910931071</v>
      </c>
    </row>
    <row r="315" spans="1:2" x14ac:dyDescent="0.3">
      <c r="A315">
        <v>0.60899182561308918</v>
      </c>
      <c r="B315">
        <v>0.89068825910931071</v>
      </c>
    </row>
    <row r="316" spans="1:2" x14ac:dyDescent="0.3">
      <c r="A316">
        <v>0.60762942779292572</v>
      </c>
      <c r="B316">
        <v>0.89068825910931071</v>
      </c>
    </row>
    <row r="317" spans="1:2" x14ac:dyDescent="0.3">
      <c r="A317">
        <v>0.60626702997276227</v>
      </c>
      <c r="B317">
        <v>0.89068825910931071</v>
      </c>
    </row>
    <row r="318" spans="1:2" x14ac:dyDescent="0.3">
      <c r="A318">
        <v>0.60490463215259882</v>
      </c>
      <c r="B318">
        <v>0.89068825910931071</v>
      </c>
    </row>
    <row r="319" spans="1:2" x14ac:dyDescent="0.3">
      <c r="A319">
        <v>0.60354223433243537</v>
      </c>
      <c r="B319">
        <v>0.89068825910931071</v>
      </c>
    </row>
    <row r="320" spans="1:2" x14ac:dyDescent="0.3">
      <c r="A320">
        <v>0.60217983651227192</v>
      </c>
      <c r="B320">
        <v>0.89068825910931071</v>
      </c>
    </row>
    <row r="321" spans="1:2" x14ac:dyDescent="0.3">
      <c r="A321">
        <v>0.60081743869210846</v>
      </c>
      <c r="B321">
        <v>0.89068825910931071</v>
      </c>
    </row>
    <row r="322" spans="1:2" x14ac:dyDescent="0.3">
      <c r="A322">
        <v>0.59945504087194501</v>
      </c>
      <c r="B322">
        <v>0.89068825910931071</v>
      </c>
    </row>
    <row r="323" spans="1:2" x14ac:dyDescent="0.3">
      <c r="A323">
        <v>0.59809264305178156</v>
      </c>
      <c r="B323">
        <v>0.89068825910931071</v>
      </c>
    </row>
    <row r="324" spans="1:2" x14ac:dyDescent="0.3">
      <c r="A324">
        <v>0.59673024523161811</v>
      </c>
      <c r="B324">
        <v>0.89068825910931071</v>
      </c>
    </row>
    <row r="325" spans="1:2" x14ac:dyDescent="0.3">
      <c r="A325">
        <v>0.59536784741145465</v>
      </c>
      <c r="B325">
        <v>0.89068825910931071</v>
      </c>
    </row>
    <row r="326" spans="1:2" x14ac:dyDescent="0.3">
      <c r="A326">
        <v>0.5940054495912912</v>
      </c>
      <c r="B326">
        <v>0.89068825910931071</v>
      </c>
    </row>
    <row r="327" spans="1:2" x14ac:dyDescent="0.3">
      <c r="A327">
        <v>0.5940054495912912</v>
      </c>
      <c r="B327">
        <v>0.88663967611335925</v>
      </c>
    </row>
    <row r="328" spans="1:2" x14ac:dyDescent="0.3">
      <c r="A328">
        <v>0.59264305177112775</v>
      </c>
      <c r="B328">
        <v>0.88663967611335925</v>
      </c>
    </row>
    <row r="329" spans="1:2" x14ac:dyDescent="0.3">
      <c r="A329">
        <v>0.59264305177112775</v>
      </c>
      <c r="B329">
        <v>0.8825910931174078</v>
      </c>
    </row>
    <row r="330" spans="1:2" x14ac:dyDescent="0.3">
      <c r="A330">
        <v>0.5912806539509643</v>
      </c>
      <c r="B330">
        <v>0.8825910931174078</v>
      </c>
    </row>
    <row r="331" spans="1:2" x14ac:dyDescent="0.3">
      <c r="A331">
        <v>0.58991825613080084</v>
      </c>
      <c r="B331">
        <v>0.8825910931174078</v>
      </c>
    </row>
    <row r="332" spans="1:2" x14ac:dyDescent="0.3">
      <c r="A332">
        <v>0.58991825613080084</v>
      </c>
      <c r="B332">
        <v>0.87854251012145634</v>
      </c>
    </row>
    <row r="333" spans="1:2" x14ac:dyDescent="0.3">
      <c r="A333">
        <v>0.58855585831063739</v>
      </c>
      <c r="B333">
        <v>0.87854251012145634</v>
      </c>
    </row>
    <row r="334" spans="1:2" x14ac:dyDescent="0.3">
      <c r="A334">
        <v>0.58719346049047394</v>
      </c>
      <c r="B334">
        <v>0.87854251012145634</v>
      </c>
    </row>
    <row r="335" spans="1:2" x14ac:dyDescent="0.3">
      <c r="A335">
        <v>0.58583106267031049</v>
      </c>
      <c r="B335">
        <v>0.87854251012145634</v>
      </c>
    </row>
    <row r="336" spans="1:2" x14ac:dyDescent="0.3">
      <c r="A336">
        <v>0.58446866485014703</v>
      </c>
      <c r="B336">
        <v>0.87854251012145634</v>
      </c>
    </row>
    <row r="337" spans="1:2" x14ac:dyDescent="0.3">
      <c r="A337">
        <v>0.58310626702998358</v>
      </c>
      <c r="B337">
        <v>0.87854251012145634</v>
      </c>
    </row>
    <row r="338" spans="1:2" x14ac:dyDescent="0.3">
      <c r="A338">
        <v>0.58174386920982013</v>
      </c>
      <c r="B338">
        <v>0.87854251012145634</v>
      </c>
    </row>
    <row r="339" spans="1:2" x14ac:dyDescent="0.3">
      <c r="A339">
        <v>0.58174386920982013</v>
      </c>
      <c r="B339">
        <v>0.87449392712550489</v>
      </c>
    </row>
    <row r="340" spans="1:2" x14ac:dyDescent="0.3">
      <c r="A340">
        <v>0.58174386920982013</v>
      </c>
      <c r="B340">
        <v>0.87044534412955343</v>
      </c>
    </row>
    <row r="341" spans="1:2" x14ac:dyDescent="0.3">
      <c r="A341">
        <v>0.58038147138965668</v>
      </c>
      <c r="B341">
        <v>0.87044534412955343</v>
      </c>
    </row>
    <row r="342" spans="1:2" x14ac:dyDescent="0.3">
      <c r="A342">
        <v>0.57901907356949323</v>
      </c>
      <c r="B342">
        <v>0.87044534412955343</v>
      </c>
    </row>
    <row r="343" spans="1:2" x14ac:dyDescent="0.3">
      <c r="A343">
        <v>0.57765667574932977</v>
      </c>
      <c r="B343">
        <v>0.87044534412955343</v>
      </c>
    </row>
    <row r="344" spans="1:2" x14ac:dyDescent="0.3">
      <c r="A344">
        <v>0.57629427792916632</v>
      </c>
      <c r="B344">
        <v>0.87044534412955343</v>
      </c>
    </row>
    <row r="345" spans="1:2" x14ac:dyDescent="0.3">
      <c r="A345">
        <v>0.57493188010900287</v>
      </c>
      <c r="B345">
        <v>0.87044534412955343</v>
      </c>
    </row>
    <row r="346" spans="1:2" x14ac:dyDescent="0.3">
      <c r="A346">
        <v>0.57356948228883942</v>
      </c>
      <c r="B346">
        <v>0.87044534412955343</v>
      </c>
    </row>
    <row r="347" spans="1:2" x14ac:dyDescent="0.3">
      <c r="A347">
        <v>0.57356948228883942</v>
      </c>
      <c r="B347">
        <v>0.86639676113360198</v>
      </c>
    </row>
    <row r="348" spans="1:2" x14ac:dyDescent="0.3">
      <c r="A348">
        <v>0.57220708446867596</v>
      </c>
      <c r="B348">
        <v>0.86639676113360198</v>
      </c>
    </row>
    <row r="349" spans="1:2" x14ac:dyDescent="0.3">
      <c r="A349">
        <v>0.57220708446867596</v>
      </c>
      <c r="B349">
        <v>0.86234817813765052</v>
      </c>
    </row>
    <row r="350" spans="1:2" x14ac:dyDescent="0.3">
      <c r="A350">
        <v>0.57084468664851251</v>
      </c>
      <c r="B350">
        <v>0.86234817813765052</v>
      </c>
    </row>
    <row r="351" spans="1:2" x14ac:dyDescent="0.3">
      <c r="A351">
        <v>0.56948228882834906</v>
      </c>
      <c r="B351">
        <v>0.86234817813765052</v>
      </c>
    </row>
    <row r="352" spans="1:2" x14ac:dyDescent="0.3">
      <c r="A352">
        <v>0.56811989100818561</v>
      </c>
      <c r="B352">
        <v>0.86234817813765052</v>
      </c>
    </row>
    <row r="353" spans="1:2" x14ac:dyDescent="0.3">
      <c r="A353">
        <v>0.56675749318802215</v>
      </c>
      <c r="B353">
        <v>0.86234817813765052</v>
      </c>
    </row>
    <row r="354" spans="1:2" x14ac:dyDescent="0.3">
      <c r="A354">
        <v>0.5653950953678587</v>
      </c>
      <c r="B354">
        <v>0.86234817813765052</v>
      </c>
    </row>
    <row r="355" spans="1:2" x14ac:dyDescent="0.3">
      <c r="A355">
        <v>0.56403269754769525</v>
      </c>
      <c r="B355">
        <v>0.86234817813765052</v>
      </c>
    </row>
    <row r="356" spans="1:2" x14ac:dyDescent="0.3">
      <c r="A356">
        <v>0.56403269754769525</v>
      </c>
      <c r="B356">
        <v>0.85829959514169907</v>
      </c>
    </row>
    <row r="357" spans="1:2" x14ac:dyDescent="0.3">
      <c r="A357">
        <v>0.5626702997275318</v>
      </c>
      <c r="B357">
        <v>0.85829959514169907</v>
      </c>
    </row>
    <row r="358" spans="1:2" x14ac:dyDescent="0.3">
      <c r="A358">
        <v>0.56130790190736835</v>
      </c>
      <c r="B358">
        <v>0.85829959514169907</v>
      </c>
    </row>
    <row r="359" spans="1:2" x14ac:dyDescent="0.3">
      <c r="A359">
        <v>0.55994550408720489</v>
      </c>
      <c r="B359">
        <v>0.85829959514169907</v>
      </c>
    </row>
    <row r="360" spans="1:2" x14ac:dyDescent="0.3">
      <c r="A360">
        <v>0.55858310626704144</v>
      </c>
      <c r="B360">
        <v>0.85829959514169907</v>
      </c>
    </row>
    <row r="361" spans="1:2" x14ac:dyDescent="0.3">
      <c r="A361">
        <v>0.55722070844687799</v>
      </c>
      <c r="B361">
        <v>0.85829959514169907</v>
      </c>
    </row>
    <row r="362" spans="1:2" x14ac:dyDescent="0.3">
      <c r="A362">
        <v>0.55722070844687799</v>
      </c>
      <c r="B362">
        <v>0.85425101214574761</v>
      </c>
    </row>
    <row r="363" spans="1:2" x14ac:dyDescent="0.3">
      <c r="A363">
        <v>0.55585831062671454</v>
      </c>
      <c r="B363">
        <v>0.85425101214574761</v>
      </c>
    </row>
    <row r="364" spans="1:2" x14ac:dyDescent="0.3">
      <c r="A364">
        <v>0.55449591280655108</v>
      </c>
      <c r="B364">
        <v>0.85425101214574761</v>
      </c>
    </row>
    <row r="365" spans="1:2" x14ac:dyDescent="0.3">
      <c r="A365">
        <v>0.55313351498638763</v>
      </c>
      <c r="B365">
        <v>0.85425101214574761</v>
      </c>
    </row>
    <row r="366" spans="1:2" x14ac:dyDescent="0.3">
      <c r="A366">
        <v>0.55177111716622418</v>
      </c>
      <c r="B366">
        <v>0.85425101214574761</v>
      </c>
    </row>
    <row r="367" spans="1:2" x14ac:dyDescent="0.3">
      <c r="A367">
        <v>0.55040871934606073</v>
      </c>
      <c r="B367">
        <v>0.85425101214574761</v>
      </c>
    </row>
    <row r="368" spans="1:2" x14ac:dyDescent="0.3">
      <c r="A368">
        <v>0.54904632152589727</v>
      </c>
      <c r="B368">
        <v>0.85425101214574761</v>
      </c>
    </row>
    <row r="369" spans="1:2" x14ac:dyDescent="0.3">
      <c r="A369">
        <v>0.54768392370573382</v>
      </c>
      <c r="B369">
        <v>0.85425101214574761</v>
      </c>
    </row>
    <row r="370" spans="1:2" x14ac:dyDescent="0.3">
      <c r="A370">
        <v>0.54632152588557037</v>
      </c>
      <c r="B370">
        <v>0.85425101214574761</v>
      </c>
    </row>
    <row r="371" spans="1:2" x14ac:dyDescent="0.3">
      <c r="A371">
        <v>0.54632152588557037</v>
      </c>
      <c r="B371">
        <v>0.85020242914979616</v>
      </c>
    </row>
    <row r="372" spans="1:2" x14ac:dyDescent="0.3">
      <c r="A372">
        <v>0.54495912806540692</v>
      </c>
      <c r="B372">
        <v>0.85020242914979616</v>
      </c>
    </row>
    <row r="373" spans="1:2" x14ac:dyDescent="0.3">
      <c r="A373">
        <v>0.54359673024524346</v>
      </c>
      <c r="B373">
        <v>0.85020242914979616</v>
      </c>
    </row>
    <row r="374" spans="1:2" x14ac:dyDescent="0.3">
      <c r="A374">
        <v>0.54223433242508001</v>
      </c>
      <c r="B374">
        <v>0.85020242914979616</v>
      </c>
    </row>
    <row r="375" spans="1:2" x14ac:dyDescent="0.3">
      <c r="A375">
        <v>0.54087193460491656</v>
      </c>
      <c r="B375">
        <v>0.85020242914979616</v>
      </c>
    </row>
    <row r="376" spans="1:2" x14ac:dyDescent="0.3">
      <c r="A376">
        <v>0.53950953678475311</v>
      </c>
      <c r="B376">
        <v>0.85020242914979616</v>
      </c>
    </row>
    <row r="377" spans="1:2" x14ac:dyDescent="0.3">
      <c r="A377">
        <v>0.53814713896458966</v>
      </c>
      <c r="B377">
        <v>0.85020242914979616</v>
      </c>
    </row>
    <row r="378" spans="1:2" x14ac:dyDescent="0.3">
      <c r="A378">
        <v>0.53814713896458966</v>
      </c>
      <c r="B378">
        <v>0.8461538461538447</v>
      </c>
    </row>
    <row r="379" spans="1:2" x14ac:dyDescent="0.3">
      <c r="A379">
        <v>0.5367847411444262</v>
      </c>
      <c r="B379">
        <v>0.8461538461538447</v>
      </c>
    </row>
    <row r="380" spans="1:2" x14ac:dyDescent="0.3">
      <c r="A380">
        <v>0.53542234332426275</v>
      </c>
      <c r="B380">
        <v>0.8461538461538447</v>
      </c>
    </row>
    <row r="381" spans="1:2" x14ac:dyDescent="0.3">
      <c r="A381">
        <v>0.5340599455040993</v>
      </c>
      <c r="B381">
        <v>0.8461538461538447</v>
      </c>
    </row>
    <row r="382" spans="1:2" x14ac:dyDescent="0.3">
      <c r="A382">
        <v>0.53269754768393585</v>
      </c>
      <c r="B382">
        <v>0.8461538461538447</v>
      </c>
    </row>
    <row r="383" spans="1:2" x14ac:dyDescent="0.3">
      <c r="A383">
        <v>0.53133514986377239</v>
      </c>
      <c r="B383">
        <v>0.8461538461538447</v>
      </c>
    </row>
    <row r="384" spans="1:2" x14ac:dyDescent="0.3">
      <c r="A384">
        <v>0.52997275204360894</v>
      </c>
      <c r="B384">
        <v>0.8461538461538447</v>
      </c>
    </row>
    <row r="385" spans="1:2" x14ac:dyDescent="0.3">
      <c r="A385">
        <v>0.52861035422344549</v>
      </c>
      <c r="B385">
        <v>0.8461538461538447</v>
      </c>
    </row>
    <row r="386" spans="1:2" x14ac:dyDescent="0.3">
      <c r="A386">
        <v>0.52724795640328204</v>
      </c>
      <c r="B386">
        <v>0.8461538461538447</v>
      </c>
    </row>
    <row r="387" spans="1:2" x14ac:dyDescent="0.3">
      <c r="A387">
        <v>0.52588555858311858</v>
      </c>
      <c r="B387">
        <v>0.8461538461538447</v>
      </c>
    </row>
    <row r="388" spans="1:2" x14ac:dyDescent="0.3">
      <c r="A388">
        <v>0.52452316076295513</v>
      </c>
      <c r="B388">
        <v>0.8461538461538447</v>
      </c>
    </row>
    <row r="389" spans="1:2" x14ac:dyDescent="0.3">
      <c r="A389">
        <v>0.52316076294279168</v>
      </c>
      <c r="B389">
        <v>0.8461538461538447</v>
      </c>
    </row>
    <row r="390" spans="1:2" x14ac:dyDescent="0.3">
      <c r="A390">
        <v>0.52316076294279168</v>
      </c>
      <c r="B390">
        <v>0.84210526315789325</v>
      </c>
    </row>
    <row r="391" spans="1:2" x14ac:dyDescent="0.3">
      <c r="A391">
        <v>0.52179836512262823</v>
      </c>
      <c r="B391">
        <v>0.84210526315789325</v>
      </c>
    </row>
    <row r="392" spans="1:2" x14ac:dyDescent="0.3">
      <c r="A392">
        <v>0.52043596730246477</v>
      </c>
      <c r="B392">
        <v>0.84210526315789325</v>
      </c>
    </row>
    <row r="393" spans="1:2" x14ac:dyDescent="0.3">
      <c r="A393">
        <v>0.51907356948230132</v>
      </c>
      <c r="B393">
        <v>0.84210526315789325</v>
      </c>
    </row>
    <row r="394" spans="1:2" x14ac:dyDescent="0.3">
      <c r="A394">
        <v>0.51771117166213787</v>
      </c>
      <c r="B394">
        <v>0.84210526315789325</v>
      </c>
    </row>
    <row r="395" spans="1:2" x14ac:dyDescent="0.3">
      <c r="A395">
        <v>0.51634877384197442</v>
      </c>
      <c r="B395">
        <v>0.84210526315789325</v>
      </c>
    </row>
    <row r="396" spans="1:2" x14ac:dyDescent="0.3">
      <c r="A396">
        <v>0.51498637602181097</v>
      </c>
      <c r="B396">
        <v>0.84210526315789325</v>
      </c>
    </row>
    <row r="397" spans="1:2" x14ac:dyDescent="0.3">
      <c r="A397">
        <v>0.51362397820164751</v>
      </c>
      <c r="B397">
        <v>0.84210526315789325</v>
      </c>
    </row>
    <row r="398" spans="1:2" x14ac:dyDescent="0.3">
      <c r="A398">
        <v>0.51362397820164751</v>
      </c>
      <c r="B398">
        <v>0.83805668016194179</v>
      </c>
    </row>
    <row r="399" spans="1:2" x14ac:dyDescent="0.3">
      <c r="A399">
        <v>0.51226158038148406</v>
      </c>
      <c r="B399">
        <v>0.83805668016194179</v>
      </c>
    </row>
    <row r="400" spans="1:2" x14ac:dyDescent="0.3">
      <c r="A400">
        <v>0.51089918256132061</v>
      </c>
      <c r="B400">
        <v>0.83805668016194179</v>
      </c>
    </row>
    <row r="401" spans="1:2" x14ac:dyDescent="0.3">
      <c r="A401">
        <v>0.50953678474115716</v>
      </c>
      <c r="B401">
        <v>0.83805668016194179</v>
      </c>
    </row>
    <row r="402" spans="1:2" x14ac:dyDescent="0.3">
      <c r="A402">
        <v>0.5081743869209937</v>
      </c>
      <c r="B402">
        <v>0.83805668016194179</v>
      </c>
    </row>
    <row r="403" spans="1:2" x14ac:dyDescent="0.3">
      <c r="A403">
        <v>0.50681198910083025</v>
      </c>
      <c r="B403">
        <v>0.83805668016194179</v>
      </c>
    </row>
    <row r="404" spans="1:2" x14ac:dyDescent="0.3">
      <c r="A404">
        <v>0.5054495912806668</v>
      </c>
      <c r="B404">
        <v>0.83805668016194179</v>
      </c>
    </row>
    <row r="405" spans="1:2" x14ac:dyDescent="0.3">
      <c r="A405">
        <v>0.50408719346050335</v>
      </c>
      <c r="B405">
        <v>0.83805668016194179</v>
      </c>
    </row>
    <row r="406" spans="1:2" x14ac:dyDescent="0.3">
      <c r="A406">
        <v>0.50272479564033989</v>
      </c>
      <c r="B406">
        <v>0.83805668016194179</v>
      </c>
    </row>
    <row r="407" spans="1:2" x14ac:dyDescent="0.3">
      <c r="A407">
        <v>0.50136239782017644</v>
      </c>
      <c r="B407">
        <v>0.83805668016194179</v>
      </c>
    </row>
    <row r="408" spans="1:2" x14ac:dyDescent="0.3">
      <c r="A408">
        <v>0.50000000000001299</v>
      </c>
      <c r="B408">
        <v>0.83805668016194179</v>
      </c>
    </row>
    <row r="409" spans="1:2" x14ac:dyDescent="0.3">
      <c r="A409">
        <v>0.49863760217984948</v>
      </c>
      <c r="B409">
        <v>0.83805668016194179</v>
      </c>
    </row>
    <row r="410" spans="1:2" x14ac:dyDescent="0.3">
      <c r="A410">
        <v>0.49727520435968597</v>
      </c>
      <c r="B410">
        <v>0.83805668016194179</v>
      </c>
    </row>
    <row r="411" spans="1:2" x14ac:dyDescent="0.3">
      <c r="A411">
        <v>0.49591280653952247</v>
      </c>
      <c r="B411">
        <v>0.83805668016194179</v>
      </c>
    </row>
    <row r="412" spans="1:2" x14ac:dyDescent="0.3">
      <c r="A412">
        <v>0.49455040871935896</v>
      </c>
      <c r="B412">
        <v>0.83805668016194179</v>
      </c>
    </row>
    <row r="413" spans="1:2" x14ac:dyDescent="0.3">
      <c r="A413">
        <v>0.49318801089919545</v>
      </c>
      <c r="B413">
        <v>0.83805668016194179</v>
      </c>
    </row>
    <row r="414" spans="1:2" x14ac:dyDescent="0.3">
      <c r="A414">
        <v>0.49182561307903194</v>
      </c>
      <c r="B414">
        <v>0.83805668016194179</v>
      </c>
    </row>
    <row r="415" spans="1:2" x14ac:dyDescent="0.3">
      <c r="A415">
        <v>0.49046321525886843</v>
      </c>
      <c r="B415">
        <v>0.83805668016194179</v>
      </c>
    </row>
    <row r="416" spans="1:2" x14ac:dyDescent="0.3">
      <c r="A416">
        <v>0.48910081743870493</v>
      </c>
      <c r="B416">
        <v>0.83805668016194179</v>
      </c>
    </row>
    <row r="417" spans="1:2" x14ac:dyDescent="0.3">
      <c r="A417">
        <v>0.48773841961854142</v>
      </c>
      <c r="B417">
        <v>0.83805668016194179</v>
      </c>
    </row>
    <row r="418" spans="1:2" x14ac:dyDescent="0.3">
      <c r="A418">
        <v>0.48637602179837791</v>
      </c>
      <c r="B418">
        <v>0.83805668016194179</v>
      </c>
    </row>
    <row r="419" spans="1:2" x14ac:dyDescent="0.3">
      <c r="A419">
        <v>0.4850136239782144</v>
      </c>
      <c r="B419">
        <v>0.83805668016194179</v>
      </c>
    </row>
    <row r="420" spans="1:2" x14ac:dyDescent="0.3">
      <c r="A420">
        <v>0.4836512261580509</v>
      </c>
      <c r="B420">
        <v>0.83805668016194179</v>
      </c>
    </row>
    <row r="421" spans="1:2" x14ac:dyDescent="0.3">
      <c r="A421">
        <v>0.48228882833788739</v>
      </c>
      <c r="B421">
        <v>0.83805668016194179</v>
      </c>
    </row>
    <row r="422" spans="1:2" x14ac:dyDescent="0.3">
      <c r="A422">
        <v>0.48092643051772388</v>
      </c>
      <c r="B422">
        <v>0.83805668016194179</v>
      </c>
    </row>
    <row r="423" spans="1:2" x14ac:dyDescent="0.3">
      <c r="A423">
        <v>0.47956403269756037</v>
      </c>
      <c r="B423">
        <v>0.83805668016194179</v>
      </c>
    </row>
    <row r="424" spans="1:2" x14ac:dyDescent="0.3">
      <c r="A424">
        <v>0.47820163487739686</v>
      </c>
      <c r="B424">
        <v>0.83805668016194179</v>
      </c>
    </row>
    <row r="425" spans="1:2" x14ac:dyDescent="0.3">
      <c r="A425">
        <v>0.47683923705723336</v>
      </c>
      <c r="B425">
        <v>0.83805668016194179</v>
      </c>
    </row>
    <row r="426" spans="1:2" x14ac:dyDescent="0.3">
      <c r="A426">
        <v>0.47683923705723336</v>
      </c>
      <c r="B426">
        <v>0.83400809716599034</v>
      </c>
    </row>
    <row r="427" spans="1:2" x14ac:dyDescent="0.3">
      <c r="A427">
        <v>0.47547683923706985</v>
      </c>
      <c r="B427">
        <v>0.83400809716599034</v>
      </c>
    </row>
    <row r="428" spans="1:2" x14ac:dyDescent="0.3">
      <c r="A428">
        <v>0.47411444141690634</v>
      </c>
      <c r="B428">
        <v>0.83400809716599034</v>
      </c>
    </row>
    <row r="429" spans="1:2" x14ac:dyDescent="0.3">
      <c r="A429">
        <v>0.47275204359674283</v>
      </c>
      <c r="B429">
        <v>0.83400809716599034</v>
      </c>
    </row>
    <row r="430" spans="1:2" x14ac:dyDescent="0.3">
      <c r="A430">
        <v>0.47138964577657932</v>
      </c>
      <c r="B430">
        <v>0.83400809716599034</v>
      </c>
    </row>
    <row r="431" spans="1:2" x14ac:dyDescent="0.3">
      <c r="A431">
        <v>0.47002724795641582</v>
      </c>
      <c r="B431">
        <v>0.83400809716599034</v>
      </c>
    </row>
    <row r="432" spans="1:2" x14ac:dyDescent="0.3">
      <c r="A432">
        <v>0.46866485013625231</v>
      </c>
      <c r="B432">
        <v>0.83400809716599034</v>
      </c>
    </row>
    <row r="433" spans="1:2" x14ac:dyDescent="0.3">
      <c r="A433">
        <v>0.4673024523160888</v>
      </c>
      <c r="B433">
        <v>0.83400809716599034</v>
      </c>
    </row>
    <row r="434" spans="1:2" x14ac:dyDescent="0.3">
      <c r="A434">
        <v>0.4673024523160888</v>
      </c>
      <c r="B434">
        <v>0.82995951417003888</v>
      </c>
    </row>
    <row r="435" spans="1:2" x14ac:dyDescent="0.3">
      <c r="A435">
        <v>0.46594005449592529</v>
      </c>
      <c r="B435">
        <v>0.82995951417003888</v>
      </c>
    </row>
    <row r="436" spans="1:2" x14ac:dyDescent="0.3">
      <c r="A436">
        <v>0.46594005449592529</v>
      </c>
      <c r="B436">
        <v>0.82591093117408743</v>
      </c>
    </row>
    <row r="437" spans="1:2" x14ac:dyDescent="0.3">
      <c r="A437">
        <v>0.46457765667576179</v>
      </c>
      <c r="B437">
        <v>0.82591093117408743</v>
      </c>
    </row>
    <row r="438" spans="1:2" x14ac:dyDescent="0.3">
      <c r="A438">
        <v>0.46457765667576179</v>
      </c>
      <c r="B438">
        <v>0.82186234817813597</v>
      </c>
    </row>
    <row r="439" spans="1:2" x14ac:dyDescent="0.3">
      <c r="A439">
        <v>0.46321525885559828</v>
      </c>
      <c r="B439">
        <v>0.82186234817813597</v>
      </c>
    </row>
    <row r="440" spans="1:2" x14ac:dyDescent="0.3">
      <c r="A440">
        <v>0.46185286103543477</v>
      </c>
      <c r="B440">
        <v>0.82186234817813597</v>
      </c>
    </row>
    <row r="441" spans="1:2" x14ac:dyDescent="0.3">
      <c r="A441">
        <v>0.46049046321527126</v>
      </c>
      <c r="B441">
        <v>0.82186234817813597</v>
      </c>
    </row>
    <row r="442" spans="1:2" x14ac:dyDescent="0.3">
      <c r="A442">
        <v>0.45912806539510775</v>
      </c>
      <c r="B442">
        <v>0.82186234817813597</v>
      </c>
    </row>
    <row r="443" spans="1:2" x14ac:dyDescent="0.3">
      <c r="A443">
        <v>0.45776566757494425</v>
      </c>
      <c r="B443">
        <v>0.82186234817813597</v>
      </c>
    </row>
    <row r="444" spans="1:2" x14ac:dyDescent="0.3">
      <c r="A444">
        <v>0.45776566757494425</v>
      </c>
      <c r="B444">
        <v>0.81781376518218452</v>
      </c>
    </row>
    <row r="445" spans="1:2" x14ac:dyDescent="0.3">
      <c r="A445">
        <v>0.45640326975478074</v>
      </c>
      <c r="B445">
        <v>0.81781376518218452</v>
      </c>
    </row>
    <row r="446" spans="1:2" x14ac:dyDescent="0.3">
      <c r="A446">
        <v>0.45504087193461723</v>
      </c>
      <c r="B446">
        <v>0.81781376518218452</v>
      </c>
    </row>
    <row r="447" spans="1:2" x14ac:dyDescent="0.3">
      <c r="A447">
        <v>0.45367847411445372</v>
      </c>
      <c r="B447">
        <v>0.81781376518218452</v>
      </c>
    </row>
    <row r="448" spans="1:2" x14ac:dyDescent="0.3">
      <c r="A448">
        <v>0.45367847411445372</v>
      </c>
      <c r="B448">
        <v>0.81376518218623306</v>
      </c>
    </row>
    <row r="449" spans="1:2" x14ac:dyDescent="0.3">
      <c r="A449">
        <v>0.45367847411445372</v>
      </c>
      <c r="B449">
        <v>0.80971659919028161</v>
      </c>
    </row>
    <row r="450" spans="1:2" x14ac:dyDescent="0.3">
      <c r="A450">
        <v>0.45231607629429021</v>
      </c>
      <c r="B450">
        <v>0.80971659919028161</v>
      </c>
    </row>
    <row r="451" spans="1:2" x14ac:dyDescent="0.3">
      <c r="A451">
        <v>0.45231607629429021</v>
      </c>
      <c r="B451">
        <v>0.80566801619433015</v>
      </c>
    </row>
    <row r="452" spans="1:2" x14ac:dyDescent="0.3">
      <c r="A452">
        <v>0.45095367847412671</v>
      </c>
      <c r="B452">
        <v>0.80566801619433015</v>
      </c>
    </row>
    <row r="453" spans="1:2" x14ac:dyDescent="0.3">
      <c r="A453">
        <v>0.4495912806539632</v>
      </c>
      <c r="B453">
        <v>0.80566801619433015</v>
      </c>
    </row>
    <row r="454" spans="1:2" x14ac:dyDescent="0.3">
      <c r="A454">
        <v>0.44822888283379969</v>
      </c>
      <c r="B454">
        <v>0.80566801619433015</v>
      </c>
    </row>
    <row r="455" spans="1:2" x14ac:dyDescent="0.3">
      <c r="A455">
        <v>0.44686648501363618</v>
      </c>
      <c r="B455">
        <v>0.80566801619433015</v>
      </c>
    </row>
    <row r="456" spans="1:2" x14ac:dyDescent="0.3">
      <c r="A456">
        <v>0.44550408719347268</v>
      </c>
      <c r="B456">
        <v>0.80566801619433015</v>
      </c>
    </row>
    <row r="457" spans="1:2" x14ac:dyDescent="0.3">
      <c r="A457">
        <v>0.44414168937330917</v>
      </c>
      <c r="B457">
        <v>0.80566801619433015</v>
      </c>
    </row>
    <row r="458" spans="1:2" x14ac:dyDescent="0.3">
      <c r="A458">
        <v>0.44277929155314566</v>
      </c>
      <c r="B458">
        <v>0.80566801619433015</v>
      </c>
    </row>
    <row r="459" spans="1:2" x14ac:dyDescent="0.3">
      <c r="A459">
        <v>0.44141689373298215</v>
      </c>
      <c r="B459">
        <v>0.80566801619433015</v>
      </c>
    </row>
    <row r="460" spans="1:2" x14ac:dyDescent="0.3">
      <c r="A460">
        <v>0.44005449591281864</v>
      </c>
      <c r="B460">
        <v>0.80566801619433015</v>
      </c>
    </row>
    <row r="461" spans="1:2" x14ac:dyDescent="0.3">
      <c r="A461">
        <v>0.43869209809265514</v>
      </c>
      <c r="B461">
        <v>0.80566801619433015</v>
      </c>
    </row>
    <row r="462" spans="1:2" x14ac:dyDescent="0.3">
      <c r="A462">
        <v>0.43732970027249163</v>
      </c>
      <c r="B462">
        <v>0.80566801619433015</v>
      </c>
    </row>
    <row r="463" spans="1:2" x14ac:dyDescent="0.3">
      <c r="A463">
        <v>0.43596730245232812</v>
      </c>
      <c r="B463">
        <v>0.80566801619433015</v>
      </c>
    </row>
    <row r="464" spans="1:2" x14ac:dyDescent="0.3">
      <c r="A464">
        <v>0.43596730245232812</v>
      </c>
      <c r="B464">
        <v>0.80161943319837869</v>
      </c>
    </row>
    <row r="465" spans="1:2" x14ac:dyDescent="0.3">
      <c r="A465">
        <v>0.43460490463216461</v>
      </c>
      <c r="B465">
        <v>0.80161943319837869</v>
      </c>
    </row>
    <row r="466" spans="1:2" x14ac:dyDescent="0.3">
      <c r="A466">
        <v>0.4332425068120011</v>
      </c>
      <c r="B466">
        <v>0.80161943319837869</v>
      </c>
    </row>
    <row r="467" spans="1:2" x14ac:dyDescent="0.3">
      <c r="A467">
        <v>0.4318801089918376</v>
      </c>
      <c r="B467">
        <v>0.80161943319837869</v>
      </c>
    </row>
    <row r="468" spans="1:2" x14ac:dyDescent="0.3">
      <c r="A468">
        <v>0.43051771117167409</v>
      </c>
      <c r="B468">
        <v>0.80161943319837869</v>
      </c>
    </row>
    <row r="469" spans="1:2" x14ac:dyDescent="0.3">
      <c r="A469">
        <v>0.42915531335151058</v>
      </c>
      <c r="B469">
        <v>0.80161943319837869</v>
      </c>
    </row>
    <row r="470" spans="1:2" x14ac:dyDescent="0.3">
      <c r="A470">
        <v>0.42915531335151058</v>
      </c>
      <c r="B470">
        <v>0.79757085020242724</v>
      </c>
    </row>
    <row r="471" spans="1:2" x14ac:dyDescent="0.3">
      <c r="A471">
        <v>0.42779291553134707</v>
      </c>
      <c r="B471">
        <v>0.79757085020242724</v>
      </c>
    </row>
    <row r="472" spans="1:2" x14ac:dyDescent="0.3">
      <c r="A472">
        <v>0.42643051771118357</v>
      </c>
      <c r="B472">
        <v>0.79757085020242724</v>
      </c>
    </row>
    <row r="473" spans="1:2" x14ac:dyDescent="0.3">
      <c r="A473">
        <v>0.42506811989102006</v>
      </c>
      <c r="B473">
        <v>0.79757085020242724</v>
      </c>
    </row>
    <row r="474" spans="1:2" x14ac:dyDescent="0.3">
      <c r="A474">
        <v>0.42370572207085655</v>
      </c>
      <c r="B474">
        <v>0.79757085020242724</v>
      </c>
    </row>
    <row r="475" spans="1:2" x14ac:dyDescent="0.3">
      <c r="A475">
        <v>0.42234332425069304</v>
      </c>
      <c r="B475">
        <v>0.79757085020242724</v>
      </c>
    </row>
    <row r="476" spans="1:2" x14ac:dyDescent="0.3">
      <c r="A476">
        <v>0.42098092643052953</v>
      </c>
      <c r="B476">
        <v>0.79757085020242724</v>
      </c>
    </row>
    <row r="477" spans="1:2" x14ac:dyDescent="0.3">
      <c r="A477">
        <v>0.41961852861036603</v>
      </c>
      <c r="B477">
        <v>0.79757085020242724</v>
      </c>
    </row>
    <row r="478" spans="1:2" x14ac:dyDescent="0.3">
      <c r="A478">
        <v>0.41825613079020252</v>
      </c>
      <c r="B478">
        <v>0.79757085020242724</v>
      </c>
    </row>
    <row r="479" spans="1:2" x14ac:dyDescent="0.3">
      <c r="A479">
        <v>0.41689373297003901</v>
      </c>
      <c r="B479">
        <v>0.79757085020242724</v>
      </c>
    </row>
    <row r="480" spans="1:2" x14ac:dyDescent="0.3">
      <c r="A480">
        <v>0.41689373297003901</v>
      </c>
      <c r="B480">
        <v>0.79352226720647578</v>
      </c>
    </row>
    <row r="481" spans="1:2" x14ac:dyDescent="0.3">
      <c r="A481">
        <v>0.4155313351498755</v>
      </c>
      <c r="B481">
        <v>0.79352226720647578</v>
      </c>
    </row>
    <row r="482" spans="1:2" x14ac:dyDescent="0.3">
      <c r="A482">
        <v>0.41416893732971199</v>
      </c>
      <c r="B482">
        <v>0.79352226720647578</v>
      </c>
    </row>
    <row r="483" spans="1:2" x14ac:dyDescent="0.3">
      <c r="A483">
        <v>0.41280653950954849</v>
      </c>
      <c r="B483">
        <v>0.79352226720647578</v>
      </c>
    </row>
    <row r="484" spans="1:2" x14ac:dyDescent="0.3">
      <c r="A484">
        <v>0.41144414168938498</v>
      </c>
      <c r="B484">
        <v>0.79352226720647578</v>
      </c>
    </row>
    <row r="485" spans="1:2" x14ac:dyDescent="0.3">
      <c r="A485">
        <v>0.41008174386922147</v>
      </c>
      <c r="B485">
        <v>0.79352226720647578</v>
      </c>
    </row>
    <row r="486" spans="1:2" x14ac:dyDescent="0.3">
      <c r="A486">
        <v>0.40871934604905796</v>
      </c>
      <c r="B486">
        <v>0.79352226720647578</v>
      </c>
    </row>
    <row r="487" spans="1:2" x14ac:dyDescent="0.3">
      <c r="A487">
        <v>0.40735694822889446</v>
      </c>
      <c r="B487">
        <v>0.79352226720647578</v>
      </c>
    </row>
    <row r="488" spans="1:2" x14ac:dyDescent="0.3">
      <c r="A488">
        <v>0.40599455040873095</v>
      </c>
      <c r="B488">
        <v>0.79352226720647578</v>
      </c>
    </row>
    <row r="489" spans="1:2" x14ac:dyDescent="0.3">
      <c r="A489">
        <v>0.40463215258856744</v>
      </c>
      <c r="B489">
        <v>0.79352226720647578</v>
      </c>
    </row>
    <row r="490" spans="1:2" x14ac:dyDescent="0.3">
      <c r="A490">
        <v>0.40463215258856744</v>
      </c>
      <c r="B490">
        <v>0.78947368421052433</v>
      </c>
    </row>
    <row r="491" spans="1:2" x14ac:dyDescent="0.3">
      <c r="A491">
        <v>0.40326975476840393</v>
      </c>
      <c r="B491">
        <v>0.78947368421052433</v>
      </c>
    </row>
    <row r="492" spans="1:2" x14ac:dyDescent="0.3">
      <c r="A492">
        <v>0.40190735694824042</v>
      </c>
      <c r="B492">
        <v>0.78947368421052433</v>
      </c>
    </row>
    <row r="493" spans="1:2" x14ac:dyDescent="0.3">
      <c r="A493">
        <v>0.40054495912807692</v>
      </c>
      <c r="B493">
        <v>0.78947368421052433</v>
      </c>
    </row>
    <row r="494" spans="1:2" x14ac:dyDescent="0.3">
      <c r="A494">
        <v>0.40054495912807692</v>
      </c>
      <c r="B494">
        <v>0.78542510121457287</v>
      </c>
    </row>
    <row r="495" spans="1:2" x14ac:dyDescent="0.3">
      <c r="A495">
        <v>0.39918256130791341</v>
      </c>
      <c r="B495">
        <v>0.78542510121457287</v>
      </c>
    </row>
    <row r="496" spans="1:2" x14ac:dyDescent="0.3">
      <c r="A496">
        <v>0.3978201634877499</v>
      </c>
      <c r="B496">
        <v>0.78542510121457287</v>
      </c>
    </row>
    <row r="497" spans="1:2" x14ac:dyDescent="0.3">
      <c r="A497">
        <v>0.39645776566758639</v>
      </c>
      <c r="B497">
        <v>0.78542510121457287</v>
      </c>
    </row>
    <row r="498" spans="1:2" x14ac:dyDescent="0.3">
      <c r="A498">
        <v>0.39509536784742288</v>
      </c>
      <c r="B498">
        <v>0.78542510121457287</v>
      </c>
    </row>
    <row r="499" spans="1:2" x14ac:dyDescent="0.3">
      <c r="A499">
        <v>0.39509536784742288</v>
      </c>
      <c r="B499">
        <v>0.78137651821862142</v>
      </c>
    </row>
    <row r="500" spans="1:2" x14ac:dyDescent="0.3">
      <c r="A500">
        <v>0.39509536784742288</v>
      </c>
      <c r="B500">
        <v>0.77732793522266996</v>
      </c>
    </row>
    <row r="501" spans="1:2" x14ac:dyDescent="0.3">
      <c r="A501">
        <v>0.39373297002725938</v>
      </c>
      <c r="B501">
        <v>0.77732793522266996</v>
      </c>
    </row>
    <row r="502" spans="1:2" x14ac:dyDescent="0.3">
      <c r="A502">
        <v>0.39237057220709587</v>
      </c>
      <c r="B502">
        <v>0.77732793522266996</v>
      </c>
    </row>
    <row r="503" spans="1:2" x14ac:dyDescent="0.3">
      <c r="A503">
        <v>0.39100817438693236</v>
      </c>
      <c r="B503">
        <v>0.77732793522266996</v>
      </c>
    </row>
    <row r="504" spans="1:2" x14ac:dyDescent="0.3">
      <c r="A504">
        <v>0.38964577656676885</v>
      </c>
      <c r="B504">
        <v>0.77732793522266996</v>
      </c>
    </row>
    <row r="505" spans="1:2" x14ac:dyDescent="0.3">
      <c r="A505">
        <v>0.38828337874660535</v>
      </c>
      <c r="B505">
        <v>0.77732793522266996</v>
      </c>
    </row>
    <row r="506" spans="1:2" x14ac:dyDescent="0.3">
      <c r="A506">
        <v>0.38692098092644184</v>
      </c>
      <c r="B506">
        <v>0.77732793522266996</v>
      </c>
    </row>
    <row r="507" spans="1:2" x14ac:dyDescent="0.3">
      <c r="A507">
        <v>0.38692098092644184</v>
      </c>
      <c r="B507">
        <v>0.77327935222671851</v>
      </c>
    </row>
    <row r="508" spans="1:2" x14ac:dyDescent="0.3">
      <c r="A508">
        <v>0.38555858310627833</v>
      </c>
      <c r="B508">
        <v>0.77327935222671851</v>
      </c>
    </row>
    <row r="509" spans="1:2" x14ac:dyDescent="0.3">
      <c r="A509">
        <v>0.38419618528611482</v>
      </c>
      <c r="B509">
        <v>0.77327935222671851</v>
      </c>
    </row>
    <row r="510" spans="1:2" x14ac:dyDescent="0.3">
      <c r="A510">
        <v>0.38283378746595131</v>
      </c>
      <c r="B510">
        <v>0.77327935222671851</v>
      </c>
    </row>
    <row r="511" spans="1:2" x14ac:dyDescent="0.3">
      <c r="A511">
        <v>0.38147138964578781</v>
      </c>
      <c r="B511">
        <v>0.77327935222671851</v>
      </c>
    </row>
    <row r="512" spans="1:2" x14ac:dyDescent="0.3">
      <c r="A512">
        <v>0.3801089918256243</v>
      </c>
      <c r="B512">
        <v>0.77327935222671851</v>
      </c>
    </row>
    <row r="513" spans="1:2" x14ac:dyDescent="0.3">
      <c r="A513">
        <v>0.37874659400546079</v>
      </c>
      <c r="B513">
        <v>0.77327935222671851</v>
      </c>
    </row>
    <row r="514" spans="1:2" x14ac:dyDescent="0.3">
      <c r="A514">
        <v>0.37738419618529728</v>
      </c>
      <c r="B514">
        <v>0.77327935222671851</v>
      </c>
    </row>
    <row r="515" spans="1:2" x14ac:dyDescent="0.3">
      <c r="A515">
        <v>0.37602179836513377</v>
      </c>
      <c r="B515">
        <v>0.77327935222671851</v>
      </c>
    </row>
    <row r="516" spans="1:2" x14ac:dyDescent="0.3">
      <c r="A516">
        <v>0.37465940054497027</v>
      </c>
      <c r="B516">
        <v>0.77327935222671851</v>
      </c>
    </row>
    <row r="517" spans="1:2" x14ac:dyDescent="0.3">
      <c r="A517">
        <v>0.37329700272480676</v>
      </c>
      <c r="B517">
        <v>0.77327935222671851</v>
      </c>
    </row>
    <row r="518" spans="1:2" x14ac:dyDescent="0.3">
      <c r="A518">
        <v>0.37193460490464325</v>
      </c>
      <c r="B518">
        <v>0.77327935222671851</v>
      </c>
    </row>
    <row r="519" spans="1:2" x14ac:dyDescent="0.3">
      <c r="A519">
        <v>0.37057220708447974</v>
      </c>
      <c r="B519">
        <v>0.77327935222671851</v>
      </c>
    </row>
    <row r="520" spans="1:2" x14ac:dyDescent="0.3">
      <c r="A520">
        <v>0.36920980926431624</v>
      </c>
      <c r="B520">
        <v>0.77327935222671851</v>
      </c>
    </row>
    <row r="521" spans="1:2" x14ac:dyDescent="0.3">
      <c r="A521">
        <v>0.36784741144415273</v>
      </c>
      <c r="B521">
        <v>0.77327935222671851</v>
      </c>
    </row>
    <row r="522" spans="1:2" x14ac:dyDescent="0.3">
      <c r="A522">
        <v>0.36648501362398922</v>
      </c>
      <c r="B522">
        <v>0.77327935222671851</v>
      </c>
    </row>
    <row r="523" spans="1:2" x14ac:dyDescent="0.3">
      <c r="A523">
        <v>0.36512261580382571</v>
      </c>
      <c r="B523">
        <v>0.77327935222671851</v>
      </c>
    </row>
    <row r="524" spans="1:2" x14ac:dyDescent="0.3">
      <c r="A524">
        <v>0.3637602179836622</v>
      </c>
      <c r="B524">
        <v>0.77327935222671851</v>
      </c>
    </row>
    <row r="525" spans="1:2" x14ac:dyDescent="0.3">
      <c r="A525">
        <v>0.3637602179836622</v>
      </c>
      <c r="B525">
        <v>0.76923076923076705</v>
      </c>
    </row>
    <row r="526" spans="1:2" x14ac:dyDescent="0.3">
      <c r="A526">
        <v>0.3623978201634987</v>
      </c>
      <c r="B526">
        <v>0.76923076923076705</v>
      </c>
    </row>
    <row r="527" spans="1:2" x14ac:dyDescent="0.3">
      <c r="A527">
        <v>0.36103542234333519</v>
      </c>
      <c r="B527">
        <v>0.76923076923076705</v>
      </c>
    </row>
    <row r="528" spans="1:2" x14ac:dyDescent="0.3">
      <c r="A528">
        <v>0.36103542234333519</v>
      </c>
      <c r="B528">
        <v>0.7651821862348156</v>
      </c>
    </row>
    <row r="529" spans="1:2" x14ac:dyDescent="0.3">
      <c r="A529">
        <v>0.35967302452317168</v>
      </c>
      <c r="B529">
        <v>0.7651821862348156</v>
      </c>
    </row>
    <row r="530" spans="1:2" x14ac:dyDescent="0.3">
      <c r="A530">
        <v>0.35831062670300817</v>
      </c>
      <c r="B530">
        <v>0.7651821862348156</v>
      </c>
    </row>
    <row r="531" spans="1:2" x14ac:dyDescent="0.3">
      <c r="A531">
        <v>0.35831062670300817</v>
      </c>
      <c r="B531">
        <v>0.76113360323886414</v>
      </c>
    </row>
    <row r="532" spans="1:2" x14ac:dyDescent="0.3">
      <c r="A532">
        <v>0.35694822888284466</v>
      </c>
      <c r="B532">
        <v>0.76113360323886414</v>
      </c>
    </row>
    <row r="533" spans="1:2" x14ac:dyDescent="0.3">
      <c r="A533">
        <v>0.35558583106268116</v>
      </c>
      <c r="B533">
        <v>0.76113360323886414</v>
      </c>
    </row>
    <row r="534" spans="1:2" x14ac:dyDescent="0.3">
      <c r="A534">
        <v>0.35422343324251765</v>
      </c>
      <c r="B534">
        <v>0.76113360323886414</v>
      </c>
    </row>
    <row r="535" spans="1:2" x14ac:dyDescent="0.3">
      <c r="A535">
        <v>0.35286103542235414</v>
      </c>
      <c r="B535">
        <v>0.76113360323886414</v>
      </c>
    </row>
    <row r="536" spans="1:2" x14ac:dyDescent="0.3">
      <c r="A536">
        <v>0.35149863760219063</v>
      </c>
      <c r="B536">
        <v>0.76113360323886414</v>
      </c>
    </row>
    <row r="537" spans="1:2" x14ac:dyDescent="0.3">
      <c r="A537">
        <v>0.35013623978202713</v>
      </c>
      <c r="B537">
        <v>0.76113360323886414</v>
      </c>
    </row>
    <row r="538" spans="1:2" x14ac:dyDescent="0.3">
      <c r="A538">
        <v>0.34877384196186362</v>
      </c>
      <c r="B538">
        <v>0.76113360323886414</v>
      </c>
    </row>
    <row r="539" spans="1:2" x14ac:dyDescent="0.3">
      <c r="A539">
        <v>0.34741144414170011</v>
      </c>
      <c r="B539">
        <v>0.76113360323886414</v>
      </c>
    </row>
    <row r="540" spans="1:2" x14ac:dyDescent="0.3">
      <c r="A540">
        <v>0.3460490463215366</v>
      </c>
      <c r="B540">
        <v>0.76113360323886414</v>
      </c>
    </row>
    <row r="541" spans="1:2" x14ac:dyDescent="0.3">
      <c r="A541">
        <v>0.34468664850137309</v>
      </c>
      <c r="B541">
        <v>0.76113360323886414</v>
      </c>
    </row>
    <row r="542" spans="1:2" x14ac:dyDescent="0.3">
      <c r="A542">
        <v>0.34332425068120959</v>
      </c>
      <c r="B542">
        <v>0.76113360323886414</v>
      </c>
    </row>
    <row r="543" spans="1:2" x14ac:dyDescent="0.3">
      <c r="A543">
        <v>0.34332425068120959</v>
      </c>
      <c r="B543">
        <v>0.75708502024291269</v>
      </c>
    </row>
    <row r="544" spans="1:2" x14ac:dyDescent="0.3">
      <c r="A544">
        <v>0.34196185286104608</v>
      </c>
      <c r="B544">
        <v>0.75708502024291269</v>
      </c>
    </row>
    <row r="545" spans="1:2" x14ac:dyDescent="0.3">
      <c r="A545">
        <v>0.34196185286104608</v>
      </c>
      <c r="B545">
        <v>0.75303643724696123</v>
      </c>
    </row>
    <row r="546" spans="1:2" x14ac:dyDescent="0.3">
      <c r="A546">
        <v>0.34196185286104608</v>
      </c>
      <c r="B546">
        <v>0.74898785425100978</v>
      </c>
    </row>
    <row r="547" spans="1:2" x14ac:dyDescent="0.3">
      <c r="A547">
        <v>0.34059945504088257</v>
      </c>
      <c r="B547">
        <v>0.74898785425100978</v>
      </c>
    </row>
    <row r="548" spans="1:2" x14ac:dyDescent="0.3">
      <c r="A548">
        <v>0.33923705722071906</v>
      </c>
      <c r="B548">
        <v>0.74898785425100978</v>
      </c>
    </row>
    <row r="549" spans="1:2" x14ac:dyDescent="0.3">
      <c r="A549">
        <v>0.33923705722071906</v>
      </c>
      <c r="B549">
        <v>0.74493927125505832</v>
      </c>
    </row>
    <row r="550" spans="1:2" x14ac:dyDescent="0.3">
      <c r="A550">
        <v>0.33787465940055555</v>
      </c>
      <c r="B550">
        <v>0.74493927125505832</v>
      </c>
    </row>
    <row r="551" spans="1:2" x14ac:dyDescent="0.3">
      <c r="A551">
        <v>0.33651226158039205</v>
      </c>
      <c r="B551">
        <v>0.74493927125505832</v>
      </c>
    </row>
    <row r="552" spans="1:2" x14ac:dyDescent="0.3">
      <c r="A552">
        <v>0.33514986376022854</v>
      </c>
      <c r="B552">
        <v>0.74493927125505832</v>
      </c>
    </row>
    <row r="553" spans="1:2" x14ac:dyDescent="0.3">
      <c r="A553">
        <v>0.33514986376022854</v>
      </c>
      <c r="B553">
        <v>0.74089068825910687</v>
      </c>
    </row>
    <row r="554" spans="1:2" x14ac:dyDescent="0.3">
      <c r="A554">
        <v>0.33378746594006503</v>
      </c>
      <c r="B554">
        <v>0.74089068825910687</v>
      </c>
    </row>
    <row r="555" spans="1:2" x14ac:dyDescent="0.3">
      <c r="A555">
        <v>0.33242506811990152</v>
      </c>
      <c r="B555">
        <v>0.74089068825910687</v>
      </c>
    </row>
    <row r="556" spans="1:2" x14ac:dyDescent="0.3">
      <c r="A556">
        <v>0.33106267029973802</v>
      </c>
      <c r="B556">
        <v>0.74089068825910687</v>
      </c>
    </row>
    <row r="557" spans="1:2" x14ac:dyDescent="0.3">
      <c r="A557">
        <v>0.33106267029973802</v>
      </c>
      <c r="B557">
        <v>0.73684210526315541</v>
      </c>
    </row>
    <row r="558" spans="1:2" x14ac:dyDescent="0.3">
      <c r="A558">
        <v>0.33106267029973802</v>
      </c>
      <c r="B558">
        <v>0.73279352226720396</v>
      </c>
    </row>
    <row r="559" spans="1:2" x14ac:dyDescent="0.3">
      <c r="A559">
        <v>0.32970027247957451</v>
      </c>
      <c r="B559">
        <v>0.73279352226720396</v>
      </c>
    </row>
    <row r="560" spans="1:2" x14ac:dyDescent="0.3">
      <c r="A560">
        <v>0.32970027247957451</v>
      </c>
      <c r="B560">
        <v>0.7287449392712525</v>
      </c>
    </row>
    <row r="561" spans="1:2" x14ac:dyDescent="0.3">
      <c r="A561">
        <v>0.328337874659411</v>
      </c>
      <c r="B561">
        <v>0.7287449392712525</v>
      </c>
    </row>
    <row r="562" spans="1:2" x14ac:dyDescent="0.3">
      <c r="A562">
        <v>0.32697547683924749</v>
      </c>
      <c r="B562">
        <v>0.7287449392712525</v>
      </c>
    </row>
    <row r="563" spans="1:2" x14ac:dyDescent="0.3">
      <c r="A563">
        <v>0.32561307901908398</v>
      </c>
      <c r="B563">
        <v>0.7287449392712525</v>
      </c>
    </row>
    <row r="564" spans="1:2" x14ac:dyDescent="0.3">
      <c r="A564">
        <v>0.32425068119892048</v>
      </c>
      <c r="B564">
        <v>0.7287449392712525</v>
      </c>
    </row>
    <row r="565" spans="1:2" x14ac:dyDescent="0.3">
      <c r="A565">
        <v>0.32425068119892048</v>
      </c>
      <c r="B565">
        <v>0.72469635627530105</v>
      </c>
    </row>
    <row r="566" spans="1:2" x14ac:dyDescent="0.3">
      <c r="A566">
        <v>0.32288828337875697</v>
      </c>
      <c r="B566">
        <v>0.72469635627530105</v>
      </c>
    </row>
    <row r="567" spans="1:2" x14ac:dyDescent="0.3">
      <c r="A567">
        <v>0.32152588555859346</v>
      </c>
      <c r="B567">
        <v>0.72469635627530105</v>
      </c>
    </row>
    <row r="568" spans="1:2" x14ac:dyDescent="0.3">
      <c r="A568">
        <v>0.32016348773842995</v>
      </c>
      <c r="B568">
        <v>0.72469635627530105</v>
      </c>
    </row>
    <row r="569" spans="1:2" x14ac:dyDescent="0.3">
      <c r="A569">
        <v>0.32016348773842995</v>
      </c>
      <c r="B569">
        <v>0.72064777327934959</v>
      </c>
    </row>
    <row r="570" spans="1:2" x14ac:dyDescent="0.3">
      <c r="A570">
        <v>0.32016348773842995</v>
      </c>
      <c r="B570">
        <v>0.71659919028339814</v>
      </c>
    </row>
    <row r="571" spans="1:2" x14ac:dyDescent="0.3">
      <c r="A571">
        <v>0.31880108991826644</v>
      </c>
      <c r="B571">
        <v>0.71659919028339814</v>
      </c>
    </row>
    <row r="572" spans="1:2" x14ac:dyDescent="0.3">
      <c r="A572">
        <v>0.31743869209810294</v>
      </c>
      <c r="B572">
        <v>0.71659919028339814</v>
      </c>
    </row>
    <row r="573" spans="1:2" x14ac:dyDescent="0.3">
      <c r="A573">
        <v>0.31743869209810294</v>
      </c>
      <c r="B573">
        <v>0.71255060728744668</v>
      </c>
    </row>
    <row r="574" spans="1:2" x14ac:dyDescent="0.3">
      <c r="A574">
        <v>0.31743869209810294</v>
      </c>
      <c r="B574">
        <v>0.70850202429149522</v>
      </c>
    </row>
    <row r="575" spans="1:2" x14ac:dyDescent="0.3">
      <c r="A575">
        <v>0.31607629427793943</v>
      </c>
      <c r="B575">
        <v>0.70850202429149522</v>
      </c>
    </row>
    <row r="576" spans="1:2" x14ac:dyDescent="0.3">
      <c r="A576">
        <v>0.31471389645777592</v>
      </c>
      <c r="B576">
        <v>0.70850202429149522</v>
      </c>
    </row>
    <row r="577" spans="1:2" x14ac:dyDescent="0.3">
      <c r="A577">
        <v>0.31335149863761241</v>
      </c>
      <c r="B577">
        <v>0.70850202429149522</v>
      </c>
    </row>
    <row r="578" spans="1:2" x14ac:dyDescent="0.3">
      <c r="A578">
        <v>0.31198910081744891</v>
      </c>
      <c r="B578">
        <v>0.70850202429149522</v>
      </c>
    </row>
    <row r="579" spans="1:2" x14ac:dyDescent="0.3">
      <c r="A579">
        <v>0.3106267029972854</v>
      </c>
      <c r="B579">
        <v>0.70850202429149522</v>
      </c>
    </row>
    <row r="580" spans="1:2" x14ac:dyDescent="0.3">
      <c r="A580">
        <v>0.3106267029972854</v>
      </c>
      <c r="B580">
        <v>0.70445344129554377</v>
      </c>
    </row>
    <row r="581" spans="1:2" x14ac:dyDescent="0.3">
      <c r="A581">
        <v>0.30926430517712189</v>
      </c>
      <c r="B581">
        <v>0.70445344129554377</v>
      </c>
    </row>
    <row r="582" spans="1:2" x14ac:dyDescent="0.3">
      <c r="A582">
        <v>0.30926430517712189</v>
      </c>
      <c r="B582">
        <v>0.70040485829959231</v>
      </c>
    </row>
    <row r="583" spans="1:2" x14ac:dyDescent="0.3">
      <c r="A583">
        <v>0.30790190735695838</v>
      </c>
      <c r="B583">
        <v>0.70040485829959231</v>
      </c>
    </row>
    <row r="584" spans="1:2" x14ac:dyDescent="0.3">
      <c r="A584">
        <v>0.30653950953679487</v>
      </c>
      <c r="B584">
        <v>0.70040485829959231</v>
      </c>
    </row>
    <row r="585" spans="1:2" x14ac:dyDescent="0.3">
      <c r="A585">
        <v>0.30517711171663137</v>
      </c>
      <c r="B585">
        <v>0.70040485829959231</v>
      </c>
    </row>
    <row r="586" spans="1:2" x14ac:dyDescent="0.3">
      <c r="A586">
        <v>0.30381471389646786</v>
      </c>
      <c r="B586">
        <v>0.70040485829959231</v>
      </c>
    </row>
    <row r="587" spans="1:2" x14ac:dyDescent="0.3">
      <c r="A587">
        <v>0.30245231607630435</v>
      </c>
      <c r="B587">
        <v>0.70040485829959231</v>
      </c>
    </row>
    <row r="588" spans="1:2" x14ac:dyDescent="0.3">
      <c r="A588">
        <v>0.30108991825614084</v>
      </c>
      <c r="B588">
        <v>0.70040485829959231</v>
      </c>
    </row>
    <row r="589" spans="1:2" x14ac:dyDescent="0.3">
      <c r="A589">
        <v>0.30108991825614084</v>
      </c>
      <c r="B589">
        <v>0.69635627530364086</v>
      </c>
    </row>
    <row r="590" spans="1:2" x14ac:dyDescent="0.3">
      <c r="A590">
        <v>0.29972752043597733</v>
      </c>
      <c r="B590">
        <v>0.69635627530364086</v>
      </c>
    </row>
    <row r="591" spans="1:2" x14ac:dyDescent="0.3">
      <c r="A591">
        <v>0.29836512261581383</v>
      </c>
      <c r="B591">
        <v>0.69635627530364086</v>
      </c>
    </row>
    <row r="592" spans="1:2" x14ac:dyDescent="0.3">
      <c r="A592">
        <v>0.29700272479565032</v>
      </c>
      <c r="B592">
        <v>0.69635627530364086</v>
      </c>
    </row>
    <row r="593" spans="1:2" x14ac:dyDescent="0.3">
      <c r="A593">
        <v>0.29700272479565032</v>
      </c>
      <c r="B593">
        <v>0.6923076923076894</v>
      </c>
    </row>
    <row r="594" spans="1:2" x14ac:dyDescent="0.3">
      <c r="A594">
        <v>0.29564032697548681</v>
      </c>
      <c r="B594">
        <v>0.6923076923076894</v>
      </c>
    </row>
    <row r="595" spans="1:2" x14ac:dyDescent="0.3">
      <c r="A595">
        <v>0.29564032697548681</v>
      </c>
      <c r="B595">
        <v>0.68825910931173795</v>
      </c>
    </row>
    <row r="596" spans="1:2" x14ac:dyDescent="0.3">
      <c r="A596">
        <v>0.29564032697548681</v>
      </c>
      <c r="B596">
        <v>0.68421052631578649</v>
      </c>
    </row>
    <row r="597" spans="1:2" x14ac:dyDescent="0.3">
      <c r="A597">
        <v>0.2942779291553233</v>
      </c>
      <c r="B597">
        <v>0.68421052631578649</v>
      </c>
    </row>
    <row r="598" spans="1:2" x14ac:dyDescent="0.3">
      <c r="A598">
        <v>0.2929155313351598</v>
      </c>
      <c r="B598">
        <v>0.68421052631578649</v>
      </c>
    </row>
    <row r="599" spans="1:2" x14ac:dyDescent="0.3">
      <c r="A599">
        <v>0.2929155313351598</v>
      </c>
      <c r="B599">
        <v>0.68016194331983504</v>
      </c>
    </row>
    <row r="600" spans="1:2" x14ac:dyDescent="0.3">
      <c r="A600">
        <v>0.29155313351499629</v>
      </c>
      <c r="B600">
        <v>0.68016194331983504</v>
      </c>
    </row>
    <row r="601" spans="1:2" x14ac:dyDescent="0.3">
      <c r="A601">
        <v>0.29019073569483278</v>
      </c>
      <c r="B601">
        <v>0.68016194331983504</v>
      </c>
    </row>
    <row r="602" spans="1:2" x14ac:dyDescent="0.3">
      <c r="A602">
        <v>0.29019073569483278</v>
      </c>
      <c r="B602">
        <v>0.67611336032388358</v>
      </c>
    </row>
    <row r="603" spans="1:2" x14ac:dyDescent="0.3">
      <c r="A603">
        <v>0.28882833787466927</v>
      </c>
      <c r="B603">
        <v>0.67611336032388358</v>
      </c>
    </row>
    <row r="604" spans="1:2" x14ac:dyDescent="0.3">
      <c r="A604">
        <v>0.28746594005450576</v>
      </c>
      <c r="B604">
        <v>0.67611336032388358</v>
      </c>
    </row>
    <row r="605" spans="1:2" x14ac:dyDescent="0.3">
      <c r="A605">
        <v>0.28610354223434226</v>
      </c>
      <c r="B605">
        <v>0.67611336032388358</v>
      </c>
    </row>
    <row r="606" spans="1:2" x14ac:dyDescent="0.3">
      <c r="A606">
        <v>0.28474114441417875</v>
      </c>
      <c r="B606">
        <v>0.67611336032388358</v>
      </c>
    </row>
    <row r="607" spans="1:2" x14ac:dyDescent="0.3">
      <c r="A607">
        <v>0.28337874659401524</v>
      </c>
      <c r="B607">
        <v>0.67611336032388358</v>
      </c>
    </row>
    <row r="608" spans="1:2" x14ac:dyDescent="0.3">
      <c r="A608">
        <v>0.28337874659401524</v>
      </c>
      <c r="B608">
        <v>0.67206477732793213</v>
      </c>
    </row>
    <row r="609" spans="1:2" x14ac:dyDescent="0.3">
      <c r="A609">
        <v>0.28337874659401524</v>
      </c>
      <c r="B609">
        <v>0.66801619433198067</v>
      </c>
    </row>
    <row r="610" spans="1:2" x14ac:dyDescent="0.3">
      <c r="A610">
        <v>0.28201634877385173</v>
      </c>
      <c r="B610">
        <v>0.66801619433198067</v>
      </c>
    </row>
    <row r="611" spans="1:2" x14ac:dyDescent="0.3">
      <c r="A611">
        <v>0.28065395095368822</v>
      </c>
      <c r="B611">
        <v>0.66801619433198067</v>
      </c>
    </row>
    <row r="612" spans="1:2" x14ac:dyDescent="0.3">
      <c r="A612">
        <v>0.28065395095368822</v>
      </c>
      <c r="B612">
        <v>0.66396761133602922</v>
      </c>
    </row>
    <row r="613" spans="1:2" x14ac:dyDescent="0.3">
      <c r="A613">
        <v>0.27929155313352472</v>
      </c>
      <c r="B613">
        <v>0.66396761133602922</v>
      </c>
    </row>
    <row r="614" spans="1:2" x14ac:dyDescent="0.3">
      <c r="A614">
        <v>0.27792915531336121</v>
      </c>
      <c r="B614">
        <v>0.66396761133602922</v>
      </c>
    </row>
    <row r="615" spans="1:2" x14ac:dyDescent="0.3">
      <c r="A615">
        <v>0.2765667574931977</v>
      </c>
      <c r="B615">
        <v>0.66396761133602922</v>
      </c>
    </row>
    <row r="616" spans="1:2" x14ac:dyDescent="0.3">
      <c r="A616">
        <v>0.2765667574931977</v>
      </c>
      <c r="B616">
        <v>0.65991902834007776</v>
      </c>
    </row>
    <row r="617" spans="1:2" x14ac:dyDescent="0.3">
      <c r="A617">
        <v>0.27520435967303419</v>
      </c>
      <c r="B617">
        <v>0.65991902834007776</v>
      </c>
    </row>
    <row r="618" spans="1:2" x14ac:dyDescent="0.3">
      <c r="A618">
        <v>0.27384196185287069</v>
      </c>
      <c r="B618">
        <v>0.65991902834007776</v>
      </c>
    </row>
    <row r="619" spans="1:2" x14ac:dyDescent="0.3">
      <c r="A619">
        <v>0.27247956403270718</v>
      </c>
      <c r="B619">
        <v>0.65991902834007776</v>
      </c>
    </row>
    <row r="620" spans="1:2" x14ac:dyDescent="0.3">
      <c r="A620">
        <v>0.27111716621254367</v>
      </c>
      <c r="B620">
        <v>0.65991902834007776</v>
      </c>
    </row>
    <row r="621" spans="1:2" x14ac:dyDescent="0.3">
      <c r="A621">
        <v>0.27111716621254367</v>
      </c>
      <c r="B621">
        <v>0.65587044534412631</v>
      </c>
    </row>
    <row r="622" spans="1:2" x14ac:dyDescent="0.3">
      <c r="A622">
        <v>0.26975476839238016</v>
      </c>
      <c r="B622">
        <v>0.65587044534412631</v>
      </c>
    </row>
    <row r="623" spans="1:2" x14ac:dyDescent="0.3">
      <c r="A623">
        <v>0.26839237057221665</v>
      </c>
      <c r="B623">
        <v>0.65587044534412631</v>
      </c>
    </row>
    <row r="624" spans="1:2" x14ac:dyDescent="0.3">
      <c r="A624">
        <v>0.26702997275205315</v>
      </c>
      <c r="B624">
        <v>0.65587044534412631</v>
      </c>
    </row>
    <row r="625" spans="1:2" x14ac:dyDescent="0.3">
      <c r="A625">
        <v>0.26566757493188964</v>
      </c>
      <c r="B625">
        <v>0.65587044534412631</v>
      </c>
    </row>
    <row r="626" spans="1:2" x14ac:dyDescent="0.3">
      <c r="A626">
        <v>0.26430517711172613</v>
      </c>
      <c r="B626">
        <v>0.65587044534412631</v>
      </c>
    </row>
    <row r="627" spans="1:2" x14ac:dyDescent="0.3">
      <c r="A627">
        <v>0.26294277929156262</v>
      </c>
      <c r="B627">
        <v>0.65587044534412631</v>
      </c>
    </row>
    <row r="628" spans="1:2" x14ac:dyDescent="0.3">
      <c r="A628">
        <v>0.26158038147139911</v>
      </c>
      <c r="B628">
        <v>0.65587044534412631</v>
      </c>
    </row>
    <row r="629" spans="1:2" x14ac:dyDescent="0.3">
      <c r="A629">
        <v>0.26021798365123561</v>
      </c>
      <c r="B629">
        <v>0.65587044534412631</v>
      </c>
    </row>
    <row r="630" spans="1:2" x14ac:dyDescent="0.3">
      <c r="A630">
        <v>0.2588555858310721</v>
      </c>
      <c r="B630">
        <v>0.65587044534412631</v>
      </c>
    </row>
    <row r="631" spans="1:2" x14ac:dyDescent="0.3">
      <c r="A631">
        <v>0.25749318801090859</v>
      </c>
      <c r="B631">
        <v>0.65587044534412631</v>
      </c>
    </row>
    <row r="632" spans="1:2" x14ac:dyDescent="0.3">
      <c r="A632">
        <v>0.25613079019074508</v>
      </c>
      <c r="B632">
        <v>0.65587044534412631</v>
      </c>
    </row>
    <row r="633" spans="1:2" x14ac:dyDescent="0.3">
      <c r="A633">
        <v>0.25476839237058158</v>
      </c>
      <c r="B633">
        <v>0.65587044534412631</v>
      </c>
    </row>
    <row r="634" spans="1:2" x14ac:dyDescent="0.3">
      <c r="A634">
        <v>0.25476839237058158</v>
      </c>
      <c r="B634">
        <v>0.65182186234817485</v>
      </c>
    </row>
    <row r="635" spans="1:2" x14ac:dyDescent="0.3">
      <c r="A635">
        <v>0.25340599455041807</v>
      </c>
      <c r="B635">
        <v>0.65182186234817485</v>
      </c>
    </row>
    <row r="636" spans="1:2" x14ac:dyDescent="0.3">
      <c r="A636">
        <v>0.25204359673025456</v>
      </c>
      <c r="B636">
        <v>0.65182186234817485</v>
      </c>
    </row>
    <row r="637" spans="1:2" x14ac:dyDescent="0.3">
      <c r="A637">
        <v>0.25204359673025456</v>
      </c>
      <c r="B637">
        <v>0.6477732793522234</v>
      </c>
    </row>
    <row r="638" spans="1:2" x14ac:dyDescent="0.3">
      <c r="A638">
        <v>0.25068119891009105</v>
      </c>
      <c r="B638">
        <v>0.6477732793522234</v>
      </c>
    </row>
    <row r="639" spans="1:2" x14ac:dyDescent="0.3">
      <c r="A639">
        <v>0.25068119891009105</v>
      </c>
      <c r="B639">
        <v>0.64372469635627194</v>
      </c>
    </row>
    <row r="640" spans="1:2" x14ac:dyDescent="0.3">
      <c r="A640">
        <v>0.24931880108992757</v>
      </c>
      <c r="B640">
        <v>0.64372469635627194</v>
      </c>
    </row>
    <row r="641" spans="1:2" x14ac:dyDescent="0.3">
      <c r="A641">
        <v>0.24795640326976409</v>
      </c>
      <c r="B641">
        <v>0.64372469635627194</v>
      </c>
    </row>
    <row r="642" spans="1:2" x14ac:dyDescent="0.3">
      <c r="A642">
        <v>0.24659400544960061</v>
      </c>
      <c r="B642">
        <v>0.64372469635627194</v>
      </c>
    </row>
    <row r="643" spans="1:2" x14ac:dyDescent="0.3">
      <c r="A643">
        <v>0.24523160762943713</v>
      </c>
      <c r="B643">
        <v>0.64372469635627194</v>
      </c>
    </row>
    <row r="644" spans="1:2" x14ac:dyDescent="0.3">
      <c r="A644">
        <v>0.24523160762943713</v>
      </c>
      <c r="B644">
        <v>0.63967611336032049</v>
      </c>
    </row>
    <row r="645" spans="1:2" x14ac:dyDescent="0.3">
      <c r="A645">
        <v>0.24386920980927365</v>
      </c>
      <c r="B645">
        <v>0.63967611336032049</v>
      </c>
    </row>
    <row r="646" spans="1:2" x14ac:dyDescent="0.3">
      <c r="A646">
        <v>0.24386920980927365</v>
      </c>
      <c r="B646">
        <v>0.63562753036436903</v>
      </c>
    </row>
    <row r="647" spans="1:2" x14ac:dyDescent="0.3">
      <c r="A647">
        <v>0.24250681198911017</v>
      </c>
      <c r="B647">
        <v>0.63562753036436903</v>
      </c>
    </row>
    <row r="648" spans="1:2" x14ac:dyDescent="0.3">
      <c r="A648">
        <v>0.24114441416894669</v>
      </c>
      <c r="B648">
        <v>0.63562753036436903</v>
      </c>
    </row>
    <row r="649" spans="1:2" x14ac:dyDescent="0.3">
      <c r="A649">
        <v>0.24114441416894669</v>
      </c>
      <c r="B649">
        <v>0.63157894736841758</v>
      </c>
    </row>
    <row r="650" spans="1:2" x14ac:dyDescent="0.3">
      <c r="A650">
        <v>0.23978201634878321</v>
      </c>
      <c r="B650">
        <v>0.63157894736841758</v>
      </c>
    </row>
    <row r="651" spans="1:2" x14ac:dyDescent="0.3">
      <c r="A651">
        <v>0.23841961852861973</v>
      </c>
      <c r="B651">
        <v>0.63157894736841758</v>
      </c>
    </row>
    <row r="652" spans="1:2" x14ac:dyDescent="0.3">
      <c r="A652">
        <v>0.23841961852861973</v>
      </c>
      <c r="B652">
        <v>0.62753036437246612</v>
      </c>
    </row>
    <row r="653" spans="1:2" x14ac:dyDescent="0.3">
      <c r="A653">
        <v>0.23705722070845625</v>
      </c>
      <c r="B653">
        <v>0.62753036437246612</v>
      </c>
    </row>
    <row r="654" spans="1:2" x14ac:dyDescent="0.3">
      <c r="A654">
        <v>0.23705722070845625</v>
      </c>
      <c r="B654">
        <v>0.62348178137651467</v>
      </c>
    </row>
    <row r="655" spans="1:2" x14ac:dyDescent="0.3">
      <c r="A655">
        <v>0.23705722070845625</v>
      </c>
      <c r="B655">
        <v>0.61943319838056321</v>
      </c>
    </row>
    <row r="656" spans="1:2" x14ac:dyDescent="0.3">
      <c r="A656">
        <v>0.23705722070845625</v>
      </c>
      <c r="B656">
        <v>0.61538461538461176</v>
      </c>
    </row>
    <row r="657" spans="1:2" x14ac:dyDescent="0.3">
      <c r="A657">
        <v>0.23705722070845625</v>
      </c>
      <c r="B657">
        <v>0.6113360323886603</v>
      </c>
    </row>
    <row r="658" spans="1:2" x14ac:dyDescent="0.3">
      <c r="A658">
        <v>0.23569482288829277</v>
      </c>
      <c r="B658">
        <v>0.6113360323886603</v>
      </c>
    </row>
    <row r="659" spans="1:2" x14ac:dyDescent="0.3">
      <c r="A659">
        <v>0.23569482288829277</v>
      </c>
      <c r="B659">
        <v>0.60728744939270884</v>
      </c>
    </row>
    <row r="660" spans="1:2" x14ac:dyDescent="0.3">
      <c r="A660">
        <v>0.23569482288829277</v>
      </c>
      <c r="B660">
        <v>0.60323886639675739</v>
      </c>
    </row>
    <row r="661" spans="1:2" x14ac:dyDescent="0.3">
      <c r="A661">
        <v>0.23569482288829277</v>
      </c>
      <c r="B661">
        <v>0.59919028340080593</v>
      </c>
    </row>
    <row r="662" spans="1:2" x14ac:dyDescent="0.3">
      <c r="A662">
        <v>0.23433242506812929</v>
      </c>
      <c r="B662">
        <v>0.59919028340080593</v>
      </c>
    </row>
    <row r="663" spans="1:2" x14ac:dyDescent="0.3">
      <c r="A663">
        <v>0.23297002724796581</v>
      </c>
      <c r="B663">
        <v>0.59919028340080593</v>
      </c>
    </row>
    <row r="664" spans="1:2" x14ac:dyDescent="0.3">
      <c r="A664">
        <v>0.23160762942780233</v>
      </c>
      <c r="B664">
        <v>0.59919028340080593</v>
      </c>
    </row>
    <row r="665" spans="1:2" x14ac:dyDescent="0.3">
      <c r="A665">
        <v>0.23024523160763885</v>
      </c>
      <c r="B665">
        <v>0.59919028340080593</v>
      </c>
    </row>
    <row r="666" spans="1:2" x14ac:dyDescent="0.3">
      <c r="A666">
        <v>0.23024523160763885</v>
      </c>
      <c r="B666">
        <v>0.59514170040485448</v>
      </c>
    </row>
    <row r="667" spans="1:2" x14ac:dyDescent="0.3">
      <c r="A667">
        <v>0.23024523160763885</v>
      </c>
      <c r="B667">
        <v>0.59109311740890302</v>
      </c>
    </row>
    <row r="668" spans="1:2" x14ac:dyDescent="0.3">
      <c r="A668">
        <v>0.22888283378747537</v>
      </c>
      <c r="B668">
        <v>0.59109311740890302</v>
      </c>
    </row>
    <row r="669" spans="1:2" x14ac:dyDescent="0.3">
      <c r="A669">
        <v>0.22752043596731189</v>
      </c>
      <c r="B669">
        <v>0.59109311740890302</v>
      </c>
    </row>
    <row r="670" spans="1:2" x14ac:dyDescent="0.3">
      <c r="A670">
        <v>0.22615803814714841</v>
      </c>
      <c r="B670">
        <v>0.59109311740890302</v>
      </c>
    </row>
    <row r="671" spans="1:2" x14ac:dyDescent="0.3">
      <c r="A671">
        <v>0.22479564032698493</v>
      </c>
      <c r="B671">
        <v>0.59109311740890302</v>
      </c>
    </row>
    <row r="672" spans="1:2" x14ac:dyDescent="0.3">
      <c r="A672">
        <v>0.22343324250682145</v>
      </c>
      <c r="B672">
        <v>0.59109311740890302</v>
      </c>
    </row>
    <row r="673" spans="1:2" x14ac:dyDescent="0.3">
      <c r="A673">
        <v>0.22343324250682145</v>
      </c>
      <c r="B673">
        <v>0.58704453441295157</v>
      </c>
    </row>
    <row r="674" spans="1:2" x14ac:dyDescent="0.3">
      <c r="A674">
        <v>0.22207084468665797</v>
      </c>
      <c r="B674">
        <v>0.58704453441295157</v>
      </c>
    </row>
    <row r="675" spans="1:2" x14ac:dyDescent="0.3">
      <c r="A675">
        <v>0.22070844686649449</v>
      </c>
      <c r="B675">
        <v>0.58704453441295157</v>
      </c>
    </row>
    <row r="676" spans="1:2" x14ac:dyDescent="0.3">
      <c r="A676">
        <v>0.22070844686649449</v>
      </c>
      <c r="B676">
        <v>0.58299595141700011</v>
      </c>
    </row>
    <row r="677" spans="1:2" x14ac:dyDescent="0.3">
      <c r="A677">
        <v>0.21934604904633101</v>
      </c>
      <c r="B677">
        <v>0.58299595141700011</v>
      </c>
    </row>
    <row r="678" spans="1:2" x14ac:dyDescent="0.3">
      <c r="A678">
        <v>0.21798365122616753</v>
      </c>
      <c r="B678">
        <v>0.58299595141700011</v>
      </c>
    </row>
    <row r="679" spans="1:2" x14ac:dyDescent="0.3">
      <c r="A679">
        <v>0.21662125340600405</v>
      </c>
      <c r="B679">
        <v>0.58299595141700011</v>
      </c>
    </row>
    <row r="680" spans="1:2" x14ac:dyDescent="0.3">
      <c r="A680">
        <v>0.21525885558584057</v>
      </c>
      <c r="B680">
        <v>0.58299595141700011</v>
      </c>
    </row>
    <row r="681" spans="1:2" x14ac:dyDescent="0.3">
      <c r="A681">
        <v>0.21389645776567709</v>
      </c>
      <c r="B681">
        <v>0.58299595141700011</v>
      </c>
    </row>
    <row r="682" spans="1:2" x14ac:dyDescent="0.3">
      <c r="A682">
        <v>0.21253405994551361</v>
      </c>
      <c r="B682">
        <v>0.58299595141700011</v>
      </c>
    </row>
    <row r="683" spans="1:2" x14ac:dyDescent="0.3">
      <c r="A683">
        <v>0.21117166212535013</v>
      </c>
      <c r="B683">
        <v>0.58299595141700011</v>
      </c>
    </row>
    <row r="684" spans="1:2" x14ac:dyDescent="0.3">
      <c r="A684">
        <v>0.21117166212535013</v>
      </c>
      <c r="B684">
        <v>0.57894736842104866</v>
      </c>
    </row>
    <row r="685" spans="1:2" x14ac:dyDescent="0.3">
      <c r="A685">
        <v>0.21117166212535013</v>
      </c>
      <c r="B685">
        <v>0.5748987854250972</v>
      </c>
    </row>
    <row r="686" spans="1:2" x14ac:dyDescent="0.3">
      <c r="A686">
        <v>0.20980926430518665</v>
      </c>
      <c r="B686">
        <v>0.5748987854250972</v>
      </c>
    </row>
    <row r="687" spans="1:2" x14ac:dyDescent="0.3">
      <c r="A687">
        <v>0.20844686648502317</v>
      </c>
      <c r="B687">
        <v>0.5748987854250972</v>
      </c>
    </row>
    <row r="688" spans="1:2" x14ac:dyDescent="0.3">
      <c r="A688">
        <v>0.20844686648502317</v>
      </c>
      <c r="B688">
        <v>0.57085020242914575</v>
      </c>
    </row>
    <row r="689" spans="1:2" x14ac:dyDescent="0.3">
      <c r="A689">
        <v>0.20708446866485969</v>
      </c>
      <c r="B689">
        <v>0.57085020242914575</v>
      </c>
    </row>
    <row r="690" spans="1:2" x14ac:dyDescent="0.3">
      <c r="A690">
        <v>0.20572207084469621</v>
      </c>
      <c r="B690">
        <v>0.57085020242914575</v>
      </c>
    </row>
    <row r="691" spans="1:2" x14ac:dyDescent="0.3">
      <c r="A691">
        <v>0.20572207084469621</v>
      </c>
      <c r="B691">
        <v>0.56680161943319429</v>
      </c>
    </row>
    <row r="692" spans="1:2" x14ac:dyDescent="0.3">
      <c r="A692">
        <v>0.20435967302453273</v>
      </c>
      <c r="B692">
        <v>0.56680161943319429</v>
      </c>
    </row>
    <row r="693" spans="1:2" x14ac:dyDescent="0.3">
      <c r="A693">
        <v>0.20299727520436925</v>
      </c>
      <c r="B693">
        <v>0.56680161943319429</v>
      </c>
    </row>
    <row r="694" spans="1:2" x14ac:dyDescent="0.3">
      <c r="A694">
        <v>0.20163487738420577</v>
      </c>
      <c r="B694">
        <v>0.56680161943319429</v>
      </c>
    </row>
    <row r="695" spans="1:2" x14ac:dyDescent="0.3">
      <c r="A695">
        <v>0.20027247956404229</v>
      </c>
      <c r="B695">
        <v>0.56680161943319429</v>
      </c>
    </row>
    <row r="696" spans="1:2" x14ac:dyDescent="0.3">
      <c r="A696">
        <v>0.19891008174387881</v>
      </c>
      <c r="B696">
        <v>0.56680161943319429</v>
      </c>
    </row>
    <row r="697" spans="1:2" x14ac:dyDescent="0.3">
      <c r="A697">
        <v>0.19891008174387881</v>
      </c>
      <c r="B697">
        <v>0.56275303643724284</v>
      </c>
    </row>
    <row r="698" spans="1:2" x14ac:dyDescent="0.3">
      <c r="A698">
        <v>0.19891008174387881</v>
      </c>
      <c r="B698">
        <v>0.55870445344129138</v>
      </c>
    </row>
    <row r="699" spans="1:2" x14ac:dyDescent="0.3">
      <c r="A699">
        <v>0.19891008174387881</v>
      </c>
      <c r="B699">
        <v>0.55465587044533993</v>
      </c>
    </row>
    <row r="700" spans="1:2" x14ac:dyDescent="0.3">
      <c r="A700">
        <v>0.19754768392371533</v>
      </c>
      <c r="B700">
        <v>0.55465587044533993</v>
      </c>
    </row>
    <row r="701" spans="1:2" x14ac:dyDescent="0.3">
      <c r="A701">
        <v>0.19754768392371533</v>
      </c>
      <c r="B701">
        <v>0.55060728744938847</v>
      </c>
    </row>
    <row r="702" spans="1:2" x14ac:dyDescent="0.3">
      <c r="A702">
        <v>0.19618528610355185</v>
      </c>
      <c r="B702">
        <v>0.55060728744938847</v>
      </c>
    </row>
    <row r="703" spans="1:2" x14ac:dyDescent="0.3">
      <c r="A703">
        <v>0.19482288828338837</v>
      </c>
      <c r="B703">
        <v>0.55060728744938847</v>
      </c>
    </row>
    <row r="704" spans="1:2" x14ac:dyDescent="0.3">
      <c r="A704">
        <v>0.19346049046322489</v>
      </c>
      <c r="B704">
        <v>0.55060728744938847</v>
      </c>
    </row>
    <row r="705" spans="1:2" x14ac:dyDescent="0.3">
      <c r="A705">
        <v>0.19209809264306141</v>
      </c>
      <c r="B705">
        <v>0.55060728744938847</v>
      </c>
    </row>
    <row r="706" spans="1:2" x14ac:dyDescent="0.3">
      <c r="A706">
        <v>0.19073569482289793</v>
      </c>
      <c r="B706">
        <v>0.55060728744938847</v>
      </c>
    </row>
    <row r="707" spans="1:2" x14ac:dyDescent="0.3">
      <c r="A707">
        <v>0.19073569482289793</v>
      </c>
      <c r="B707">
        <v>0.54655870445343702</v>
      </c>
    </row>
    <row r="708" spans="1:2" x14ac:dyDescent="0.3">
      <c r="A708">
        <v>0.19073569482289793</v>
      </c>
      <c r="B708">
        <v>0.54251012145748556</v>
      </c>
    </row>
    <row r="709" spans="1:2" x14ac:dyDescent="0.3">
      <c r="A709">
        <v>0.18937329700273445</v>
      </c>
      <c r="B709">
        <v>0.54251012145748556</v>
      </c>
    </row>
    <row r="710" spans="1:2" x14ac:dyDescent="0.3">
      <c r="A710">
        <v>0.18801089918257097</v>
      </c>
      <c r="B710">
        <v>0.54251012145748556</v>
      </c>
    </row>
    <row r="711" spans="1:2" x14ac:dyDescent="0.3">
      <c r="A711">
        <v>0.18664850136240749</v>
      </c>
      <c r="B711">
        <v>0.54251012145748556</v>
      </c>
    </row>
    <row r="712" spans="1:2" x14ac:dyDescent="0.3">
      <c r="A712">
        <v>0.18664850136240749</v>
      </c>
      <c r="B712">
        <v>0.53846153846153411</v>
      </c>
    </row>
    <row r="713" spans="1:2" x14ac:dyDescent="0.3">
      <c r="A713">
        <v>0.18528610354224401</v>
      </c>
      <c r="B713">
        <v>0.53846153846153411</v>
      </c>
    </row>
    <row r="714" spans="1:2" x14ac:dyDescent="0.3">
      <c r="A714">
        <v>0.18392370572208053</v>
      </c>
      <c r="B714">
        <v>0.53846153846153411</v>
      </c>
    </row>
    <row r="715" spans="1:2" x14ac:dyDescent="0.3">
      <c r="A715">
        <v>0.18392370572208053</v>
      </c>
      <c r="B715">
        <v>0.53441295546558265</v>
      </c>
    </row>
    <row r="716" spans="1:2" x14ac:dyDescent="0.3">
      <c r="A716">
        <v>0.18256130790191705</v>
      </c>
      <c r="B716">
        <v>0.53441295546558265</v>
      </c>
    </row>
    <row r="717" spans="1:2" x14ac:dyDescent="0.3">
      <c r="A717">
        <v>0.18256130790191705</v>
      </c>
      <c r="B717">
        <v>0.5303643724696312</v>
      </c>
    </row>
    <row r="718" spans="1:2" x14ac:dyDescent="0.3">
      <c r="A718">
        <v>0.18256130790191705</v>
      </c>
      <c r="B718">
        <v>0.52631578947367974</v>
      </c>
    </row>
    <row r="719" spans="1:2" x14ac:dyDescent="0.3">
      <c r="A719">
        <v>0.18119891008175357</v>
      </c>
      <c r="B719">
        <v>0.52631578947367974</v>
      </c>
    </row>
    <row r="720" spans="1:2" x14ac:dyDescent="0.3">
      <c r="A720">
        <v>0.18119891008175357</v>
      </c>
      <c r="B720">
        <v>0.52226720647772829</v>
      </c>
    </row>
    <row r="721" spans="1:2" x14ac:dyDescent="0.3">
      <c r="A721">
        <v>0.17983651226159009</v>
      </c>
      <c r="B721">
        <v>0.52226720647772829</v>
      </c>
    </row>
    <row r="722" spans="1:2" x14ac:dyDescent="0.3">
      <c r="A722">
        <v>0.17847411444142661</v>
      </c>
      <c r="B722">
        <v>0.52226720647772829</v>
      </c>
    </row>
    <row r="723" spans="1:2" x14ac:dyDescent="0.3">
      <c r="A723">
        <v>0.17711171662126313</v>
      </c>
      <c r="B723">
        <v>0.52226720647772829</v>
      </c>
    </row>
    <row r="724" spans="1:2" x14ac:dyDescent="0.3">
      <c r="A724">
        <v>0.17574931880109965</v>
      </c>
      <c r="B724">
        <v>0.52226720647772829</v>
      </c>
    </row>
    <row r="725" spans="1:2" x14ac:dyDescent="0.3">
      <c r="A725">
        <v>0.17574931880109965</v>
      </c>
      <c r="B725">
        <v>0.51821862348177683</v>
      </c>
    </row>
    <row r="726" spans="1:2" x14ac:dyDescent="0.3">
      <c r="A726">
        <v>0.17438692098093617</v>
      </c>
      <c r="B726">
        <v>0.51821862348177683</v>
      </c>
    </row>
    <row r="727" spans="1:2" x14ac:dyDescent="0.3">
      <c r="A727">
        <v>0.17302452316077269</v>
      </c>
      <c r="B727">
        <v>0.51821862348177683</v>
      </c>
    </row>
    <row r="728" spans="1:2" x14ac:dyDescent="0.3">
      <c r="A728">
        <v>0.17302452316077269</v>
      </c>
      <c r="B728">
        <v>0.51417004048582537</v>
      </c>
    </row>
    <row r="729" spans="1:2" x14ac:dyDescent="0.3">
      <c r="A729">
        <v>0.17166212534060921</v>
      </c>
      <c r="B729">
        <v>0.51417004048582537</v>
      </c>
    </row>
    <row r="730" spans="1:2" x14ac:dyDescent="0.3">
      <c r="A730">
        <v>0.17029972752044573</v>
      </c>
      <c r="B730">
        <v>0.51417004048582537</v>
      </c>
    </row>
    <row r="731" spans="1:2" x14ac:dyDescent="0.3">
      <c r="A731">
        <v>0.16893732970028225</v>
      </c>
      <c r="B731">
        <v>0.51417004048582537</v>
      </c>
    </row>
    <row r="732" spans="1:2" x14ac:dyDescent="0.3">
      <c r="A732">
        <v>0.16757493188011877</v>
      </c>
      <c r="B732">
        <v>0.51417004048582537</v>
      </c>
    </row>
    <row r="733" spans="1:2" x14ac:dyDescent="0.3">
      <c r="A733">
        <v>0.16757493188011877</v>
      </c>
      <c r="B733">
        <v>0.51012145748987392</v>
      </c>
    </row>
    <row r="734" spans="1:2" x14ac:dyDescent="0.3">
      <c r="A734">
        <v>0.16621253405995529</v>
      </c>
      <c r="B734">
        <v>0.51012145748987392</v>
      </c>
    </row>
    <row r="735" spans="1:2" x14ac:dyDescent="0.3">
      <c r="A735">
        <v>0.16485013623979181</v>
      </c>
      <c r="B735">
        <v>0.51012145748987392</v>
      </c>
    </row>
    <row r="736" spans="1:2" x14ac:dyDescent="0.3">
      <c r="A736">
        <v>0.16348773841962833</v>
      </c>
      <c r="B736">
        <v>0.51012145748987392</v>
      </c>
    </row>
    <row r="737" spans="1:2" x14ac:dyDescent="0.3">
      <c r="A737">
        <v>0.16212534059946485</v>
      </c>
      <c r="B737">
        <v>0.51012145748987392</v>
      </c>
    </row>
    <row r="738" spans="1:2" x14ac:dyDescent="0.3">
      <c r="A738">
        <v>0.16212534059946485</v>
      </c>
      <c r="B738">
        <v>0.50607287449392246</v>
      </c>
    </row>
    <row r="739" spans="1:2" x14ac:dyDescent="0.3">
      <c r="A739">
        <v>0.16076294277930137</v>
      </c>
      <c r="B739">
        <v>0.50607287449392246</v>
      </c>
    </row>
    <row r="740" spans="1:2" x14ac:dyDescent="0.3">
      <c r="A740">
        <v>0.15940054495913789</v>
      </c>
      <c r="B740">
        <v>0.50607287449392246</v>
      </c>
    </row>
    <row r="741" spans="1:2" x14ac:dyDescent="0.3">
      <c r="A741">
        <v>0.15803814713897441</v>
      </c>
      <c r="B741">
        <v>0.50607287449392246</v>
      </c>
    </row>
    <row r="742" spans="1:2" x14ac:dyDescent="0.3">
      <c r="A742">
        <v>0.15803814713897441</v>
      </c>
      <c r="B742">
        <v>0.50202429149797101</v>
      </c>
    </row>
    <row r="743" spans="1:2" x14ac:dyDescent="0.3">
      <c r="A743">
        <v>0.15667574931881093</v>
      </c>
      <c r="B743">
        <v>0.50202429149797101</v>
      </c>
    </row>
    <row r="744" spans="1:2" x14ac:dyDescent="0.3">
      <c r="A744">
        <v>0.15531335149864745</v>
      </c>
      <c r="B744">
        <v>0.50202429149797101</v>
      </c>
    </row>
    <row r="745" spans="1:2" x14ac:dyDescent="0.3">
      <c r="A745">
        <v>0.15395095367848396</v>
      </c>
      <c r="B745">
        <v>0.50202429149797101</v>
      </c>
    </row>
    <row r="746" spans="1:2" x14ac:dyDescent="0.3">
      <c r="A746">
        <v>0.15395095367848396</v>
      </c>
      <c r="B746">
        <v>0.49797570850201961</v>
      </c>
    </row>
    <row r="747" spans="1:2" x14ac:dyDescent="0.3">
      <c r="A747">
        <v>0.15395095367848396</v>
      </c>
      <c r="B747">
        <v>0.49392712550606821</v>
      </c>
    </row>
    <row r="748" spans="1:2" x14ac:dyDescent="0.3">
      <c r="A748">
        <v>0.15258855585832048</v>
      </c>
      <c r="B748">
        <v>0.49392712550606821</v>
      </c>
    </row>
    <row r="749" spans="1:2" x14ac:dyDescent="0.3">
      <c r="A749">
        <v>0.151226158038157</v>
      </c>
      <c r="B749">
        <v>0.49392712550606821</v>
      </c>
    </row>
    <row r="750" spans="1:2" x14ac:dyDescent="0.3">
      <c r="A750">
        <v>0.151226158038157</v>
      </c>
      <c r="B750">
        <v>0.48987854251011681</v>
      </c>
    </row>
    <row r="751" spans="1:2" x14ac:dyDescent="0.3">
      <c r="A751">
        <v>0.14986376021799352</v>
      </c>
      <c r="B751">
        <v>0.48987854251011681</v>
      </c>
    </row>
    <row r="752" spans="1:2" x14ac:dyDescent="0.3">
      <c r="A752">
        <v>0.14850136239783004</v>
      </c>
      <c r="B752">
        <v>0.48987854251011681</v>
      </c>
    </row>
    <row r="753" spans="1:2" x14ac:dyDescent="0.3">
      <c r="A753">
        <v>0.14850136239783004</v>
      </c>
      <c r="B753">
        <v>0.48582995951416541</v>
      </c>
    </row>
    <row r="754" spans="1:2" x14ac:dyDescent="0.3">
      <c r="A754">
        <v>0.14713896457766656</v>
      </c>
      <c r="B754">
        <v>0.48582995951416541</v>
      </c>
    </row>
    <row r="755" spans="1:2" x14ac:dyDescent="0.3">
      <c r="A755">
        <v>0.14577656675750308</v>
      </c>
      <c r="B755">
        <v>0.48582995951416541</v>
      </c>
    </row>
    <row r="756" spans="1:2" x14ac:dyDescent="0.3">
      <c r="A756">
        <v>0.14577656675750308</v>
      </c>
      <c r="B756">
        <v>0.48178137651821401</v>
      </c>
    </row>
    <row r="757" spans="1:2" x14ac:dyDescent="0.3">
      <c r="A757">
        <v>0.1444141689373396</v>
      </c>
      <c r="B757">
        <v>0.48178137651821401</v>
      </c>
    </row>
    <row r="758" spans="1:2" x14ac:dyDescent="0.3">
      <c r="A758">
        <v>0.14305177111717612</v>
      </c>
      <c r="B758">
        <v>0.48178137651821401</v>
      </c>
    </row>
    <row r="759" spans="1:2" x14ac:dyDescent="0.3">
      <c r="A759">
        <v>0.14305177111717612</v>
      </c>
      <c r="B759">
        <v>0.47773279352226261</v>
      </c>
    </row>
    <row r="760" spans="1:2" x14ac:dyDescent="0.3">
      <c r="A760">
        <v>0.14168937329701264</v>
      </c>
      <c r="B760">
        <v>0.47773279352226261</v>
      </c>
    </row>
    <row r="761" spans="1:2" x14ac:dyDescent="0.3">
      <c r="A761">
        <v>0.14168937329701264</v>
      </c>
      <c r="B761">
        <v>0.47368421052631121</v>
      </c>
    </row>
    <row r="762" spans="1:2" x14ac:dyDescent="0.3">
      <c r="A762">
        <v>0.14032697547684916</v>
      </c>
      <c r="B762">
        <v>0.47368421052631121</v>
      </c>
    </row>
    <row r="763" spans="1:2" x14ac:dyDescent="0.3">
      <c r="A763">
        <v>0.14032697547684916</v>
      </c>
      <c r="B763">
        <v>0.46963562753035981</v>
      </c>
    </row>
    <row r="764" spans="1:2" x14ac:dyDescent="0.3">
      <c r="A764">
        <v>0.14032697547684916</v>
      </c>
      <c r="B764">
        <v>0.46558704453440841</v>
      </c>
    </row>
    <row r="765" spans="1:2" x14ac:dyDescent="0.3">
      <c r="A765">
        <v>0.14032697547684916</v>
      </c>
      <c r="B765">
        <v>0.46153846153845701</v>
      </c>
    </row>
    <row r="766" spans="1:2" x14ac:dyDescent="0.3">
      <c r="A766">
        <v>0.13896457765668568</v>
      </c>
      <c r="B766">
        <v>0.46153846153845701</v>
      </c>
    </row>
    <row r="767" spans="1:2" x14ac:dyDescent="0.3">
      <c r="A767">
        <v>0.13896457765668568</v>
      </c>
      <c r="B767">
        <v>0.45748987854250561</v>
      </c>
    </row>
    <row r="768" spans="1:2" x14ac:dyDescent="0.3">
      <c r="A768">
        <v>0.13896457765668568</v>
      </c>
      <c r="B768">
        <v>0.45344129554655421</v>
      </c>
    </row>
    <row r="769" spans="1:2" x14ac:dyDescent="0.3">
      <c r="A769">
        <v>0.13896457765668568</v>
      </c>
      <c r="B769">
        <v>0.44939271255060281</v>
      </c>
    </row>
    <row r="770" spans="1:2" x14ac:dyDescent="0.3">
      <c r="A770">
        <v>0.1376021798365222</v>
      </c>
      <c r="B770">
        <v>0.44939271255060281</v>
      </c>
    </row>
    <row r="771" spans="1:2" x14ac:dyDescent="0.3">
      <c r="A771">
        <v>0.1376021798365222</v>
      </c>
      <c r="B771">
        <v>0.44534412955465141</v>
      </c>
    </row>
    <row r="772" spans="1:2" x14ac:dyDescent="0.3">
      <c r="A772">
        <v>0.13623978201635872</v>
      </c>
      <c r="B772">
        <v>0.44534412955465141</v>
      </c>
    </row>
    <row r="773" spans="1:2" x14ac:dyDescent="0.3">
      <c r="A773">
        <v>0.13623978201635872</v>
      </c>
      <c r="B773">
        <v>0.44129554655870001</v>
      </c>
    </row>
    <row r="774" spans="1:2" x14ac:dyDescent="0.3">
      <c r="A774">
        <v>0.13623978201635872</v>
      </c>
      <c r="B774">
        <v>0.43724696356274861</v>
      </c>
    </row>
    <row r="775" spans="1:2" x14ac:dyDescent="0.3">
      <c r="A775">
        <v>0.13623978201635872</v>
      </c>
      <c r="B775">
        <v>0.43319838056679721</v>
      </c>
    </row>
    <row r="776" spans="1:2" x14ac:dyDescent="0.3">
      <c r="A776">
        <v>0.13623978201635872</v>
      </c>
      <c r="B776">
        <v>0.42914979757084581</v>
      </c>
    </row>
    <row r="777" spans="1:2" x14ac:dyDescent="0.3">
      <c r="A777">
        <v>0.13487738419619524</v>
      </c>
      <c r="B777">
        <v>0.42914979757084581</v>
      </c>
    </row>
    <row r="778" spans="1:2" x14ac:dyDescent="0.3">
      <c r="A778">
        <v>0.13487738419619524</v>
      </c>
      <c r="B778">
        <v>0.42510121457489441</v>
      </c>
    </row>
    <row r="779" spans="1:2" x14ac:dyDescent="0.3">
      <c r="A779">
        <v>0.13487738419619524</v>
      </c>
      <c r="B779">
        <v>0.42105263157894302</v>
      </c>
    </row>
    <row r="780" spans="1:2" x14ac:dyDescent="0.3">
      <c r="A780">
        <v>0.13351498637603176</v>
      </c>
      <c r="B780">
        <v>0.42105263157894302</v>
      </c>
    </row>
    <row r="781" spans="1:2" x14ac:dyDescent="0.3">
      <c r="A781">
        <v>0.13215258855586828</v>
      </c>
      <c r="B781">
        <v>0.42105263157894302</v>
      </c>
    </row>
    <row r="782" spans="1:2" x14ac:dyDescent="0.3">
      <c r="A782">
        <v>0.13215258855586828</v>
      </c>
      <c r="B782">
        <v>0.41700404858299162</v>
      </c>
    </row>
    <row r="783" spans="1:2" x14ac:dyDescent="0.3">
      <c r="A783">
        <v>0.13215258855586828</v>
      </c>
      <c r="B783">
        <v>0.41295546558704022</v>
      </c>
    </row>
    <row r="784" spans="1:2" x14ac:dyDescent="0.3">
      <c r="A784">
        <v>0.1307901907357048</v>
      </c>
      <c r="B784">
        <v>0.41295546558704022</v>
      </c>
    </row>
    <row r="785" spans="1:2" x14ac:dyDescent="0.3">
      <c r="A785">
        <v>0.1307901907357048</v>
      </c>
      <c r="B785">
        <v>0.40890688259108882</v>
      </c>
    </row>
    <row r="786" spans="1:2" x14ac:dyDescent="0.3">
      <c r="A786">
        <v>0.1307901907357048</v>
      </c>
      <c r="B786">
        <v>0.40485829959513742</v>
      </c>
    </row>
    <row r="787" spans="1:2" x14ac:dyDescent="0.3">
      <c r="A787">
        <v>0.1307901907357048</v>
      </c>
      <c r="B787">
        <v>0.40080971659918602</v>
      </c>
    </row>
    <row r="788" spans="1:2" x14ac:dyDescent="0.3">
      <c r="A788">
        <v>0.12942779291554132</v>
      </c>
      <c r="B788">
        <v>0.40080971659918602</v>
      </c>
    </row>
    <row r="789" spans="1:2" x14ac:dyDescent="0.3">
      <c r="A789">
        <v>0.12806539509537784</v>
      </c>
      <c r="B789">
        <v>0.40080971659918602</v>
      </c>
    </row>
    <row r="790" spans="1:2" x14ac:dyDescent="0.3">
      <c r="A790">
        <v>0.12670299727521436</v>
      </c>
      <c r="B790">
        <v>0.40080971659918602</v>
      </c>
    </row>
    <row r="791" spans="1:2" x14ac:dyDescent="0.3">
      <c r="A791">
        <v>0.12670299727521436</v>
      </c>
      <c r="B791">
        <v>0.39676113360323462</v>
      </c>
    </row>
    <row r="792" spans="1:2" x14ac:dyDescent="0.3">
      <c r="A792">
        <v>0.12670299727521436</v>
      </c>
      <c r="B792">
        <v>0.39271255060728322</v>
      </c>
    </row>
    <row r="793" spans="1:2" x14ac:dyDescent="0.3">
      <c r="A793">
        <v>0.12670299727521436</v>
      </c>
      <c r="B793">
        <v>0.38866396761133182</v>
      </c>
    </row>
    <row r="794" spans="1:2" x14ac:dyDescent="0.3">
      <c r="A794">
        <v>0.12670299727521436</v>
      </c>
      <c r="B794">
        <v>0.38461538461538042</v>
      </c>
    </row>
    <row r="795" spans="1:2" x14ac:dyDescent="0.3">
      <c r="A795">
        <v>0.12534059945505088</v>
      </c>
      <c r="B795">
        <v>0.38461538461538042</v>
      </c>
    </row>
    <row r="796" spans="1:2" x14ac:dyDescent="0.3">
      <c r="A796">
        <v>0.12397820163488739</v>
      </c>
      <c r="B796">
        <v>0.38461538461538042</v>
      </c>
    </row>
    <row r="797" spans="1:2" x14ac:dyDescent="0.3">
      <c r="A797">
        <v>0.12397820163488739</v>
      </c>
      <c r="B797">
        <v>0.38056680161942902</v>
      </c>
    </row>
    <row r="798" spans="1:2" x14ac:dyDescent="0.3">
      <c r="A798">
        <v>0.12397820163488739</v>
      </c>
      <c r="B798">
        <v>0.37651821862347762</v>
      </c>
    </row>
    <row r="799" spans="1:2" x14ac:dyDescent="0.3">
      <c r="A799">
        <v>0.12261580381472389</v>
      </c>
      <c r="B799">
        <v>0.37651821862347762</v>
      </c>
    </row>
    <row r="800" spans="1:2" x14ac:dyDescent="0.3">
      <c r="A800">
        <v>0.12261580381472389</v>
      </c>
      <c r="B800">
        <v>0.37246963562752622</v>
      </c>
    </row>
    <row r="801" spans="1:2" x14ac:dyDescent="0.3">
      <c r="A801">
        <v>0.1212534059945604</v>
      </c>
      <c r="B801">
        <v>0.37246963562752622</v>
      </c>
    </row>
    <row r="802" spans="1:2" x14ac:dyDescent="0.3">
      <c r="A802">
        <v>0.1212534059945604</v>
      </c>
      <c r="B802">
        <v>0.36842105263157482</v>
      </c>
    </row>
    <row r="803" spans="1:2" x14ac:dyDescent="0.3">
      <c r="A803">
        <v>0.1212534059945604</v>
      </c>
      <c r="B803">
        <v>0.36437246963562342</v>
      </c>
    </row>
    <row r="804" spans="1:2" x14ac:dyDescent="0.3">
      <c r="A804">
        <v>0.11989100817439691</v>
      </c>
      <c r="B804">
        <v>0.36437246963562342</v>
      </c>
    </row>
    <row r="805" spans="1:2" x14ac:dyDescent="0.3">
      <c r="A805">
        <v>0.11852861035423341</v>
      </c>
      <c r="B805">
        <v>0.36437246963562342</v>
      </c>
    </row>
    <row r="806" spans="1:2" x14ac:dyDescent="0.3">
      <c r="A806">
        <v>0.11852861035423341</v>
      </c>
      <c r="B806">
        <v>0.36032388663967202</v>
      </c>
    </row>
    <row r="807" spans="1:2" x14ac:dyDescent="0.3">
      <c r="A807">
        <v>0.11852861035423341</v>
      </c>
      <c r="B807">
        <v>0.35627530364372062</v>
      </c>
    </row>
    <row r="808" spans="1:2" x14ac:dyDescent="0.3">
      <c r="A808">
        <v>0.11852861035423341</v>
      </c>
      <c r="B808">
        <v>0.35222672064776922</v>
      </c>
    </row>
    <row r="809" spans="1:2" x14ac:dyDescent="0.3">
      <c r="A809">
        <v>0.11716621253406992</v>
      </c>
      <c r="B809">
        <v>0.35222672064776922</v>
      </c>
    </row>
    <row r="810" spans="1:2" x14ac:dyDescent="0.3">
      <c r="A810">
        <v>0.11580381471390643</v>
      </c>
      <c r="B810">
        <v>0.35222672064776922</v>
      </c>
    </row>
    <row r="811" spans="1:2" x14ac:dyDescent="0.3">
      <c r="A811">
        <v>0.11444141689374293</v>
      </c>
      <c r="B811">
        <v>0.35222672064776922</v>
      </c>
    </row>
    <row r="812" spans="1:2" x14ac:dyDescent="0.3">
      <c r="A812">
        <v>0.11444141689374293</v>
      </c>
      <c r="B812">
        <v>0.34817813765181782</v>
      </c>
    </row>
    <row r="813" spans="1:2" x14ac:dyDescent="0.3">
      <c r="A813">
        <v>0.11444141689374293</v>
      </c>
      <c r="B813">
        <v>0.34412955465586642</v>
      </c>
    </row>
    <row r="814" spans="1:2" x14ac:dyDescent="0.3">
      <c r="A814">
        <v>0.11444141689374293</v>
      </c>
      <c r="B814">
        <v>0.34008097165991502</v>
      </c>
    </row>
    <row r="815" spans="1:2" x14ac:dyDescent="0.3">
      <c r="A815">
        <v>0.11444141689374293</v>
      </c>
      <c r="B815">
        <v>0.33603238866396362</v>
      </c>
    </row>
    <row r="816" spans="1:2" x14ac:dyDescent="0.3">
      <c r="A816">
        <v>0.11444141689374293</v>
      </c>
      <c r="B816">
        <v>0.33198380566801222</v>
      </c>
    </row>
    <row r="817" spans="1:2" x14ac:dyDescent="0.3">
      <c r="A817">
        <v>0.11444141689374293</v>
      </c>
      <c r="B817">
        <v>0.32793522267206082</v>
      </c>
    </row>
    <row r="818" spans="1:2" x14ac:dyDescent="0.3">
      <c r="A818">
        <v>0.11307901907357944</v>
      </c>
      <c r="B818">
        <v>0.32793522267206082</v>
      </c>
    </row>
    <row r="819" spans="1:2" x14ac:dyDescent="0.3">
      <c r="A819">
        <v>0.11171662125341594</v>
      </c>
      <c r="B819">
        <v>0.32793522267206082</v>
      </c>
    </row>
    <row r="820" spans="1:2" x14ac:dyDescent="0.3">
      <c r="A820">
        <v>0.11171662125341594</v>
      </c>
      <c r="B820">
        <v>0.32388663967610942</v>
      </c>
    </row>
    <row r="821" spans="1:2" x14ac:dyDescent="0.3">
      <c r="A821">
        <v>0.11035422343325245</v>
      </c>
      <c r="B821">
        <v>0.32388663967610942</v>
      </c>
    </row>
    <row r="822" spans="1:2" x14ac:dyDescent="0.3">
      <c r="A822">
        <v>0.10899182561308896</v>
      </c>
      <c r="B822">
        <v>0.32388663967610942</v>
      </c>
    </row>
    <row r="823" spans="1:2" x14ac:dyDescent="0.3">
      <c r="A823">
        <v>0.10762942779292546</v>
      </c>
      <c r="B823">
        <v>0.32388663967610942</v>
      </c>
    </row>
    <row r="824" spans="1:2" x14ac:dyDescent="0.3">
      <c r="A824">
        <v>0.10762942779292546</v>
      </c>
      <c r="B824">
        <v>0.31983805668015802</v>
      </c>
    </row>
    <row r="825" spans="1:2" x14ac:dyDescent="0.3">
      <c r="A825">
        <v>0.10626702997276197</v>
      </c>
      <c r="B825">
        <v>0.31983805668015802</v>
      </c>
    </row>
    <row r="826" spans="1:2" x14ac:dyDescent="0.3">
      <c r="A826">
        <v>0.10626702997276197</v>
      </c>
      <c r="B826">
        <v>0.31578947368420662</v>
      </c>
    </row>
    <row r="827" spans="1:2" x14ac:dyDescent="0.3">
      <c r="A827">
        <v>0.10490463215259847</v>
      </c>
      <c r="B827">
        <v>0.31578947368420662</v>
      </c>
    </row>
    <row r="828" spans="1:2" x14ac:dyDescent="0.3">
      <c r="A828">
        <v>0.10354223433243498</v>
      </c>
      <c r="B828">
        <v>0.31578947368420662</v>
      </c>
    </row>
    <row r="829" spans="1:2" x14ac:dyDescent="0.3">
      <c r="A829">
        <v>0.10354223433243498</v>
      </c>
      <c r="B829">
        <v>0.31174089068825522</v>
      </c>
    </row>
    <row r="830" spans="1:2" x14ac:dyDescent="0.3">
      <c r="A830">
        <v>0.10217983651227149</v>
      </c>
      <c r="B830">
        <v>0.31174089068825522</v>
      </c>
    </row>
    <row r="831" spans="1:2" x14ac:dyDescent="0.3">
      <c r="A831">
        <v>0.10081743869210799</v>
      </c>
      <c r="B831">
        <v>0.31174089068825522</v>
      </c>
    </row>
    <row r="832" spans="1:2" x14ac:dyDescent="0.3">
      <c r="A832">
        <v>9.9455040871944497E-2</v>
      </c>
      <c r="B832">
        <v>0.31174089068825522</v>
      </c>
    </row>
    <row r="833" spans="1:2" x14ac:dyDescent="0.3">
      <c r="A833">
        <v>9.8092643051781003E-2</v>
      </c>
      <c r="B833">
        <v>0.31174089068825522</v>
      </c>
    </row>
    <row r="834" spans="1:2" x14ac:dyDescent="0.3">
      <c r="A834">
        <v>9.6730245231617509E-2</v>
      </c>
      <c r="B834">
        <v>0.31174089068825522</v>
      </c>
    </row>
    <row r="835" spans="1:2" x14ac:dyDescent="0.3">
      <c r="A835">
        <v>9.5367847411454015E-2</v>
      </c>
      <c r="B835">
        <v>0.31174089068825522</v>
      </c>
    </row>
    <row r="836" spans="1:2" x14ac:dyDescent="0.3">
      <c r="A836">
        <v>9.5367847411454015E-2</v>
      </c>
      <c r="B836">
        <v>0.30769230769230382</v>
      </c>
    </row>
    <row r="837" spans="1:2" x14ac:dyDescent="0.3">
      <c r="A837">
        <v>9.5367847411454015E-2</v>
      </c>
      <c r="B837">
        <v>0.30364372469635242</v>
      </c>
    </row>
    <row r="838" spans="1:2" x14ac:dyDescent="0.3">
      <c r="A838">
        <v>9.4005449591290521E-2</v>
      </c>
      <c r="B838">
        <v>0.30364372469635242</v>
      </c>
    </row>
    <row r="839" spans="1:2" x14ac:dyDescent="0.3">
      <c r="A839">
        <v>9.4005449591290521E-2</v>
      </c>
      <c r="B839">
        <v>0.29959514170040102</v>
      </c>
    </row>
    <row r="840" spans="1:2" x14ac:dyDescent="0.3">
      <c r="A840">
        <v>9.4005449591290521E-2</v>
      </c>
      <c r="B840">
        <v>0.29554655870444962</v>
      </c>
    </row>
    <row r="841" spans="1:2" x14ac:dyDescent="0.3">
      <c r="A841">
        <v>9.2643051771127027E-2</v>
      </c>
      <c r="B841">
        <v>0.29554655870444962</v>
      </c>
    </row>
    <row r="842" spans="1:2" x14ac:dyDescent="0.3">
      <c r="A842">
        <v>9.2643051771127027E-2</v>
      </c>
      <c r="B842">
        <v>0.29149797570849822</v>
      </c>
    </row>
    <row r="843" spans="1:2" x14ac:dyDescent="0.3">
      <c r="A843">
        <v>9.1280653950963533E-2</v>
      </c>
      <c r="B843">
        <v>0.29149797570849822</v>
      </c>
    </row>
    <row r="844" spans="1:2" x14ac:dyDescent="0.3">
      <c r="A844">
        <v>8.9918256130800039E-2</v>
      </c>
      <c r="B844">
        <v>0.29149797570849822</v>
      </c>
    </row>
    <row r="845" spans="1:2" x14ac:dyDescent="0.3">
      <c r="A845">
        <v>8.8555858310636545E-2</v>
      </c>
      <c r="B845">
        <v>0.29149797570849822</v>
      </c>
    </row>
    <row r="846" spans="1:2" x14ac:dyDescent="0.3">
      <c r="A846">
        <v>8.8555858310636545E-2</v>
      </c>
      <c r="B846">
        <v>0.28744939271254683</v>
      </c>
    </row>
    <row r="847" spans="1:2" x14ac:dyDescent="0.3">
      <c r="A847">
        <v>8.8555858310636545E-2</v>
      </c>
      <c r="B847">
        <v>0.28340080971659543</v>
      </c>
    </row>
    <row r="848" spans="1:2" x14ac:dyDescent="0.3">
      <c r="A848">
        <v>8.7193460490473051E-2</v>
      </c>
      <c r="B848">
        <v>0.28340080971659543</v>
      </c>
    </row>
    <row r="849" spans="1:2" x14ac:dyDescent="0.3">
      <c r="A849">
        <v>8.5831062670309557E-2</v>
      </c>
      <c r="B849">
        <v>0.28340080971659543</v>
      </c>
    </row>
    <row r="850" spans="1:2" x14ac:dyDescent="0.3">
      <c r="A850">
        <v>8.4468664850146064E-2</v>
      </c>
      <c r="B850">
        <v>0.28340080971659543</v>
      </c>
    </row>
    <row r="851" spans="1:2" x14ac:dyDescent="0.3">
      <c r="A851">
        <v>8.310626702998257E-2</v>
      </c>
      <c r="B851">
        <v>0.28340080971659543</v>
      </c>
    </row>
    <row r="852" spans="1:2" x14ac:dyDescent="0.3">
      <c r="A852">
        <v>8.310626702998257E-2</v>
      </c>
      <c r="B852">
        <v>0.27935222672064403</v>
      </c>
    </row>
    <row r="853" spans="1:2" x14ac:dyDescent="0.3">
      <c r="A853">
        <v>8.1743869209819076E-2</v>
      </c>
      <c r="B853">
        <v>0.27935222672064403</v>
      </c>
    </row>
    <row r="854" spans="1:2" x14ac:dyDescent="0.3">
      <c r="A854">
        <v>8.1743869209819076E-2</v>
      </c>
      <c r="B854">
        <v>0.27530364372469263</v>
      </c>
    </row>
    <row r="855" spans="1:2" x14ac:dyDescent="0.3">
      <c r="A855">
        <v>8.0381471389655582E-2</v>
      </c>
      <c r="B855">
        <v>0.27530364372469263</v>
      </c>
    </row>
    <row r="856" spans="1:2" x14ac:dyDescent="0.3">
      <c r="A856">
        <v>8.0381471389655582E-2</v>
      </c>
      <c r="B856">
        <v>0.27125506072874123</v>
      </c>
    </row>
    <row r="857" spans="1:2" x14ac:dyDescent="0.3">
      <c r="A857">
        <v>7.9019073569492088E-2</v>
      </c>
      <c r="B857">
        <v>0.27125506072874123</v>
      </c>
    </row>
    <row r="858" spans="1:2" x14ac:dyDescent="0.3">
      <c r="A858">
        <v>7.7656675749328594E-2</v>
      </c>
      <c r="B858">
        <v>0.27125506072874123</v>
      </c>
    </row>
    <row r="859" spans="1:2" x14ac:dyDescent="0.3">
      <c r="A859">
        <v>7.7656675749328594E-2</v>
      </c>
      <c r="B859">
        <v>0.26720647773278983</v>
      </c>
    </row>
    <row r="860" spans="1:2" x14ac:dyDescent="0.3">
      <c r="A860">
        <v>7.62942779291651E-2</v>
      </c>
      <c r="B860">
        <v>0.26720647773278983</v>
      </c>
    </row>
    <row r="861" spans="1:2" x14ac:dyDescent="0.3">
      <c r="A861">
        <v>7.4931880109001606E-2</v>
      </c>
      <c r="B861">
        <v>0.26720647773278983</v>
      </c>
    </row>
    <row r="862" spans="1:2" x14ac:dyDescent="0.3">
      <c r="A862">
        <v>7.4931880109001606E-2</v>
      </c>
      <c r="B862">
        <v>0.26315789473683843</v>
      </c>
    </row>
    <row r="863" spans="1:2" x14ac:dyDescent="0.3">
      <c r="A863">
        <v>7.3569482288838112E-2</v>
      </c>
      <c r="B863">
        <v>0.26315789473683843</v>
      </c>
    </row>
    <row r="864" spans="1:2" x14ac:dyDescent="0.3">
      <c r="A864">
        <v>7.3569482288838112E-2</v>
      </c>
      <c r="B864">
        <v>0.25910931174088703</v>
      </c>
    </row>
    <row r="865" spans="1:2" x14ac:dyDescent="0.3">
      <c r="A865">
        <v>7.3569482288838112E-2</v>
      </c>
      <c r="B865">
        <v>0.25506072874493563</v>
      </c>
    </row>
    <row r="866" spans="1:2" x14ac:dyDescent="0.3">
      <c r="A866">
        <v>7.2207084468674618E-2</v>
      </c>
      <c r="B866">
        <v>0.25506072874493563</v>
      </c>
    </row>
    <row r="867" spans="1:2" x14ac:dyDescent="0.3">
      <c r="A867">
        <v>7.2207084468674618E-2</v>
      </c>
      <c r="B867">
        <v>0.25101214574898423</v>
      </c>
    </row>
    <row r="868" spans="1:2" x14ac:dyDescent="0.3">
      <c r="A868">
        <v>7.2207084468674618E-2</v>
      </c>
      <c r="B868">
        <v>0.2469635627530328</v>
      </c>
    </row>
    <row r="869" spans="1:2" x14ac:dyDescent="0.3">
      <c r="A869">
        <v>7.0844686648511124E-2</v>
      </c>
      <c r="B869">
        <v>0.2469635627530328</v>
      </c>
    </row>
    <row r="870" spans="1:2" x14ac:dyDescent="0.3">
      <c r="A870">
        <v>7.0844686648511124E-2</v>
      </c>
      <c r="B870">
        <v>0.24291497975708137</v>
      </c>
    </row>
    <row r="871" spans="1:2" x14ac:dyDescent="0.3">
      <c r="A871">
        <v>6.948228882834763E-2</v>
      </c>
      <c r="B871">
        <v>0.24291497975708137</v>
      </c>
    </row>
    <row r="872" spans="1:2" x14ac:dyDescent="0.3">
      <c r="A872">
        <v>6.948228882834763E-2</v>
      </c>
      <c r="B872">
        <v>0.23886639676112995</v>
      </c>
    </row>
    <row r="873" spans="1:2" x14ac:dyDescent="0.3">
      <c r="A873">
        <v>6.948228882834763E-2</v>
      </c>
      <c r="B873">
        <v>0.23481781376517852</v>
      </c>
    </row>
    <row r="874" spans="1:2" x14ac:dyDescent="0.3">
      <c r="A874">
        <v>6.8119891008184136E-2</v>
      </c>
      <c r="B874">
        <v>0.23481781376517852</v>
      </c>
    </row>
    <row r="875" spans="1:2" x14ac:dyDescent="0.3">
      <c r="A875">
        <v>6.8119891008184136E-2</v>
      </c>
      <c r="B875">
        <v>0.23076923076922709</v>
      </c>
    </row>
    <row r="876" spans="1:2" x14ac:dyDescent="0.3">
      <c r="A876">
        <v>6.8119891008184136E-2</v>
      </c>
      <c r="B876">
        <v>0.22672064777327566</v>
      </c>
    </row>
    <row r="877" spans="1:2" x14ac:dyDescent="0.3">
      <c r="A877">
        <v>6.8119891008184136E-2</v>
      </c>
      <c r="B877">
        <v>0.22267206477732424</v>
      </c>
    </row>
    <row r="878" spans="1:2" x14ac:dyDescent="0.3">
      <c r="A878">
        <v>6.8119891008184136E-2</v>
      </c>
      <c r="B878">
        <v>0.21862348178137281</v>
      </c>
    </row>
    <row r="879" spans="1:2" x14ac:dyDescent="0.3">
      <c r="A879">
        <v>6.8119891008184136E-2</v>
      </c>
      <c r="B879">
        <v>0.21457489878542138</v>
      </c>
    </row>
    <row r="880" spans="1:2" x14ac:dyDescent="0.3">
      <c r="A880">
        <v>6.6757493188020642E-2</v>
      </c>
      <c r="B880">
        <v>0.21457489878542138</v>
      </c>
    </row>
    <row r="881" spans="1:2" x14ac:dyDescent="0.3">
      <c r="A881">
        <v>6.5395095367857148E-2</v>
      </c>
      <c r="B881">
        <v>0.21457489878542138</v>
      </c>
    </row>
    <row r="882" spans="1:2" x14ac:dyDescent="0.3">
      <c r="A882">
        <v>6.4032697547693654E-2</v>
      </c>
      <c r="B882">
        <v>0.21457489878542138</v>
      </c>
    </row>
    <row r="883" spans="1:2" x14ac:dyDescent="0.3">
      <c r="A883">
        <v>6.4032697547693654E-2</v>
      </c>
      <c r="B883">
        <v>0.21052631578946995</v>
      </c>
    </row>
    <row r="884" spans="1:2" x14ac:dyDescent="0.3">
      <c r="A884">
        <v>6.4032697547693654E-2</v>
      </c>
      <c r="B884">
        <v>0.20647773279351853</v>
      </c>
    </row>
    <row r="885" spans="1:2" x14ac:dyDescent="0.3">
      <c r="A885">
        <v>6.4032697547693654E-2</v>
      </c>
      <c r="B885">
        <v>0.2024291497975671</v>
      </c>
    </row>
    <row r="886" spans="1:2" x14ac:dyDescent="0.3">
      <c r="A886">
        <v>6.267029972753016E-2</v>
      </c>
      <c r="B886">
        <v>0.2024291497975671</v>
      </c>
    </row>
    <row r="887" spans="1:2" x14ac:dyDescent="0.3">
      <c r="A887">
        <v>6.1307901907366673E-2</v>
      </c>
      <c r="B887">
        <v>0.2024291497975671</v>
      </c>
    </row>
    <row r="888" spans="1:2" x14ac:dyDescent="0.3">
      <c r="A888">
        <v>6.1307901907366673E-2</v>
      </c>
      <c r="B888">
        <v>0.19838056680161567</v>
      </c>
    </row>
    <row r="889" spans="1:2" x14ac:dyDescent="0.3">
      <c r="A889">
        <v>5.9945504087203186E-2</v>
      </c>
      <c r="B889">
        <v>0.19838056680161567</v>
      </c>
    </row>
    <row r="890" spans="1:2" x14ac:dyDescent="0.3">
      <c r="A890">
        <v>5.8583106267039699E-2</v>
      </c>
      <c r="B890">
        <v>0.19838056680161567</v>
      </c>
    </row>
    <row r="891" spans="1:2" x14ac:dyDescent="0.3">
      <c r="A891">
        <v>5.8583106267039699E-2</v>
      </c>
      <c r="B891">
        <v>0.19433198380566424</v>
      </c>
    </row>
    <row r="892" spans="1:2" x14ac:dyDescent="0.3">
      <c r="A892">
        <v>5.8583106267039699E-2</v>
      </c>
      <c r="B892">
        <v>0.19028340080971282</v>
      </c>
    </row>
    <row r="893" spans="1:2" x14ac:dyDescent="0.3">
      <c r="A893">
        <v>5.7220708446876212E-2</v>
      </c>
      <c r="B893">
        <v>0.19028340080971282</v>
      </c>
    </row>
    <row r="894" spans="1:2" x14ac:dyDescent="0.3">
      <c r="A894">
        <v>5.7220708446876212E-2</v>
      </c>
      <c r="B894">
        <v>0.18623481781376139</v>
      </c>
    </row>
    <row r="895" spans="1:2" x14ac:dyDescent="0.3">
      <c r="A895">
        <v>5.5858310626712725E-2</v>
      </c>
      <c r="B895">
        <v>0.18623481781376139</v>
      </c>
    </row>
    <row r="896" spans="1:2" x14ac:dyDescent="0.3">
      <c r="A896">
        <v>5.5858310626712725E-2</v>
      </c>
      <c r="B896">
        <v>0.18218623481780996</v>
      </c>
    </row>
    <row r="897" spans="1:2" x14ac:dyDescent="0.3">
      <c r="A897">
        <v>5.4495912806549238E-2</v>
      </c>
      <c r="B897">
        <v>0.18218623481780996</v>
      </c>
    </row>
    <row r="898" spans="1:2" x14ac:dyDescent="0.3">
      <c r="A898">
        <v>5.3133514986385751E-2</v>
      </c>
      <c r="B898">
        <v>0.18218623481780996</v>
      </c>
    </row>
    <row r="899" spans="1:2" x14ac:dyDescent="0.3">
      <c r="A899">
        <v>5.1771117166222264E-2</v>
      </c>
      <c r="B899">
        <v>0.18218623481780996</v>
      </c>
    </row>
    <row r="900" spans="1:2" x14ac:dyDescent="0.3">
      <c r="A900">
        <v>5.1771117166222264E-2</v>
      </c>
      <c r="B900">
        <v>0.17813765182185853</v>
      </c>
    </row>
    <row r="901" spans="1:2" x14ac:dyDescent="0.3">
      <c r="A901">
        <v>5.1771117166222264E-2</v>
      </c>
      <c r="B901">
        <v>0.17408906882590711</v>
      </c>
    </row>
    <row r="902" spans="1:2" x14ac:dyDescent="0.3">
      <c r="A902">
        <v>5.1771117166222264E-2</v>
      </c>
      <c r="B902">
        <v>0.17004048582995568</v>
      </c>
    </row>
    <row r="903" spans="1:2" x14ac:dyDescent="0.3">
      <c r="A903">
        <v>5.1771117166222264E-2</v>
      </c>
      <c r="B903">
        <v>0.16599190283400425</v>
      </c>
    </row>
    <row r="904" spans="1:2" x14ac:dyDescent="0.3">
      <c r="A904">
        <v>5.0408719346058777E-2</v>
      </c>
      <c r="B904">
        <v>0.16599190283400425</v>
      </c>
    </row>
    <row r="905" spans="1:2" x14ac:dyDescent="0.3">
      <c r="A905">
        <v>4.9046321525895289E-2</v>
      </c>
      <c r="B905">
        <v>0.16599190283400425</v>
      </c>
    </row>
    <row r="906" spans="1:2" x14ac:dyDescent="0.3">
      <c r="A906">
        <v>4.9046321525895289E-2</v>
      </c>
      <c r="B906">
        <v>0.16194331983805282</v>
      </c>
    </row>
    <row r="907" spans="1:2" x14ac:dyDescent="0.3">
      <c r="A907">
        <v>4.9046321525895289E-2</v>
      </c>
      <c r="B907">
        <v>0.1578947368421014</v>
      </c>
    </row>
    <row r="908" spans="1:2" x14ac:dyDescent="0.3">
      <c r="A908">
        <v>4.7683923705731802E-2</v>
      </c>
      <c r="B908">
        <v>0.1578947368421014</v>
      </c>
    </row>
    <row r="909" spans="1:2" x14ac:dyDescent="0.3">
      <c r="A909">
        <v>4.7683923705731802E-2</v>
      </c>
      <c r="B909">
        <v>0.15384615384614997</v>
      </c>
    </row>
    <row r="910" spans="1:2" x14ac:dyDescent="0.3">
      <c r="A910">
        <v>4.6321525885568315E-2</v>
      </c>
      <c r="B910">
        <v>0.15384615384614997</v>
      </c>
    </row>
    <row r="911" spans="1:2" x14ac:dyDescent="0.3">
      <c r="A911">
        <v>4.6321525885568315E-2</v>
      </c>
      <c r="B911">
        <v>0.14979757085019854</v>
      </c>
    </row>
    <row r="912" spans="1:2" x14ac:dyDescent="0.3">
      <c r="A912">
        <v>4.6321525885568315E-2</v>
      </c>
      <c r="B912">
        <v>0.14574898785424711</v>
      </c>
    </row>
    <row r="913" spans="1:2" x14ac:dyDescent="0.3">
      <c r="A913">
        <v>4.4959128065404828E-2</v>
      </c>
      <c r="B913">
        <v>0.14574898785424711</v>
      </c>
    </row>
    <row r="914" spans="1:2" x14ac:dyDescent="0.3">
      <c r="A914">
        <v>4.3596730245241341E-2</v>
      </c>
      <c r="B914">
        <v>0.14574898785424711</v>
      </c>
    </row>
    <row r="915" spans="1:2" x14ac:dyDescent="0.3">
      <c r="A915">
        <v>4.3596730245241341E-2</v>
      </c>
      <c r="B915">
        <v>0.14170040485829569</v>
      </c>
    </row>
    <row r="916" spans="1:2" x14ac:dyDescent="0.3">
      <c r="A916">
        <v>4.3596730245241341E-2</v>
      </c>
      <c r="B916">
        <v>0.13765182186234426</v>
      </c>
    </row>
    <row r="917" spans="1:2" x14ac:dyDescent="0.3">
      <c r="A917">
        <v>4.3596730245241341E-2</v>
      </c>
      <c r="B917">
        <v>0.13360323886639283</v>
      </c>
    </row>
    <row r="918" spans="1:2" x14ac:dyDescent="0.3">
      <c r="A918">
        <v>4.3596730245241341E-2</v>
      </c>
      <c r="B918">
        <v>0.1295546558704414</v>
      </c>
    </row>
    <row r="919" spans="1:2" x14ac:dyDescent="0.3">
      <c r="A919">
        <v>4.3596730245241341E-2</v>
      </c>
      <c r="B919">
        <v>0.12550607287448998</v>
      </c>
    </row>
    <row r="920" spans="1:2" x14ac:dyDescent="0.3">
      <c r="A920">
        <v>4.3596730245241341E-2</v>
      </c>
      <c r="B920">
        <v>0.12145748987853856</v>
      </c>
    </row>
    <row r="921" spans="1:2" x14ac:dyDescent="0.3">
      <c r="A921">
        <v>4.2234332425077854E-2</v>
      </c>
      <c r="B921">
        <v>0.12145748987853856</v>
      </c>
    </row>
    <row r="922" spans="1:2" x14ac:dyDescent="0.3">
      <c r="A922">
        <v>4.2234332425077854E-2</v>
      </c>
      <c r="B922">
        <v>0.11740890688258715</v>
      </c>
    </row>
    <row r="923" spans="1:2" x14ac:dyDescent="0.3">
      <c r="A923">
        <v>4.2234332425077854E-2</v>
      </c>
      <c r="B923">
        <v>0.11336032388663574</v>
      </c>
    </row>
    <row r="924" spans="1:2" x14ac:dyDescent="0.3">
      <c r="A924">
        <v>4.2234332425077854E-2</v>
      </c>
      <c r="B924">
        <v>0.10931174089068432</v>
      </c>
    </row>
    <row r="925" spans="1:2" x14ac:dyDescent="0.3">
      <c r="A925">
        <v>4.2234332425077854E-2</v>
      </c>
      <c r="B925">
        <v>0.10526315789473291</v>
      </c>
    </row>
    <row r="926" spans="1:2" x14ac:dyDescent="0.3">
      <c r="A926">
        <v>4.2234332425077854E-2</v>
      </c>
      <c r="B926">
        <v>0.1012145748987815</v>
      </c>
    </row>
    <row r="927" spans="1:2" x14ac:dyDescent="0.3">
      <c r="A927">
        <v>4.0871934604914367E-2</v>
      </c>
      <c r="B927">
        <v>0.1012145748987815</v>
      </c>
    </row>
    <row r="928" spans="1:2" x14ac:dyDescent="0.3">
      <c r="A928">
        <v>4.0871934604914367E-2</v>
      </c>
      <c r="B928">
        <v>9.7165991902830082E-2</v>
      </c>
    </row>
    <row r="929" spans="1:2" x14ac:dyDescent="0.3">
      <c r="A929">
        <v>4.0871934604914367E-2</v>
      </c>
      <c r="B929">
        <v>9.3117408906878668E-2</v>
      </c>
    </row>
    <row r="930" spans="1:2" x14ac:dyDescent="0.3">
      <c r="A930">
        <v>4.0871934604914367E-2</v>
      </c>
      <c r="B930">
        <v>8.9068825910927255E-2</v>
      </c>
    </row>
    <row r="931" spans="1:2" x14ac:dyDescent="0.3">
      <c r="A931">
        <v>4.0871934604914367E-2</v>
      </c>
      <c r="B931">
        <v>8.5020242914975841E-2</v>
      </c>
    </row>
    <row r="932" spans="1:2" x14ac:dyDescent="0.3">
      <c r="A932">
        <v>3.950953678475088E-2</v>
      </c>
      <c r="B932">
        <v>8.5020242914975841E-2</v>
      </c>
    </row>
    <row r="933" spans="1:2" x14ac:dyDescent="0.3">
      <c r="A933">
        <v>3.950953678475088E-2</v>
      </c>
      <c r="B933">
        <v>8.0971659919024427E-2</v>
      </c>
    </row>
    <row r="934" spans="1:2" x14ac:dyDescent="0.3">
      <c r="A934">
        <v>3.8147138964587393E-2</v>
      </c>
      <c r="B934">
        <v>8.0971659919024427E-2</v>
      </c>
    </row>
    <row r="935" spans="1:2" x14ac:dyDescent="0.3">
      <c r="A935">
        <v>3.8147138964587393E-2</v>
      </c>
      <c r="B935">
        <v>7.6923076923073014E-2</v>
      </c>
    </row>
    <row r="936" spans="1:2" x14ac:dyDescent="0.3">
      <c r="A936">
        <v>3.8147138964587393E-2</v>
      </c>
      <c r="B936">
        <v>7.28744939271216E-2</v>
      </c>
    </row>
    <row r="937" spans="1:2" x14ac:dyDescent="0.3">
      <c r="A937">
        <v>3.6784741144423906E-2</v>
      </c>
      <c r="B937">
        <v>7.28744939271216E-2</v>
      </c>
    </row>
    <row r="938" spans="1:2" x14ac:dyDescent="0.3">
      <c r="A938">
        <v>3.6784741144423906E-2</v>
      </c>
      <c r="B938">
        <v>6.8825910931170187E-2</v>
      </c>
    </row>
    <row r="939" spans="1:2" x14ac:dyDescent="0.3">
      <c r="A939">
        <v>3.5422343324260419E-2</v>
      </c>
      <c r="B939">
        <v>6.8825910931170187E-2</v>
      </c>
    </row>
    <row r="940" spans="1:2" x14ac:dyDescent="0.3">
      <c r="A940">
        <v>3.4059945504096932E-2</v>
      </c>
      <c r="B940">
        <v>6.8825910931170187E-2</v>
      </c>
    </row>
    <row r="941" spans="1:2" x14ac:dyDescent="0.3">
      <c r="A941">
        <v>3.2697547683933445E-2</v>
      </c>
      <c r="B941">
        <v>6.8825910931170187E-2</v>
      </c>
    </row>
    <row r="942" spans="1:2" x14ac:dyDescent="0.3">
      <c r="A942">
        <v>3.1335149863769958E-2</v>
      </c>
      <c r="B942">
        <v>6.8825910931170187E-2</v>
      </c>
    </row>
    <row r="943" spans="1:2" x14ac:dyDescent="0.3">
      <c r="A943">
        <v>3.1335149863769958E-2</v>
      </c>
      <c r="B943">
        <v>6.4777327935218773E-2</v>
      </c>
    </row>
    <row r="944" spans="1:2" x14ac:dyDescent="0.3">
      <c r="A944">
        <v>2.9972752043606471E-2</v>
      </c>
      <c r="B944">
        <v>6.4777327935218773E-2</v>
      </c>
    </row>
    <row r="945" spans="1:2" x14ac:dyDescent="0.3">
      <c r="A945">
        <v>2.8610354223442984E-2</v>
      </c>
      <c r="B945">
        <v>6.4777327935218773E-2</v>
      </c>
    </row>
    <row r="946" spans="1:2" x14ac:dyDescent="0.3">
      <c r="A946">
        <v>2.7247956403279497E-2</v>
      </c>
      <c r="B946">
        <v>6.4777327935218773E-2</v>
      </c>
    </row>
    <row r="947" spans="1:2" x14ac:dyDescent="0.3">
      <c r="A947">
        <v>2.588555858311601E-2</v>
      </c>
      <c r="B947">
        <v>6.4777327935218773E-2</v>
      </c>
    </row>
    <row r="948" spans="1:2" x14ac:dyDescent="0.3">
      <c r="A948">
        <v>2.4523160762952523E-2</v>
      </c>
      <c r="B948">
        <v>6.4777327935218773E-2</v>
      </c>
    </row>
    <row r="949" spans="1:2" x14ac:dyDescent="0.3">
      <c r="A949">
        <v>2.4523160762952523E-2</v>
      </c>
      <c r="B949">
        <v>6.072874493926736E-2</v>
      </c>
    </row>
    <row r="950" spans="1:2" x14ac:dyDescent="0.3">
      <c r="A950">
        <v>2.3160762942789036E-2</v>
      </c>
      <c r="B950">
        <v>6.072874493926736E-2</v>
      </c>
    </row>
    <row r="951" spans="1:2" x14ac:dyDescent="0.3">
      <c r="A951">
        <v>2.3160762942789036E-2</v>
      </c>
      <c r="B951">
        <v>5.6680161943315946E-2</v>
      </c>
    </row>
    <row r="952" spans="1:2" x14ac:dyDescent="0.3">
      <c r="A952">
        <v>2.1798365122625549E-2</v>
      </c>
      <c r="B952">
        <v>5.6680161943315946E-2</v>
      </c>
    </row>
    <row r="953" spans="1:2" x14ac:dyDescent="0.3">
      <c r="A953">
        <v>2.0435967302462062E-2</v>
      </c>
      <c r="B953">
        <v>5.6680161943315946E-2</v>
      </c>
    </row>
    <row r="954" spans="1:2" x14ac:dyDescent="0.3">
      <c r="A954">
        <v>1.9073569482298575E-2</v>
      </c>
      <c r="B954">
        <v>5.6680161943315946E-2</v>
      </c>
    </row>
    <row r="955" spans="1:2" x14ac:dyDescent="0.3">
      <c r="A955">
        <v>1.9073569482298575E-2</v>
      </c>
      <c r="B955">
        <v>5.2631578947364532E-2</v>
      </c>
    </row>
    <row r="956" spans="1:2" x14ac:dyDescent="0.3">
      <c r="A956">
        <v>1.9073569482298575E-2</v>
      </c>
      <c r="B956">
        <v>4.8582995951413119E-2</v>
      </c>
    </row>
    <row r="957" spans="1:2" x14ac:dyDescent="0.3">
      <c r="A957">
        <v>1.7711171662135088E-2</v>
      </c>
      <c r="B957">
        <v>4.8582995951413119E-2</v>
      </c>
    </row>
    <row r="958" spans="1:2" x14ac:dyDescent="0.3">
      <c r="A958">
        <v>1.6348773841971601E-2</v>
      </c>
      <c r="B958">
        <v>4.8582995951413119E-2</v>
      </c>
    </row>
    <row r="959" spans="1:2" x14ac:dyDescent="0.3">
      <c r="A959">
        <v>1.4986376021808114E-2</v>
      </c>
      <c r="B959">
        <v>4.8582995951413119E-2</v>
      </c>
    </row>
    <row r="960" spans="1:2" x14ac:dyDescent="0.3">
      <c r="A960">
        <v>1.4986376021808114E-2</v>
      </c>
      <c r="B960">
        <v>4.4534412955461705E-2</v>
      </c>
    </row>
    <row r="961" spans="1:2" x14ac:dyDescent="0.3">
      <c r="A961">
        <v>1.4986376021808114E-2</v>
      </c>
      <c r="B961">
        <v>4.0485829959510292E-2</v>
      </c>
    </row>
    <row r="962" spans="1:2" x14ac:dyDescent="0.3">
      <c r="A962">
        <v>1.3623978201644626E-2</v>
      </c>
      <c r="B962">
        <v>4.0485829959510292E-2</v>
      </c>
    </row>
    <row r="963" spans="1:2" x14ac:dyDescent="0.3">
      <c r="A963">
        <v>1.3623978201644626E-2</v>
      </c>
      <c r="B963">
        <v>3.6437246963558878E-2</v>
      </c>
    </row>
    <row r="964" spans="1:2" x14ac:dyDescent="0.3">
      <c r="A964">
        <v>1.3623978201644626E-2</v>
      </c>
      <c r="B964">
        <v>3.2388663967607464E-2</v>
      </c>
    </row>
    <row r="965" spans="1:2" x14ac:dyDescent="0.3">
      <c r="A965">
        <v>1.3623978201644626E-2</v>
      </c>
      <c r="B965">
        <v>2.8340080971656047E-2</v>
      </c>
    </row>
    <row r="966" spans="1:2" x14ac:dyDescent="0.3">
      <c r="A966">
        <v>1.3623978201644626E-2</v>
      </c>
      <c r="B966">
        <v>2.429149797570463E-2</v>
      </c>
    </row>
    <row r="967" spans="1:2" x14ac:dyDescent="0.3">
      <c r="A967">
        <v>1.2261580381481139E-2</v>
      </c>
      <c r="B967">
        <v>2.429149797570463E-2</v>
      </c>
    </row>
    <row r="968" spans="1:2" x14ac:dyDescent="0.3">
      <c r="A968">
        <v>1.2261580381481139E-2</v>
      </c>
      <c r="B968">
        <v>2.0242914979753213E-2</v>
      </c>
    </row>
    <row r="969" spans="1:2" x14ac:dyDescent="0.3">
      <c r="A969">
        <v>1.0899182561317652E-2</v>
      </c>
      <c r="B969">
        <v>2.0242914979753213E-2</v>
      </c>
    </row>
    <row r="970" spans="1:2" x14ac:dyDescent="0.3">
      <c r="A970">
        <v>9.5367847411541654E-3</v>
      </c>
      <c r="B970">
        <v>2.0242914979753213E-2</v>
      </c>
    </row>
    <row r="971" spans="1:2" x14ac:dyDescent="0.3">
      <c r="A971">
        <v>9.5367847411541654E-3</v>
      </c>
      <c r="B971">
        <v>1.6194331983801796E-2</v>
      </c>
    </row>
    <row r="972" spans="1:2" x14ac:dyDescent="0.3">
      <c r="A972">
        <v>8.1743869209906783E-3</v>
      </c>
      <c r="B972">
        <v>1.6194331983801796E-2</v>
      </c>
    </row>
    <row r="973" spans="1:2" x14ac:dyDescent="0.3">
      <c r="A973">
        <v>6.8119891008271904E-3</v>
      </c>
      <c r="B973">
        <v>1.6194331983801796E-2</v>
      </c>
    </row>
    <row r="974" spans="1:2" x14ac:dyDescent="0.3">
      <c r="A974">
        <v>6.8119891008271904E-3</v>
      </c>
      <c r="B974">
        <v>1.2145748987850379E-2</v>
      </c>
    </row>
    <row r="975" spans="1:2" x14ac:dyDescent="0.3">
      <c r="A975">
        <v>5.4495912806637025E-3</v>
      </c>
      <c r="B975">
        <v>1.2145748987850379E-2</v>
      </c>
    </row>
    <row r="976" spans="1:2" x14ac:dyDescent="0.3">
      <c r="A976">
        <v>4.0871934605002146E-3</v>
      </c>
      <c r="B976">
        <v>1.2145748987850379E-2</v>
      </c>
    </row>
    <row r="977" spans="1:2" x14ac:dyDescent="0.3">
      <c r="A977">
        <v>4.0871934605002146E-3</v>
      </c>
      <c r="B977">
        <v>8.0971659918989622E-3</v>
      </c>
    </row>
    <row r="978" spans="1:2" x14ac:dyDescent="0.3">
      <c r="A978">
        <v>2.7247956403367267E-3</v>
      </c>
      <c r="B978">
        <v>8.0971659918989622E-3</v>
      </c>
    </row>
    <row r="979" spans="1:2" x14ac:dyDescent="0.3">
      <c r="A979">
        <v>1.362397820173239E-3</v>
      </c>
      <c r="B979">
        <v>8.0971659918989622E-3</v>
      </c>
    </row>
    <row r="980" spans="1:2" x14ac:dyDescent="0.3">
      <c r="A980">
        <v>9.7513143393346269E-15</v>
      </c>
      <c r="B980">
        <v>8.0971659918989622E-3</v>
      </c>
    </row>
    <row r="981" spans="1:2" x14ac:dyDescent="0.3">
      <c r="A981">
        <v>9.7513143393346269E-15</v>
      </c>
      <c r="B981">
        <v>4.0485829959475451E-3</v>
      </c>
    </row>
    <row r="982" spans="1:2" x14ac:dyDescent="0.3">
      <c r="A982">
        <v>9.7513143393346269E-15</v>
      </c>
      <c r="B982">
        <v>-3.8719027983802334E-15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B3:N20"/>
  <sheetViews>
    <sheetView workbookViewId="0">
      <selection activeCell="J20" sqref="J20"/>
    </sheetView>
  </sheetViews>
  <sheetFormatPr defaultRowHeight="14.4" x14ac:dyDescent="0.3"/>
  <cols>
    <col min="2" max="2" width="19.21875" bestFit="1" customWidth="1"/>
    <col min="6" max="6" width="14.5546875" customWidth="1"/>
    <col min="8" max="8" width="23.33203125" customWidth="1"/>
    <col min="9" max="9" width="15.6640625" bestFit="1" customWidth="1"/>
    <col min="10" max="10" width="13.6640625" customWidth="1"/>
    <col min="11" max="11" width="17.6640625" bestFit="1" customWidth="1"/>
    <col min="12" max="12" width="19" customWidth="1"/>
  </cols>
  <sheetData>
    <row r="3" spans="2:14" ht="15" thickBot="1" x14ac:dyDescent="0.35"/>
    <row r="4" spans="2:14" ht="15" thickBot="1" x14ac:dyDescent="0.35">
      <c r="B4" s="136" t="s">
        <v>72</v>
      </c>
      <c r="C4" s="138" t="s">
        <v>1098</v>
      </c>
      <c r="H4" s="145"/>
      <c r="I4" s="66" t="s">
        <v>1111</v>
      </c>
      <c r="J4" s="66" t="s">
        <v>1122</v>
      </c>
      <c r="K4" s="66" t="s">
        <v>1143</v>
      </c>
      <c r="L4" s="107" t="s">
        <v>1112</v>
      </c>
    </row>
    <row r="5" spans="2:14" x14ac:dyDescent="0.3">
      <c r="B5" s="134" t="s">
        <v>86</v>
      </c>
      <c r="C5" s="135">
        <v>-0.5001615122995422</v>
      </c>
      <c r="H5" s="78" t="s">
        <v>1113</v>
      </c>
      <c r="I5" s="2">
        <v>-0.31253724260239379</v>
      </c>
      <c r="J5" s="2">
        <f>(I5-$I$12)/$I$13</f>
        <v>-0.48951267874815885</v>
      </c>
      <c r="K5" s="2">
        <f>EXP(J5)</f>
        <v>0.61292501280143041</v>
      </c>
      <c r="L5" s="77">
        <f t="shared" ref="L5:L11" si="0">K5/$K$12</f>
        <v>5.1781254376293877E-2</v>
      </c>
    </row>
    <row r="6" spans="2:14" x14ac:dyDescent="0.3">
      <c r="B6" s="127" t="s">
        <v>1099</v>
      </c>
      <c r="C6" s="128">
        <v>-0.31253726478921157</v>
      </c>
      <c r="H6" s="78" t="s">
        <v>1114</v>
      </c>
      <c r="I6" s="2">
        <v>-0.46308279003479341</v>
      </c>
      <c r="J6" s="2">
        <f t="shared" ref="J6:J11" si="1">(I6-$I$12)/$I$13</f>
        <v>-0.63089601284107755</v>
      </c>
      <c r="K6" s="2">
        <f t="shared" ref="K6:K11" si="2">EXP(J6)</f>
        <v>0.53211480564304048</v>
      </c>
      <c r="L6" s="77">
        <f t="shared" si="0"/>
        <v>4.4954230179738153E-2</v>
      </c>
    </row>
    <row r="7" spans="2:14" x14ac:dyDescent="0.3">
      <c r="B7" s="127" t="s">
        <v>1100</v>
      </c>
      <c r="C7" s="128">
        <v>-0.46308801959590606</v>
      </c>
      <c r="H7" s="78" t="s">
        <v>1118</v>
      </c>
      <c r="I7" s="2">
        <v>0</v>
      </c>
      <c r="J7" s="2">
        <f t="shared" si="1"/>
        <v>-0.19599647623691793</v>
      </c>
      <c r="K7" s="2">
        <f t="shared" si="2"/>
        <v>0.82201513125965553</v>
      </c>
      <c r="L7" s="77">
        <f t="shared" si="0"/>
        <v>6.9445647875213443E-2</v>
      </c>
    </row>
    <row r="8" spans="2:14" x14ac:dyDescent="0.3">
      <c r="B8" s="127" t="s">
        <v>1101</v>
      </c>
      <c r="C8" s="128">
        <v>0</v>
      </c>
      <c r="H8" s="78" t="s">
        <v>1115</v>
      </c>
      <c r="I8" s="2">
        <v>2.2347675416424964</v>
      </c>
      <c r="J8" s="2">
        <f t="shared" si="1"/>
        <v>1.902762944741166</v>
      </c>
      <c r="K8" s="2">
        <f t="shared" si="2"/>
        <v>6.7043927422911347</v>
      </c>
      <c r="L8" s="77">
        <f t="shared" si="0"/>
        <v>0.56640185793759723</v>
      </c>
    </row>
    <row r="9" spans="2:14" x14ac:dyDescent="0.3">
      <c r="B9" s="127" t="s">
        <v>1102</v>
      </c>
      <c r="C9" s="128">
        <v>2.2347703612510501</v>
      </c>
      <c r="H9" s="78" t="s">
        <v>1116</v>
      </c>
      <c r="I9" s="2">
        <v>0.94992530665575903</v>
      </c>
      <c r="J9" s="2">
        <f t="shared" si="1"/>
        <v>0.6961163048105361</v>
      </c>
      <c r="K9" s="2">
        <f t="shared" si="2"/>
        <v>2.0059470729314457</v>
      </c>
      <c r="L9" s="77">
        <f t="shared" si="0"/>
        <v>0.1694668246187177</v>
      </c>
    </row>
    <row r="10" spans="2:14" x14ac:dyDescent="0.3">
      <c r="B10" s="127" t="s">
        <v>1103</v>
      </c>
      <c r="C10" s="128">
        <v>0.9499290566509111</v>
      </c>
      <c r="H10" s="78" t="s">
        <v>1119</v>
      </c>
      <c r="I10" s="2">
        <v>0</v>
      </c>
      <c r="J10" s="2">
        <f t="shared" si="1"/>
        <v>-0.19599647623691793</v>
      </c>
      <c r="K10" s="2">
        <f t="shared" si="2"/>
        <v>0.82201513125965553</v>
      </c>
      <c r="L10" s="77">
        <f t="shared" si="0"/>
        <v>6.9445647875213443E-2</v>
      </c>
    </row>
    <row r="11" spans="2:14" ht="15" thickBot="1" x14ac:dyDescent="0.35">
      <c r="B11" s="127" t="s">
        <v>1104</v>
      </c>
      <c r="C11" s="128">
        <v>0</v>
      </c>
      <c r="H11" s="146" t="s">
        <v>1117</v>
      </c>
      <c r="I11" s="147">
        <v>-0.9481879172075256</v>
      </c>
      <c r="J11" s="147">
        <f t="shared" si="1"/>
        <v>-1.0864776054886296</v>
      </c>
      <c r="K11" s="147">
        <f t="shared" si="2"/>
        <v>0.33740286905316347</v>
      </c>
      <c r="L11" s="77">
        <f t="shared" si="0"/>
        <v>2.8504537137226223E-2</v>
      </c>
    </row>
    <row r="12" spans="2:14" ht="15" thickBot="1" x14ac:dyDescent="0.35">
      <c r="B12" s="129" t="s">
        <v>10</v>
      </c>
      <c r="C12" s="59">
        <v>-0.94815920685878885</v>
      </c>
      <c r="H12" s="76" t="s">
        <v>1120</v>
      </c>
      <c r="I12" s="148">
        <f>AVERAGE(I5:I11)</f>
        <v>0.20869784263622035</v>
      </c>
      <c r="J12" s="133" t="s">
        <v>1123</v>
      </c>
      <c r="K12" s="152">
        <f>SUM(K5:K11)</f>
        <v>11.836812765239525</v>
      </c>
      <c r="L12" s="149"/>
    </row>
    <row r="13" spans="2:14" ht="15" thickBot="1" x14ac:dyDescent="0.35">
      <c r="H13" s="79" t="s">
        <v>1121</v>
      </c>
      <c r="I13" s="72">
        <f>_xlfn.STDEV.S(I5:I11)</f>
        <v>1.0648040548644822</v>
      </c>
      <c r="J13" s="150"/>
      <c r="K13" s="151"/>
      <c r="L13" s="72"/>
    </row>
    <row r="15" spans="2:14" ht="14.4" customHeight="1" x14ac:dyDescent="0.3">
      <c r="H15" s="154" t="s">
        <v>1164</v>
      </c>
      <c r="I15" s="154"/>
      <c r="J15" s="154"/>
      <c r="K15" s="154"/>
      <c r="L15" s="154"/>
      <c r="M15" s="153"/>
      <c r="N15" s="153"/>
    </row>
    <row r="16" spans="2:14" x14ac:dyDescent="0.3">
      <c r="B16" s="154" t="s">
        <v>1163</v>
      </c>
      <c r="C16" s="154"/>
      <c r="D16" s="154"/>
      <c r="E16" s="154"/>
      <c r="F16" s="154"/>
      <c r="H16" s="154"/>
      <c r="I16" s="154"/>
      <c r="J16" s="154"/>
      <c r="K16" s="154"/>
      <c r="L16" s="154"/>
      <c r="M16" s="153"/>
      <c r="N16" s="153"/>
    </row>
    <row r="17" spans="2:12" ht="15" thickBot="1" x14ac:dyDescent="0.35">
      <c r="B17" s="155"/>
      <c r="C17" s="155"/>
      <c r="D17" s="155"/>
      <c r="E17" s="155"/>
      <c r="F17" s="155"/>
      <c r="H17" s="154"/>
      <c r="I17" s="154"/>
      <c r="J17" s="154"/>
      <c r="K17" s="154"/>
      <c r="L17" s="154"/>
    </row>
    <row r="18" spans="2:12" ht="15" thickBot="1" x14ac:dyDescent="0.35">
      <c r="B18" s="136"/>
      <c r="C18" s="137" t="s">
        <v>1107</v>
      </c>
      <c r="D18" s="137" t="s">
        <v>1108</v>
      </c>
      <c r="E18" s="137" t="s">
        <v>1109</v>
      </c>
      <c r="F18" s="138" t="s">
        <v>1110</v>
      </c>
    </row>
    <row r="19" spans="2:12" x14ac:dyDescent="0.3">
      <c r="B19" s="130" t="s">
        <v>1105</v>
      </c>
      <c r="C19" s="131">
        <f>MAX(C6:C8)</f>
        <v>0</v>
      </c>
      <c r="D19" s="131">
        <f>MIN(C6:C8)</f>
        <v>-0.46308801959590606</v>
      </c>
      <c r="E19" s="131">
        <f>C19-D19</f>
        <v>0.46308801959590606</v>
      </c>
      <c r="F19" s="132">
        <f>E19/(E19+E20)</f>
        <v>0.17165023297128215</v>
      </c>
    </row>
    <row r="20" spans="2:12" ht="15" thickBot="1" x14ac:dyDescent="0.35">
      <c r="B20" s="79" t="s">
        <v>1106</v>
      </c>
      <c r="C20" s="71">
        <f>MAX(C9:C11)</f>
        <v>2.2347703612510501</v>
      </c>
      <c r="D20" s="71">
        <f>MIN(C9:C11)</f>
        <v>0</v>
      </c>
      <c r="E20" s="71">
        <f>C20-D20</f>
        <v>2.2347703612510501</v>
      </c>
      <c r="F20" s="121">
        <f>E20/(E19+E20)</f>
        <v>0.82834976702871776</v>
      </c>
    </row>
  </sheetData>
  <mergeCells count="2">
    <mergeCell ref="B16:F17"/>
    <mergeCell ref="H15:L1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B3:J21"/>
  <sheetViews>
    <sheetView topLeftCell="A2" workbookViewId="0">
      <selection activeCell="L12" sqref="L12"/>
    </sheetView>
  </sheetViews>
  <sheetFormatPr defaultRowHeight="14.4" x14ac:dyDescent="0.3"/>
  <cols>
    <col min="2" max="2" width="12.6640625" bestFit="1" customWidth="1"/>
    <col min="5" max="5" width="39.33203125" customWidth="1"/>
    <col min="6" max="6" width="12.6640625" bestFit="1" customWidth="1"/>
  </cols>
  <sheetData>
    <row r="3" spans="2:9" ht="15" thickBot="1" x14ac:dyDescent="0.35"/>
    <row r="4" spans="2:9" ht="15" thickBot="1" x14ac:dyDescent="0.35">
      <c r="B4" s="159" t="s">
        <v>86</v>
      </c>
      <c r="C4" s="156">
        <v>-0.5001137374864042</v>
      </c>
      <c r="E4" s="170" t="s">
        <v>1162</v>
      </c>
      <c r="F4" s="170"/>
      <c r="G4" s="170"/>
      <c r="H4" s="170"/>
      <c r="I4" s="170"/>
    </row>
    <row r="5" spans="2:9" x14ac:dyDescent="0.3">
      <c r="B5" s="160" t="s">
        <v>3</v>
      </c>
      <c r="C5" s="157">
        <v>-0.31253728762191446</v>
      </c>
      <c r="E5" s="145" t="s">
        <v>1125</v>
      </c>
      <c r="F5" s="148">
        <f>(C5/-($C$11))*10</f>
        <v>-3.2961540017168818</v>
      </c>
    </row>
    <row r="6" spans="2:9" x14ac:dyDescent="0.3">
      <c r="B6" s="160" t="s">
        <v>4</v>
      </c>
      <c r="C6" s="157">
        <v>-0.46308288383168</v>
      </c>
      <c r="E6" s="162" t="s">
        <v>1126</v>
      </c>
      <c r="F6" s="68">
        <f>(C6/-($C$11))*10</f>
        <v>-4.8838732564765444</v>
      </c>
    </row>
    <row r="7" spans="2:9" x14ac:dyDescent="0.3">
      <c r="B7" s="160" t="s">
        <v>5</v>
      </c>
      <c r="C7" s="157">
        <v>0</v>
      </c>
      <c r="E7" s="162" t="s">
        <v>1127</v>
      </c>
      <c r="F7" s="68">
        <f>(C8/-($C$11))*10</f>
        <v>23.568827126529399</v>
      </c>
    </row>
    <row r="8" spans="2:9" ht="15" thickBot="1" x14ac:dyDescent="0.35">
      <c r="B8" s="160" t="s">
        <v>6</v>
      </c>
      <c r="C8" s="157">
        <v>2.2347673375450503</v>
      </c>
      <c r="E8" s="163" t="s">
        <v>1128</v>
      </c>
      <c r="F8" s="72">
        <f>(C9/-($C$11))*10</f>
        <v>10.018323861612672</v>
      </c>
    </row>
    <row r="9" spans="2:9" x14ac:dyDescent="0.3">
      <c r="B9" s="160" t="s">
        <v>7</v>
      </c>
      <c r="C9" s="157">
        <v>0.94992520513162293</v>
      </c>
    </row>
    <row r="10" spans="2:9" x14ac:dyDescent="0.3">
      <c r="B10" s="160" t="s">
        <v>1124</v>
      </c>
      <c r="C10" s="157">
        <v>0</v>
      </c>
      <c r="E10" s="123" t="s">
        <v>1157</v>
      </c>
    </row>
    <row r="11" spans="2:9" ht="15" thickBot="1" x14ac:dyDescent="0.35">
      <c r="B11" s="161" t="s">
        <v>10</v>
      </c>
      <c r="C11" s="158">
        <v>-0.94818775900374153</v>
      </c>
      <c r="E11" s="168" t="s">
        <v>1166</v>
      </c>
      <c r="F11" s="168"/>
      <c r="G11" s="169"/>
      <c r="H11" s="169"/>
    </row>
    <row r="12" spans="2:9" x14ac:dyDescent="0.3">
      <c r="E12" s="170" t="s">
        <v>1168</v>
      </c>
      <c r="F12" s="170"/>
      <c r="G12" s="170"/>
      <c r="H12" s="170"/>
    </row>
    <row r="13" spans="2:9" x14ac:dyDescent="0.3">
      <c r="E13" s="168" t="s">
        <v>1167</v>
      </c>
      <c r="F13" s="168"/>
      <c r="G13" s="168"/>
      <c r="H13" s="168"/>
    </row>
    <row r="14" spans="2:9" x14ac:dyDescent="0.3">
      <c r="E14" s="154" t="s">
        <v>1169</v>
      </c>
      <c r="F14" s="154"/>
      <c r="G14" s="154"/>
      <c r="H14" s="154"/>
    </row>
    <row r="15" spans="2:9" x14ac:dyDescent="0.3">
      <c r="E15" s="154"/>
      <c r="F15" s="154"/>
      <c r="G15" s="154"/>
      <c r="H15" s="154"/>
    </row>
    <row r="17" spans="5:10" x14ac:dyDescent="0.3">
      <c r="E17" s="1" t="s">
        <v>1165</v>
      </c>
    </row>
    <row r="18" spans="5:10" x14ac:dyDescent="0.3">
      <c r="E18" s="171" t="s">
        <v>1171</v>
      </c>
      <c r="F18" s="171"/>
      <c r="G18" s="171"/>
      <c r="H18" s="171"/>
      <c r="I18" s="171"/>
      <c r="J18" s="171"/>
    </row>
    <row r="19" spans="5:10" x14ac:dyDescent="0.3">
      <c r="E19" s="171"/>
      <c r="F19" s="171"/>
      <c r="G19" s="171"/>
      <c r="H19" s="171"/>
      <c r="I19" s="171"/>
      <c r="J19" s="171"/>
    </row>
    <row r="20" spans="5:10" x14ac:dyDescent="0.3">
      <c r="E20" s="171" t="s">
        <v>1170</v>
      </c>
      <c r="F20" s="171"/>
      <c r="G20" s="171"/>
      <c r="H20" s="171"/>
      <c r="I20" s="171"/>
      <c r="J20" s="171"/>
    </row>
    <row r="21" spans="5:10" x14ac:dyDescent="0.3">
      <c r="E21" s="171"/>
      <c r="F21" s="171"/>
      <c r="G21" s="171"/>
      <c r="H21" s="171"/>
      <c r="I21" s="171"/>
      <c r="J21" s="171"/>
    </row>
  </sheetData>
  <mergeCells count="7">
    <mergeCell ref="E4:I4"/>
    <mergeCell ref="E11:F11"/>
    <mergeCell ref="E13:H13"/>
    <mergeCell ref="E18:J19"/>
    <mergeCell ref="E20:J21"/>
    <mergeCell ref="E12:H12"/>
    <mergeCell ref="E14:H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V66"/>
  <sheetViews>
    <sheetView zoomScale="80" zoomScaleNormal="81" workbookViewId="0">
      <selection activeCell="C16" sqref="C16"/>
    </sheetView>
  </sheetViews>
  <sheetFormatPr defaultRowHeight="14.4" x14ac:dyDescent="0.3"/>
  <cols>
    <col min="1" max="1" width="22.21875" customWidth="1"/>
    <col min="2" max="2" width="20.21875" bestFit="1" customWidth="1"/>
    <col min="3" max="3" width="20.88671875" bestFit="1" customWidth="1"/>
    <col min="5" max="5" width="16.44140625" customWidth="1"/>
    <col min="6" max="6" width="16.21875" customWidth="1"/>
    <col min="7" max="7" width="14.21875" customWidth="1"/>
    <col min="9" max="9" width="13.109375" customWidth="1"/>
    <col min="11" max="16" width="8.44140625" customWidth="1"/>
    <col min="17" max="17" width="15.6640625" customWidth="1"/>
    <col min="18" max="18" width="13.21875" bestFit="1" customWidth="1"/>
    <col min="19" max="19" width="8.44140625" customWidth="1"/>
    <col min="20" max="20" width="20.88671875" customWidth="1"/>
    <col min="21" max="21" width="8.44140625" customWidth="1"/>
  </cols>
  <sheetData>
    <row r="1" spans="1:22" x14ac:dyDescent="0.3">
      <c r="A1" s="114" t="s">
        <v>1148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</row>
    <row r="2" spans="1:22" ht="15" thickBot="1" x14ac:dyDescent="0.35"/>
    <row r="3" spans="1:22" x14ac:dyDescent="0.3">
      <c r="A3" s="115" t="s">
        <v>1129</v>
      </c>
      <c r="B3" s="116" t="s">
        <v>1130</v>
      </c>
      <c r="C3" s="116" t="s">
        <v>1131</v>
      </c>
      <c r="D3" s="117" t="s">
        <v>1132</v>
      </c>
      <c r="E3" s="89"/>
      <c r="F3" s="89"/>
      <c r="G3" s="89"/>
      <c r="J3" s="167" t="s">
        <v>1129</v>
      </c>
      <c r="K3" s="167" t="s">
        <v>2</v>
      </c>
      <c r="L3" s="87" t="s">
        <v>3</v>
      </c>
      <c r="M3" s="87" t="s">
        <v>4</v>
      </c>
      <c r="N3" s="87" t="s">
        <v>5</v>
      </c>
      <c r="O3" s="87" t="s">
        <v>6</v>
      </c>
      <c r="P3" s="87" t="s">
        <v>7</v>
      </c>
      <c r="Q3" s="87" t="s">
        <v>8</v>
      </c>
      <c r="R3" s="87" t="s">
        <v>10</v>
      </c>
      <c r="S3" s="87" t="s">
        <v>1086</v>
      </c>
      <c r="T3" s="87" t="s">
        <v>1141</v>
      </c>
      <c r="U3" s="88" t="s">
        <v>1142</v>
      </c>
    </row>
    <row r="4" spans="1:22" x14ac:dyDescent="0.3">
      <c r="A4" s="82">
        <v>1</v>
      </c>
      <c r="B4" s="81" t="s">
        <v>1133</v>
      </c>
      <c r="C4" s="81" t="s">
        <v>1134</v>
      </c>
      <c r="D4" s="83">
        <v>19.989999999999998</v>
      </c>
      <c r="E4" s="90"/>
      <c r="F4" s="90"/>
      <c r="G4" s="90"/>
      <c r="J4" s="2">
        <v>1</v>
      </c>
      <c r="K4" s="2">
        <v>1</v>
      </c>
      <c r="L4" s="2">
        <v>1</v>
      </c>
      <c r="M4" s="2">
        <v>0</v>
      </c>
      <c r="N4" s="2">
        <v>0</v>
      </c>
      <c r="O4" s="2">
        <v>1</v>
      </c>
      <c r="P4" s="2">
        <v>0</v>
      </c>
      <c r="Q4" s="2">
        <v>0</v>
      </c>
      <c r="R4" s="92">
        <f>19.99/10</f>
        <v>1.9989999999999999</v>
      </c>
      <c r="S4" s="60">
        <f>$A$13+SUMPRODUCT($B$13:$H$13,L4:R4)</f>
        <v>-0.47329867034842232</v>
      </c>
      <c r="T4" s="2">
        <f>EXP(S4)</f>
        <v>0.62294398849226029</v>
      </c>
      <c r="U4" s="75">
        <f>T4/SUM($T$4:$T$8)</f>
        <v>0.17906279179072207</v>
      </c>
    </row>
    <row r="5" spans="1:22" x14ac:dyDescent="0.3">
      <c r="A5" s="82">
        <v>2</v>
      </c>
      <c r="B5" s="81" t="s">
        <v>1135</v>
      </c>
      <c r="C5" s="81" t="s">
        <v>1134</v>
      </c>
      <c r="D5" s="83">
        <v>18.989999999999998</v>
      </c>
      <c r="E5" s="90"/>
      <c r="F5" s="90"/>
      <c r="G5" s="90"/>
      <c r="J5" s="2">
        <v>2</v>
      </c>
      <c r="K5" s="2">
        <v>1</v>
      </c>
      <c r="L5" s="2">
        <v>0</v>
      </c>
      <c r="M5" s="2">
        <v>1</v>
      </c>
      <c r="N5" s="2">
        <v>0</v>
      </c>
      <c r="O5" s="2">
        <v>1</v>
      </c>
      <c r="P5" s="2">
        <v>0</v>
      </c>
      <c r="Q5" s="2">
        <v>0</v>
      </c>
      <c r="R5" s="93">
        <v>1.899</v>
      </c>
      <c r="S5" s="60">
        <f>$A$13+SUMPRODUCT($B$13:$H$13,L5:R5)</f>
        <v>-0.52903350446923825</v>
      </c>
      <c r="T5" s="2">
        <f t="shared" ref="T5:T8" si="0">EXP(S5)</f>
        <v>0.58917412875147879</v>
      </c>
      <c r="U5" s="75">
        <f t="shared" ref="U5:U8" si="1">T5/SUM($T$4:$T$8)</f>
        <v>0.16935577884048703</v>
      </c>
    </row>
    <row r="6" spans="1:22" x14ac:dyDescent="0.3">
      <c r="A6" s="82">
        <v>3</v>
      </c>
      <c r="B6" s="81" t="s">
        <v>1136</v>
      </c>
      <c r="C6" s="81" t="s">
        <v>1134</v>
      </c>
      <c r="D6" s="83">
        <v>15.99</v>
      </c>
      <c r="E6" s="90"/>
      <c r="F6" s="90"/>
      <c r="G6" s="90"/>
      <c r="J6" s="2">
        <v>3</v>
      </c>
      <c r="K6" s="2">
        <v>1</v>
      </c>
      <c r="L6" s="2">
        <v>0</v>
      </c>
      <c r="M6" s="2">
        <v>0</v>
      </c>
      <c r="N6" s="2">
        <v>1</v>
      </c>
      <c r="O6" s="2">
        <v>1</v>
      </c>
      <c r="P6" s="2">
        <v>0</v>
      </c>
      <c r="Q6" s="2">
        <v>0</v>
      </c>
      <c r="R6" s="93">
        <v>1.599</v>
      </c>
      <c r="S6" s="60">
        <f>$A$13+SUMPRODUCT($B$13:$H$13,L6:R6)</f>
        <v>0.21850227718430459</v>
      </c>
      <c r="T6" s="2">
        <f t="shared" si="0"/>
        <v>1.2442118499236365</v>
      </c>
      <c r="U6" s="75">
        <f t="shared" si="1"/>
        <v>0.35764378747061837</v>
      </c>
    </row>
    <row r="7" spans="1:22" x14ac:dyDescent="0.3">
      <c r="A7" s="82">
        <v>4</v>
      </c>
      <c r="B7" s="81" t="s">
        <v>1137</v>
      </c>
      <c r="C7" s="81" t="s">
        <v>1138</v>
      </c>
      <c r="D7" s="83">
        <v>13.99</v>
      </c>
      <c r="E7" s="90"/>
      <c r="F7" s="90"/>
      <c r="G7" s="90"/>
      <c r="J7" s="2">
        <v>4</v>
      </c>
      <c r="K7" s="2">
        <v>1</v>
      </c>
      <c r="L7" s="2">
        <v>0</v>
      </c>
      <c r="M7" s="2">
        <v>0</v>
      </c>
      <c r="N7" s="2">
        <v>1</v>
      </c>
      <c r="O7" s="2">
        <v>0</v>
      </c>
      <c r="P7" s="2">
        <v>1</v>
      </c>
      <c r="Q7" s="2">
        <v>0</v>
      </c>
      <c r="R7" s="93">
        <v>1.399</v>
      </c>
      <c r="S7" s="60">
        <f>$A$13+SUMPRODUCT($B$13:$H$13,L7:R7)</f>
        <v>-0.87670718604407671</v>
      </c>
      <c r="T7" s="2">
        <f t="shared" si="0"/>
        <v>0.41615096577955035</v>
      </c>
      <c r="U7" s="75">
        <f t="shared" si="1"/>
        <v>0.11962095327261893</v>
      </c>
    </row>
    <row r="8" spans="1:22" ht="15" thickBot="1" x14ac:dyDescent="0.35">
      <c r="A8" s="84" t="s">
        <v>1139</v>
      </c>
      <c r="B8" s="85" t="s">
        <v>1140</v>
      </c>
      <c r="C8" s="85" t="s">
        <v>1140</v>
      </c>
      <c r="D8" s="86" t="s">
        <v>1140</v>
      </c>
      <c r="E8" s="80"/>
      <c r="F8" s="80"/>
      <c r="G8" s="80"/>
      <c r="J8" s="81" t="s">
        <v>1139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91">
        <v>0</v>
      </c>
      <c r="S8" s="60">
        <f>$A$13+SUMPRODUCT($B$13:$H$13,L8:R8)</f>
        <v>-0.5001615122995422</v>
      </c>
      <c r="T8" s="2">
        <f t="shared" si="0"/>
        <v>0.6064327054616615</v>
      </c>
      <c r="U8" s="75">
        <f t="shared" si="1"/>
        <v>0.17431668862555358</v>
      </c>
    </row>
    <row r="10" spans="1:22" ht="15" thickBot="1" x14ac:dyDescent="0.35"/>
    <row r="11" spans="1:22" ht="15" thickBot="1" x14ac:dyDescent="0.35">
      <c r="J11" s="167" t="s">
        <v>1129</v>
      </c>
      <c r="K11" s="167" t="s">
        <v>2</v>
      </c>
      <c r="L11" s="87" t="s">
        <v>3</v>
      </c>
      <c r="M11" s="87" t="s">
        <v>4</v>
      </c>
      <c r="N11" s="87" t="s">
        <v>5</v>
      </c>
      <c r="O11" s="87" t="s">
        <v>6</v>
      </c>
      <c r="P11" s="87" t="s">
        <v>7</v>
      </c>
      <c r="Q11" s="87" t="s">
        <v>8</v>
      </c>
      <c r="R11" s="87" t="s">
        <v>10</v>
      </c>
      <c r="S11" s="87" t="s">
        <v>1086</v>
      </c>
      <c r="T11" s="87" t="s">
        <v>1141</v>
      </c>
      <c r="U11" s="88" t="s">
        <v>1142</v>
      </c>
    </row>
    <row r="12" spans="1:22" x14ac:dyDescent="0.3">
      <c r="A12" s="164" t="s">
        <v>86</v>
      </c>
      <c r="B12" s="165" t="s">
        <v>1099</v>
      </c>
      <c r="C12" s="165" t="s">
        <v>1100</v>
      </c>
      <c r="D12" s="165" t="s">
        <v>1101</v>
      </c>
      <c r="E12" s="165" t="s">
        <v>1102</v>
      </c>
      <c r="F12" s="165" t="s">
        <v>1103</v>
      </c>
      <c r="G12" s="165" t="s">
        <v>1104</v>
      </c>
      <c r="H12" s="166" t="s">
        <v>10</v>
      </c>
      <c r="I12" s="94"/>
      <c r="J12" s="2">
        <v>4</v>
      </c>
      <c r="K12" s="2">
        <v>1</v>
      </c>
      <c r="L12" s="2">
        <v>0</v>
      </c>
      <c r="M12" s="2">
        <v>0</v>
      </c>
      <c r="N12" s="2">
        <v>1</v>
      </c>
      <c r="O12" s="2">
        <v>0</v>
      </c>
      <c r="P12" s="2">
        <v>0</v>
      </c>
      <c r="Q12" s="2">
        <v>1</v>
      </c>
      <c r="R12" s="93">
        <v>1.399</v>
      </c>
      <c r="S12" s="60">
        <f>$A$13+SUMPRODUCT($B$13:$H$13,L12:R12)</f>
        <v>-1.8266362426949878</v>
      </c>
      <c r="T12" s="2">
        <f t="shared" ref="T12" si="2">EXP(S12)</f>
        <v>0.1609540686328127</v>
      </c>
      <c r="U12" s="75">
        <f t="shared" ref="U12" si="3">T12/SUM($T$4:$T$8)</f>
        <v>4.6265612016296087E-2</v>
      </c>
    </row>
    <row r="13" spans="1:22" ht="15" thickBot="1" x14ac:dyDescent="0.35">
      <c r="A13" s="57">
        <v>-0.5001615122995422</v>
      </c>
      <c r="B13" s="58">
        <v>-0.31253726478921157</v>
      </c>
      <c r="C13" s="58">
        <v>-0.46308801959590606</v>
      </c>
      <c r="D13" s="58">
        <v>0</v>
      </c>
      <c r="E13" s="58">
        <v>2.2347703612510501</v>
      </c>
      <c r="F13" s="58">
        <v>0.9499290566509111</v>
      </c>
      <c r="G13" s="58">
        <v>0</v>
      </c>
      <c r="H13" s="59">
        <v>-0.94815920685878885</v>
      </c>
      <c r="I13" s="17"/>
    </row>
    <row r="14" spans="1:22" x14ac:dyDescent="0.3">
      <c r="J14" s="181" t="s">
        <v>1157</v>
      </c>
    </row>
    <row r="15" spans="1:22" x14ac:dyDescent="0.3">
      <c r="J15" s="170" t="s">
        <v>1144</v>
      </c>
      <c r="K15" s="170"/>
      <c r="L15" s="170"/>
      <c r="M15" s="170"/>
      <c r="N15" s="170"/>
      <c r="O15" s="170"/>
      <c r="P15" s="170"/>
      <c r="Q15" s="170"/>
      <c r="R15" s="170"/>
      <c r="S15" s="170"/>
      <c r="T15" s="170"/>
    </row>
    <row r="18" spans="1:22" x14ac:dyDescent="0.3">
      <c r="A18" s="114" t="s">
        <v>1149</v>
      </c>
      <c r="B18" s="114"/>
      <c r="C18" s="114"/>
      <c r="D18" s="114"/>
      <c r="E18" s="114"/>
      <c r="F18" s="114"/>
      <c r="G18" s="114"/>
      <c r="H18" s="114"/>
      <c r="I18" s="114"/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</row>
    <row r="19" spans="1:22" x14ac:dyDescent="0.3">
      <c r="A19" s="1"/>
    </row>
    <row r="20" spans="1:22" ht="15" thickBot="1" x14ac:dyDescent="0.35">
      <c r="A20" t="s">
        <v>1145</v>
      </c>
    </row>
    <row r="21" spans="1:22" x14ac:dyDescent="0.3">
      <c r="A21" s="167" t="s">
        <v>1129</v>
      </c>
      <c r="B21" s="167" t="s">
        <v>2</v>
      </c>
      <c r="C21" s="87" t="s">
        <v>3</v>
      </c>
      <c r="D21" s="87" t="s">
        <v>4</v>
      </c>
      <c r="E21" s="87" t="s">
        <v>5</v>
      </c>
      <c r="F21" s="87" t="s">
        <v>6</v>
      </c>
      <c r="G21" s="87" t="s">
        <v>7</v>
      </c>
      <c r="H21" s="87" t="s">
        <v>8</v>
      </c>
      <c r="I21" s="87" t="s">
        <v>10</v>
      </c>
      <c r="J21" s="87" t="s">
        <v>1086</v>
      </c>
      <c r="K21" s="87" t="s">
        <v>1141</v>
      </c>
      <c r="L21" s="88" t="s">
        <v>1142</v>
      </c>
    </row>
    <row r="22" spans="1:22" x14ac:dyDescent="0.3">
      <c r="A22" s="67">
        <v>1</v>
      </c>
      <c r="B22" s="2">
        <v>1</v>
      </c>
      <c r="C22" s="2">
        <v>1</v>
      </c>
      <c r="D22" s="2">
        <v>0</v>
      </c>
      <c r="E22" s="2">
        <v>0</v>
      </c>
      <c r="F22" s="2">
        <v>1</v>
      </c>
      <c r="G22" s="2">
        <v>0</v>
      </c>
      <c r="H22" s="2">
        <v>0</v>
      </c>
      <c r="I22" s="92">
        <f>19.99/10</f>
        <v>1.9989999999999999</v>
      </c>
      <c r="J22" s="60">
        <f>$A$13+SUMPRODUCT($B$13:$H$13,C22:I22)</f>
        <v>-0.47329867034842232</v>
      </c>
      <c r="K22" s="2">
        <f>EXP(J22)</f>
        <v>0.62294398849226029</v>
      </c>
      <c r="L22" s="77">
        <f>K22/SUM($K$22:$K$26)</f>
        <v>0.17882633237525927</v>
      </c>
    </row>
    <row r="23" spans="1:22" x14ac:dyDescent="0.3">
      <c r="A23" s="67">
        <v>2</v>
      </c>
      <c r="B23" s="2">
        <v>1</v>
      </c>
      <c r="C23" s="2">
        <v>0</v>
      </c>
      <c r="D23" s="2">
        <v>1</v>
      </c>
      <c r="E23" s="2">
        <v>0</v>
      </c>
      <c r="F23" s="2">
        <v>1</v>
      </c>
      <c r="G23" s="2">
        <v>0</v>
      </c>
      <c r="H23" s="2">
        <v>0</v>
      </c>
      <c r="I23" s="93">
        <v>1.899</v>
      </c>
      <c r="J23" s="60">
        <f t="shared" ref="J23:J26" si="4">$A$13+SUMPRODUCT($B$13:$H$13,C23:I23)</f>
        <v>-0.52903350446923825</v>
      </c>
      <c r="K23" s="2">
        <f t="shared" ref="K23:K26" si="5">EXP(J23)</f>
        <v>0.58917412875147879</v>
      </c>
      <c r="L23" s="77">
        <f t="shared" ref="L23:L26" si="6">K23/SUM($K$22:$K$26)</f>
        <v>0.16913213791503628</v>
      </c>
    </row>
    <row r="24" spans="1:22" x14ac:dyDescent="0.3">
      <c r="A24" s="67">
        <v>3</v>
      </c>
      <c r="B24" s="2">
        <v>1</v>
      </c>
      <c r="C24" s="2">
        <v>0</v>
      </c>
      <c r="D24" s="2">
        <v>0</v>
      </c>
      <c r="E24" s="2">
        <v>1</v>
      </c>
      <c r="F24" s="2">
        <v>1</v>
      </c>
      <c r="G24" s="2">
        <v>0</v>
      </c>
      <c r="H24" s="2">
        <v>0</v>
      </c>
      <c r="I24" s="93">
        <v>1.399</v>
      </c>
      <c r="J24" s="60">
        <f t="shared" si="4"/>
        <v>0.4081341185560623</v>
      </c>
      <c r="K24" s="2">
        <f t="shared" si="5"/>
        <v>1.5040088631408504</v>
      </c>
      <c r="L24" s="77">
        <f t="shared" si="6"/>
        <v>0.43175051661759978</v>
      </c>
    </row>
    <row r="25" spans="1:22" x14ac:dyDescent="0.3">
      <c r="A25" s="67">
        <v>4</v>
      </c>
      <c r="B25" s="2">
        <v>1</v>
      </c>
      <c r="C25" s="2">
        <v>0</v>
      </c>
      <c r="D25" s="2">
        <v>0</v>
      </c>
      <c r="E25" s="2">
        <v>1</v>
      </c>
      <c r="F25" s="2">
        <v>0</v>
      </c>
      <c r="G25" s="2">
        <v>0</v>
      </c>
      <c r="H25" s="2">
        <v>1</v>
      </c>
      <c r="I25" s="93">
        <v>1.399</v>
      </c>
      <c r="J25" s="60">
        <f t="shared" si="4"/>
        <v>-1.8266362426949878</v>
      </c>
      <c r="K25" s="2">
        <f t="shared" si="5"/>
        <v>0.1609540686328127</v>
      </c>
      <c r="L25" s="77">
        <f t="shared" si="6"/>
        <v>4.6204516467276677E-2</v>
      </c>
    </row>
    <row r="26" spans="1:22" ht="15" thickBot="1" x14ac:dyDescent="0.35">
      <c r="A26" s="84" t="s">
        <v>1139</v>
      </c>
      <c r="B26" s="70">
        <v>0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95">
        <v>0</v>
      </c>
      <c r="J26" s="71">
        <f t="shared" si="4"/>
        <v>-0.5001615122995422</v>
      </c>
      <c r="K26" s="70">
        <f t="shared" si="5"/>
        <v>0.6064327054616615</v>
      </c>
      <c r="L26" s="121">
        <f t="shared" si="6"/>
        <v>0.17408649662482803</v>
      </c>
    </row>
    <row r="28" spans="1:22" ht="15" thickBot="1" x14ac:dyDescent="0.35">
      <c r="A28" t="s">
        <v>1146</v>
      </c>
    </row>
    <row r="29" spans="1:22" x14ac:dyDescent="0.3">
      <c r="A29" s="167" t="s">
        <v>1129</v>
      </c>
      <c r="B29" s="167" t="s">
        <v>2</v>
      </c>
      <c r="C29" s="87" t="s">
        <v>3</v>
      </c>
      <c r="D29" s="87" t="s">
        <v>4</v>
      </c>
      <c r="E29" s="87" t="s">
        <v>5</v>
      </c>
      <c r="F29" s="87" t="s">
        <v>6</v>
      </c>
      <c r="G29" s="87" t="s">
        <v>7</v>
      </c>
      <c r="H29" s="87" t="s">
        <v>8</v>
      </c>
      <c r="I29" s="87" t="s">
        <v>10</v>
      </c>
      <c r="J29" s="87" t="s">
        <v>1086</v>
      </c>
      <c r="K29" s="87" t="s">
        <v>1141</v>
      </c>
      <c r="L29" s="88" t="s">
        <v>1142</v>
      </c>
    </row>
    <row r="30" spans="1:22" x14ac:dyDescent="0.3">
      <c r="A30" s="67">
        <v>1</v>
      </c>
      <c r="B30" s="2">
        <v>1</v>
      </c>
      <c r="C30" s="2">
        <v>1</v>
      </c>
      <c r="D30" s="2">
        <v>0</v>
      </c>
      <c r="E30" s="2">
        <v>0</v>
      </c>
      <c r="F30" s="2">
        <v>1</v>
      </c>
      <c r="G30" s="2">
        <v>0</v>
      </c>
      <c r="H30" s="2">
        <v>0</v>
      </c>
      <c r="I30" s="92">
        <f>19.99/10</f>
        <v>1.9989999999999999</v>
      </c>
      <c r="J30" s="60">
        <f>$A$13+SUMPRODUCT($B$13:$H$13,C30:I30)</f>
        <v>-0.47329867034842232</v>
      </c>
      <c r="K30" s="2">
        <f>EXP(J30)</f>
        <v>0.62294398849226029</v>
      </c>
      <c r="L30" s="77">
        <f>K30/SUM($K$30:$K$34)</f>
        <v>0.20022847859202897</v>
      </c>
    </row>
    <row r="31" spans="1:22" x14ac:dyDescent="0.3">
      <c r="A31" s="67">
        <v>2</v>
      </c>
      <c r="B31" s="2">
        <v>1</v>
      </c>
      <c r="C31" s="2">
        <v>0</v>
      </c>
      <c r="D31" s="2">
        <v>1</v>
      </c>
      <c r="E31" s="2">
        <v>0</v>
      </c>
      <c r="F31" s="2">
        <v>1</v>
      </c>
      <c r="G31" s="2">
        <v>0</v>
      </c>
      <c r="H31" s="2">
        <v>0</v>
      </c>
      <c r="I31" s="93">
        <v>1.899</v>
      </c>
      <c r="J31" s="60">
        <f t="shared" ref="J31:J34" si="7">$A$13+SUMPRODUCT($B$13:$H$13,C31:I31)</f>
        <v>-0.52903350446923825</v>
      </c>
      <c r="K31" s="2">
        <f t="shared" ref="K31:K34" si="8">EXP(J31)</f>
        <v>0.58917412875147879</v>
      </c>
      <c r="L31" s="77">
        <f t="shared" ref="L31:L34" si="9">K31/SUM($K$30:$K$34)</f>
        <v>0.18937407151358759</v>
      </c>
    </row>
    <row r="32" spans="1:22" x14ac:dyDescent="0.3">
      <c r="A32" s="67">
        <v>3</v>
      </c>
      <c r="B32" s="2">
        <v>1</v>
      </c>
      <c r="C32" s="2">
        <v>0</v>
      </c>
      <c r="D32" s="2">
        <v>0</v>
      </c>
      <c r="E32" s="2">
        <v>1</v>
      </c>
      <c r="F32" s="2">
        <v>1</v>
      </c>
      <c r="G32" s="2">
        <v>0</v>
      </c>
      <c r="H32" s="2">
        <v>0</v>
      </c>
      <c r="I32" s="93">
        <v>1.6990000000000001</v>
      </c>
      <c r="J32" s="60">
        <f t="shared" si="7"/>
        <v>0.12368635649842563</v>
      </c>
      <c r="K32" s="2">
        <f t="shared" si="8"/>
        <v>1.1316608772512085</v>
      </c>
      <c r="L32" s="77">
        <f t="shared" si="9"/>
        <v>0.36374174872857862</v>
      </c>
    </row>
    <row r="33" spans="1:12" x14ac:dyDescent="0.3">
      <c r="A33" s="67">
        <v>4</v>
      </c>
      <c r="B33" s="2">
        <v>1</v>
      </c>
      <c r="C33" s="2">
        <v>0</v>
      </c>
      <c r="D33" s="2">
        <v>0</v>
      </c>
      <c r="E33" s="2">
        <v>1</v>
      </c>
      <c r="F33" s="2">
        <v>0</v>
      </c>
      <c r="G33" s="2">
        <v>0</v>
      </c>
      <c r="H33" s="2">
        <v>1</v>
      </c>
      <c r="I33" s="93">
        <v>1.399</v>
      </c>
      <c r="J33" s="60">
        <f t="shared" si="7"/>
        <v>-1.8266362426949878</v>
      </c>
      <c r="K33" s="2">
        <f t="shared" si="8"/>
        <v>0.1609540686328127</v>
      </c>
      <c r="L33" s="77">
        <f t="shared" si="9"/>
        <v>5.1734327453013873E-2</v>
      </c>
    </row>
    <row r="34" spans="1:12" ht="15" thickBot="1" x14ac:dyDescent="0.35">
      <c r="A34" s="84" t="s">
        <v>1139</v>
      </c>
      <c r="B34" s="70">
        <v>0</v>
      </c>
      <c r="C34" s="70">
        <v>0</v>
      </c>
      <c r="D34" s="70">
        <v>0</v>
      </c>
      <c r="E34" s="70">
        <v>0</v>
      </c>
      <c r="F34" s="70">
        <v>0</v>
      </c>
      <c r="G34" s="70">
        <v>0</v>
      </c>
      <c r="H34" s="70">
        <v>0</v>
      </c>
      <c r="I34" s="95">
        <v>0</v>
      </c>
      <c r="J34" s="71">
        <f t="shared" si="7"/>
        <v>-0.5001615122995422</v>
      </c>
      <c r="K34" s="70">
        <f t="shared" si="8"/>
        <v>0.6064327054616615</v>
      </c>
      <c r="L34" s="121">
        <f t="shared" si="9"/>
        <v>0.19492137371279109</v>
      </c>
    </row>
    <row r="36" spans="1:12" ht="15" thickBot="1" x14ac:dyDescent="0.35">
      <c r="A36" t="s">
        <v>1147</v>
      </c>
    </row>
    <row r="37" spans="1:12" x14ac:dyDescent="0.3">
      <c r="A37" s="167" t="s">
        <v>1129</v>
      </c>
      <c r="B37" s="167" t="s">
        <v>2</v>
      </c>
      <c r="C37" s="87" t="s">
        <v>3</v>
      </c>
      <c r="D37" s="87" t="s">
        <v>4</v>
      </c>
      <c r="E37" s="87" t="s">
        <v>5</v>
      </c>
      <c r="F37" s="87" t="s">
        <v>6</v>
      </c>
      <c r="G37" s="87" t="s">
        <v>7</v>
      </c>
      <c r="H37" s="87" t="s">
        <v>8</v>
      </c>
      <c r="I37" s="87" t="s">
        <v>10</v>
      </c>
      <c r="J37" s="87" t="s">
        <v>1086</v>
      </c>
      <c r="K37" s="87" t="s">
        <v>1141</v>
      </c>
      <c r="L37" s="88" t="s">
        <v>1142</v>
      </c>
    </row>
    <row r="38" spans="1:12" x14ac:dyDescent="0.3">
      <c r="A38" s="67">
        <v>1</v>
      </c>
      <c r="B38" s="2">
        <v>1</v>
      </c>
      <c r="C38" s="2">
        <v>1</v>
      </c>
      <c r="D38" s="2">
        <v>0</v>
      </c>
      <c r="E38" s="2">
        <v>0</v>
      </c>
      <c r="F38" s="2">
        <v>1</v>
      </c>
      <c r="G38" s="2">
        <v>0</v>
      </c>
      <c r="H38" s="2">
        <v>0</v>
      </c>
      <c r="I38" s="92">
        <f>19.99/10</f>
        <v>1.9989999999999999</v>
      </c>
      <c r="J38" s="60">
        <f>$A$13+SUMPRODUCT($B$13:$H$13,C38:I38)</f>
        <v>-0.47329867034842232</v>
      </c>
      <c r="K38" s="2">
        <f>EXP(J38)</f>
        <v>0.62294398849226029</v>
      </c>
      <c r="L38" s="77">
        <f>K38/SUM($K$38:$K$42)</f>
        <v>0.2200437889213808</v>
      </c>
    </row>
    <row r="39" spans="1:12" x14ac:dyDescent="0.3">
      <c r="A39" s="67">
        <v>2</v>
      </c>
      <c r="B39" s="2">
        <v>1</v>
      </c>
      <c r="C39" s="2">
        <v>0</v>
      </c>
      <c r="D39" s="2">
        <v>1</v>
      </c>
      <c r="E39" s="2">
        <v>0</v>
      </c>
      <c r="F39" s="2">
        <v>1</v>
      </c>
      <c r="G39" s="2">
        <v>0</v>
      </c>
      <c r="H39" s="2">
        <v>0</v>
      </c>
      <c r="I39" s="93">
        <v>1.899</v>
      </c>
      <c r="J39" s="60">
        <f t="shared" ref="J39:J42" si="10">$A$13+SUMPRODUCT($B$13:$H$13,C39:I39)</f>
        <v>-0.52903350446923825</v>
      </c>
      <c r="K39" s="2">
        <f t="shared" ref="K39:K42" si="11">EXP(J39)</f>
        <v>0.58917412875147879</v>
      </c>
      <c r="L39" s="77">
        <f t="shared" ref="L39:L42" si="12">K39/SUM($K$38:$K$42)</f>
        <v>0.20811519176661833</v>
      </c>
    </row>
    <row r="40" spans="1:12" x14ac:dyDescent="0.3">
      <c r="A40" s="67">
        <v>3</v>
      </c>
      <c r="B40" s="2">
        <v>1</v>
      </c>
      <c r="C40" s="2">
        <v>0</v>
      </c>
      <c r="D40" s="2">
        <v>0</v>
      </c>
      <c r="E40" s="2">
        <v>1</v>
      </c>
      <c r="F40" s="2">
        <v>1</v>
      </c>
      <c r="G40" s="2">
        <v>0</v>
      </c>
      <c r="H40" s="2">
        <v>0</v>
      </c>
      <c r="I40" s="93">
        <v>1.9990000000000001</v>
      </c>
      <c r="J40" s="60">
        <f t="shared" si="10"/>
        <v>-0.16076140555921103</v>
      </c>
      <c r="K40" s="2">
        <f t="shared" si="11"/>
        <v>0.85149520889561492</v>
      </c>
      <c r="L40" s="77">
        <f t="shared" si="12"/>
        <v>0.30077540754070803</v>
      </c>
    </row>
    <row r="41" spans="1:12" x14ac:dyDescent="0.3">
      <c r="A41" s="67">
        <v>4</v>
      </c>
      <c r="B41" s="2">
        <v>1</v>
      </c>
      <c r="C41" s="2">
        <v>0</v>
      </c>
      <c r="D41" s="2">
        <v>0</v>
      </c>
      <c r="E41" s="2">
        <v>1</v>
      </c>
      <c r="F41" s="2">
        <v>0</v>
      </c>
      <c r="G41" s="2">
        <v>0</v>
      </c>
      <c r="H41" s="2">
        <v>1</v>
      </c>
      <c r="I41" s="93">
        <v>1.399</v>
      </c>
      <c r="J41" s="60">
        <f t="shared" si="10"/>
        <v>-1.8266362426949878</v>
      </c>
      <c r="K41" s="2">
        <f t="shared" si="11"/>
        <v>0.1609540686328127</v>
      </c>
      <c r="L41" s="77">
        <f t="shared" si="12"/>
        <v>5.685413738400031E-2</v>
      </c>
    </row>
    <row r="42" spans="1:12" ht="15" thickBot="1" x14ac:dyDescent="0.35">
      <c r="A42" s="84" t="s">
        <v>1139</v>
      </c>
      <c r="B42" s="70">
        <v>0</v>
      </c>
      <c r="C42" s="70">
        <v>0</v>
      </c>
      <c r="D42" s="70">
        <v>0</v>
      </c>
      <c r="E42" s="70">
        <v>0</v>
      </c>
      <c r="F42" s="70">
        <v>0</v>
      </c>
      <c r="G42" s="70">
        <v>0</v>
      </c>
      <c r="H42" s="70">
        <v>0</v>
      </c>
      <c r="I42" s="95">
        <v>0</v>
      </c>
      <c r="J42" s="71">
        <f t="shared" si="10"/>
        <v>-0.5001615122995422</v>
      </c>
      <c r="K42" s="70">
        <f t="shared" si="11"/>
        <v>0.6064327054616615</v>
      </c>
      <c r="L42" s="121">
        <f t="shared" si="12"/>
        <v>0.21421147438729263</v>
      </c>
    </row>
    <row r="44" spans="1:12" ht="15" thickBot="1" x14ac:dyDescent="0.35"/>
    <row r="45" spans="1:12" x14ac:dyDescent="0.3">
      <c r="A45" s="108" t="s">
        <v>1150</v>
      </c>
      <c r="B45" s="109">
        <v>13.99</v>
      </c>
      <c r="C45" s="109">
        <v>16.989999999999998</v>
      </c>
      <c r="D45" s="110">
        <v>19.989999999999998</v>
      </c>
    </row>
    <row r="46" spans="1:12" x14ac:dyDescent="0.3">
      <c r="A46" s="96" t="s">
        <v>1151</v>
      </c>
      <c r="B46" s="100">
        <f>K22/SUM($K$22:$K$26)</f>
        <v>0.17882633237525927</v>
      </c>
      <c r="C46" s="100">
        <f>K30/SUM($K$30:$K$34)</f>
        <v>0.20022847859202897</v>
      </c>
      <c r="D46" s="101">
        <f>K38/SUM($K$38:$K$42)</f>
        <v>0.2200437889213808</v>
      </c>
    </row>
    <row r="47" spans="1:12" x14ac:dyDescent="0.3">
      <c r="A47" s="96" t="s">
        <v>1152</v>
      </c>
      <c r="B47" s="100">
        <f t="shared" ref="B47:B49" si="13">K23/SUM($K$22:$K$26)</f>
        <v>0.16913213791503628</v>
      </c>
      <c r="C47" s="100">
        <f t="shared" ref="C47:C50" si="14">K31/SUM($K$30:$K$34)</f>
        <v>0.18937407151358759</v>
      </c>
      <c r="D47" s="101">
        <f t="shared" ref="D47:D50" si="15">K39/SUM($K$38:$K$42)</f>
        <v>0.20811519176661833</v>
      </c>
    </row>
    <row r="48" spans="1:12" x14ac:dyDescent="0.3">
      <c r="A48" s="96" t="s">
        <v>1153</v>
      </c>
      <c r="B48" s="100">
        <f t="shared" si="13"/>
        <v>0.43175051661759978</v>
      </c>
      <c r="C48" s="100">
        <f t="shared" si="14"/>
        <v>0.36374174872857862</v>
      </c>
      <c r="D48" s="101">
        <f t="shared" si="15"/>
        <v>0.30077540754070803</v>
      </c>
    </row>
    <row r="49" spans="1:8" x14ac:dyDescent="0.3">
      <c r="A49" s="96" t="s">
        <v>1154</v>
      </c>
      <c r="B49" s="100">
        <f t="shared" si="13"/>
        <v>4.6204516467276677E-2</v>
      </c>
      <c r="C49" s="100">
        <f t="shared" si="14"/>
        <v>5.1734327453013873E-2</v>
      </c>
      <c r="D49" s="101">
        <f t="shared" si="15"/>
        <v>5.685413738400031E-2</v>
      </c>
    </row>
    <row r="50" spans="1:8" ht="15" thickBot="1" x14ac:dyDescent="0.35">
      <c r="A50" s="97" t="s">
        <v>1139</v>
      </c>
      <c r="B50" s="119">
        <f>K26/SUM($K$22:$K$26)</f>
        <v>0.17408649662482803</v>
      </c>
      <c r="C50" s="119">
        <f t="shared" si="14"/>
        <v>0.19492137371279109</v>
      </c>
      <c r="D50" s="120">
        <f t="shared" si="15"/>
        <v>0.21421147438729263</v>
      </c>
    </row>
    <row r="52" spans="1:8" ht="15" thickBot="1" x14ac:dyDescent="0.35"/>
    <row r="53" spans="1:8" ht="17.399999999999999" customHeight="1" x14ac:dyDescent="0.3">
      <c r="A53" s="111" t="s">
        <v>72</v>
      </c>
      <c r="B53" s="112" t="s">
        <v>1155</v>
      </c>
      <c r="C53" s="113" t="s">
        <v>1156</v>
      </c>
    </row>
    <row r="54" spans="1:8" x14ac:dyDescent="0.3">
      <c r="A54" s="96" t="s">
        <v>1132</v>
      </c>
      <c r="B54" s="75">
        <f>((1.999-1.399)/AVERAGE(1.399,1.999))</f>
        <v>0.35314891112419072</v>
      </c>
      <c r="C54" s="68"/>
    </row>
    <row r="55" spans="1:8" x14ac:dyDescent="0.3">
      <c r="A55" s="96" t="s">
        <v>1151</v>
      </c>
      <c r="B55" s="102">
        <f>(D46-B46)/AVERAGE(B46:D46)</f>
        <v>0.20639736040335094</v>
      </c>
      <c r="C55" s="103">
        <f>B55/$B$54</f>
        <v>0.58444852554215532</v>
      </c>
    </row>
    <row r="56" spans="1:8" x14ac:dyDescent="0.3">
      <c r="A56" s="96" t="s">
        <v>1152</v>
      </c>
      <c r="B56" s="102">
        <f t="shared" ref="B56:B59" si="16">(D47-B47)/AVERAGE(B47:D47)</f>
        <v>0.20639736040335099</v>
      </c>
      <c r="C56" s="103">
        <f t="shared" ref="C56:C59" si="17">B56/$B$54</f>
        <v>0.58444852554215554</v>
      </c>
    </row>
    <row r="57" spans="1:8" x14ac:dyDescent="0.3">
      <c r="A57" s="96" t="s">
        <v>1153</v>
      </c>
      <c r="B57" s="102">
        <f t="shared" si="16"/>
        <v>-0.35842097413668556</v>
      </c>
      <c r="C57" s="103">
        <f t="shared" si="17"/>
        <v>-1.0149287250970478</v>
      </c>
    </row>
    <row r="58" spans="1:8" x14ac:dyDescent="0.3">
      <c r="A58" s="96" t="s">
        <v>1154</v>
      </c>
      <c r="B58" s="102">
        <f t="shared" si="16"/>
        <v>0.20639736040335102</v>
      </c>
      <c r="C58" s="103">
        <f t="shared" si="17"/>
        <v>0.58444852554215565</v>
      </c>
    </row>
    <row r="59" spans="1:8" ht="15" thickBot="1" x14ac:dyDescent="0.35">
      <c r="A59" s="97" t="s">
        <v>1139</v>
      </c>
      <c r="B59" s="104">
        <f t="shared" si="16"/>
        <v>0.20639736040335097</v>
      </c>
      <c r="C59" s="105">
        <f t="shared" si="17"/>
        <v>0.58444852554215543</v>
      </c>
    </row>
    <row r="62" spans="1:8" ht="15" thickBot="1" x14ac:dyDescent="0.35">
      <c r="A62" s="118" t="s">
        <v>1157</v>
      </c>
    </row>
    <row r="63" spans="1:8" x14ac:dyDescent="0.3">
      <c r="A63" s="172" t="s">
        <v>1158</v>
      </c>
      <c r="B63" s="173" t="s">
        <v>1160</v>
      </c>
      <c r="C63" s="173"/>
      <c r="D63" s="173"/>
      <c r="E63" s="173"/>
      <c r="F63" s="173"/>
      <c r="G63" s="173"/>
      <c r="H63" s="174"/>
    </row>
    <row r="64" spans="1:8" x14ac:dyDescent="0.3">
      <c r="A64" s="175"/>
      <c r="B64" s="176"/>
      <c r="C64" s="176"/>
      <c r="D64" s="176"/>
      <c r="E64" s="176"/>
      <c r="F64" s="176"/>
      <c r="G64" s="176"/>
      <c r="H64" s="177"/>
    </row>
    <row r="65" spans="1:8" x14ac:dyDescent="0.3">
      <c r="A65" s="175" t="s">
        <v>1159</v>
      </c>
      <c r="B65" s="176" t="s">
        <v>1161</v>
      </c>
      <c r="C65" s="176"/>
      <c r="D65" s="176"/>
      <c r="E65" s="176"/>
      <c r="F65" s="176"/>
      <c r="G65" s="176"/>
      <c r="H65" s="177"/>
    </row>
    <row r="66" spans="1:8" ht="15" thickBot="1" x14ac:dyDescent="0.35">
      <c r="A66" s="178"/>
      <c r="B66" s="179"/>
      <c r="C66" s="179"/>
      <c r="D66" s="179"/>
      <c r="E66" s="179"/>
      <c r="F66" s="179"/>
      <c r="G66" s="179"/>
      <c r="H66" s="180"/>
    </row>
  </sheetData>
  <mergeCells count="7">
    <mergeCell ref="A1:V1"/>
    <mergeCell ref="A18:V18"/>
    <mergeCell ref="B63:H64"/>
    <mergeCell ref="B65:H66"/>
    <mergeCell ref="A63:A64"/>
    <mergeCell ref="A65:A66"/>
    <mergeCell ref="J15:T15"/>
  </mergeCells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raw data</vt:lpstr>
      <vt:lpstr>updated raw data</vt:lpstr>
      <vt:lpstr>Log(Binary)</vt:lpstr>
      <vt:lpstr>Q1 and Q2 Estimates and Probs</vt:lpstr>
      <vt:lpstr>XLSTAT_20240922_133844_1_HID</vt:lpstr>
      <vt:lpstr>XLSTAT_20240922_133844_1_HID_HI</vt:lpstr>
      <vt:lpstr>Q3.  Importance</vt:lpstr>
      <vt:lpstr>Q4. WTP</vt:lpstr>
      <vt:lpstr>Q5.  Share Analysis</vt:lpstr>
    </vt:vector>
  </TitlesOfParts>
  <Company>McCombs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Sonnier</dc:creator>
  <cp:lastModifiedBy>Maganti, Manasa</cp:lastModifiedBy>
  <dcterms:created xsi:type="dcterms:W3CDTF">2014-09-16T18:39:26Z</dcterms:created>
  <dcterms:modified xsi:type="dcterms:W3CDTF">2024-09-24T04:00:23Z</dcterms:modified>
</cp:coreProperties>
</file>